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PORTO DO RECIFE\IDA\IDA_R\"/>
    </mc:Choice>
  </mc:AlternateContent>
  <xr:revisionPtr revIDLastSave="0" documentId="13_ncr:1_{B200E6B9-277B-45ED-AC83-77DC99CA591F}" xr6:coauthVersionLast="47" xr6:coauthVersionMax="47" xr10:uidLastSave="{00000000-0000-0000-0000-000000000000}"/>
  <bookViews>
    <workbookView xWindow="-120" yWindow="-120" windowWidth="20730" windowHeight="11160" activeTab="5" xr2:uid="{590A3FE9-4CF4-4FC0-BE9B-B192589B8EE2}"/>
  </bookViews>
  <sheets>
    <sheet name="CC2341006_20240626_132528" sheetId="1" r:id="rId1"/>
    <sheet name="Planilha1" sheetId="2" r:id="rId2"/>
    <sheet name="Planilha2" sheetId="3" r:id="rId3"/>
    <sheet name="logs" sheetId="5" r:id="rId4"/>
    <sheet name="Planilha3" sheetId="4" r:id="rId5"/>
    <sheet name="Planilha5" sheetId="6" r:id="rId6"/>
  </sheets>
  <definedNames>
    <definedName name="solver_eng" localSheetId="1" hidden="1">1</definedName>
    <definedName name="solver_eng" localSheetId="2" hidden="1">1</definedName>
    <definedName name="solver_neg" localSheetId="1" hidden="1">1</definedName>
    <definedName name="solver_neg" localSheetId="2" hidden="1">1</definedName>
    <definedName name="solver_num" localSheetId="1" hidden="1">0</definedName>
    <definedName name="solver_num" localSheetId="2" hidden="1">0</definedName>
    <definedName name="solver_opt" localSheetId="1" hidden="1">Planilha1!#REF!</definedName>
    <definedName name="solver_opt" localSheetId="2" hidden="1">Planilha2!$N$15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</workbook>
</file>

<file path=xl/calcChain.xml><?xml version="1.0" encoding="utf-8"?>
<calcChain xmlns="http://schemas.openxmlformats.org/spreadsheetml/2006/main">
  <c r="N18" i="3" l="1"/>
  <c r="N19" i="3"/>
  <c r="N13" i="3"/>
  <c r="N14" i="3"/>
  <c r="N15" i="3"/>
  <c r="N16" i="3"/>
  <c r="N17" i="3"/>
  <c r="N12" i="3"/>
  <c r="C2" i="5"/>
  <c r="D2" i="5"/>
  <c r="E2" i="5"/>
  <c r="F2" i="5"/>
  <c r="G2" i="5"/>
  <c r="H2" i="5"/>
  <c r="C3" i="5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C10" i="5"/>
  <c r="D10" i="5"/>
  <c r="E10" i="5"/>
  <c r="F10" i="5"/>
  <c r="G10" i="5"/>
  <c r="H10" i="5"/>
  <c r="C11" i="5"/>
  <c r="D11" i="5"/>
  <c r="E11" i="5"/>
  <c r="F11" i="5"/>
  <c r="G11" i="5"/>
  <c r="H11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D22" i="5"/>
  <c r="E22" i="5"/>
  <c r="F22" i="5"/>
  <c r="G22" i="5"/>
  <c r="H22" i="5"/>
  <c r="C23" i="5"/>
  <c r="D23" i="5"/>
  <c r="E23" i="5"/>
  <c r="F23" i="5"/>
  <c r="G23" i="5"/>
  <c r="H23" i="5"/>
  <c r="C24" i="5"/>
  <c r="D24" i="5"/>
  <c r="E24" i="5"/>
  <c r="F24" i="5"/>
  <c r="G24" i="5"/>
  <c r="H24" i="5"/>
  <c r="C25" i="5"/>
  <c r="D25" i="5"/>
  <c r="E25" i="5"/>
  <c r="F25" i="5"/>
  <c r="G25" i="5"/>
  <c r="H25" i="5"/>
  <c r="C26" i="5"/>
  <c r="D26" i="5"/>
  <c r="E26" i="5"/>
  <c r="F26" i="5"/>
  <c r="G26" i="5"/>
  <c r="H26" i="5"/>
  <c r="C27" i="5"/>
  <c r="D27" i="5"/>
  <c r="E27" i="5"/>
  <c r="F27" i="5"/>
  <c r="G27" i="5"/>
  <c r="H27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3" i="5"/>
  <c r="D33" i="5"/>
  <c r="E33" i="5"/>
  <c r="F33" i="5"/>
  <c r="G33" i="5"/>
  <c r="H33" i="5"/>
  <c r="C34" i="5"/>
  <c r="D34" i="5"/>
  <c r="E34" i="5"/>
  <c r="F34" i="5"/>
  <c r="G34" i="5"/>
  <c r="H34" i="5"/>
  <c r="C35" i="5"/>
  <c r="D35" i="5"/>
  <c r="E35" i="5"/>
  <c r="F35" i="5"/>
  <c r="G35" i="5"/>
  <c r="H35" i="5"/>
  <c r="C36" i="5"/>
  <c r="D36" i="5"/>
  <c r="E36" i="5"/>
  <c r="F36" i="5"/>
  <c r="G36" i="5"/>
  <c r="H36" i="5"/>
  <c r="C37" i="5"/>
  <c r="D37" i="5"/>
  <c r="E37" i="5"/>
  <c r="F37" i="5"/>
  <c r="G37" i="5"/>
  <c r="H37" i="5"/>
  <c r="C38" i="5"/>
  <c r="D38" i="5"/>
  <c r="E38" i="5"/>
  <c r="F38" i="5"/>
  <c r="G38" i="5"/>
  <c r="H38" i="5"/>
  <c r="C39" i="5"/>
  <c r="D39" i="5"/>
  <c r="E39" i="5"/>
  <c r="F39" i="5"/>
  <c r="G39" i="5"/>
  <c r="H39" i="5"/>
  <c r="C40" i="5"/>
  <c r="D40" i="5"/>
  <c r="E40" i="5"/>
  <c r="F40" i="5"/>
  <c r="G40" i="5"/>
  <c r="H40" i="5"/>
  <c r="C41" i="5"/>
  <c r="D41" i="5"/>
  <c r="E41" i="5"/>
  <c r="F41" i="5"/>
  <c r="G41" i="5"/>
  <c r="H41" i="5"/>
  <c r="C42" i="5"/>
  <c r="D42" i="5"/>
  <c r="E42" i="5"/>
  <c r="F42" i="5"/>
  <c r="G42" i="5"/>
  <c r="H42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8" i="5"/>
  <c r="D48" i="5"/>
  <c r="E48" i="5"/>
  <c r="F48" i="5"/>
  <c r="G48" i="5"/>
  <c r="H48" i="5"/>
  <c r="C49" i="5"/>
  <c r="D49" i="5"/>
  <c r="E49" i="5"/>
  <c r="F49" i="5"/>
  <c r="G49" i="5"/>
  <c r="H49" i="5"/>
  <c r="C50" i="5"/>
  <c r="D50" i="5"/>
  <c r="E50" i="5"/>
  <c r="F50" i="5"/>
  <c r="G50" i="5"/>
  <c r="H50" i="5"/>
  <c r="C51" i="5"/>
  <c r="D51" i="5"/>
  <c r="E51" i="5"/>
  <c r="F51" i="5"/>
  <c r="G51" i="5"/>
  <c r="H51" i="5"/>
  <c r="C52" i="5"/>
  <c r="D52" i="5"/>
  <c r="E52" i="5"/>
  <c r="F52" i="5"/>
  <c r="G52" i="5"/>
  <c r="H52" i="5"/>
  <c r="C53" i="5"/>
  <c r="D53" i="5"/>
  <c r="E53" i="5"/>
  <c r="F53" i="5"/>
  <c r="G53" i="5"/>
  <c r="H53" i="5"/>
  <c r="C54" i="5"/>
  <c r="D54" i="5"/>
  <c r="E54" i="5"/>
  <c r="F54" i="5"/>
  <c r="G54" i="5"/>
  <c r="H54" i="5"/>
  <c r="C55" i="5"/>
  <c r="D55" i="5"/>
  <c r="E55" i="5"/>
  <c r="F55" i="5"/>
  <c r="G55" i="5"/>
  <c r="H55" i="5"/>
  <c r="C56" i="5"/>
  <c r="D56" i="5"/>
  <c r="E56" i="5"/>
  <c r="F56" i="5"/>
  <c r="G56" i="5"/>
  <c r="H56" i="5"/>
  <c r="C57" i="5"/>
  <c r="D57" i="5"/>
  <c r="E57" i="5"/>
  <c r="F57" i="5"/>
  <c r="G57" i="5"/>
  <c r="H57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3" i="5"/>
  <c r="D63" i="5"/>
  <c r="E63" i="5"/>
  <c r="F63" i="5"/>
  <c r="G63" i="5"/>
  <c r="H63" i="5"/>
  <c r="C64" i="5"/>
  <c r="D64" i="5"/>
  <c r="E64" i="5"/>
  <c r="F64" i="5"/>
  <c r="G64" i="5"/>
  <c r="H64" i="5"/>
  <c r="C65" i="5"/>
  <c r="D65" i="5"/>
  <c r="E65" i="5"/>
  <c r="F65" i="5"/>
  <c r="G65" i="5"/>
  <c r="H65" i="5"/>
  <c r="C66" i="5"/>
  <c r="D66" i="5"/>
  <c r="E66" i="5"/>
  <c r="F66" i="5"/>
  <c r="G66" i="5"/>
  <c r="H66" i="5"/>
  <c r="C67" i="5"/>
  <c r="D67" i="5"/>
  <c r="E67" i="5"/>
  <c r="F67" i="5"/>
  <c r="G67" i="5"/>
  <c r="H67" i="5"/>
  <c r="C68" i="5"/>
  <c r="D68" i="5"/>
  <c r="E68" i="5"/>
  <c r="F68" i="5"/>
  <c r="G68" i="5"/>
  <c r="H68" i="5"/>
  <c r="C69" i="5"/>
  <c r="D69" i="5"/>
  <c r="E69" i="5"/>
  <c r="F69" i="5"/>
  <c r="G69" i="5"/>
  <c r="H69" i="5"/>
  <c r="C70" i="5"/>
  <c r="D70" i="5"/>
  <c r="E70" i="5"/>
  <c r="F70" i="5"/>
  <c r="G70" i="5"/>
  <c r="H70" i="5"/>
  <c r="C71" i="5"/>
  <c r="D71" i="5"/>
  <c r="E71" i="5"/>
  <c r="F71" i="5"/>
  <c r="G71" i="5"/>
  <c r="H71" i="5"/>
  <c r="C72" i="5"/>
  <c r="D72" i="5"/>
  <c r="E72" i="5"/>
  <c r="F72" i="5"/>
  <c r="G72" i="5"/>
  <c r="H72" i="5"/>
  <c r="C73" i="5"/>
  <c r="D73" i="5"/>
  <c r="E73" i="5"/>
  <c r="F73" i="5"/>
  <c r="G73" i="5"/>
  <c r="H73" i="5"/>
  <c r="C74" i="5"/>
  <c r="D74" i="5"/>
  <c r="E74" i="5"/>
  <c r="F74" i="5"/>
  <c r="G74" i="5"/>
  <c r="H74" i="5"/>
  <c r="C75" i="5"/>
  <c r="D75" i="5"/>
  <c r="E75" i="5"/>
  <c r="F75" i="5"/>
  <c r="G75" i="5"/>
  <c r="H75" i="5"/>
  <c r="C76" i="5"/>
  <c r="D76" i="5"/>
  <c r="E76" i="5"/>
  <c r="F76" i="5"/>
  <c r="G76" i="5"/>
  <c r="H76" i="5"/>
  <c r="C77" i="5"/>
  <c r="D77" i="5"/>
  <c r="E77" i="5"/>
  <c r="F77" i="5"/>
  <c r="G77" i="5"/>
  <c r="H77" i="5"/>
  <c r="C78" i="5"/>
  <c r="D78" i="5"/>
  <c r="E78" i="5"/>
  <c r="F78" i="5"/>
  <c r="G78" i="5"/>
  <c r="H78" i="5"/>
  <c r="C79" i="5"/>
  <c r="D79" i="5"/>
  <c r="E79" i="5"/>
  <c r="F79" i="5"/>
  <c r="G79" i="5"/>
  <c r="H79" i="5"/>
  <c r="C80" i="5"/>
  <c r="D80" i="5"/>
  <c r="E80" i="5"/>
  <c r="F80" i="5"/>
  <c r="G80" i="5"/>
  <c r="H80" i="5"/>
  <c r="C81" i="5"/>
  <c r="D81" i="5"/>
  <c r="E81" i="5"/>
  <c r="F81" i="5"/>
  <c r="G81" i="5"/>
  <c r="H81" i="5"/>
  <c r="C82" i="5"/>
  <c r="D82" i="5"/>
  <c r="E82" i="5"/>
  <c r="F82" i="5"/>
  <c r="G82" i="5"/>
  <c r="H82" i="5"/>
  <c r="C83" i="5"/>
  <c r="D83" i="5"/>
  <c r="E83" i="5"/>
  <c r="F83" i="5"/>
  <c r="G83" i="5"/>
  <c r="H83" i="5"/>
  <c r="C84" i="5"/>
  <c r="D84" i="5"/>
  <c r="E84" i="5"/>
  <c r="F84" i="5"/>
  <c r="G84" i="5"/>
  <c r="H84" i="5"/>
  <c r="C85" i="5"/>
  <c r="D85" i="5"/>
  <c r="E85" i="5"/>
  <c r="F85" i="5"/>
  <c r="G85" i="5"/>
  <c r="H85" i="5"/>
  <c r="C86" i="5"/>
  <c r="D86" i="5"/>
  <c r="E86" i="5"/>
  <c r="F86" i="5"/>
  <c r="G86" i="5"/>
  <c r="H86" i="5"/>
  <c r="C87" i="5"/>
  <c r="D87" i="5"/>
  <c r="E87" i="5"/>
  <c r="F87" i="5"/>
  <c r="G87" i="5"/>
  <c r="H87" i="5"/>
  <c r="C88" i="5"/>
  <c r="D88" i="5"/>
  <c r="E88" i="5"/>
  <c r="F88" i="5"/>
  <c r="G88" i="5"/>
  <c r="H88" i="5"/>
  <c r="C89" i="5"/>
  <c r="D89" i="5"/>
  <c r="E89" i="5"/>
  <c r="F89" i="5"/>
  <c r="G89" i="5"/>
  <c r="H89" i="5"/>
  <c r="C90" i="5"/>
  <c r="D90" i="5"/>
  <c r="E90" i="5"/>
  <c r="F90" i="5"/>
  <c r="G90" i="5"/>
  <c r="H90" i="5"/>
  <c r="C91" i="5"/>
  <c r="D91" i="5"/>
  <c r="E91" i="5"/>
  <c r="F91" i="5"/>
  <c r="G91" i="5"/>
  <c r="H91" i="5"/>
  <c r="C92" i="5"/>
  <c r="D92" i="5"/>
  <c r="E92" i="5"/>
  <c r="F92" i="5"/>
  <c r="G92" i="5"/>
  <c r="H92" i="5"/>
  <c r="C93" i="5"/>
  <c r="D93" i="5"/>
  <c r="E93" i="5"/>
  <c r="F93" i="5"/>
  <c r="G93" i="5"/>
  <c r="H93" i="5"/>
  <c r="C94" i="5"/>
  <c r="D94" i="5"/>
  <c r="E94" i="5"/>
  <c r="F94" i="5"/>
  <c r="G94" i="5"/>
  <c r="H94" i="5"/>
  <c r="C95" i="5"/>
  <c r="D95" i="5"/>
  <c r="E95" i="5"/>
  <c r="F95" i="5"/>
  <c r="G95" i="5"/>
  <c r="H95" i="5"/>
  <c r="C96" i="5"/>
  <c r="D96" i="5"/>
  <c r="E96" i="5"/>
  <c r="F96" i="5"/>
  <c r="G96" i="5"/>
  <c r="H96" i="5"/>
  <c r="C97" i="5"/>
  <c r="D97" i="5"/>
  <c r="E97" i="5"/>
  <c r="F97" i="5"/>
  <c r="G97" i="5"/>
  <c r="H97" i="5"/>
  <c r="C98" i="5"/>
  <c r="D98" i="5"/>
  <c r="E98" i="5"/>
  <c r="F98" i="5"/>
  <c r="G98" i="5"/>
  <c r="H98" i="5"/>
  <c r="C99" i="5"/>
  <c r="D99" i="5"/>
  <c r="E99" i="5"/>
  <c r="F99" i="5"/>
  <c r="G99" i="5"/>
  <c r="H99" i="5"/>
  <c r="C100" i="5"/>
  <c r="D100" i="5"/>
  <c r="E100" i="5"/>
  <c r="F100" i="5"/>
  <c r="G100" i="5"/>
  <c r="H100" i="5"/>
  <c r="C101" i="5"/>
  <c r="D101" i="5"/>
  <c r="E101" i="5"/>
  <c r="F101" i="5"/>
  <c r="G101" i="5"/>
  <c r="H101" i="5"/>
  <c r="C102" i="5"/>
  <c r="D102" i="5"/>
  <c r="E102" i="5"/>
  <c r="F102" i="5"/>
  <c r="G102" i="5"/>
  <c r="H102" i="5"/>
  <c r="C103" i="5"/>
  <c r="D103" i="5"/>
  <c r="E103" i="5"/>
  <c r="F103" i="5"/>
  <c r="G103" i="5"/>
  <c r="H103" i="5"/>
  <c r="C104" i="5"/>
  <c r="D104" i="5"/>
  <c r="E104" i="5"/>
  <c r="F104" i="5"/>
  <c r="G104" i="5"/>
  <c r="H104" i="5"/>
  <c r="C105" i="5"/>
  <c r="D105" i="5"/>
  <c r="E105" i="5"/>
  <c r="F105" i="5"/>
  <c r="G105" i="5"/>
  <c r="H105" i="5"/>
  <c r="C106" i="5"/>
  <c r="D106" i="5"/>
  <c r="E106" i="5"/>
  <c r="F106" i="5"/>
  <c r="G106" i="5"/>
  <c r="H106" i="5"/>
  <c r="C107" i="5"/>
  <c r="D107" i="5"/>
  <c r="E107" i="5"/>
  <c r="F107" i="5"/>
  <c r="G107" i="5"/>
  <c r="H107" i="5"/>
  <c r="C108" i="5"/>
  <c r="D108" i="5"/>
  <c r="E108" i="5"/>
  <c r="F108" i="5"/>
  <c r="G108" i="5"/>
  <c r="H108" i="5"/>
  <c r="C109" i="5"/>
  <c r="D109" i="5"/>
  <c r="E109" i="5"/>
  <c r="F109" i="5"/>
  <c r="G109" i="5"/>
  <c r="H109" i="5"/>
  <c r="C110" i="5"/>
  <c r="D110" i="5"/>
  <c r="E110" i="5"/>
  <c r="F110" i="5"/>
  <c r="G110" i="5"/>
  <c r="H110" i="5"/>
  <c r="C111" i="5"/>
  <c r="D111" i="5"/>
  <c r="E111" i="5"/>
  <c r="F111" i="5"/>
  <c r="G111" i="5"/>
  <c r="H111" i="5"/>
  <c r="C112" i="5"/>
  <c r="D112" i="5"/>
  <c r="E112" i="5"/>
  <c r="F112" i="5"/>
  <c r="G112" i="5"/>
  <c r="H112" i="5"/>
  <c r="C113" i="5"/>
  <c r="D113" i="5"/>
  <c r="E113" i="5"/>
  <c r="F113" i="5"/>
  <c r="G113" i="5"/>
  <c r="H113" i="5"/>
  <c r="C114" i="5"/>
  <c r="D114" i="5"/>
  <c r="E114" i="5"/>
  <c r="F114" i="5"/>
  <c r="G114" i="5"/>
  <c r="H114" i="5"/>
  <c r="C115" i="5"/>
  <c r="D115" i="5"/>
  <c r="E115" i="5"/>
  <c r="F115" i="5"/>
  <c r="G115" i="5"/>
  <c r="H115" i="5"/>
  <c r="C116" i="5"/>
  <c r="D116" i="5"/>
  <c r="E116" i="5"/>
  <c r="F116" i="5"/>
  <c r="G116" i="5"/>
  <c r="H116" i="5"/>
  <c r="C117" i="5"/>
  <c r="D117" i="5"/>
  <c r="E117" i="5"/>
  <c r="F117" i="5"/>
  <c r="G117" i="5"/>
  <c r="H117" i="5"/>
  <c r="C118" i="5"/>
  <c r="D118" i="5"/>
  <c r="E118" i="5"/>
  <c r="F118" i="5"/>
  <c r="G118" i="5"/>
  <c r="H118" i="5"/>
  <c r="C119" i="5"/>
  <c r="D119" i="5"/>
  <c r="E119" i="5"/>
  <c r="F119" i="5"/>
  <c r="G119" i="5"/>
  <c r="H119" i="5"/>
  <c r="C120" i="5"/>
  <c r="D120" i="5"/>
  <c r="E120" i="5"/>
  <c r="F120" i="5"/>
  <c r="G120" i="5"/>
  <c r="H120" i="5"/>
  <c r="C121" i="5"/>
  <c r="D121" i="5"/>
  <c r="E121" i="5"/>
  <c r="F121" i="5"/>
  <c r="G121" i="5"/>
  <c r="H121" i="5"/>
  <c r="C122" i="5"/>
  <c r="D122" i="5"/>
  <c r="E122" i="5"/>
  <c r="F122" i="5"/>
  <c r="G122" i="5"/>
  <c r="H122" i="5"/>
  <c r="C123" i="5"/>
  <c r="D123" i="5"/>
  <c r="E123" i="5"/>
  <c r="F123" i="5"/>
  <c r="G123" i="5"/>
  <c r="H123" i="5"/>
  <c r="C124" i="5"/>
  <c r="D124" i="5"/>
  <c r="E124" i="5"/>
  <c r="F124" i="5"/>
  <c r="G124" i="5"/>
  <c r="H124" i="5"/>
  <c r="C125" i="5"/>
  <c r="D125" i="5"/>
  <c r="E125" i="5"/>
  <c r="F125" i="5"/>
  <c r="G125" i="5"/>
  <c r="H125" i="5"/>
  <c r="C126" i="5"/>
  <c r="D126" i="5"/>
  <c r="E126" i="5"/>
  <c r="F126" i="5"/>
  <c r="G126" i="5"/>
  <c r="H126" i="5"/>
  <c r="C127" i="5"/>
  <c r="D127" i="5"/>
  <c r="E127" i="5"/>
  <c r="F127" i="5"/>
  <c r="G127" i="5"/>
  <c r="H127" i="5"/>
  <c r="C128" i="5"/>
  <c r="D128" i="5"/>
  <c r="E128" i="5"/>
  <c r="F128" i="5"/>
  <c r="G128" i="5"/>
  <c r="H128" i="5"/>
  <c r="C129" i="5"/>
  <c r="D129" i="5"/>
  <c r="E129" i="5"/>
  <c r="F129" i="5"/>
  <c r="G129" i="5"/>
  <c r="H129" i="5"/>
  <c r="C130" i="5"/>
  <c r="D130" i="5"/>
  <c r="E130" i="5"/>
  <c r="F130" i="5"/>
  <c r="G130" i="5"/>
  <c r="H130" i="5"/>
  <c r="C131" i="5"/>
  <c r="D131" i="5"/>
  <c r="E131" i="5"/>
  <c r="F131" i="5"/>
  <c r="G131" i="5"/>
  <c r="H131" i="5"/>
  <c r="C132" i="5"/>
  <c r="D132" i="5"/>
  <c r="E132" i="5"/>
  <c r="F132" i="5"/>
  <c r="G132" i="5"/>
  <c r="H132" i="5"/>
  <c r="C133" i="5"/>
  <c r="D133" i="5"/>
  <c r="E133" i="5"/>
  <c r="F133" i="5"/>
  <c r="G133" i="5"/>
  <c r="H133" i="5"/>
  <c r="C134" i="5"/>
  <c r="D134" i="5"/>
  <c r="E134" i="5"/>
  <c r="F134" i="5"/>
  <c r="G134" i="5"/>
  <c r="H134" i="5"/>
  <c r="C135" i="5"/>
  <c r="D135" i="5"/>
  <c r="E135" i="5"/>
  <c r="F135" i="5"/>
  <c r="G135" i="5"/>
  <c r="H135" i="5"/>
  <c r="C136" i="5"/>
  <c r="D136" i="5"/>
  <c r="E136" i="5"/>
  <c r="F136" i="5"/>
  <c r="G136" i="5"/>
  <c r="H136" i="5"/>
  <c r="C137" i="5"/>
  <c r="D137" i="5"/>
  <c r="E137" i="5"/>
  <c r="F137" i="5"/>
  <c r="G137" i="5"/>
  <c r="H137" i="5"/>
  <c r="C138" i="5"/>
  <c r="D138" i="5"/>
  <c r="E138" i="5"/>
  <c r="F138" i="5"/>
  <c r="G138" i="5"/>
  <c r="H138" i="5"/>
  <c r="C139" i="5"/>
  <c r="D139" i="5"/>
  <c r="E139" i="5"/>
  <c r="F139" i="5"/>
  <c r="G139" i="5"/>
  <c r="H139" i="5"/>
  <c r="C140" i="5"/>
  <c r="D140" i="5"/>
  <c r="E140" i="5"/>
  <c r="F140" i="5"/>
  <c r="G140" i="5"/>
  <c r="H140" i="5"/>
  <c r="C141" i="5"/>
  <c r="D141" i="5"/>
  <c r="E141" i="5"/>
  <c r="F141" i="5"/>
  <c r="G141" i="5"/>
  <c r="H141" i="5"/>
  <c r="C142" i="5"/>
  <c r="D142" i="5"/>
  <c r="E142" i="5"/>
  <c r="F142" i="5"/>
  <c r="G142" i="5"/>
  <c r="H142" i="5"/>
  <c r="C143" i="5"/>
  <c r="D143" i="5"/>
  <c r="E143" i="5"/>
  <c r="F143" i="5"/>
  <c r="G143" i="5"/>
  <c r="H143" i="5"/>
  <c r="C144" i="5"/>
  <c r="D144" i="5"/>
  <c r="E144" i="5"/>
  <c r="F144" i="5"/>
  <c r="G144" i="5"/>
  <c r="H144" i="5"/>
  <c r="C145" i="5"/>
  <c r="D145" i="5"/>
  <c r="E145" i="5"/>
  <c r="F145" i="5"/>
  <c r="G145" i="5"/>
  <c r="H145" i="5"/>
  <c r="C146" i="5"/>
  <c r="D146" i="5"/>
  <c r="E146" i="5"/>
  <c r="F146" i="5"/>
  <c r="G146" i="5"/>
  <c r="H146" i="5"/>
  <c r="C147" i="5"/>
  <c r="D147" i="5"/>
  <c r="E147" i="5"/>
  <c r="F147" i="5"/>
  <c r="G147" i="5"/>
  <c r="H147" i="5"/>
  <c r="C148" i="5"/>
  <c r="D148" i="5"/>
  <c r="E148" i="5"/>
  <c r="F148" i="5"/>
  <c r="G148" i="5"/>
  <c r="H148" i="5"/>
  <c r="C149" i="5"/>
  <c r="D149" i="5"/>
  <c r="E149" i="5"/>
  <c r="F149" i="5"/>
  <c r="G149" i="5"/>
  <c r="H149" i="5"/>
  <c r="C150" i="5"/>
  <c r="D150" i="5"/>
  <c r="E150" i="5"/>
  <c r="F150" i="5"/>
  <c r="G150" i="5"/>
  <c r="H150" i="5"/>
  <c r="C151" i="5"/>
  <c r="D151" i="5"/>
  <c r="E151" i="5"/>
  <c r="F151" i="5"/>
  <c r="G151" i="5"/>
  <c r="H151" i="5"/>
  <c r="C152" i="5"/>
  <c r="D152" i="5"/>
  <c r="E152" i="5"/>
  <c r="F152" i="5"/>
  <c r="G152" i="5"/>
  <c r="H152" i="5"/>
  <c r="C153" i="5"/>
  <c r="D153" i="5"/>
  <c r="E153" i="5"/>
  <c r="F153" i="5"/>
  <c r="G153" i="5"/>
  <c r="H153" i="5"/>
  <c r="C154" i="5"/>
  <c r="D154" i="5"/>
  <c r="E154" i="5"/>
  <c r="F154" i="5"/>
  <c r="G154" i="5"/>
  <c r="H154" i="5"/>
  <c r="C155" i="5"/>
  <c r="D155" i="5"/>
  <c r="E155" i="5"/>
  <c r="F155" i="5"/>
  <c r="G155" i="5"/>
  <c r="H155" i="5"/>
  <c r="C156" i="5"/>
  <c r="D156" i="5"/>
  <c r="E156" i="5"/>
  <c r="F156" i="5"/>
  <c r="G156" i="5"/>
  <c r="H156" i="5"/>
  <c r="C157" i="5"/>
  <c r="D157" i="5"/>
  <c r="E157" i="5"/>
  <c r="F157" i="5"/>
  <c r="G157" i="5"/>
  <c r="H157" i="5"/>
  <c r="C158" i="5"/>
  <c r="D158" i="5"/>
  <c r="E158" i="5"/>
  <c r="F158" i="5"/>
  <c r="G158" i="5"/>
  <c r="H158" i="5"/>
  <c r="C159" i="5"/>
  <c r="D159" i="5"/>
  <c r="E159" i="5"/>
  <c r="F159" i="5"/>
  <c r="G159" i="5"/>
  <c r="H159" i="5"/>
  <c r="C160" i="5"/>
  <c r="D160" i="5"/>
  <c r="E160" i="5"/>
  <c r="F160" i="5"/>
  <c r="G160" i="5"/>
  <c r="H160" i="5"/>
  <c r="C161" i="5"/>
  <c r="D161" i="5"/>
  <c r="E161" i="5"/>
  <c r="F161" i="5"/>
  <c r="G161" i="5"/>
  <c r="H161" i="5"/>
  <c r="C162" i="5"/>
  <c r="D162" i="5"/>
  <c r="E162" i="5"/>
  <c r="F162" i="5"/>
  <c r="G162" i="5"/>
  <c r="H162" i="5"/>
  <c r="C163" i="5"/>
  <c r="D163" i="5"/>
  <c r="E163" i="5"/>
  <c r="F163" i="5"/>
  <c r="G163" i="5"/>
  <c r="H163" i="5"/>
  <c r="C164" i="5"/>
  <c r="D164" i="5"/>
  <c r="E164" i="5"/>
  <c r="F164" i="5"/>
  <c r="G164" i="5"/>
  <c r="H164" i="5"/>
  <c r="C165" i="5"/>
  <c r="D165" i="5"/>
  <c r="E165" i="5"/>
  <c r="F165" i="5"/>
  <c r="G165" i="5"/>
  <c r="H165" i="5"/>
  <c r="C166" i="5"/>
  <c r="D166" i="5"/>
  <c r="E166" i="5"/>
  <c r="F166" i="5"/>
  <c r="G166" i="5"/>
  <c r="H166" i="5"/>
  <c r="C167" i="5"/>
  <c r="D167" i="5"/>
  <c r="E167" i="5"/>
  <c r="F167" i="5"/>
  <c r="G167" i="5"/>
  <c r="H167" i="5"/>
  <c r="C168" i="5"/>
  <c r="D168" i="5"/>
  <c r="E168" i="5"/>
  <c r="F168" i="5"/>
  <c r="G168" i="5"/>
  <c r="H168" i="5"/>
  <c r="C169" i="5"/>
  <c r="D169" i="5"/>
  <c r="E169" i="5"/>
  <c r="F169" i="5"/>
  <c r="G169" i="5"/>
  <c r="H169" i="5"/>
  <c r="C170" i="5"/>
  <c r="D170" i="5"/>
  <c r="E170" i="5"/>
  <c r="F170" i="5"/>
  <c r="G170" i="5"/>
  <c r="H170" i="5"/>
  <c r="C171" i="5"/>
  <c r="D171" i="5"/>
  <c r="E171" i="5"/>
  <c r="F171" i="5"/>
  <c r="G171" i="5"/>
  <c r="H171" i="5"/>
  <c r="C172" i="5"/>
  <c r="D172" i="5"/>
  <c r="E172" i="5"/>
  <c r="F172" i="5"/>
  <c r="G172" i="5"/>
  <c r="H172" i="5"/>
  <c r="C173" i="5"/>
  <c r="D173" i="5"/>
  <c r="E173" i="5"/>
  <c r="F173" i="5"/>
  <c r="G173" i="5"/>
  <c r="H173" i="5"/>
  <c r="C174" i="5"/>
  <c r="D174" i="5"/>
  <c r="E174" i="5"/>
  <c r="F174" i="5"/>
  <c r="G174" i="5"/>
  <c r="H174" i="5"/>
  <c r="C175" i="5"/>
  <c r="D175" i="5"/>
  <c r="E175" i="5"/>
  <c r="F175" i="5"/>
  <c r="G175" i="5"/>
  <c r="H175" i="5"/>
  <c r="C176" i="5"/>
  <c r="D176" i="5"/>
  <c r="E176" i="5"/>
  <c r="F176" i="5"/>
  <c r="G176" i="5"/>
  <c r="H176" i="5"/>
  <c r="C177" i="5"/>
  <c r="D177" i="5"/>
  <c r="E177" i="5"/>
  <c r="F177" i="5"/>
  <c r="G177" i="5"/>
  <c r="H177" i="5"/>
  <c r="C178" i="5"/>
  <c r="D178" i="5"/>
  <c r="E178" i="5"/>
  <c r="F178" i="5"/>
  <c r="G178" i="5"/>
  <c r="H178" i="5"/>
  <c r="C179" i="5"/>
  <c r="D179" i="5"/>
  <c r="E179" i="5"/>
  <c r="F179" i="5"/>
  <c r="G179" i="5"/>
  <c r="H179" i="5"/>
  <c r="C180" i="5"/>
  <c r="D180" i="5"/>
  <c r="E180" i="5"/>
  <c r="F180" i="5"/>
  <c r="G180" i="5"/>
  <c r="H180" i="5"/>
  <c r="C181" i="5"/>
  <c r="D181" i="5"/>
  <c r="E181" i="5"/>
  <c r="F181" i="5"/>
  <c r="G181" i="5"/>
  <c r="H181" i="5"/>
  <c r="C182" i="5"/>
  <c r="D182" i="5"/>
  <c r="E182" i="5"/>
  <c r="F182" i="5"/>
  <c r="G182" i="5"/>
  <c r="H182" i="5"/>
  <c r="C183" i="5"/>
  <c r="D183" i="5"/>
  <c r="E183" i="5"/>
  <c r="F183" i="5"/>
  <c r="G183" i="5"/>
  <c r="H183" i="5"/>
  <c r="C184" i="5"/>
  <c r="D184" i="5"/>
  <c r="E184" i="5"/>
  <c r="F184" i="5"/>
  <c r="G184" i="5"/>
  <c r="H184" i="5"/>
  <c r="C185" i="5"/>
  <c r="D185" i="5"/>
  <c r="E185" i="5"/>
  <c r="F185" i="5"/>
  <c r="G185" i="5"/>
  <c r="H185" i="5"/>
  <c r="C186" i="5"/>
  <c r="D186" i="5"/>
  <c r="E186" i="5"/>
  <c r="F186" i="5"/>
  <c r="G186" i="5"/>
  <c r="H186" i="5"/>
  <c r="C187" i="5"/>
  <c r="D187" i="5"/>
  <c r="E187" i="5"/>
  <c r="F187" i="5"/>
  <c r="G187" i="5"/>
  <c r="H187" i="5"/>
  <c r="C188" i="5"/>
  <c r="D188" i="5"/>
  <c r="E188" i="5"/>
  <c r="F188" i="5"/>
  <c r="G188" i="5"/>
  <c r="H188" i="5"/>
  <c r="C189" i="5"/>
  <c r="D189" i="5"/>
  <c r="E189" i="5"/>
  <c r="F189" i="5"/>
  <c r="G189" i="5"/>
  <c r="H189" i="5"/>
  <c r="C190" i="5"/>
  <c r="D190" i="5"/>
  <c r="E190" i="5"/>
  <c r="F190" i="5"/>
  <c r="G190" i="5"/>
  <c r="H190" i="5"/>
  <c r="C191" i="5"/>
  <c r="D191" i="5"/>
  <c r="E191" i="5"/>
  <c r="F191" i="5"/>
  <c r="G191" i="5"/>
  <c r="H191" i="5"/>
  <c r="C192" i="5"/>
  <c r="D192" i="5"/>
  <c r="E192" i="5"/>
  <c r="F192" i="5"/>
  <c r="G192" i="5"/>
  <c r="H192" i="5"/>
  <c r="C193" i="5"/>
  <c r="D193" i="5"/>
  <c r="E193" i="5"/>
  <c r="F193" i="5"/>
  <c r="G193" i="5"/>
  <c r="H193" i="5"/>
  <c r="C194" i="5"/>
  <c r="D194" i="5"/>
  <c r="E194" i="5"/>
  <c r="F194" i="5"/>
  <c r="G194" i="5"/>
  <c r="H194" i="5"/>
  <c r="C195" i="5"/>
  <c r="D195" i="5"/>
  <c r="E195" i="5"/>
  <c r="F195" i="5"/>
  <c r="G195" i="5"/>
  <c r="H195" i="5"/>
  <c r="C196" i="5"/>
  <c r="D196" i="5"/>
  <c r="E196" i="5"/>
  <c r="F196" i="5"/>
  <c r="G196" i="5"/>
  <c r="H196" i="5"/>
  <c r="C197" i="5"/>
  <c r="D197" i="5"/>
  <c r="E197" i="5"/>
  <c r="F197" i="5"/>
  <c r="G197" i="5"/>
  <c r="H197" i="5"/>
  <c r="C198" i="5"/>
  <c r="D198" i="5"/>
  <c r="E198" i="5"/>
  <c r="F198" i="5"/>
  <c r="G198" i="5"/>
  <c r="H198" i="5"/>
  <c r="C199" i="5"/>
  <c r="D199" i="5"/>
  <c r="E199" i="5"/>
  <c r="F199" i="5"/>
  <c r="G199" i="5"/>
  <c r="H199" i="5"/>
  <c r="C200" i="5"/>
  <c r="D200" i="5"/>
  <c r="E200" i="5"/>
  <c r="F200" i="5"/>
  <c r="G200" i="5"/>
  <c r="H200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T9" i="3"/>
</calcChain>
</file>

<file path=xl/sharedStrings.xml><?xml version="1.0" encoding="utf-8"?>
<sst xmlns="http://schemas.openxmlformats.org/spreadsheetml/2006/main" count="618" uniqueCount="93">
  <si>
    <t>% Device</t>
  </si>
  <si>
    <t>CC2341006</t>
  </si>
  <si>
    <t>% File name</t>
  </si>
  <si>
    <t>CC2341006_20240626_132528</t>
  </si>
  <si>
    <t>% Cast time (UTC)</t>
  </si>
  <si>
    <t>% Cast time (local)</t>
  </si>
  <si>
    <t>% Sample type</t>
  </si>
  <si>
    <t>Cast</t>
  </si>
  <si>
    <t>% Cast data</t>
  </si>
  <si>
    <t>Down &amp; up</t>
  </si>
  <si>
    <t>% Location source</t>
  </si>
  <si>
    <t>GPS</t>
  </si>
  <si>
    <t>% Default latitude</t>
  </si>
  <si>
    <t>% Default altitude</t>
  </si>
  <si>
    <t>% Start latitude</t>
  </si>
  <si>
    <t>% Start longitude</t>
  </si>
  <si>
    <t>% Start altitude</t>
  </si>
  <si>
    <t>% Start GPS horizontal error(Meter)</t>
  </si>
  <si>
    <t>% Start GPS vertical error(Meter)</t>
  </si>
  <si>
    <t>% Start GPS number of satellites</t>
  </si>
  <si>
    <t>% End latitude</t>
  </si>
  <si>
    <t>% End longitude</t>
  </si>
  <si>
    <t>% End altitude</t>
  </si>
  <si>
    <t>% End GPS horizontal error(Meter)</t>
  </si>
  <si>
    <t>% End GPS vertical error(Meter)</t>
  </si>
  <si>
    <t>% End GPS number of satellites</t>
  </si>
  <si>
    <t>% Cast duration (Seconds)</t>
  </si>
  <si>
    <t>% Samples per second</t>
  </si>
  <si>
    <t>% Electronics calibration date</t>
  </si>
  <si>
    <t>0001-01-01</t>
  </si>
  <si>
    <t>% Conductivity calibration date</t>
  </si>
  <si>
    <t>% Temperature calibration date</t>
  </si>
  <si>
    <t>% Pressure calibration date</t>
  </si>
  <si>
    <t xml:space="preserve">% </t>
  </si>
  <si>
    <t>Pressure (Decibar)</t>
  </si>
  <si>
    <t>Depth (Meter)</t>
  </si>
  <si>
    <t>Temperature (Celsius)</t>
  </si>
  <si>
    <t>Conductivity (MicroSiemens per Centimeter)</t>
  </si>
  <si>
    <t>Specific conductance (MicroSiemens per Centimeter)</t>
  </si>
  <si>
    <t>Salinity (Practical Salinity Scale)</t>
  </si>
  <si>
    <t>Sound velocity (Meters per Second)</t>
  </si>
  <si>
    <t>Density (Kilograms per Cubic Meter)</t>
  </si>
  <si>
    <t>Pressão (Decibar)</t>
  </si>
  <si>
    <t>Profundidade (Metro)</t>
  </si>
  <si>
    <t>Temperatura (Celsius)</t>
  </si>
  <si>
    <t>Condutividade (MicroSiemens por Centímetro)</t>
  </si>
  <si>
    <t>Condutância específica (MicroSiemens por Centímetro)</t>
  </si>
  <si>
    <t>Salinidade (Escala Prática de Salinidade)</t>
  </si>
  <si>
    <t>Velocidade do som (Metros por Segundo)</t>
  </si>
  <si>
    <t>Densidade (Quilogramas por Metro Cúbico)</t>
  </si>
  <si>
    <t>Pressao</t>
  </si>
  <si>
    <t>Profun</t>
  </si>
  <si>
    <t>Temp</t>
  </si>
  <si>
    <t>Condut</t>
  </si>
  <si>
    <t>Cond.esp</t>
  </si>
  <si>
    <t>Salin</t>
  </si>
  <si>
    <t>Vel.som</t>
  </si>
  <si>
    <t>Dens</t>
  </si>
  <si>
    <t>Niveis.P</t>
  </si>
  <si>
    <t>L_Pressao</t>
  </si>
  <si>
    <t>L_Profun</t>
  </si>
  <si>
    <t>L_Temp</t>
  </si>
  <si>
    <t>L_Condut</t>
  </si>
  <si>
    <t>L_Cond.esp</t>
  </si>
  <si>
    <t>L_Salin</t>
  </si>
  <si>
    <t>L_Vel.som</t>
  </si>
  <si>
    <t>L_Dens</t>
  </si>
  <si>
    <t>Profun.m</t>
  </si>
  <si>
    <t>0,15m</t>
  </si>
  <si>
    <t>0,45m</t>
  </si>
  <si>
    <t>0,75m</t>
  </si>
  <si>
    <t>1,05m</t>
  </si>
  <si>
    <t>1,35m</t>
  </si>
  <si>
    <t>1,65m</t>
  </si>
  <si>
    <t>1,95m</t>
  </si>
  <si>
    <t>2,25m</t>
  </si>
  <si>
    <t>2,55m</t>
  </si>
  <si>
    <t>2,85m</t>
  </si>
  <si>
    <t>3,15m</t>
  </si>
  <si>
    <t>3,45m</t>
  </si>
  <si>
    <t>3,75m</t>
  </si>
  <si>
    <t>4,05m</t>
  </si>
  <si>
    <t>4,35m</t>
  </si>
  <si>
    <t>4,65m</t>
  </si>
  <si>
    <t>4,95m</t>
  </si>
  <si>
    <t>5,25m</t>
  </si>
  <si>
    <t>5,55m</t>
  </si>
  <si>
    <t>5,85m</t>
  </si>
  <si>
    <t>6,15m</t>
  </si>
  <si>
    <t>6,45m</t>
  </si>
  <si>
    <t>6,75m</t>
  </si>
  <si>
    <t>7,05m</t>
  </si>
  <si>
    <t>7,4m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</si>
</sst>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0" applyFont="1"/>
    <xf numFmtId="164" fontId="20" fillId="0" borderId="0" xfId="0" applyNumberFormat="1" applyFont="1"/>
    <xf numFmtId="0" fontId="14" fillId="0" borderId="0" xfId="0" applyFont="1"/>
    <xf numFmtId="164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 applyAlignment="1"/>
    <xf numFmtId="0" fontId="0" fillId="0" borderId="0" xfId="0" applyAlignment="1"/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935E-07BC-4202-AA47-38F9102E7E40}">
  <dimension ref="A1:K73"/>
  <sheetViews>
    <sheetView topLeftCell="A28" workbookViewId="0">
      <selection activeCell="K46" sqref="K46"/>
    </sheetView>
  </sheetViews>
  <sheetFormatPr defaultRowHeight="15" x14ac:dyDescent="0.25"/>
  <cols>
    <col min="1" max="1" width="32.85546875" bestFit="1" customWidth="1"/>
    <col min="2" max="2" width="26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s="1">
        <v>45469.559351851851</v>
      </c>
    </row>
    <row r="4" spans="1:2" x14ac:dyDescent="0.25">
      <c r="A4" t="s">
        <v>5</v>
      </c>
      <c r="B4" s="1">
        <v>45469.434351851851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>
        <v>32</v>
      </c>
    </row>
    <row r="9" spans="1:2" x14ac:dyDescent="0.25">
      <c r="A9" t="s">
        <v>13</v>
      </c>
      <c r="B9">
        <v>0</v>
      </c>
    </row>
    <row r="10" spans="1:2" x14ac:dyDescent="0.25">
      <c r="A10" t="s">
        <v>14</v>
      </c>
      <c r="B10">
        <v>-8.0591918000000007</v>
      </c>
    </row>
    <row r="11" spans="1:2" x14ac:dyDescent="0.25">
      <c r="A11" t="s">
        <v>15</v>
      </c>
      <c r="B11">
        <v>-34.869378300000001</v>
      </c>
    </row>
    <row r="12" spans="1:2" x14ac:dyDescent="0.25">
      <c r="A12" t="s">
        <v>16</v>
      </c>
      <c r="B12">
        <v>-0.80299997329711903</v>
      </c>
    </row>
    <row r="13" spans="1:2" x14ac:dyDescent="0.25">
      <c r="A13" t="s">
        <v>17</v>
      </c>
      <c r="B13">
        <v>8.7469997406005806</v>
      </c>
    </row>
    <row r="14" spans="1:2" x14ac:dyDescent="0.25">
      <c r="A14" t="s">
        <v>18</v>
      </c>
      <c r="B14">
        <v>15.7119998931884</v>
      </c>
    </row>
    <row r="15" spans="1:2" x14ac:dyDescent="0.25">
      <c r="A15" t="s">
        <v>19</v>
      </c>
      <c r="B15">
        <v>9</v>
      </c>
    </row>
    <row r="16" spans="1:2" x14ac:dyDescent="0.25">
      <c r="A16" t="s">
        <v>20</v>
      </c>
      <c r="B16">
        <v>-8.0592155000000005</v>
      </c>
    </row>
    <row r="17" spans="1:11" x14ac:dyDescent="0.25">
      <c r="A17" t="s">
        <v>21</v>
      </c>
      <c r="B17">
        <v>-34.8693642</v>
      </c>
    </row>
    <row r="18" spans="1:11" x14ac:dyDescent="0.25">
      <c r="A18" t="s">
        <v>22</v>
      </c>
      <c r="B18">
        <v>7.6079998016357404</v>
      </c>
    </row>
    <row r="19" spans="1:11" x14ac:dyDescent="0.25">
      <c r="A19" t="s">
        <v>23</v>
      </c>
      <c r="B19">
        <v>12.9650001525878</v>
      </c>
    </row>
    <row r="20" spans="1:11" x14ac:dyDescent="0.25">
      <c r="A20" t="s">
        <v>24</v>
      </c>
      <c r="B20">
        <v>22.374000549316399</v>
      </c>
    </row>
    <row r="21" spans="1:11" x14ac:dyDescent="0.25">
      <c r="A21" t="s">
        <v>25</v>
      </c>
      <c r="B21">
        <v>9</v>
      </c>
    </row>
    <row r="22" spans="1:11" x14ac:dyDescent="0.25">
      <c r="A22" t="s">
        <v>26</v>
      </c>
      <c r="B22">
        <v>147.80000000000001</v>
      </c>
    </row>
    <row r="23" spans="1:11" x14ac:dyDescent="0.25">
      <c r="A23" t="s">
        <v>27</v>
      </c>
      <c r="B23">
        <v>5</v>
      </c>
    </row>
    <row r="24" spans="1:11" x14ac:dyDescent="0.25">
      <c r="A24" t="s">
        <v>28</v>
      </c>
      <c r="B24" t="s">
        <v>29</v>
      </c>
    </row>
    <row r="25" spans="1:11" x14ac:dyDescent="0.25">
      <c r="A25" t="s">
        <v>30</v>
      </c>
      <c r="B25" s="2">
        <v>45219</v>
      </c>
    </row>
    <row r="26" spans="1:11" x14ac:dyDescent="0.25">
      <c r="A26" t="s">
        <v>31</v>
      </c>
      <c r="B26" s="2">
        <v>45230</v>
      </c>
    </row>
    <row r="27" spans="1:11" x14ac:dyDescent="0.25">
      <c r="A27" t="s">
        <v>32</v>
      </c>
      <c r="B27" s="2">
        <v>45209</v>
      </c>
    </row>
    <row r="28" spans="1:11" x14ac:dyDescent="0.25">
      <c r="A28" t="s">
        <v>33</v>
      </c>
    </row>
    <row r="29" spans="1:11" x14ac:dyDescent="0.25">
      <c r="A29" t="s">
        <v>34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  <c r="G29" t="s">
        <v>40</v>
      </c>
      <c r="H29" t="s">
        <v>41</v>
      </c>
    </row>
    <row r="30" spans="1:11" x14ac:dyDescent="0.25">
      <c r="A30">
        <v>0.15</v>
      </c>
      <c r="B30">
        <v>0.15085414573386899</v>
      </c>
      <c r="C30">
        <v>28.224035801393399</v>
      </c>
      <c r="D30">
        <v>45265.163675820302</v>
      </c>
      <c r="E30">
        <v>42523.235033066798</v>
      </c>
      <c r="F30">
        <v>27.3202402090756</v>
      </c>
      <c r="G30">
        <v>1533.75295882773</v>
      </c>
      <c r="H30">
        <v>1016.56306806563</v>
      </c>
    </row>
    <row r="31" spans="1:11" x14ac:dyDescent="0.25">
      <c r="A31">
        <v>0.44999999999999901</v>
      </c>
      <c r="B31">
        <v>0.45254089600414199</v>
      </c>
      <c r="C31">
        <v>28.082664242823</v>
      </c>
      <c r="D31">
        <v>45342.806131221099</v>
      </c>
      <c r="E31">
        <v>42709.617893144401</v>
      </c>
      <c r="F31">
        <v>27.454057403886299</v>
      </c>
      <c r="G31">
        <v>1533.5803226820201</v>
      </c>
      <c r="H31">
        <v>1016.70963235477</v>
      </c>
      <c r="K31" t="s">
        <v>34</v>
      </c>
    </row>
    <row r="32" spans="1:11" x14ac:dyDescent="0.25">
      <c r="A32">
        <v>0.749999999999999</v>
      </c>
      <c r="B32">
        <v>0.75418576797321701</v>
      </c>
      <c r="C32">
        <v>28.057961078796101</v>
      </c>
      <c r="D32">
        <v>45571.4439250461</v>
      </c>
      <c r="E32">
        <v>42944.963393304999</v>
      </c>
      <c r="F32">
        <v>27.622768018262299</v>
      </c>
      <c r="G32">
        <v>1533.70678315648</v>
      </c>
      <c r="H32">
        <v>1016.84514182898</v>
      </c>
      <c r="K32" t="s">
        <v>35</v>
      </c>
    </row>
    <row r="33" spans="1:11" x14ac:dyDescent="0.25">
      <c r="A33">
        <v>1.05</v>
      </c>
      <c r="B33">
        <v>1.05579124643371</v>
      </c>
      <c r="C33">
        <v>28.064585284769102</v>
      </c>
      <c r="D33">
        <v>45836.543498636398</v>
      </c>
      <c r="E33">
        <v>43189.391995298</v>
      </c>
      <c r="F33">
        <v>27.798071384033701</v>
      </c>
      <c r="G33">
        <v>1533.9108137008</v>
      </c>
      <c r="H33">
        <v>1016.9756269260801</v>
      </c>
      <c r="K33" t="s">
        <v>36</v>
      </c>
    </row>
    <row r="34" spans="1:11" x14ac:dyDescent="0.25">
      <c r="A34">
        <v>1.35</v>
      </c>
      <c r="B34">
        <v>1.3573530568155101</v>
      </c>
      <c r="C34">
        <v>28.0431540163232</v>
      </c>
      <c r="D34">
        <v>46126.2479097299</v>
      </c>
      <c r="E34">
        <v>43479.925699304396</v>
      </c>
      <c r="F34">
        <v>28.006722269763898</v>
      </c>
      <c r="G34">
        <v>1534.0866691901099</v>
      </c>
      <c r="H34">
        <v>1017.1400441329999</v>
      </c>
      <c r="K34" t="s">
        <v>37</v>
      </c>
    </row>
    <row r="35" spans="1:11" x14ac:dyDescent="0.25">
      <c r="A35">
        <v>1.65</v>
      </c>
      <c r="B35">
        <v>1.65880985860852</v>
      </c>
      <c r="C35">
        <v>28.0234028698234</v>
      </c>
      <c r="D35">
        <v>47164.964809098499</v>
      </c>
      <c r="E35">
        <v>44475.611009813998</v>
      </c>
      <c r="F35">
        <v>28.723518303378</v>
      </c>
      <c r="G35">
        <v>1534.80016948514</v>
      </c>
      <c r="H35">
        <v>1017.68470354864</v>
      </c>
      <c r="K35" t="s">
        <v>38</v>
      </c>
    </row>
    <row r="36" spans="1:11" x14ac:dyDescent="0.25">
      <c r="A36">
        <v>1.95</v>
      </c>
      <c r="B36">
        <v>1.9601814590114499</v>
      </c>
      <c r="C36">
        <v>28.001664807275599</v>
      </c>
      <c r="D36">
        <v>47190.026850503098</v>
      </c>
      <c r="E36">
        <v>44517.494895768999</v>
      </c>
      <c r="F36">
        <v>28.7536930781738</v>
      </c>
      <c r="G36">
        <v>1534.78803008967</v>
      </c>
      <c r="H36">
        <v>1017.71555499217</v>
      </c>
      <c r="K36" t="s">
        <v>39</v>
      </c>
    </row>
    <row r="37" spans="1:11" x14ac:dyDescent="0.25">
      <c r="A37">
        <v>2.25</v>
      </c>
      <c r="B37">
        <v>2.2615458129037802</v>
      </c>
      <c r="C37">
        <v>27.998201568617599</v>
      </c>
      <c r="D37">
        <v>47218.565664083901</v>
      </c>
      <c r="E37">
        <v>44547.328273912499</v>
      </c>
      <c r="F37">
        <v>28.775145808071901</v>
      </c>
      <c r="G37">
        <v>1534.8078433477301</v>
      </c>
      <c r="H37">
        <v>1017.73403392313</v>
      </c>
      <c r="K37" t="s">
        <v>40</v>
      </c>
    </row>
    <row r="38" spans="1:11" x14ac:dyDescent="0.25">
      <c r="A38">
        <v>2.5499999999999998</v>
      </c>
      <c r="B38">
        <v>2.5628706087643098</v>
      </c>
      <c r="C38">
        <v>27.9946047559941</v>
      </c>
      <c r="D38">
        <v>47698.657783189898</v>
      </c>
      <c r="E38">
        <v>45003.3149627319</v>
      </c>
      <c r="F38">
        <v>29.104305450523398</v>
      </c>
      <c r="G38">
        <v>1535.1507499681099</v>
      </c>
      <c r="H38">
        <v>1017.98318751798</v>
      </c>
      <c r="K38" t="s">
        <v>41</v>
      </c>
    </row>
    <row r="39" spans="1:11" x14ac:dyDescent="0.25">
      <c r="A39">
        <v>2.85</v>
      </c>
      <c r="B39">
        <v>2.8640805114215699</v>
      </c>
      <c r="C39">
        <v>27.981501809448499</v>
      </c>
      <c r="D39">
        <v>48706.860671753901</v>
      </c>
      <c r="E39">
        <v>45965.911693982598</v>
      </c>
      <c r="F39">
        <v>29.8010362101897</v>
      </c>
      <c r="G39">
        <v>1535.85887372203</v>
      </c>
      <c r="H39">
        <v>1018.51102876501</v>
      </c>
    </row>
    <row r="40" spans="1:11" x14ac:dyDescent="0.25">
      <c r="A40">
        <v>3.15</v>
      </c>
      <c r="B40">
        <v>3.16517453837558</v>
      </c>
      <c r="C40">
        <v>27.9630565671618</v>
      </c>
      <c r="D40">
        <v>49174.573832535898</v>
      </c>
      <c r="E40">
        <v>46423.466676416399</v>
      </c>
      <c r="F40">
        <v>30.133032424536999</v>
      </c>
      <c r="G40">
        <v>1536.1717299639799</v>
      </c>
      <c r="H40">
        <v>1018.76721222228</v>
      </c>
      <c r="K40" t="s">
        <v>42</v>
      </c>
    </row>
    <row r="41" spans="1:11" x14ac:dyDescent="0.25">
      <c r="A41">
        <v>3.44999999999999</v>
      </c>
      <c r="B41">
        <v>3.4662014131926102</v>
      </c>
      <c r="C41">
        <v>27.945830031646299</v>
      </c>
      <c r="D41">
        <v>49531.326862197799</v>
      </c>
      <c r="E41">
        <v>46775.4748887612</v>
      </c>
      <c r="F41">
        <v>30.388795797223899</v>
      </c>
      <c r="G41">
        <v>1536.4072374146001</v>
      </c>
      <c r="H41">
        <v>1018.96587326729</v>
      </c>
      <c r="K41" t="s">
        <v>43</v>
      </c>
    </row>
    <row r="42" spans="1:11" x14ac:dyDescent="0.25">
      <c r="A42">
        <v>3.75</v>
      </c>
      <c r="B42">
        <v>3.7671503730650699</v>
      </c>
      <c r="C42">
        <v>27.92172163667</v>
      </c>
      <c r="D42">
        <v>50129.586793485098</v>
      </c>
      <c r="E42">
        <v>47362.014351730497</v>
      </c>
      <c r="F42">
        <v>30.8157177159068</v>
      </c>
      <c r="G42">
        <v>1536.8075662644101</v>
      </c>
      <c r="H42">
        <v>1019.29519780695</v>
      </c>
      <c r="K42" t="s">
        <v>44</v>
      </c>
    </row>
    <row r="43" spans="1:11" x14ac:dyDescent="0.25">
      <c r="A43">
        <v>4.05</v>
      </c>
      <c r="B43">
        <v>4.0680232289178599</v>
      </c>
      <c r="C43">
        <v>27.915027398431601</v>
      </c>
      <c r="D43">
        <v>50477.6056204212</v>
      </c>
      <c r="E43">
        <v>47696.852956668103</v>
      </c>
      <c r="F43">
        <v>31.0597911679519</v>
      </c>
      <c r="G43">
        <v>1537.0545889237901</v>
      </c>
      <c r="H43">
        <v>1019.48179111691</v>
      </c>
      <c r="K43" t="s">
        <v>45</v>
      </c>
    </row>
    <row r="44" spans="1:11" x14ac:dyDescent="0.25">
      <c r="A44">
        <v>4.3499999999999996</v>
      </c>
      <c r="B44">
        <v>4.3688192508475003</v>
      </c>
      <c r="C44">
        <v>27.912768290454199</v>
      </c>
      <c r="D44">
        <v>51117.642083920102</v>
      </c>
      <c r="E44">
        <v>48303.692790481</v>
      </c>
      <c r="F44">
        <v>31.502928931309899</v>
      </c>
      <c r="G44">
        <v>1537.5212499788599</v>
      </c>
      <c r="H44">
        <v>1019.81639922828</v>
      </c>
      <c r="K44" t="s">
        <v>46</v>
      </c>
    </row>
    <row r="45" spans="1:11" x14ac:dyDescent="0.25">
      <c r="A45">
        <v>4.6499999999999897</v>
      </c>
      <c r="B45">
        <v>4.6695327455503497</v>
      </c>
      <c r="C45">
        <v>27.9132798677572</v>
      </c>
      <c r="D45">
        <v>51550.385194398499</v>
      </c>
      <c r="E45">
        <v>48712.143079426402</v>
      </c>
      <c r="F45">
        <v>31.801702209934799</v>
      </c>
      <c r="G45">
        <v>1537.84216609789</v>
      </c>
      <c r="H45">
        <v>1020.04181020782</v>
      </c>
      <c r="K45" t="s">
        <v>47</v>
      </c>
    </row>
    <row r="46" spans="1:11" x14ac:dyDescent="0.25">
      <c r="A46">
        <v>4.9499999999999904</v>
      </c>
      <c r="B46">
        <v>4.97014125168704</v>
      </c>
      <c r="C46">
        <v>27.911408142303902</v>
      </c>
      <c r="D46">
        <v>52481.894330227202</v>
      </c>
      <c r="E46">
        <v>49594.119843756998</v>
      </c>
      <c r="F46">
        <v>32.448412386559099</v>
      </c>
      <c r="G46">
        <v>1538.5244835650899</v>
      </c>
      <c r="H46">
        <v>1020.52930635242</v>
      </c>
      <c r="K46" t="s">
        <v>48</v>
      </c>
    </row>
    <row r="47" spans="1:11" x14ac:dyDescent="0.25">
      <c r="A47">
        <v>5.2499999999999902</v>
      </c>
      <c r="B47">
        <v>5.2706588185275098</v>
      </c>
      <c r="C47">
        <v>27.916681966580299</v>
      </c>
      <c r="D47">
        <v>52737.884927796098</v>
      </c>
      <c r="E47">
        <v>49831.0579649559</v>
      </c>
      <c r="F47">
        <v>32.622427569458999</v>
      </c>
      <c r="G47">
        <v>1538.7247129560999</v>
      </c>
      <c r="H47">
        <v>1020.6595853845899</v>
      </c>
      <c r="K47" t="s">
        <v>49</v>
      </c>
    </row>
    <row r="48" spans="1:11" x14ac:dyDescent="0.25">
      <c r="A48">
        <v>5.55</v>
      </c>
      <c r="B48">
        <v>5.5711394466521504</v>
      </c>
      <c r="C48">
        <v>27.9192626033661</v>
      </c>
      <c r="D48">
        <v>52971.631298562403</v>
      </c>
      <c r="E48">
        <v>50049.479804347196</v>
      </c>
      <c r="F48">
        <v>32.782965071176598</v>
      </c>
      <c r="G48">
        <v>1538.90474375505</v>
      </c>
      <c r="H48">
        <v>1020.78062184618</v>
      </c>
    </row>
    <row r="49" spans="1:11" x14ac:dyDescent="0.25">
      <c r="A49">
        <v>5.85</v>
      </c>
      <c r="B49">
        <v>5.8715942326818897</v>
      </c>
      <c r="C49">
        <v>27.919935126832701</v>
      </c>
      <c r="D49">
        <v>53075.567033531901</v>
      </c>
      <c r="E49">
        <v>50147.044687721303</v>
      </c>
      <c r="F49">
        <v>32.854667017600498</v>
      </c>
      <c r="G49">
        <v>1538.9868866939901</v>
      </c>
      <c r="H49">
        <v>1020.83555296342</v>
      </c>
      <c r="K49" t="s">
        <v>50</v>
      </c>
    </row>
    <row r="50" spans="1:11" x14ac:dyDescent="0.25">
      <c r="A50">
        <v>6.1499999999999897</v>
      </c>
      <c r="B50">
        <v>6.1720297585686401</v>
      </c>
      <c r="C50">
        <v>27.922113024851999</v>
      </c>
      <c r="D50">
        <v>53222.890205366399</v>
      </c>
      <c r="E50">
        <v>50284.169663041503</v>
      </c>
      <c r="F50">
        <v>32.955517681305302</v>
      </c>
      <c r="G50">
        <v>1539.10311418796</v>
      </c>
      <c r="H50">
        <v>1020.91189519344</v>
      </c>
      <c r="K50" t="s">
        <v>51</v>
      </c>
    </row>
    <row r="51" spans="1:11" x14ac:dyDescent="0.25">
      <c r="A51">
        <v>6.4436135143646496</v>
      </c>
      <c r="B51">
        <v>6.4660513488589597</v>
      </c>
      <c r="C51">
        <v>27.9214576322324</v>
      </c>
      <c r="D51">
        <v>53315.726127003501</v>
      </c>
      <c r="E51">
        <v>50372.503434723003</v>
      </c>
      <c r="F51">
        <v>33.020480895770604</v>
      </c>
      <c r="G51">
        <v>1539.1750958764201</v>
      </c>
      <c r="H51">
        <v>1020.9621708394</v>
      </c>
      <c r="K51" t="s">
        <v>52</v>
      </c>
    </row>
    <row r="52" spans="1:11" x14ac:dyDescent="0.25">
      <c r="A52">
        <v>6.4436135143646496</v>
      </c>
      <c r="B52">
        <v>6.4623674971454497</v>
      </c>
      <c r="C52">
        <v>27.9214576322324</v>
      </c>
      <c r="D52">
        <v>53315.726127003501</v>
      </c>
      <c r="E52">
        <v>50372.503434723003</v>
      </c>
      <c r="F52">
        <v>33.020480895770604</v>
      </c>
      <c r="G52">
        <v>1539.1750958764201</v>
      </c>
      <c r="H52">
        <v>1020.9621708394</v>
      </c>
      <c r="K52" t="s">
        <v>53</v>
      </c>
    </row>
    <row r="53" spans="1:11" x14ac:dyDescent="0.25">
      <c r="A53">
        <v>6.1499999999999897</v>
      </c>
      <c r="B53">
        <v>6.1683459071965503</v>
      </c>
      <c r="C53">
        <v>27.922113024851999</v>
      </c>
      <c r="D53">
        <v>53222.890205366399</v>
      </c>
      <c r="E53">
        <v>50284.169663041503</v>
      </c>
      <c r="F53">
        <v>32.955517681305302</v>
      </c>
      <c r="G53">
        <v>1539.10311418796</v>
      </c>
      <c r="H53">
        <v>1020.91189519344</v>
      </c>
      <c r="K53" t="s">
        <v>54</v>
      </c>
    </row>
    <row r="54" spans="1:11" x14ac:dyDescent="0.25">
      <c r="A54">
        <v>5.85</v>
      </c>
      <c r="B54">
        <v>5.8679192690046298</v>
      </c>
      <c r="C54">
        <v>27.921553570936901</v>
      </c>
      <c r="D54">
        <v>53193.8108331244</v>
      </c>
      <c r="E54">
        <v>50257.227201221998</v>
      </c>
      <c r="F54">
        <v>32.935766464391399</v>
      </c>
      <c r="G54">
        <v>1539.0759869983899</v>
      </c>
      <c r="H54">
        <v>1020.89594998505</v>
      </c>
      <c r="K54" t="s">
        <v>55</v>
      </c>
    </row>
    <row r="55" spans="1:11" x14ac:dyDescent="0.25">
      <c r="A55">
        <v>5.55</v>
      </c>
      <c r="B55">
        <v>5.56748778848364</v>
      </c>
      <c r="C55">
        <v>27.922283132483201</v>
      </c>
      <c r="D55">
        <v>53164.1264776471</v>
      </c>
      <c r="E55">
        <v>50228.489145638698</v>
      </c>
      <c r="F55">
        <v>32.914695446666002</v>
      </c>
      <c r="G55">
        <v>1539.0503385547399</v>
      </c>
      <c r="H55">
        <v>1020.87859615106</v>
      </c>
      <c r="K55" t="s">
        <v>56</v>
      </c>
    </row>
    <row r="56" spans="1:11" x14ac:dyDescent="0.25">
      <c r="A56">
        <v>5.2499999999999902</v>
      </c>
      <c r="B56">
        <v>5.2670653402644003</v>
      </c>
      <c r="C56">
        <v>27.918473784164199</v>
      </c>
      <c r="D56">
        <v>53310.211861244301</v>
      </c>
      <c r="E56">
        <v>50370.133574409003</v>
      </c>
      <c r="F56">
        <v>33.019071725785899</v>
      </c>
      <c r="G56">
        <v>1539.1468405881701</v>
      </c>
      <c r="H56">
        <v>1020.95694996182</v>
      </c>
      <c r="K56" t="s">
        <v>57</v>
      </c>
    </row>
    <row r="57" spans="1:11" x14ac:dyDescent="0.25">
      <c r="A57">
        <v>4.9499999999999904</v>
      </c>
      <c r="B57">
        <v>4.9666561539959204</v>
      </c>
      <c r="C57">
        <v>27.9169330966937</v>
      </c>
      <c r="D57">
        <v>53331.842229653397</v>
      </c>
      <c r="E57">
        <v>50392.038151758999</v>
      </c>
      <c r="F57">
        <v>33.035288994586097</v>
      </c>
      <c r="G57">
        <v>1539.1554507600399</v>
      </c>
      <c r="H57">
        <v>1020.96834308395</v>
      </c>
    </row>
    <row r="58" spans="1:11" x14ac:dyDescent="0.25">
      <c r="A58">
        <v>4.6499999999999897</v>
      </c>
      <c r="B58">
        <v>4.6661919862048702</v>
      </c>
      <c r="C58">
        <v>27.909528012625699</v>
      </c>
      <c r="D58">
        <v>52584.173562681397</v>
      </c>
      <c r="E58">
        <v>49692.5369945969</v>
      </c>
      <c r="F58">
        <v>32.520793836395001</v>
      </c>
      <c r="G58">
        <v>1538.59151923996</v>
      </c>
      <c r="H58">
        <v>1020.58298475856</v>
      </c>
    </row>
    <row r="59" spans="1:11" x14ac:dyDescent="0.25">
      <c r="A59">
        <v>4.3499999999999996</v>
      </c>
      <c r="B59">
        <v>4.3656519024174196</v>
      </c>
      <c r="C59">
        <v>27.907809498840201</v>
      </c>
      <c r="D59">
        <v>52332.8465744477</v>
      </c>
      <c r="E59">
        <v>49456.636997601301</v>
      </c>
      <c r="F59">
        <v>32.347624755223201</v>
      </c>
      <c r="G59">
        <v>1538.4001133179499</v>
      </c>
      <c r="H59">
        <v>1020.45219736885</v>
      </c>
    </row>
    <row r="60" spans="1:11" x14ac:dyDescent="0.25">
      <c r="A60">
        <v>4.05</v>
      </c>
      <c r="B60">
        <v>4.0650610547685604</v>
      </c>
      <c r="C60">
        <v>27.905950884787</v>
      </c>
      <c r="D60">
        <v>51920.648481803502</v>
      </c>
      <c r="E60">
        <v>49068.817036169297</v>
      </c>
      <c r="F60">
        <v>32.0631919129941</v>
      </c>
      <c r="G60">
        <v>1538.0911691993299</v>
      </c>
      <c r="H60">
        <v>1020.2379197118</v>
      </c>
    </row>
    <row r="61" spans="1:11" x14ac:dyDescent="0.25">
      <c r="A61">
        <v>3.75</v>
      </c>
      <c r="B61">
        <v>3.7643560752356899</v>
      </c>
      <c r="C61">
        <v>27.910122072246899</v>
      </c>
      <c r="D61">
        <v>50850.053683585298</v>
      </c>
      <c r="E61">
        <v>48053.237917454899</v>
      </c>
      <c r="F61">
        <v>31.320051935266001</v>
      </c>
      <c r="G61">
        <v>1537.3126026689599</v>
      </c>
      <c r="H61">
        <v>1019.67740202116</v>
      </c>
    </row>
    <row r="62" spans="1:11" x14ac:dyDescent="0.25">
      <c r="A62">
        <v>3.44999999999999</v>
      </c>
      <c r="B62">
        <v>3.4635363057436002</v>
      </c>
      <c r="C62">
        <v>27.9202856985431</v>
      </c>
      <c r="D62">
        <v>50446.576632231197</v>
      </c>
      <c r="E62">
        <v>47662.796946710303</v>
      </c>
      <c r="F62">
        <v>31.035102514239998</v>
      </c>
      <c r="G62">
        <v>1537.0302503104199</v>
      </c>
      <c r="H62">
        <v>1019.45898949104</v>
      </c>
    </row>
    <row r="63" spans="1:11" x14ac:dyDescent="0.25">
      <c r="A63">
        <v>3.15</v>
      </c>
      <c r="B63">
        <v>3.1626737763163999</v>
      </c>
      <c r="C63">
        <v>27.931250820610501</v>
      </c>
      <c r="D63">
        <v>50327.346235663899</v>
      </c>
      <c r="E63">
        <v>47540.295624439801</v>
      </c>
      <c r="F63">
        <v>30.945829010434601</v>
      </c>
      <c r="G63">
        <v>1536.9557630356001</v>
      </c>
      <c r="H63">
        <v>1019.38718165841</v>
      </c>
    </row>
    <row r="64" spans="1:11" x14ac:dyDescent="0.25">
      <c r="A64">
        <v>2.85</v>
      </c>
      <c r="B64">
        <v>2.8617786303789101</v>
      </c>
      <c r="C64">
        <v>27.938886238529999</v>
      </c>
      <c r="D64">
        <v>50052.160614808097</v>
      </c>
      <c r="E64">
        <v>47273.530075118098</v>
      </c>
      <c r="F64">
        <v>30.751471713437599</v>
      </c>
      <c r="G64">
        <v>1536.7632208396899</v>
      </c>
      <c r="H64">
        <v>1019.23760221092</v>
      </c>
    </row>
    <row r="65" spans="1:8" x14ac:dyDescent="0.25">
      <c r="A65">
        <v>2.5499999999999998</v>
      </c>
      <c r="B65">
        <v>2.5608420393780502</v>
      </c>
      <c r="C65">
        <v>27.955779639199701</v>
      </c>
      <c r="D65">
        <v>49826.004867187803</v>
      </c>
      <c r="E65">
        <v>47044.916727375399</v>
      </c>
      <c r="F65">
        <v>30.5850576487659</v>
      </c>
      <c r="G65">
        <v>1536.6208748290701</v>
      </c>
      <c r="H65">
        <v>1019.10603111682</v>
      </c>
    </row>
    <row r="66" spans="1:8" x14ac:dyDescent="0.25">
      <c r="A66">
        <v>2.25</v>
      </c>
      <c r="B66">
        <v>2.2598181617475599</v>
      </c>
      <c r="C66">
        <v>27.9722260308729</v>
      </c>
      <c r="D66">
        <v>48960.699767216698</v>
      </c>
      <c r="E66">
        <v>46213.557023903202</v>
      </c>
      <c r="F66">
        <v>29.980853719393</v>
      </c>
      <c r="G66">
        <v>1536.01704282021</v>
      </c>
      <c r="H66">
        <v>1018.64626023913</v>
      </c>
    </row>
    <row r="67" spans="1:8" x14ac:dyDescent="0.25">
      <c r="A67">
        <v>1.95</v>
      </c>
      <c r="B67">
        <v>1.9586904731160999</v>
      </c>
      <c r="C67">
        <v>27.984735337253301</v>
      </c>
      <c r="D67">
        <v>48508.617393783003</v>
      </c>
      <c r="E67">
        <v>45776.030667154002</v>
      </c>
      <c r="F67">
        <v>29.663623099242201</v>
      </c>
      <c r="G67">
        <v>1535.7064461354901</v>
      </c>
      <c r="H67">
        <v>1018.40307327541</v>
      </c>
    </row>
    <row r="68" spans="1:8" x14ac:dyDescent="0.25">
      <c r="A68">
        <v>1.65</v>
      </c>
      <c r="B68">
        <v>1.6575188872231099</v>
      </c>
      <c r="C68">
        <v>27.9905613127351</v>
      </c>
      <c r="D68">
        <v>48414.395000967001</v>
      </c>
      <c r="E68">
        <v>45682.093000713001</v>
      </c>
      <c r="F68">
        <v>29.5956331570512</v>
      </c>
      <c r="G68">
        <v>1535.6429756866701</v>
      </c>
      <c r="H68">
        <v>1018.34893482935</v>
      </c>
    </row>
    <row r="69" spans="1:8" x14ac:dyDescent="0.25">
      <c r="A69">
        <v>1.35</v>
      </c>
      <c r="B69">
        <v>1.3563180286504399</v>
      </c>
      <c r="C69">
        <v>27.9942187244732</v>
      </c>
      <c r="D69">
        <v>48140.929568693602</v>
      </c>
      <c r="E69">
        <v>45420.925836257004</v>
      </c>
      <c r="F69">
        <v>29.406607165969898</v>
      </c>
      <c r="G69">
        <v>1535.4473961745</v>
      </c>
      <c r="H69">
        <v>1018.20474918457</v>
      </c>
    </row>
    <row r="70" spans="1:8" x14ac:dyDescent="0.25">
      <c r="A70">
        <v>1.05</v>
      </c>
      <c r="B70">
        <v>1.0550315747917001</v>
      </c>
      <c r="C70">
        <v>28.014400302018601</v>
      </c>
      <c r="D70">
        <v>47323.518625279903</v>
      </c>
      <c r="E70">
        <v>44632.702016510397</v>
      </c>
      <c r="F70">
        <v>28.837016116342401</v>
      </c>
      <c r="G70">
        <v>1534.88904470638</v>
      </c>
      <c r="H70">
        <v>1017.77004711292</v>
      </c>
    </row>
    <row r="71" spans="1:8" x14ac:dyDescent="0.25">
      <c r="A71">
        <v>0.749999999999999</v>
      </c>
      <c r="B71">
        <v>0.75363514479126603</v>
      </c>
      <c r="C71">
        <v>28.043661675072499</v>
      </c>
      <c r="D71">
        <v>46764.441383302103</v>
      </c>
      <c r="E71">
        <v>44081.083306206499</v>
      </c>
      <c r="F71">
        <v>28.439354839662901</v>
      </c>
      <c r="G71">
        <v>1534.5320386731801</v>
      </c>
      <c r="H71">
        <v>1017.4614129931</v>
      </c>
    </row>
    <row r="72" spans="1:8" x14ac:dyDescent="0.25">
      <c r="A72">
        <v>0.44999999999999901</v>
      </c>
      <c r="B72">
        <v>0.45218638288973401</v>
      </c>
      <c r="C72">
        <v>28.0544068083545</v>
      </c>
      <c r="D72">
        <v>46694.404063857597</v>
      </c>
      <c r="E72">
        <v>44006.150358564199</v>
      </c>
      <c r="F72">
        <v>28.3854463189898</v>
      </c>
      <c r="G72">
        <v>1534.49452816446</v>
      </c>
      <c r="H72">
        <v>1017.4162953825499</v>
      </c>
    </row>
    <row r="73" spans="1:8" x14ac:dyDescent="0.25">
      <c r="A73">
        <v>0.15</v>
      </c>
      <c r="B73">
        <v>0.150729270987872</v>
      </c>
      <c r="C73">
        <v>28.058628463337602</v>
      </c>
      <c r="D73">
        <v>46681.513050708803</v>
      </c>
      <c r="E73">
        <v>43990.501076525798</v>
      </c>
      <c r="F73">
        <v>28.3742437073196</v>
      </c>
      <c r="G73">
        <v>1534.4871942418999</v>
      </c>
      <c r="H73">
        <v>1017.40525812895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468F-0AF3-400E-8A11-822D5AEC84E8}">
  <dimension ref="A1:CB51"/>
  <sheetViews>
    <sheetView topLeftCell="BK19" workbookViewId="0">
      <selection activeCell="BU2" sqref="BU2:CB39"/>
    </sheetView>
  </sheetViews>
  <sheetFormatPr defaultRowHeight="15" x14ac:dyDescent="0.25"/>
  <cols>
    <col min="10" max="17" width="9.140625" style="3"/>
    <col min="19" max="26" width="9.140625" style="3"/>
  </cols>
  <sheetData>
    <row r="1" spans="1:80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T1" s="3" t="s">
        <v>50</v>
      </c>
      <c r="AU1" s="3" t="s">
        <v>51</v>
      </c>
      <c r="AV1" s="3" t="s">
        <v>52</v>
      </c>
      <c r="AW1" s="3" t="s">
        <v>53</v>
      </c>
      <c r="AX1" s="3" t="s">
        <v>54</v>
      </c>
      <c r="AY1" s="3" t="s">
        <v>55</v>
      </c>
      <c r="AZ1" s="3" t="s">
        <v>56</v>
      </c>
      <c r="BA1" s="3" t="s">
        <v>57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L1" s="3" t="s">
        <v>50</v>
      </c>
      <c r="BM1" s="3" t="s">
        <v>51</v>
      </c>
      <c r="BN1" s="3" t="s">
        <v>52</v>
      </c>
      <c r="BO1" s="3" t="s">
        <v>53</v>
      </c>
      <c r="BP1" s="3" t="s">
        <v>54</v>
      </c>
      <c r="BQ1" s="3" t="s">
        <v>55</v>
      </c>
      <c r="BR1" s="3" t="s">
        <v>56</v>
      </c>
      <c r="BS1" s="3" t="s">
        <v>57</v>
      </c>
      <c r="BU1" s="3" t="s">
        <v>50</v>
      </c>
      <c r="BV1" s="3" t="s">
        <v>51</v>
      </c>
      <c r="BW1" s="3" t="s">
        <v>52</v>
      </c>
      <c r="BX1" s="3" t="s">
        <v>53</v>
      </c>
      <c r="BY1" s="3" t="s">
        <v>54</v>
      </c>
      <c r="BZ1" s="3" t="s">
        <v>55</v>
      </c>
      <c r="CA1" s="3" t="s">
        <v>56</v>
      </c>
      <c r="CB1" s="3" t="s">
        <v>57</v>
      </c>
    </row>
    <row r="2" spans="1:80" x14ac:dyDescent="0.25">
      <c r="A2" s="3">
        <v>0.15</v>
      </c>
      <c r="B2" s="3">
        <v>0.15085414573386899</v>
      </c>
      <c r="C2" s="3">
        <v>28.224035801393399</v>
      </c>
      <c r="D2" s="3">
        <v>45265.163675820302</v>
      </c>
      <c r="E2" s="3">
        <v>42523.235033066798</v>
      </c>
      <c r="F2" s="3">
        <v>27.3202402090756</v>
      </c>
      <c r="G2" s="3">
        <v>1533.75295882773</v>
      </c>
      <c r="H2" s="3">
        <v>1016.56306806563</v>
      </c>
      <c r="J2" s="3">
        <v>0.15</v>
      </c>
      <c r="K2" s="3">
        <v>0.15261994835728701</v>
      </c>
      <c r="L2" s="3">
        <v>29.4320535792349</v>
      </c>
      <c r="M2" s="3">
        <v>22032.768723703899</v>
      </c>
      <c r="N2" s="3">
        <v>20238.781448537098</v>
      </c>
      <c r="O2" s="3">
        <v>12.056081669956299</v>
      </c>
      <c r="P2" s="3">
        <v>1520.5582143644399</v>
      </c>
      <c r="Q2" s="3">
        <v>1004.80083904042</v>
      </c>
      <c r="S2" s="3">
        <v>0.15</v>
      </c>
      <c r="T2" s="3">
        <v>0.152367032698356</v>
      </c>
      <c r="U2" s="3">
        <v>26.221372962618201</v>
      </c>
      <c r="V2" s="3">
        <v>19286.959553442201</v>
      </c>
      <c r="W2" s="3">
        <v>18827.062257310001</v>
      </c>
      <c r="X2" s="3">
        <v>11.154452951236401</v>
      </c>
      <c r="Y2" s="3">
        <v>1511.9562522173501</v>
      </c>
      <c r="Z2" s="3">
        <v>1005.08229612568</v>
      </c>
      <c r="AB2">
        <v>0.15</v>
      </c>
      <c r="AC2">
        <v>0.15067732255404701</v>
      </c>
      <c r="AD2">
        <v>24.954738869860499</v>
      </c>
      <c r="AE2">
        <v>42851.242527844501</v>
      </c>
      <c r="AF2">
        <v>42890.067586458899</v>
      </c>
      <c r="AG2">
        <v>27.576952330743001</v>
      </c>
      <c r="AH2">
        <v>1526.32052967455</v>
      </c>
      <c r="AI2">
        <v>1017.75829058601</v>
      </c>
      <c r="AK2">
        <v>0.15</v>
      </c>
      <c r="AL2">
        <v>0.15054625447724099</v>
      </c>
      <c r="AM2">
        <v>26.683045239402201</v>
      </c>
      <c r="AN2">
        <v>47010.676560904198</v>
      </c>
      <c r="AO2">
        <v>45479.785820615798</v>
      </c>
      <c r="AP2">
        <v>29.4489571782082</v>
      </c>
      <c r="AQ2">
        <v>1532.46839852011</v>
      </c>
      <c r="AR2">
        <v>1018.64436051009</v>
      </c>
      <c r="AT2">
        <v>0.15</v>
      </c>
      <c r="AU2">
        <v>0.15143412427764499</v>
      </c>
      <c r="AV2">
        <v>24.5715273959371</v>
      </c>
      <c r="AW2">
        <v>32775.857286542901</v>
      </c>
      <c r="AX2">
        <v>33059.1561409395</v>
      </c>
      <c r="AY2">
        <v>20.664948594041601</v>
      </c>
      <c r="AZ2">
        <v>1517.945400024</v>
      </c>
      <c r="BA2">
        <v>1012.67113581178</v>
      </c>
      <c r="BC2">
        <v>0.15</v>
      </c>
      <c r="BD2">
        <v>0.15091623392886999</v>
      </c>
      <c r="BE2">
        <v>26.136848851750901</v>
      </c>
      <c r="BF2">
        <v>41454.318063684899</v>
      </c>
      <c r="BG2">
        <v>40532.726394486701</v>
      </c>
      <c r="BH2">
        <v>25.9011066139871</v>
      </c>
      <c r="BI2">
        <v>1527.40877568771</v>
      </c>
      <c r="BJ2">
        <v>1016.14680323279</v>
      </c>
      <c r="BL2">
        <v>0.15</v>
      </c>
      <c r="BM2">
        <v>0.15025975863725699</v>
      </c>
      <c r="BN2">
        <v>25.8475030340141</v>
      </c>
      <c r="BO2">
        <v>49378.037189945397</v>
      </c>
      <c r="BP2">
        <v>48555.026543697</v>
      </c>
      <c r="BQ2">
        <v>31.681739102574401</v>
      </c>
      <c r="BR2">
        <v>1532.8770828223201</v>
      </c>
      <c r="BS2">
        <v>1020.58148954738</v>
      </c>
      <c r="BU2">
        <v>0.15</v>
      </c>
      <c r="BV2">
        <v>0.15145146336371901</v>
      </c>
      <c r="BW2">
        <v>25.366871982318099</v>
      </c>
      <c r="BX2">
        <v>33512.904153133502</v>
      </c>
      <c r="BY2">
        <v>33268.7963676785</v>
      </c>
      <c r="BZ2">
        <v>20.811791245636101</v>
      </c>
      <c r="CA2">
        <v>1520.10716433366</v>
      </c>
      <c r="CB2">
        <v>1012.55485738472</v>
      </c>
    </row>
    <row r="3" spans="1:80" x14ac:dyDescent="0.25">
      <c r="A3" s="3">
        <v>0.44999999999999901</v>
      </c>
      <c r="B3" s="3">
        <v>0.45254089600414199</v>
      </c>
      <c r="C3" s="3">
        <v>28.082664242823</v>
      </c>
      <c r="D3" s="3">
        <v>45342.806131221099</v>
      </c>
      <c r="E3" s="3">
        <v>42709.617893144401</v>
      </c>
      <c r="F3" s="3">
        <v>27.454057403886299</v>
      </c>
      <c r="G3" s="3">
        <v>1533.5803226820201</v>
      </c>
      <c r="H3" s="3">
        <v>1016.70963235477</v>
      </c>
      <c r="J3" s="3">
        <v>0.44999999999999901</v>
      </c>
      <c r="K3" s="3">
        <v>0.45772037049812198</v>
      </c>
      <c r="L3" s="3">
        <v>28.131212005363199</v>
      </c>
      <c r="M3" s="3">
        <v>22646.6403053877</v>
      </c>
      <c r="N3" s="3">
        <v>21311.992942210301</v>
      </c>
      <c r="O3" s="3">
        <v>12.7619507568975</v>
      </c>
      <c r="P3" s="3">
        <v>1518.2955690014601</v>
      </c>
      <c r="Q3" s="3">
        <v>1005.72548088428</v>
      </c>
      <c r="S3" s="3">
        <v>0.44999999999999901</v>
      </c>
      <c r="T3" s="3">
        <v>0.45687841842265697</v>
      </c>
      <c r="U3" s="3">
        <v>27.974085095270301</v>
      </c>
      <c r="V3" s="3">
        <v>24268.7648534457</v>
      </c>
      <c r="W3" s="3">
        <v>22906.261438777099</v>
      </c>
      <c r="X3" s="3">
        <v>13.8092691745086</v>
      </c>
      <c r="Y3" s="3">
        <v>1519.02488778466</v>
      </c>
      <c r="Z3" s="3">
        <v>1006.55318292051</v>
      </c>
      <c r="AB3">
        <v>0.44999999999999901</v>
      </c>
      <c r="AC3">
        <v>0.45225308179888701</v>
      </c>
      <c r="AD3">
        <v>27.370703374138799</v>
      </c>
      <c r="AE3">
        <v>43404.562715539898</v>
      </c>
      <c r="AF3">
        <v>41439.736263856903</v>
      </c>
      <c r="AG3">
        <v>26.547425321139102</v>
      </c>
      <c r="AH3">
        <v>1531.00230163121</v>
      </c>
      <c r="AI3">
        <v>1016.25475778664</v>
      </c>
      <c r="AK3">
        <v>0.44999999999999901</v>
      </c>
      <c r="AL3">
        <v>0.451671240809849</v>
      </c>
      <c r="AM3">
        <v>27.034298725174601</v>
      </c>
      <c r="AN3">
        <v>47092.016560049997</v>
      </c>
      <c r="AO3">
        <v>45250.9380483555</v>
      </c>
      <c r="AP3">
        <v>29.284013455046399</v>
      </c>
      <c r="AQ3">
        <v>1533.11494339761</v>
      </c>
      <c r="AR3">
        <v>1018.41246190401</v>
      </c>
      <c r="AT3">
        <v>0.44999999999999901</v>
      </c>
      <c r="AU3">
        <v>0.45436763471868402</v>
      </c>
      <c r="AV3">
        <v>27.1325953250448</v>
      </c>
      <c r="AW3">
        <v>35078.5250222166</v>
      </c>
      <c r="AX3">
        <v>33643.562922105899</v>
      </c>
      <c r="AY3">
        <v>21.070540942153901</v>
      </c>
      <c r="AZ3">
        <v>1524.6734274529699</v>
      </c>
      <c r="BA3">
        <v>1012.22789816409</v>
      </c>
      <c r="BC3">
        <v>0.44999999999999901</v>
      </c>
      <c r="BD3">
        <v>0.452676124235946</v>
      </c>
      <c r="BE3">
        <v>27.169363577370401</v>
      </c>
      <c r="BF3">
        <v>43838.029831371197</v>
      </c>
      <c r="BG3">
        <v>42015.108892747601</v>
      </c>
      <c r="BH3">
        <v>26.958237171404502</v>
      </c>
      <c r="BI3">
        <v>1530.96968131463</v>
      </c>
      <c r="BJ3">
        <v>1016.62535025563</v>
      </c>
      <c r="BL3">
        <v>0.44999999999999901</v>
      </c>
      <c r="BM3">
        <v>0.45102469410874502</v>
      </c>
      <c r="BN3">
        <v>28.297276045175799</v>
      </c>
      <c r="BO3">
        <v>50046.917448046297</v>
      </c>
      <c r="BP3">
        <v>46950.727280720297</v>
      </c>
      <c r="BQ3">
        <v>30.516552586460101</v>
      </c>
      <c r="BR3">
        <v>1537.2747869734301</v>
      </c>
      <c r="BS3">
        <v>1018.93550864447</v>
      </c>
      <c r="BU3">
        <v>0.44999999999999901</v>
      </c>
      <c r="BV3">
        <v>0.45460971842837899</v>
      </c>
      <c r="BW3">
        <v>28.2442960568515</v>
      </c>
      <c r="BX3">
        <v>33677.926453681102</v>
      </c>
      <c r="BY3">
        <v>31625.8537982374</v>
      </c>
      <c r="BZ3">
        <v>19.676711716216101</v>
      </c>
      <c r="CA3">
        <v>1525.80129467495</v>
      </c>
      <c r="CB3">
        <v>1010.84574069891</v>
      </c>
    </row>
    <row r="4" spans="1:80" x14ac:dyDescent="0.25">
      <c r="A4" s="3">
        <v>0.749999999999999</v>
      </c>
      <c r="B4" s="3">
        <v>0.75418576797321701</v>
      </c>
      <c r="C4" s="3">
        <v>28.057961078796101</v>
      </c>
      <c r="D4" s="3">
        <v>45571.4439250461</v>
      </c>
      <c r="E4" s="3">
        <v>42944.963393304999</v>
      </c>
      <c r="F4" s="3">
        <v>27.622768018262299</v>
      </c>
      <c r="G4" s="3">
        <v>1533.70678315648</v>
      </c>
      <c r="H4" s="3">
        <v>1016.84514182898</v>
      </c>
      <c r="J4" s="3">
        <v>0.749999999999999</v>
      </c>
      <c r="K4" s="3">
        <v>0.76267288746669404</v>
      </c>
      <c r="L4" s="3">
        <v>28.097362351274899</v>
      </c>
      <c r="M4" s="3">
        <v>22712.587030579802</v>
      </c>
      <c r="N4" s="3">
        <v>21387.679184815901</v>
      </c>
      <c r="O4" s="3">
        <v>12.8115510630795</v>
      </c>
      <c r="P4" s="3">
        <v>1518.2729992608599</v>
      </c>
      <c r="Q4" s="3">
        <v>1005.77394061803</v>
      </c>
      <c r="S4" s="3">
        <v>0.749999999999999</v>
      </c>
      <c r="T4" s="3">
        <v>0.760561620641102</v>
      </c>
      <c r="U4" s="3">
        <v>28.092449626042999</v>
      </c>
      <c r="V4" s="3">
        <v>32919.546179385397</v>
      </c>
      <c r="W4" s="3">
        <v>31002.0976723192</v>
      </c>
      <c r="X4" s="3">
        <v>19.249851879719699</v>
      </c>
      <c r="Y4" s="3">
        <v>1525.0096404809599</v>
      </c>
      <c r="Z4" s="3">
        <v>1010.57551658713</v>
      </c>
      <c r="AB4">
        <v>0.749999999999999</v>
      </c>
      <c r="AC4">
        <v>0.75393031798252497</v>
      </c>
      <c r="AD4">
        <v>27.653178433384401</v>
      </c>
      <c r="AE4">
        <v>45426.956446169803</v>
      </c>
      <c r="AF4">
        <v>43137.905248818897</v>
      </c>
      <c r="AG4">
        <v>27.761885967157099</v>
      </c>
      <c r="AH4">
        <v>1532.93500913553</v>
      </c>
      <c r="AI4">
        <v>1017.0776421275</v>
      </c>
      <c r="AK4">
        <v>0.749999999999999</v>
      </c>
      <c r="AL4">
        <v>0.75280863170128898</v>
      </c>
      <c r="AM4">
        <v>27.063392876977499</v>
      </c>
      <c r="AN4">
        <v>47425.319095773099</v>
      </c>
      <c r="AO4">
        <v>45545.743827948398</v>
      </c>
      <c r="AP4">
        <v>29.497226306430299</v>
      </c>
      <c r="AQ4">
        <v>1533.4128089553799</v>
      </c>
      <c r="AR4">
        <v>1018.56475164122</v>
      </c>
      <c r="AT4">
        <v>0.749999999999999</v>
      </c>
      <c r="AU4">
        <v>0.75726199349095102</v>
      </c>
      <c r="AV4">
        <v>27.383069097246</v>
      </c>
      <c r="AW4">
        <v>36827.960516659899</v>
      </c>
      <c r="AX4">
        <v>35152.541795795703</v>
      </c>
      <c r="AY4">
        <v>22.117106572342401</v>
      </c>
      <c r="AZ4">
        <v>1526.3700520940499</v>
      </c>
      <c r="BA4">
        <v>1012.93560922634</v>
      </c>
      <c r="BC4">
        <v>0.749999999999999</v>
      </c>
      <c r="BD4">
        <v>0.75390686081705005</v>
      </c>
      <c r="BE4">
        <v>27.364521457006699</v>
      </c>
      <c r="BF4">
        <v>50109.204330226501</v>
      </c>
      <c r="BG4">
        <v>47846.521782279699</v>
      </c>
      <c r="BH4">
        <v>31.1697667680866</v>
      </c>
      <c r="BI4">
        <v>1535.8717908885601</v>
      </c>
      <c r="BJ4">
        <v>1019.7259601606</v>
      </c>
      <c r="BL4">
        <v>0.749999999999999</v>
      </c>
      <c r="BM4">
        <v>0.752049748360198</v>
      </c>
      <c r="BN4">
        <v>28.4045163307193</v>
      </c>
      <c r="BO4">
        <v>49971.704335000402</v>
      </c>
      <c r="BP4">
        <v>46786.028381513199</v>
      </c>
      <c r="BQ4">
        <v>30.3964144269877</v>
      </c>
      <c r="BR4">
        <v>1537.3913239984099</v>
      </c>
      <c r="BS4">
        <v>1018.81199008779</v>
      </c>
      <c r="BU4">
        <v>0.749999999999999</v>
      </c>
      <c r="BV4">
        <v>0.75802646511739502</v>
      </c>
      <c r="BW4">
        <v>28.440856865756299</v>
      </c>
      <c r="BX4">
        <v>33898.941686897902</v>
      </c>
      <c r="BY4">
        <v>31716.315638475098</v>
      </c>
      <c r="BZ4">
        <v>19.737860184281999</v>
      </c>
      <c r="CA4">
        <v>1526.32055880696</v>
      </c>
      <c r="CB4">
        <v>1010.83151554522</v>
      </c>
    </row>
    <row r="5" spans="1:80" x14ac:dyDescent="0.25">
      <c r="A5" s="3">
        <v>1.05</v>
      </c>
      <c r="B5" s="3">
        <v>1.05579124643371</v>
      </c>
      <c r="C5" s="3">
        <v>28.064585284769102</v>
      </c>
      <c r="D5" s="3">
        <v>45836.543498636398</v>
      </c>
      <c r="E5" s="3">
        <v>43189.391995298</v>
      </c>
      <c r="F5" s="3">
        <v>27.798071384033701</v>
      </c>
      <c r="G5" s="3">
        <v>1533.9108137008</v>
      </c>
      <c r="H5" s="3">
        <v>1016.9756269260801</v>
      </c>
      <c r="J5" s="3">
        <v>1.05</v>
      </c>
      <c r="K5" s="3">
        <v>1.06756746801588</v>
      </c>
      <c r="L5" s="3">
        <v>28.074864850733601</v>
      </c>
      <c r="M5" s="3">
        <v>23411.9906616027</v>
      </c>
      <c r="N5" s="3">
        <v>22055.629088690101</v>
      </c>
      <c r="O5" s="3">
        <v>13.2492413023891</v>
      </c>
      <c r="P5" s="3">
        <v>1518.6845319193101</v>
      </c>
      <c r="Q5" s="3">
        <v>1006.10814526299</v>
      </c>
      <c r="S5" s="3">
        <v>1.05</v>
      </c>
      <c r="T5" s="3">
        <v>1.0630315752759001</v>
      </c>
      <c r="U5" s="3">
        <v>28.0870659482453</v>
      </c>
      <c r="V5" s="3">
        <v>41226.413970422102</v>
      </c>
      <c r="W5" s="3">
        <v>38829.056790041599</v>
      </c>
      <c r="X5" s="3">
        <v>24.693069597970901</v>
      </c>
      <c r="Y5" s="3">
        <v>1530.7045599051701</v>
      </c>
      <c r="Z5" s="3">
        <v>1014.64464173434</v>
      </c>
      <c r="AB5" s="5">
        <v>1.05</v>
      </c>
      <c r="AC5" s="5">
        <v>1.05518288949798</v>
      </c>
      <c r="AD5" s="5">
        <v>27.757074722548602</v>
      </c>
      <c r="AE5" s="5">
        <v>49560.897518642902</v>
      </c>
      <c r="AF5" s="5">
        <v>46970.854410792701</v>
      </c>
      <c r="AG5" s="5">
        <v>30.531682662184799</v>
      </c>
      <c r="AH5" s="5">
        <v>1536.0927593153101</v>
      </c>
      <c r="AI5" s="5">
        <v>1019.12317309733</v>
      </c>
      <c r="AK5">
        <v>1.05</v>
      </c>
      <c r="AL5">
        <v>1.0538381432916699</v>
      </c>
      <c r="AM5">
        <v>27.127138236537</v>
      </c>
      <c r="AN5">
        <v>48626.089145317703</v>
      </c>
      <c r="AO5">
        <v>46641.817285909099</v>
      </c>
      <c r="AP5">
        <v>30.292094988253599</v>
      </c>
      <c r="AQ5">
        <v>1534.40570084103</v>
      </c>
      <c r="AR5">
        <v>1019.14298828264</v>
      </c>
      <c r="AT5">
        <v>1.05</v>
      </c>
      <c r="AU5">
        <v>1.0591984324293899</v>
      </c>
      <c r="AV5">
        <v>27.454869031918701</v>
      </c>
      <c r="AW5">
        <v>48218.298684538997</v>
      </c>
      <c r="AX5">
        <v>45961.699623344997</v>
      </c>
      <c r="AY5">
        <v>29.798739128852901</v>
      </c>
      <c r="AZ5">
        <v>1534.63468656291</v>
      </c>
      <c r="BA5">
        <v>1018.66920908697</v>
      </c>
      <c r="BC5">
        <v>1.05</v>
      </c>
      <c r="BD5">
        <v>1.05450598851517</v>
      </c>
      <c r="BE5">
        <v>27.542052531926299</v>
      </c>
      <c r="BF5">
        <v>52626.091360685903</v>
      </c>
      <c r="BG5">
        <v>50079.9729214123</v>
      </c>
      <c r="BH5">
        <v>32.806404444227802</v>
      </c>
      <c r="BI5">
        <v>1538.00861665465</v>
      </c>
      <c r="BJ5">
        <v>1020.90038548012</v>
      </c>
      <c r="BL5">
        <v>1.05</v>
      </c>
      <c r="BM5">
        <v>1.0530610977649899</v>
      </c>
      <c r="BN5">
        <v>28.399171187453899</v>
      </c>
      <c r="BO5">
        <v>50385.003172770499</v>
      </c>
      <c r="BP5">
        <v>47177.701500176401</v>
      </c>
      <c r="BQ5">
        <v>30.681438611495601</v>
      </c>
      <c r="BR5">
        <v>1537.68359927912</v>
      </c>
      <c r="BS5">
        <v>1019.02868989658</v>
      </c>
      <c r="BU5">
        <v>1.05</v>
      </c>
      <c r="BV5">
        <v>1.0613863669032799</v>
      </c>
      <c r="BW5">
        <v>28.465330294836502</v>
      </c>
      <c r="BX5">
        <v>34748.283226605301</v>
      </c>
      <c r="BY5">
        <v>32496.0895546559</v>
      </c>
      <c r="BZ5">
        <v>20.273860063549598</v>
      </c>
      <c r="CA5">
        <v>1526.94144416107</v>
      </c>
      <c r="CB5">
        <v>1011.22503244557</v>
      </c>
    </row>
    <row r="6" spans="1:80" x14ac:dyDescent="0.25">
      <c r="A6" s="3">
        <v>1.35</v>
      </c>
      <c r="B6" s="3">
        <v>1.3573530568155101</v>
      </c>
      <c r="C6" s="3">
        <v>28.0431540163232</v>
      </c>
      <c r="D6" s="3">
        <v>46126.2479097299</v>
      </c>
      <c r="E6" s="3">
        <v>43479.925699304396</v>
      </c>
      <c r="F6" s="3">
        <v>28.006722269763898</v>
      </c>
      <c r="G6" s="3">
        <v>1534.0866691901099</v>
      </c>
      <c r="H6" s="3">
        <v>1017.1400441329999</v>
      </c>
      <c r="J6" s="3">
        <v>1.35</v>
      </c>
      <c r="K6" s="3">
        <v>1.37214760302932</v>
      </c>
      <c r="L6" s="3">
        <v>28.0585621033254</v>
      </c>
      <c r="M6" s="3">
        <v>27142.709023478801</v>
      </c>
      <c r="N6" s="3">
        <v>25578.066901456499</v>
      </c>
      <c r="O6" s="3">
        <v>15.581832183488901</v>
      </c>
      <c r="P6" s="3">
        <v>1521.09803258189</v>
      </c>
      <c r="Q6" s="3">
        <v>1007.85282202804</v>
      </c>
      <c r="S6" s="3">
        <v>1.35</v>
      </c>
      <c r="T6" s="3">
        <v>1.3647816830222801</v>
      </c>
      <c r="U6" s="3">
        <v>28.046609398612301</v>
      </c>
      <c r="V6" s="3">
        <v>42678.143717575898</v>
      </c>
      <c r="W6" s="3">
        <v>40227.023179630698</v>
      </c>
      <c r="X6" s="3">
        <v>25.683067579777301</v>
      </c>
      <c r="Y6" s="3">
        <v>1531.6558372264501</v>
      </c>
      <c r="Z6" s="3">
        <v>1015.3992851511</v>
      </c>
      <c r="AB6">
        <v>1.35</v>
      </c>
      <c r="AC6">
        <v>1.3559608613977601</v>
      </c>
      <c r="AD6">
        <v>27.813392924664999</v>
      </c>
      <c r="AE6">
        <v>51892.887723329601</v>
      </c>
      <c r="AF6">
        <v>49128.530520043998</v>
      </c>
      <c r="AG6">
        <v>32.107720937501398</v>
      </c>
      <c r="AH6">
        <v>1537.8855585424601</v>
      </c>
      <c r="AI6">
        <v>1020.28956615216</v>
      </c>
      <c r="AK6">
        <v>1.35</v>
      </c>
      <c r="AL6">
        <v>1.3546318241295201</v>
      </c>
      <c r="AM6">
        <v>27.307133214979199</v>
      </c>
      <c r="AN6">
        <v>50847.909169393701</v>
      </c>
      <c r="AO6">
        <v>48605.1385768092</v>
      </c>
      <c r="AP6">
        <v>31.723912014460598</v>
      </c>
      <c r="AQ6">
        <v>1536.33719171179</v>
      </c>
      <c r="AR6">
        <v>1020.1631026611</v>
      </c>
      <c r="AT6">
        <v>1.35</v>
      </c>
      <c r="AU6">
        <v>1.3600716581044201</v>
      </c>
      <c r="AV6">
        <v>27.593667805798699</v>
      </c>
      <c r="AW6">
        <v>51179.860841938797</v>
      </c>
      <c r="AX6">
        <v>48655.915224357101</v>
      </c>
      <c r="AY6">
        <v>31.761388479527</v>
      </c>
      <c r="AZ6">
        <v>1537.02620751265</v>
      </c>
      <c r="BA6">
        <v>1020.09994373169</v>
      </c>
      <c r="BC6">
        <v>1.35</v>
      </c>
      <c r="BD6">
        <v>1.35488602318525</v>
      </c>
      <c r="BE6">
        <v>27.661484405240898</v>
      </c>
      <c r="BF6">
        <v>53413.129920049898</v>
      </c>
      <c r="BG6">
        <v>50713.657736102599</v>
      </c>
      <c r="BH6">
        <v>33.273150570160297</v>
      </c>
      <c r="BI6">
        <v>1538.7752091519999</v>
      </c>
      <c r="BJ6">
        <v>1021.21412178461</v>
      </c>
      <c r="BL6">
        <v>1.35</v>
      </c>
      <c r="BM6">
        <v>1.3540154542454701</v>
      </c>
      <c r="BN6">
        <v>28.3516013471123</v>
      </c>
      <c r="BO6">
        <v>50638.598677913302</v>
      </c>
      <c r="BP6">
        <v>47457.430891766599</v>
      </c>
      <c r="BQ6">
        <v>30.885310466794401</v>
      </c>
      <c r="BR6">
        <v>1537.7974385708801</v>
      </c>
      <c r="BS6">
        <v>1019.1982828138</v>
      </c>
      <c r="BU6">
        <v>1.35</v>
      </c>
      <c r="BV6">
        <v>1.3644049427848699</v>
      </c>
      <c r="BW6">
        <v>28.453720119957399</v>
      </c>
      <c r="BX6">
        <v>38624.123120622302</v>
      </c>
      <c r="BY6">
        <v>36128.564142911302</v>
      </c>
      <c r="BZ6">
        <v>22.7942502812969</v>
      </c>
      <c r="CA6">
        <v>1529.5536083162499</v>
      </c>
      <c r="CB6">
        <v>1013.1112591894999</v>
      </c>
    </row>
    <row r="7" spans="1:80" x14ac:dyDescent="0.25">
      <c r="A7" s="3">
        <v>1.65</v>
      </c>
      <c r="B7" s="3">
        <v>1.65880985860852</v>
      </c>
      <c r="C7" s="3">
        <v>28.0234028698234</v>
      </c>
      <c r="D7" s="3">
        <v>47164.964809098499</v>
      </c>
      <c r="E7" s="3">
        <v>44475.611009813998</v>
      </c>
      <c r="F7" s="3">
        <v>28.723518303378</v>
      </c>
      <c r="G7" s="3">
        <v>1534.80016948514</v>
      </c>
      <c r="H7" s="3">
        <v>1017.68470354864</v>
      </c>
      <c r="J7" s="3">
        <v>1.65</v>
      </c>
      <c r="K7" s="3">
        <v>1.6759948567785601</v>
      </c>
      <c r="L7" s="3">
        <v>28.036794557614201</v>
      </c>
      <c r="M7" s="3">
        <v>33658.108857935003</v>
      </c>
      <c r="N7" s="3">
        <v>31730.904119188301</v>
      </c>
      <c r="O7" s="3">
        <v>19.7494644922518</v>
      </c>
      <c r="P7" s="3">
        <v>1525.4195303435999</v>
      </c>
      <c r="Q7" s="3">
        <v>1010.96949874924</v>
      </c>
      <c r="S7" s="3">
        <v>1.65</v>
      </c>
      <c r="T7" s="3">
        <v>1.6663772047588301</v>
      </c>
      <c r="U7" s="3">
        <v>28.042568944488199</v>
      </c>
      <c r="V7" s="3">
        <v>43240.351776122901</v>
      </c>
      <c r="W7" s="3">
        <v>40760.0467290491</v>
      </c>
      <c r="X7" s="3">
        <v>26.061838794029899</v>
      </c>
      <c r="Y7" s="3">
        <v>1532.0490807195899</v>
      </c>
      <c r="Z7" s="3">
        <v>1015.68530594955</v>
      </c>
      <c r="AB7">
        <v>1.65</v>
      </c>
      <c r="AC7">
        <v>1.6565003277694199</v>
      </c>
      <c r="AD7">
        <v>27.857892826770499</v>
      </c>
      <c r="AE7">
        <v>52827.816904630999</v>
      </c>
      <c r="AF7">
        <v>49971.550207044696</v>
      </c>
      <c r="AG7">
        <v>32.726727012533601</v>
      </c>
      <c r="AH7">
        <v>1538.64283573185</v>
      </c>
      <c r="AI7">
        <v>1020.74145075647</v>
      </c>
      <c r="AK7">
        <v>1.65</v>
      </c>
      <c r="AL7">
        <v>1.6551638002961</v>
      </c>
      <c r="AM7">
        <v>27.601290502976202</v>
      </c>
      <c r="AN7">
        <v>52752.197871611097</v>
      </c>
      <c r="AO7">
        <v>50143.444549736203</v>
      </c>
      <c r="AP7">
        <v>32.853003938514902</v>
      </c>
      <c r="AQ7">
        <v>1538.2012850189799</v>
      </c>
      <c r="AR7">
        <v>1020.91897935127</v>
      </c>
      <c r="AT7">
        <v>1.65</v>
      </c>
      <c r="AU7">
        <v>1.66059742641949</v>
      </c>
      <c r="AV7">
        <v>27.691887109744499</v>
      </c>
      <c r="AW7">
        <v>53102.583587619098</v>
      </c>
      <c r="AX7">
        <v>50389.715096955297</v>
      </c>
      <c r="AY7">
        <v>33.034386874914702</v>
      </c>
      <c r="AZ7">
        <v>1538.59622490008</v>
      </c>
      <c r="BA7">
        <v>1021.02616049881</v>
      </c>
      <c r="BC7">
        <v>1.65</v>
      </c>
      <c r="BD7">
        <v>1.6551872176276701</v>
      </c>
      <c r="BE7">
        <v>27.699785324090399</v>
      </c>
      <c r="BF7">
        <v>53896.359860877499</v>
      </c>
      <c r="BG7">
        <v>51135.274583594903</v>
      </c>
      <c r="BH7">
        <v>33.584196467798499</v>
      </c>
      <c r="BI7">
        <v>1539.1945977729899</v>
      </c>
      <c r="BJ7">
        <v>1021.43688067327</v>
      </c>
      <c r="BL7">
        <v>1.65</v>
      </c>
      <c r="BM7">
        <v>1.6549252959437799</v>
      </c>
      <c r="BN7">
        <v>28.3386873104829</v>
      </c>
      <c r="BO7">
        <v>50873.7766360245</v>
      </c>
      <c r="BP7">
        <v>47689.378199251201</v>
      </c>
      <c r="BQ7">
        <v>31.054438209311101</v>
      </c>
      <c r="BR7">
        <v>1537.9514928841299</v>
      </c>
      <c r="BS7">
        <v>1019.33059532944</v>
      </c>
      <c r="BU7">
        <v>1.65</v>
      </c>
      <c r="BV7">
        <v>1.6667819296983</v>
      </c>
      <c r="BW7">
        <v>28.4323774107262</v>
      </c>
      <c r="BX7">
        <v>43480.430330230498</v>
      </c>
      <c r="BY7">
        <v>40687.343926326903</v>
      </c>
      <c r="BZ7">
        <v>26.008887269230399</v>
      </c>
      <c r="CA7">
        <v>1532.87213804356</v>
      </c>
      <c r="CB7">
        <v>1015.52178416572</v>
      </c>
    </row>
    <row r="8" spans="1:80" x14ac:dyDescent="0.25">
      <c r="A8" s="3">
        <v>1.95</v>
      </c>
      <c r="B8" s="3">
        <v>1.9601814590114499</v>
      </c>
      <c r="C8" s="3">
        <v>28.001664807275599</v>
      </c>
      <c r="D8" s="3">
        <v>47190.026850503098</v>
      </c>
      <c r="E8" s="3">
        <v>44517.494895768999</v>
      </c>
      <c r="F8" s="3">
        <v>28.7536930781738</v>
      </c>
      <c r="G8" s="3">
        <v>1534.78803008967</v>
      </c>
      <c r="H8" s="3">
        <v>1017.71555499217</v>
      </c>
      <c r="J8" s="3">
        <v>1.95</v>
      </c>
      <c r="K8" s="3">
        <v>1.9790288344178799</v>
      </c>
      <c r="L8" s="3">
        <v>27.930404531444999</v>
      </c>
      <c r="M8" s="3">
        <v>38225.047267983296</v>
      </c>
      <c r="N8" s="3">
        <v>36108.780583071501</v>
      </c>
      <c r="O8" s="3">
        <v>22.782285258066999</v>
      </c>
      <c r="P8" s="3">
        <v>1528.3582746495799</v>
      </c>
      <c r="Q8" s="3">
        <v>1013.26905400314</v>
      </c>
      <c r="S8" s="3">
        <v>1.95</v>
      </c>
      <c r="T8" s="3">
        <v>1.9677779113449201</v>
      </c>
      <c r="U8" s="3">
        <v>28.010499582277902</v>
      </c>
      <c r="V8" s="3">
        <v>45229.876415505903</v>
      </c>
      <c r="W8" s="3">
        <v>42661.243312095503</v>
      </c>
      <c r="X8" s="3">
        <v>27.4192045839381</v>
      </c>
      <c r="Y8" s="3">
        <v>1533.40620224246</v>
      </c>
      <c r="Z8" s="3">
        <v>1016.7129718982</v>
      </c>
      <c r="AB8">
        <v>1.95</v>
      </c>
      <c r="AC8">
        <v>1.95696959976093</v>
      </c>
      <c r="AD8">
        <v>27.882384430838201</v>
      </c>
      <c r="AE8">
        <v>52913.363365049699</v>
      </c>
      <c r="AF8">
        <v>50029.290409788598</v>
      </c>
      <c r="AG8">
        <v>32.769117687689601</v>
      </c>
      <c r="AH8">
        <v>1538.74723792073</v>
      </c>
      <c r="AI8">
        <v>1020.7666716856201</v>
      </c>
      <c r="AK8">
        <v>1.95</v>
      </c>
      <c r="AL8">
        <v>1.9555802474628801</v>
      </c>
      <c r="AM8">
        <v>27.647745371793999</v>
      </c>
      <c r="AN8">
        <v>52880.310140277703</v>
      </c>
      <c r="AO8">
        <v>50220.868687577502</v>
      </c>
      <c r="AP8">
        <v>32.909946351453698</v>
      </c>
      <c r="AQ8">
        <v>1538.37085709896</v>
      </c>
      <c r="AR8">
        <v>1020.94813473356</v>
      </c>
      <c r="AT8">
        <v>1.95</v>
      </c>
      <c r="AU8">
        <v>1.96100209272675</v>
      </c>
      <c r="AV8">
        <v>27.757053451367302</v>
      </c>
      <c r="AW8">
        <v>53008.702066273298</v>
      </c>
      <c r="AX8">
        <v>50238.497602162301</v>
      </c>
      <c r="AY8">
        <v>32.923012806268801</v>
      </c>
      <c r="AZ8">
        <v>1538.6296245773999</v>
      </c>
      <c r="BA8">
        <v>1020.92275411684</v>
      </c>
      <c r="BC8">
        <v>1.95</v>
      </c>
      <c r="BD8">
        <v>1.9554512981141701</v>
      </c>
      <c r="BE8">
        <v>27.711233225457701</v>
      </c>
      <c r="BF8">
        <v>53969.878086877499</v>
      </c>
      <c r="BG8">
        <v>51193.905724076198</v>
      </c>
      <c r="BH8">
        <v>33.627420385081599</v>
      </c>
      <c r="BI8">
        <v>1539.2709105121201</v>
      </c>
      <c r="BJ8">
        <v>1021.46696752913</v>
      </c>
      <c r="BL8">
        <v>1.95</v>
      </c>
      <c r="BM8">
        <v>1.95573998356223</v>
      </c>
      <c r="BN8">
        <v>28.234184861232499</v>
      </c>
      <c r="BO8">
        <v>51701.940658127402</v>
      </c>
      <c r="BP8">
        <v>48560.845622883797</v>
      </c>
      <c r="BQ8">
        <v>31.691405829021601</v>
      </c>
      <c r="BR8">
        <v>1538.3944383904</v>
      </c>
      <c r="BS8">
        <v>1019.84362054326</v>
      </c>
      <c r="BU8">
        <v>1.95</v>
      </c>
      <c r="BV8">
        <v>1.9687575246720099</v>
      </c>
      <c r="BW8">
        <v>28.418963476260501</v>
      </c>
      <c r="BX8">
        <v>44027.127594588499</v>
      </c>
      <c r="BY8">
        <v>41209.267954210904</v>
      </c>
      <c r="BZ8">
        <v>26.380476185310901</v>
      </c>
      <c r="CA8">
        <v>1533.23602844023</v>
      </c>
      <c r="CB8">
        <v>1015.80531022155</v>
      </c>
    </row>
    <row r="9" spans="1:80" x14ac:dyDescent="0.25">
      <c r="A9" s="3">
        <v>2.25</v>
      </c>
      <c r="B9" s="3">
        <v>2.2615458129037802</v>
      </c>
      <c r="C9" s="3">
        <v>27.998201568617599</v>
      </c>
      <c r="D9" s="3">
        <v>47218.565664083901</v>
      </c>
      <c r="E9" s="3">
        <v>44547.328273912499</v>
      </c>
      <c r="F9" s="3">
        <v>28.775145808071901</v>
      </c>
      <c r="G9" s="3">
        <v>1534.8078433477301</v>
      </c>
      <c r="H9" s="3">
        <v>1017.73403392313</v>
      </c>
      <c r="J9" s="3">
        <v>2.25</v>
      </c>
      <c r="K9" s="3">
        <v>2.28163941857829</v>
      </c>
      <c r="L9" s="3">
        <v>27.861866175431501</v>
      </c>
      <c r="M9" s="3">
        <v>39201.184499141498</v>
      </c>
      <c r="N9" s="3">
        <v>37078.888180986098</v>
      </c>
      <c r="O9" s="3">
        <v>23.461634819126001</v>
      </c>
      <c r="P9" s="3">
        <v>1528.91858088353</v>
      </c>
      <c r="Q9" s="3">
        <v>1013.79958693091</v>
      </c>
      <c r="S9" s="3">
        <v>2.25</v>
      </c>
      <c r="T9" s="3">
        <v>2.2687853685283801</v>
      </c>
      <c r="U9" s="3">
        <v>27.983712196855102</v>
      </c>
      <c r="V9" s="3">
        <v>48384.871126145103</v>
      </c>
      <c r="W9" s="3">
        <v>45660.136974148299</v>
      </c>
      <c r="X9" s="3">
        <v>29.5795859579937</v>
      </c>
      <c r="Y9" s="3">
        <v>1535.6208497529201</v>
      </c>
      <c r="Z9" s="3">
        <v>1018.34168455201</v>
      </c>
      <c r="AB9">
        <v>2.25</v>
      </c>
      <c r="AC9">
        <v>2.2574090997610599</v>
      </c>
      <c r="AD9">
        <v>27.877413483892401</v>
      </c>
      <c r="AE9">
        <v>53242.435387023899</v>
      </c>
      <c r="AF9">
        <v>50345.158621688803</v>
      </c>
      <c r="AG9">
        <v>33.001515648010503</v>
      </c>
      <c r="AH9">
        <v>1538.9862821716899</v>
      </c>
      <c r="AI9">
        <v>1020.94415761326</v>
      </c>
      <c r="AK9">
        <v>2.25</v>
      </c>
      <c r="AL9">
        <v>2.2560116492634901</v>
      </c>
      <c r="AM9">
        <v>27.670958560905301</v>
      </c>
      <c r="AN9">
        <v>52667.0434300208</v>
      </c>
      <c r="AO9">
        <v>49996.283406461902</v>
      </c>
      <c r="AP9">
        <v>32.744647094171903</v>
      </c>
      <c r="AQ9">
        <v>1538.25345605441</v>
      </c>
      <c r="AR9">
        <v>1020.81773852373</v>
      </c>
      <c r="AT9">
        <v>2.25</v>
      </c>
      <c r="AU9">
        <v>2.2613861788240799</v>
      </c>
      <c r="AV9">
        <v>27.768470802405599</v>
      </c>
      <c r="AW9">
        <v>53489.472030680299</v>
      </c>
      <c r="AX9">
        <v>50683.174267996597</v>
      </c>
      <c r="AY9">
        <v>33.250520033177096</v>
      </c>
      <c r="AZ9">
        <v>1539.00589728604</v>
      </c>
      <c r="BA9">
        <v>1021.16647349841</v>
      </c>
      <c r="BC9">
        <v>2.25</v>
      </c>
      <c r="BD9">
        <v>2.2557091116514099</v>
      </c>
      <c r="BE9">
        <v>27.709619260277801</v>
      </c>
      <c r="BF9">
        <v>53989.486705076997</v>
      </c>
      <c r="BG9">
        <v>51214.073885147198</v>
      </c>
      <c r="BH9">
        <v>33.642227666612399</v>
      </c>
      <c r="BI9">
        <v>1539.2880004024701</v>
      </c>
      <c r="BJ9">
        <v>1021.47990913302</v>
      </c>
      <c r="BL9">
        <v>2.25</v>
      </c>
      <c r="BM9">
        <v>2.25645400607059</v>
      </c>
      <c r="BN9">
        <v>28.1307545874241</v>
      </c>
      <c r="BO9">
        <v>51862.569942921204</v>
      </c>
      <c r="BP9">
        <v>48806.5437293797</v>
      </c>
      <c r="BQ9">
        <v>31.871351620045601</v>
      </c>
      <c r="BR9">
        <v>1538.3594087890799</v>
      </c>
      <c r="BS9">
        <v>1020.01348866119</v>
      </c>
      <c r="BU9">
        <v>2.25</v>
      </c>
      <c r="BV9">
        <v>2.27067102114541</v>
      </c>
      <c r="BW9">
        <v>28.4065175787143</v>
      </c>
      <c r="BX9">
        <v>44275.953715297197</v>
      </c>
      <c r="BY9">
        <v>41451.826221434603</v>
      </c>
      <c r="BZ9">
        <v>26.553398343956299</v>
      </c>
      <c r="CA9">
        <v>1533.3942324441</v>
      </c>
      <c r="CB9">
        <v>1015.93994958745</v>
      </c>
    </row>
    <row r="10" spans="1:80" x14ac:dyDescent="0.25">
      <c r="A10" s="3">
        <v>2.5499999999999998</v>
      </c>
      <c r="B10" s="3">
        <v>2.5628706087643098</v>
      </c>
      <c r="C10" s="3">
        <v>27.9946047559941</v>
      </c>
      <c r="D10" s="3">
        <v>47698.657783189898</v>
      </c>
      <c r="E10" s="3">
        <v>45003.3149627319</v>
      </c>
      <c r="F10" s="3">
        <v>29.104305450523398</v>
      </c>
      <c r="G10" s="3">
        <v>1535.1507499681099</v>
      </c>
      <c r="H10" s="3">
        <v>1017.98318751798</v>
      </c>
      <c r="J10" s="3">
        <v>2.5499999999999998</v>
      </c>
      <c r="K10" s="3">
        <v>2.5841120356176801</v>
      </c>
      <c r="L10" s="3">
        <v>27.842001677479299</v>
      </c>
      <c r="M10" s="3">
        <v>39964.8355776061</v>
      </c>
      <c r="N10" s="3">
        <v>37815.406597890702</v>
      </c>
      <c r="O10" s="3">
        <v>23.978998868114399</v>
      </c>
      <c r="P10" s="3">
        <v>1529.42104779583</v>
      </c>
      <c r="Q10" s="3">
        <v>1014.19398507294</v>
      </c>
      <c r="S10" s="3">
        <v>2.5499999999999998</v>
      </c>
      <c r="T10" s="3">
        <v>2.5693313103120401</v>
      </c>
      <c r="U10" s="3">
        <v>27.970863429802399</v>
      </c>
      <c r="V10" s="3">
        <v>51266.1755933776</v>
      </c>
      <c r="W10" s="3">
        <v>48390.9193412678</v>
      </c>
      <c r="X10" s="3">
        <v>31.5671724607318</v>
      </c>
      <c r="Y10" s="3">
        <v>1537.68837509283</v>
      </c>
      <c r="Z10" s="3">
        <v>1019.83815555666</v>
      </c>
      <c r="AB10">
        <v>2.5499999999999998</v>
      </c>
      <c r="AC10">
        <v>2.5577919589484202</v>
      </c>
      <c r="AD10">
        <v>27.881270734772201</v>
      </c>
      <c r="AE10">
        <v>53643.484063281197</v>
      </c>
      <c r="AF10">
        <v>50720.683635168098</v>
      </c>
      <c r="AG10">
        <v>33.278157158682397</v>
      </c>
      <c r="AH10">
        <v>1539.2917128450899</v>
      </c>
      <c r="AI10">
        <v>1021.15205518538</v>
      </c>
      <c r="AK10">
        <v>2.5499999999999998</v>
      </c>
      <c r="AL10">
        <v>2.5563893854278401</v>
      </c>
      <c r="AM10">
        <v>27.7030972746693</v>
      </c>
      <c r="AN10">
        <v>53660.251265903302</v>
      </c>
      <c r="AO10">
        <v>50908.062372734603</v>
      </c>
      <c r="AP10">
        <v>33.416236179623802</v>
      </c>
      <c r="AQ10">
        <v>1539.03976419577</v>
      </c>
      <c r="AR10">
        <v>1021.31341823729</v>
      </c>
      <c r="AT10">
        <v>2.5499999999999998</v>
      </c>
      <c r="AU10">
        <v>2.56170491582288</v>
      </c>
      <c r="AV10">
        <v>27.778068350319401</v>
      </c>
      <c r="AW10">
        <v>53885.447178062699</v>
      </c>
      <c r="AX10">
        <v>51049.089955692303</v>
      </c>
      <c r="AY10">
        <v>33.520386585220201</v>
      </c>
      <c r="AZ10">
        <v>1539.3172765494901</v>
      </c>
      <c r="BA10">
        <v>1021.36749015506</v>
      </c>
      <c r="BC10">
        <v>2.5499999999999998</v>
      </c>
      <c r="BD10">
        <v>2.5559589232805302</v>
      </c>
      <c r="BE10">
        <v>27.708332341624999</v>
      </c>
      <c r="BF10">
        <v>54064.5861006751</v>
      </c>
      <c r="BG10">
        <v>51286.564854926102</v>
      </c>
      <c r="BH10">
        <v>33.6956877909656</v>
      </c>
      <c r="BI10">
        <v>1539.3466532683899</v>
      </c>
      <c r="BJ10">
        <v>1021.5218040793</v>
      </c>
      <c r="BL10">
        <v>2.5499999999999998</v>
      </c>
      <c r="BM10">
        <v>2.5571482425907699</v>
      </c>
      <c r="BN10">
        <v>28.124989336651801</v>
      </c>
      <c r="BO10">
        <v>51782.780453678301</v>
      </c>
      <c r="BP10">
        <v>48736.744327167798</v>
      </c>
      <c r="BQ10">
        <v>31.820152039937099</v>
      </c>
      <c r="BR10">
        <v>1538.29780980389</v>
      </c>
      <c r="BS10">
        <v>1019.97822044958</v>
      </c>
      <c r="BU10">
        <v>2.5499999999999998</v>
      </c>
      <c r="BV10">
        <v>2.5723948563215702</v>
      </c>
      <c r="BW10">
        <v>28.392897219756399</v>
      </c>
      <c r="BX10">
        <v>46531.713763710999</v>
      </c>
      <c r="BY10">
        <v>43574.816302058003</v>
      </c>
      <c r="BZ10">
        <v>28.073746843460601</v>
      </c>
      <c r="CA10">
        <v>1534.9610197690999</v>
      </c>
      <c r="CB10">
        <v>1017.0834686862401</v>
      </c>
    </row>
    <row r="11" spans="1:80" x14ac:dyDescent="0.25">
      <c r="A11" s="3">
        <v>2.85</v>
      </c>
      <c r="B11" s="3">
        <v>2.8640805114215699</v>
      </c>
      <c r="C11" s="3">
        <v>27.981501809448499</v>
      </c>
      <c r="D11" s="3">
        <v>48706.860671753901</v>
      </c>
      <c r="E11" s="3">
        <v>45965.911693982598</v>
      </c>
      <c r="F11" s="3">
        <v>29.8010362101897</v>
      </c>
      <c r="G11" s="3">
        <v>1535.85887372203</v>
      </c>
      <c r="H11" s="3">
        <v>1018.51102876501</v>
      </c>
      <c r="J11" s="3">
        <v>2.85</v>
      </c>
      <c r="K11" s="3">
        <v>2.88645698010136</v>
      </c>
      <c r="L11" s="3">
        <v>27.865588273356899</v>
      </c>
      <c r="M11" s="3">
        <v>40922.570244266499</v>
      </c>
      <c r="N11" s="3">
        <v>38704.355310172999</v>
      </c>
      <c r="O11" s="3">
        <v>24.605278587845799</v>
      </c>
      <c r="P11" s="3">
        <v>1530.13761755012</v>
      </c>
      <c r="Q11" s="3">
        <v>1014.65637047629</v>
      </c>
      <c r="S11" s="3">
        <v>2.85</v>
      </c>
      <c r="T11" s="3">
        <v>2.8695957022262899</v>
      </c>
      <c r="U11" s="3">
        <v>27.949078524038502</v>
      </c>
      <c r="V11" s="3">
        <v>52026.682471096501</v>
      </c>
      <c r="W11" s="3">
        <v>49128.978181817401</v>
      </c>
      <c r="X11" s="3">
        <v>32.107622106221399</v>
      </c>
      <c r="Y11" s="3">
        <v>1538.2139988807601</v>
      </c>
      <c r="Z11" s="3">
        <v>1020.25219936365</v>
      </c>
      <c r="AB11">
        <v>2.85</v>
      </c>
      <c r="AC11">
        <v>2.8580982208644299</v>
      </c>
      <c r="AD11">
        <v>27.863843746915901</v>
      </c>
      <c r="AE11">
        <v>54210.059640665</v>
      </c>
      <c r="AF11">
        <v>51273.286048016103</v>
      </c>
      <c r="AG11">
        <v>33.685933155432899</v>
      </c>
      <c r="AH11">
        <v>1539.68820269603</v>
      </c>
      <c r="AI11">
        <v>1021.4654378144</v>
      </c>
      <c r="AK11">
        <v>2.85</v>
      </c>
      <c r="AL11">
        <v>2.8566628855773399</v>
      </c>
      <c r="AM11">
        <v>27.772192668077</v>
      </c>
      <c r="AN11">
        <v>54176.630407944802</v>
      </c>
      <c r="AO11">
        <v>51330.660778775396</v>
      </c>
      <c r="AP11">
        <v>33.728250084092998</v>
      </c>
      <c r="AQ11">
        <v>1539.5286958653101</v>
      </c>
      <c r="AR11">
        <v>1021.52692755183</v>
      </c>
      <c r="AT11">
        <v>2.85</v>
      </c>
      <c r="AU11">
        <v>2.8619771634606201</v>
      </c>
      <c r="AV11">
        <v>27.772747015944098</v>
      </c>
      <c r="AW11">
        <v>54094.215912234002</v>
      </c>
      <c r="AX11">
        <v>51252.037245560299</v>
      </c>
      <c r="AY11">
        <v>33.670162545868997</v>
      </c>
      <c r="AZ11">
        <v>1539.46859637121</v>
      </c>
      <c r="BA11">
        <v>1021.48308249816</v>
      </c>
      <c r="BC11">
        <v>2.85</v>
      </c>
      <c r="BD11">
        <v>2.8561932380753001</v>
      </c>
      <c r="BE11">
        <v>27.722089591107402</v>
      </c>
      <c r="BF11">
        <v>54206.163873286801</v>
      </c>
      <c r="BG11">
        <v>51407.450172867997</v>
      </c>
      <c r="BH11">
        <v>33.784943801021399</v>
      </c>
      <c r="BI11">
        <v>1539.4767360337901</v>
      </c>
      <c r="BJ11">
        <v>1021.58575088173</v>
      </c>
      <c r="BL11">
        <v>2.85</v>
      </c>
      <c r="BM11">
        <v>2.8578055136904501</v>
      </c>
      <c r="BN11">
        <v>28.060954282025101</v>
      </c>
      <c r="BO11">
        <v>52230.5608842945</v>
      </c>
      <c r="BP11">
        <v>49217.509928942301</v>
      </c>
      <c r="BQ11">
        <v>32.172501575078201</v>
      </c>
      <c r="BR11">
        <v>1538.53140246251</v>
      </c>
      <c r="BS11">
        <v>1020.2647311608901</v>
      </c>
      <c r="BU11">
        <v>2.85</v>
      </c>
      <c r="BV11">
        <v>2.8738518887428501</v>
      </c>
      <c r="BW11">
        <v>28.359838506329201</v>
      </c>
      <c r="BX11">
        <v>47776.205188376698</v>
      </c>
      <c r="BY11">
        <v>44767.943949745801</v>
      </c>
      <c r="BZ11">
        <v>28.933434376039902</v>
      </c>
      <c r="CA11">
        <v>1535.7934410994001</v>
      </c>
      <c r="CB11">
        <v>1017.73921633334</v>
      </c>
    </row>
    <row r="12" spans="1:80" x14ac:dyDescent="0.25">
      <c r="A12" s="3">
        <v>3.15</v>
      </c>
      <c r="B12" s="3">
        <v>3.16517453837558</v>
      </c>
      <c r="C12" s="3">
        <v>27.9630565671618</v>
      </c>
      <c r="D12" s="3">
        <v>49174.573832535898</v>
      </c>
      <c r="E12" s="3">
        <v>46423.466676416399</v>
      </c>
      <c r="F12" s="3">
        <v>30.133032424536999</v>
      </c>
      <c r="G12" s="3">
        <v>1536.1717299639799</v>
      </c>
      <c r="H12" s="3">
        <v>1018.76721222228</v>
      </c>
      <c r="J12" s="3">
        <v>3.15</v>
      </c>
      <c r="K12" s="3">
        <v>3.18863665217506</v>
      </c>
      <c r="L12" s="3">
        <v>27.876779178210899</v>
      </c>
      <c r="M12" s="3">
        <v>42229.760677044302</v>
      </c>
      <c r="N12" s="3">
        <v>39932.236166197901</v>
      </c>
      <c r="O12" s="3">
        <v>25.473934693525901</v>
      </c>
      <c r="P12" s="3">
        <v>1531.08026803035</v>
      </c>
      <c r="Q12" s="3">
        <v>1015.30411874735</v>
      </c>
      <c r="S12" s="3">
        <v>3.15</v>
      </c>
      <c r="T12" s="3">
        <v>3.16975523249002</v>
      </c>
      <c r="U12" s="3">
        <v>27.9424462764071</v>
      </c>
      <c r="V12" s="3">
        <v>52588.118793819602</v>
      </c>
      <c r="W12" s="3">
        <v>49665.365403841002</v>
      </c>
      <c r="X12" s="3">
        <v>32.501245813095103</v>
      </c>
      <c r="Y12" s="3">
        <v>1538.6189969263701</v>
      </c>
      <c r="Z12" s="3">
        <v>1020.55121408569</v>
      </c>
      <c r="AB12">
        <v>3.15</v>
      </c>
      <c r="AC12">
        <v>3.1583429665376301</v>
      </c>
      <c r="AD12">
        <v>27.8459761712007</v>
      </c>
      <c r="AE12">
        <v>54379.083959715303</v>
      </c>
      <c r="AF12">
        <v>51450.543541430598</v>
      </c>
      <c r="AG12">
        <v>33.816830999352398</v>
      </c>
      <c r="AH12">
        <v>1539.79165185528</v>
      </c>
      <c r="AI12">
        <v>1021.57090702407</v>
      </c>
      <c r="AK12">
        <v>3.15</v>
      </c>
      <c r="AL12">
        <v>3.1568923222966401</v>
      </c>
      <c r="AM12">
        <v>27.8068299000449</v>
      </c>
      <c r="AN12">
        <v>54395.888737924601</v>
      </c>
      <c r="AO12">
        <v>51504.5959404186</v>
      </c>
      <c r="AP12">
        <v>33.856759117254498</v>
      </c>
      <c r="AQ12">
        <v>1539.74665125622</v>
      </c>
      <c r="AR12">
        <v>1021.61360782449</v>
      </c>
      <c r="AT12">
        <v>3.15</v>
      </c>
      <c r="AU12">
        <v>3.1622237952498198</v>
      </c>
      <c r="AV12">
        <v>27.774393972619801</v>
      </c>
      <c r="AW12">
        <v>54206.864064819398</v>
      </c>
      <c r="AX12">
        <v>51357.163942936801</v>
      </c>
      <c r="AY12">
        <v>33.7477500622009</v>
      </c>
      <c r="AZ12">
        <v>1539.5592537863199</v>
      </c>
      <c r="BA12">
        <v>1021.54216248618</v>
      </c>
      <c r="BC12">
        <v>3.15</v>
      </c>
      <c r="BD12">
        <v>3.1563846347725</v>
      </c>
      <c r="BE12">
        <v>27.730849612015799</v>
      </c>
      <c r="BF12">
        <v>54651.669266124998</v>
      </c>
      <c r="BG12">
        <v>51821.343358055303</v>
      </c>
      <c r="BH12">
        <v>34.090993198656498</v>
      </c>
      <c r="BI12">
        <v>1539.82467214549</v>
      </c>
      <c r="BJ12">
        <v>1021.81431800186</v>
      </c>
      <c r="BL12">
        <v>3.15</v>
      </c>
      <c r="BM12">
        <v>3.1583945512217699</v>
      </c>
      <c r="BN12">
        <v>28.045985219022</v>
      </c>
      <c r="BO12">
        <v>52544.861323366596</v>
      </c>
      <c r="BP12">
        <v>49527.651439042696</v>
      </c>
      <c r="BQ12">
        <v>32.400059930584199</v>
      </c>
      <c r="BR12">
        <v>1538.7427789631799</v>
      </c>
      <c r="BS12">
        <v>1020.4417179158301</v>
      </c>
      <c r="BU12">
        <v>3.15</v>
      </c>
      <c r="BV12">
        <v>3.1751251331947601</v>
      </c>
      <c r="BW12">
        <v>28.318645927590602</v>
      </c>
      <c r="BX12">
        <v>48863.277770745997</v>
      </c>
      <c r="BY12">
        <v>45821.9417622728</v>
      </c>
      <c r="BZ12">
        <v>29.695977003098101</v>
      </c>
      <c r="CA12">
        <v>1536.50663259046</v>
      </c>
      <c r="CB12">
        <v>1018.32512948775</v>
      </c>
    </row>
    <row r="13" spans="1:80" x14ac:dyDescent="0.25">
      <c r="A13" s="3">
        <v>3.44999999999999</v>
      </c>
      <c r="B13" s="3">
        <v>3.4662014131926102</v>
      </c>
      <c r="C13" s="3">
        <v>27.945830031646299</v>
      </c>
      <c r="D13" s="3">
        <v>49531.326862197799</v>
      </c>
      <c r="E13" s="3">
        <v>46775.4748887612</v>
      </c>
      <c r="F13" s="3">
        <v>30.388795797223899</v>
      </c>
      <c r="G13" s="3">
        <v>1536.4072374146001</v>
      </c>
      <c r="H13" s="3">
        <v>1018.96587326729</v>
      </c>
      <c r="J13" s="3">
        <v>3.44999999999999</v>
      </c>
      <c r="K13" s="3">
        <v>3.4906823029638798</v>
      </c>
      <c r="L13" s="3">
        <v>27.892694358890399</v>
      </c>
      <c r="M13" s="3">
        <v>42754.159320151703</v>
      </c>
      <c r="N13" s="3">
        <v>40415.940082437301</v>
      </c>
      <c r="O13" s="3">
        <v>25.817170933162899</v>
      </c>
      <c r="P13" s="3">
        <v>1531.48204414264</v>
      </c>
      <c r="Q13" s="3">
        <v>1015.55729852872</v>
      </c>
      <c r="S13" s="3">
        <v>3.44999999999999</v>
      </c>
      <c r="T13" s="3">
        <v>3.4697943910902</v>
      </c>
      <c r="U13" s="3">
        <v>27.936405614428999</v>
      </c>
      <c r="V13" s="3">
        <v>53572.384333962902</v>
      </c>
      <c r="W13" s="3">
        <v>50600.7007012963</v>
      </c>
      <c r="X13" s="3">
        <v>33.189462424095296</v>
      </c>
      <c r="Y13" s="3">
        <v>1539.3360319189001</v>
      </c>
      <c r="Z13" s="3">
        <v>1021.07141785187</v>
      </c>
      <c r="AB13">
        <v>3.44999999999999</v>
      </c>
      <c r="AC13">
        <v>3.4585383056558099</v>
      </c>
      <c r="AD13">
        <v>27.825923624949599</v>
      </c>
      <c r="AE13">
        <v>54783.007449423298</v>
      </c>
      <c r="AF13">
        <v>51852.3895941398</v>
      </c>
      <c r="AG13">
        <v>34.113994667521197</v>
      </c>
      <c r="AH13">
        <v>1540.0658093504501</v>
      </c>
      <c r="AI13">
        <v>1021.80209322168</v>
      </c>
      <c r="AK13">
        <v>3.44999999999999</v>
      </c>
      <c r="AL13">
        <v>3.4571080180156599</v>
      </c>
      <c r="AM13">
        <v>27.813045176922898</v>
      </c>
      <c r="AN13">
        <v>54417.508063790097</v>
      </c>
      <c r="AO13">
        <v>51519.002437269301</v>
      </c>
      <c r="AP13">
        <v>33.867329992085999</v>
      </c>
      <c r="AQ13">
        <v>1539.7767114411699</v>
      </c>
      <c r="AR13">
        <v>1021.62082882001</v>
      </c>
      <c r="AT13">
        <v>3.44999999999999</v>
      </c>
      <c r="AU13">
        <v>3.4624509289885399</v>
      </c>
      <c r="AV13">
        <v>27.765940499753398</v>
      </c>
      <c r="AW13">
        <v>54331.204861140599</v>
      </c>
      <c r="AX13">
        <v>51483.2146897813</v>
      </c>
      <c r="AY13">
        <v>33.840823867331302</v>
      </c>
      <c r="AZ13">
        <v>1539.6437439143699</v>
      </c>
      <c r="BA13">
        <v>1021.61615578652</v>
      </c>
      <c r="BC13">
        <v>3.44999999999999</v>
      </c>
      <c r="BD13">
        <v>3.45649478566378</v>
      </c>
      <c r="BE13">
        <v>27.732875296138499</v>
      </c>
      <c r="BF13">
        <v>55267.938251082996</v>
      </c>
      <c r="BG13">
        <v>52403.683604115999</v>
      </c>
      <c r="BH13">
        <v>34.5223655965777</v>
      </c>
      <c r="BI13">
        <v>1540.29008065772</v>
      </c>
      <c r="BJ13">
        <v>1022.13935482138</v>
      </c>
      <c r="BL13">
        <v>3.44999999999999</v>
      </c>
      <c r="BM13">
        <v>3.4589450221548299</v>
      </c>
      <c r="BN13">
        <v>28.0000882008875</v>
      </c>
      <c r="BO13">
        <v>52632.290967549503</v>
      </c>
      <c r="BP13">
        <v>49653.022055412497</v>
      </c>
      <c r="BQ13">
        <v>32.492081701565503</v>
      </c>
      <c r="BR13">
        <v>1538.74272158402</v>
      </c>
      <c r="BS13">
        <v>1020.52697127202</v>
      </c>
      <c r="BU13">
        <v>3.44999999999999</v>
      </c>
      <c r="BV13">
        <v>3.47627090955211</v>
      </c>
      <c r="BW13">
        <v>28.273233794218498</v>
      </c>
      <c r="BX13">
        <v>49331.514715284298</v>
      </c>
      <c r="BY13">
        <v>46300.469487022099</v>
      </c>
      <c r="BZ13">
        <v>30.043142493805401</v>
      </c>
      <c r="CA13">
        <v>1536.7750728533599</v>
      </c>
      <c r="CB13">
        <v>1018.60129104798</v>
      </c>
    </row>
    <row r="14" spans="1:80" x14ac:dyDescent="0.25">
      <c r="A14" s="3">
        <v>3.75</v>
      </c>
      <c r="B14" s="3">
        <v>3.7671503730650699</v>
      </c>
      <c r="C14" s="3">
        <v>27.92172163667</v>
      </c>
      <c r="D14" s="3">
        <v>50129.586793485098</v>
      </c>
      <c r="E14" s="3">
        <v>47362.014351730497</v>
      </c>
      <c r="F14" s="3">
        <v>30.8157177159068</v>
      </c>
      <c r="G14" s="3">
        <v>1536.8075662644101</v>
      </c>
      <c r="H14" s="3">
        <v>1019.29519780695</v>
      </c>
      <c r="J14" s="3">
        <v>3.75</v>
      </c>
      <c r="K14" s="3">
        <v>3.79257470704085</v>
      </c>
      <c r="L14" s="3">
        <v>27.905096459782101</v>
      </c>
      <c r="M14" s="3">
        <v>44313.712780552298</v>
      </c>
      <c r="N14" s="3">
        <v>41880.381802383701</v>
      </c>
      <c r="O14" s="3">
        <v>26.860368005303499</v>
      </c>
      <c r="P14" s="3">
        <v>1532.6109497063801</v>
      </c>
      <c r="Q14" s="3">
        <v>1016.33567725486</v>
      </c>
      <c r="S14" s="3">
        <v>3.75</v>
      </c>
      <c r="T14" s="3">
        <v>3.7697126062845698</v>
      </c>
      <c r="U14" s="3">
        <v>27.922858937682001</v>
      </c>
      <c r="V14" s="3">
        <v>54127.222963035601</v>
      </c>
      <c r="W14" s="3">
        <v>51137.848605998101</v>
      </c>
      <c r="X14" s="3">
        <v>33.585668015195999</v>
      </c>
      <c r="Y14" s="3">
        <v>1539.72880111464</v>
      </c>
      <c r="Z14" s="3">
        <v>1021.37480750068</v>
      </c>
      <c r="AB14">
        <v>3.75</v>
      </c>
      <c r="AC14">
        <v>3.7586873031066501</v>
      </c>
      <c r="AD14">
        <v>27.8124485277452</v>
      </c>
      <c r="AE14">
        <v>54919.080347393603</v>
      </c>
      <c r="AF14">
        <v>51994.446270126697</v>
      </c>
      <c r="AG14">
        <v>34.219078710859797</v>
      </c>
      <c r="AH14">
        <v>1540.1518572032601</v>
      </c>
      <c r="AI14">
        <v>1021.8867612005899</v>
      </c>
      <c r="AK14">
        <v>3.75</v>
      </c>
      <c r="AL14">
        <v>3.7573229303582498</v>
      </c>
      <c r="AM14">
        <v>27.812591169773398</v>
      </c>
      <c r="AN14">
        <v>54411.587877258396</v>
      </c>
      <c r="AO14">
        <v>51513.840423342102</v>
      </c>
      <c r="AP14">
        <v>33.863425949679304</v>
      </c>
      <c r="AQ14">
        <v>1539.77663546338</v>
      </c>
      <c r="AR14">
        <v>1021.61932908498</v>
      </c>
      <c r="AT14">
        <v>3.75</v>
      </c>
      <c r="AU14">
        <v>3.7626461851395399</v>
      </c>
      <c r="AV14">
        <v>27.777165510363201</v>
      </c>
      <c r="AW14">
        <v>54619.460055692303</v>
      </c>
      <c r="AX14">
        <v>51745.3519220991</v>
      </c>
      <c r="AY14">
        <v>34.034635397248501</v>
      </c>
      <c r="AZ14">
        <v>1539.87851245806</v>
      </c>
      <c r="BA14">
        <v>1021.75952113829</v>
      </c>
      <c r="BC14">
        <v>3.75</v>
      </c>
      <c r="BD14">
        <v>3.7565502364353902</v>
      </c>
      <c r="BE14">
        <v>27.7414089441145</v>
      </c>
      <c r="BF14">
        <v>55370.380477300998</v>
      </c>
      <c r="BG14">
        <v>52492.322053789001</v>
      </c>
      <c r="BH14">
        <v>34.588038536564</v>
      </c>
      <c r="BI14">
        <v>1540.38354988372</v>
      </c>
      <c r="BJ14">
        <v>1022.18726940671</v>
      </c>
      <c r="BL14">
        <v>3.75</v>
      </c>
      <c r="BM14">
        <v>3.7594763655445602</v>
      </c>
      <c r="BN14">
        <v>27.947378474684701</v>
      </c>
      <c r="BO14">
        <v>52631.266883913697</v>
      </c>
      <c r="BP14">
        <v>49701.485134979601</v>
      </c>
      <c r="BQ14">
        <v>32.527616593838403</v>
      </c>
      <c r="BR14">
        <v>1538.6678930814501</v>
      </c>
      <c r="BS14">
        <v>1020.57200336511</v>
      </c>
      <c r="BU14">
        <v>3.75</v>
      </c>
      <c r="BV14">
        <v>3.7772900723123</v>
      </c>
      <c r="BW14">
        <v>28.2396876925391</v>
      </c>
      <c r="BX14">
        <v>50411.311372290598</v>
      </c>
      <c r="BY14">
        <v>47343.733178355098</v>
      </c>
      <c r="BZ14">
        <v>30.802007916497502</v>
      </c>
      <c r="CA14">
        <v>1537.50246565816</v>
      </c>
      <c r="CB14">
        <v>1019.1824093177401</v>
      </c>
    </row>
    <row r="15" spans="1:80" x14ac:dyDescent="0.25">
      <c r="A15" s="3">
        <v>4.05</v>
      </c>
      <c r="B15" s="3">
        <v>4.0680232289178599</v>
      </c>
      <c r="C15" s="3">
        <v>27.915027398431601</v>
      </c>
      <c r="D15" s="3">
        <v>50477.6056204212</v>
      </c>
      <c r="E15" s="3">
        <v>47696.852956668103</v>
      </c>
      <c r="F15" s="3">
        <v>31.0597911679519</v>
      </c>
      <c r="G15" s="3">
        <v>1537.0545889237901</v>
      </c>
      <c r="H15" s="3">
        <v>1019.48179111691</v>
      </c>
      <c r="J15" s="3">
        <v>4.05</v>
      </c>
      <c r="K15" s="3">
        <v>4.0942352604378298</v>
      </c>
      <c r="L15" s="3">
        <v>27.937361869520799</v>
      </c>
      <c r="M15" s="3">
        <v>45905.029925135197</v>
      </c>
      <c r="N15" s="3">
        <v>43357.874574748501</v>
      </c>
      <c r="O15" s="3">
        <v>27.9185899074144</v>
      </c>
      <c r="P15" s="3">
        <v>1533.80090829752</v>
      </c>
      <c r="Q15" s="3">
        <v>1017.11936201797</v>
      </c>
      <c r="S15" s="3">
        <v>4.05</v>
      </c>
      <c r="T15" s="3">
        <v>4.0695640440530898</v>
      </c>
      <c r="U15" s="3">
        <v>27.9270757063187</v>
      </c>
      <c r="V15" s="3">
        <v>54421.249955532403</v>
      </c>
      <c r="W15" s="3">
        <v>51411.5405293734</v>
      </c>
      <c r="X15" s="3">
        <v>33.7877916353942</v>
      </c>
      <c r="Y15" s="3">
        <v>1539.95642855184</v>
      </c>
      <c r="Z15" s="3">
        <v>1021.52662839015</v>
      </c>
      <c r="AB15">
        <v>4.05</v>
      </c>
      <c r="AC15">
        <v>4.0588234847971103</v>
      </c>
      <c r="AD15">
        <v>27.821261182220301</v>
      </c>
      <c r="AE15">
        <v>54936.9977949233</v>
      </c>
      <c r="AF15">
        <v>52002.732011077998</v>
      </c>
      <c r="AG15">
        <v>34.225137188852102</v>
      </c>
      <c r="AH15">
        <v>1540.18291248222</v>
      </c>
      <c r="AI15">
        <v>1021.88974450123</v>
      </c>
      <c r="AK15">
        <v>4.05</v>
      </c>
      <c r="AL15">
        <v>4.0575361512571204</v>
      </c>
      <c r="AM15">
        <v>27.812696926423602</v>
      </c>
      <c r="AN15">
        <v>54434.904264975601</v>
      </c>
      <c r="AO15">
        <v>51535.811871917802</v>
      </c>
      <c r="AP15">
        <v>33.879585330662202</v>
      </c>
      <c r="AQ15">
        <v>1539.7989884870101</v>
      </c>
      <c r="AR15">
        <v>1021.63273049917</v>
      </c>
      <c r="AT15">
        <v>4.05</v>
      </c>
      <c r="AU15">
        <v>4.0627769542117802</v>
      </c>
      <c r="AV15">
        <v>27.807459993891101</v>
      </c>
      <c r="AW15">
        <v>55228.592287104599</v>
      </c>
      <c r="AX15">
        <v>52292.4150238371</v>
      </c>
      <c r="AY15">
        <v>34.439781904918199</v>
      </c>
      <c r="AZ15">
        <v>1540.3789197649301</v>
      </c>
      <c r="BA15">
        <v>1022.05562396371</v>
      </c>
      <c r="BC15">
        <v>4.05</v>
      </c>
      <c r="BD15">
        <v>4.0565980991797703</v>
      </c>
      <c r="BE15">
        <v>27.7410693628518</v>
      </c>
      <c r="BF15">
        <v>55375.399750435899</v>
      </c>
      <c r="BG15">
        <v>52497.418443926697</v>
      </c>
      <c r="BH15">
        <v>34.591730288568698</v>
      </c>
      <c r="BI15">
        <v>1540.3917506749001</v>
      </c>
      <c r="BJ15">
        <v>1022.19144330476</v>
      </c>
      <c r="BL15">
        <v>4.05</v>
      </c>
      <c r="BM15">
        <v>4.0599297080543204</v>
      </c>
      <c r="BN15">
        <v>27.898630507241599</v>
      </c>
      <c r="BO15">
        <v>53479.256856699998</v>
      </c>
      <c r="BP15">
        <v>50548.810379296003</v>
      </c>
      <c r="BQ15">
        <v>33.151039030755697</v>
      </c>
      <c r="BR15">
        <v>1539.22158477882</v>
      </c>
      <c r="BS15">
        <v>1021.05736500379</v>
      </c>
      <c r="BU15">
        <v>4.05</v>
      </c>
      <c r="BV15">
        <v>4.0781733321037699</v>
      </c>
      <c r="BW15">
        <v>28.2059300435625</v>
      </c>
      <c r="BX15">
        <v>51016.0126991219</v>
      </c>
      <c r="BY15">
        <v>47942.036402100603</v>
      </c>
      <c r="BZ15">
        <v>31.2384622670018</v>
      </c>
      <c r="CA15">
        <v>1537.8911808738501</v>
      </c>
      <c r="CB15">
        <v>1019.52199512241</v>
      </c>
    </row>
    <row r="16" spans="1:80" x14ac:dyDescent="0.25">
      <c r="A16" s="3">
        <v>4.3499999999999996</v>
      </c>
      <c r="B16" s="3">
        <v>4.3688192508475003</v>
      </c>
      <c r="C16" s="3">
        <v>27.912768290454199</v>
      </c>
      <c r="D16" s="3">
        <v>51117.642083920102</v>
      </c>
      <c r="E16" s="3">
        <v>48303.692790481</v>
      </c>
      <c r="F16" s="3">
        <v>31.502928931309899</v>
      </c>
      <c r="G16" s="3">
        <v>1537.5212499788599</v>
      </c>
      <c r="H16" s="3">
        <v>1019.81639922828</v>
      </c>
      <c r="J16" s="3">
        <v>4.3499999999999996</v>
      </c>
      <c r="K16" s="3">
        <v>4.3955723826301201</v>
      </c>
      <c r="L16" s="3">
        <v>27.949275140042101</v>
      </c>
      <c r="M16" s="3">
        <v>48661.084076293002</v>
      </c>
      <c r="N16" s="3">
        <v>45950.661220189002</v>
      </c>
      <c r="O16" s="3">
        <v>29.789634066245998</v>
      </c>
      <c r="P16" s="3">
        <v>1535.7998269142799</v>
      </c>
      <c r="Q16" s="3">
        <v>1018.51927009409</v>
      </c>
      <c r="S16" s="3">
        <v>4.3499999999999996</v>
      </c>
      <c r="T16" s="3">
        <v>4.3693844264787698</v>
      </c>
      <c r="U16" s="3">
        <v>27.917171922774301</v>
      </c>
      <c r="V16" s="3">
        <v>54517.208763113696</v>
      </c>
      <c r="W16" s="3">
        <v>51511.831398203198</v>
      </c>
      <c r="X16" s="3">
        <v>33.861844239230301</v>
      </c>
      <c r="Y16" s="3">
        <v>1540.0176218200199</v>
      </c>
      <c r="Z16" s="3">
        <v>1021.58678997801</v>
      </c>
      <c r="AB16">
        <v>4.3499999999999996</v>
      </c>
      <c r="AC16">
        <v>4.3589525617715497</v>
      </c>
      <c r="AD16">
        <v>27.8138410700134</v>
      </c>
      <c r="AE16">
        <v>55009.245468859903</v>
      </c>
      <c r="AF16">
        <v>52078.436593862003</v>
      </c>
      <c r="AG16">
        <v>34.281119134776702</v>
      </c>
      <c r="AH16">
        <v>1540.2305867524101</v>
      </c>
      <c r="AI16">
        <v>1021.93553264184</v>
      </c>
      <c r="AK16">
        <v>4.3499999999999996</v>
      </c>
      <c r="AL16">
        <v>4.3577428102459503</v>
      </c>
      <c r="AM16">
        <v>27.809953597326999</v>
      </c>
      <c r="AN16">
        <v>54488.199378886296</v>
      </c>
      <c r="AO16">
        <v>51588.948358443798</v>
      </c>
      <c r="AP16">
        <v>33.918791044604603</v>
      </c>
      <c r="AQ16">
        <v>1539.83932981262</v>
      </c>
      <c r="AR16">
        <v>1021.66438047825</v>
      </c>
      <c r="AT16">
        <v>4.3499999999999996</v>
      </c>
      <c r="AU16">
        <v>4.3628546562646902</v>
      </c>
      <c r="AV16">
        <v>27.8197524157335</v>
      </c>
      <c r="AW16">
        <v>55371.105192701099</v>
      </c>
      <c r="AX16">
        <v>52415.150261294701</v>
      </c>
      <c r="AY16">
        <v>34.5307222281861</v>
      </c>
      <c r="AZ16">
        <v>1540.50735385383</v>
      </c>
      <c r="BA16">
        <v>1022.12130653388</v>
      </c>
      <c r="BC16">
        <v>4.3499999999999996</v>
      </c>
      <c r="BD16">
        <v>4.3566442567127996</v>
      </c>
      <c r="BE16">
        <v>27.7430635023536</v>
      </c>
      <c r="BF16">
        <v>55391.215365318203</v>
      </c>
      <c r="BG16">
        <v>52510.4266676189</v>
      </c>
      <c r="BH16">
        <v>34.6012954812239</v>
      </c>
      <c r="BI16">
        <v>1540.4113550392999</v>
      </c>
      <c r="BJ16">
        <v>1022.199277874</v>
      </c>
      <c r="BL16">
        <v>4.3499999999999996</v>
      </c>
      <c r="BM16">
        <v>4.3602806068418598</v>
      </c>
      <c r="BN16">
        <v>27.877339825066901</v>
      </c>
      <c r="BO16">
        <v>53845.523820157003</v>
      </c>
      <c r="BP16">
        <v>50915.499908177197</v>
      </c>
      <c r="BQ16">
        <v>33.4213445925987</v>
      </c>
      <c r="BR16">
        <v>1539.46435629806</v>
      </c>
      <c r="BS16">
        <v>1021.26865723245</v>
      </c>
      <c r="BU16">
        <v>4.3499999999999996</v>
      </c>
      <c r="BV16">
        <v>4.3788897767478998</v>
      </c>
      <c r="BW16">
        <v>28.149698565770301</v>
      </c>
      <c r="BX16">
        <v>52456.715352450999</v>
      </c>
      <c r="BY16">
        <v>49348.083590293703</v>
      </c>
      <c r="BZ16">
        <v>32.267830820665203</v>
      </c>
      <c r="CA16">
        <v>1538.8539724449899</v>
      </c>
      <c r="CB16">
        <v>1020.31396893718</v>
      </c>
    </row>
    <row r="17" spans="1:80" x14ac:dyDescent="0.25">
      <c r="A17" s="3">
        <v>4.6499999999999897</v>
      </c>
      <c r="B17" s="3">
        <v>4.6695327455503497</v>
      </c>
      <c r="C17" s="3">
        <v>27.9132798677572</v>
      </c>
      <c r="D17" s="3">
        <v>51550.385194398499</v>
      </c>
      <c r="E17" s="3">
        <v>48712.143079426402</v>
      </c>
      <c r="F17" s="3">
        <v>31.801702209934799</v>
      </c>
      <c r="G17" s="3">
        <v>1537.84216609789</v>
      </c>
      <c r="H17" s="3">
        <v>1020.04181020782</v>
      </c>
      <c r="J17" s="3">
        <v>4.6499999999999897</v>
      </c>
      <c r="K17" s="3">
        <v>4.6966617754289803</v>
      </c>
      <c r="L17" s="3">
        <v>27.941510603257701</v>
      </c>
      <c r="M17" s="3">
        <v>49180.583947378298</v>
      </c>
      <c r="N17" s="3">
        <v>46448.036131738198</v>
      </c>
      <c r="O17" s="3">
        <v>30.150512248129601</v>
      </c>
      <c r="P17" s="3">
        <v>1536.16708113097</v>
      </c>
      <c r="Q17" s="3">
        <v>1018.7936975224</v>
      </c>
      <c r="S17" s="3">
        <v>4.6499999999999897</v>
      </c>
      <c r="T17" s="3">
        <v>4.6691780060728902</v>
      </c>
      <c r="U17" s="3">
        <v>27.8903777028519</v>
      </c>
      <c r="V17" s="3">
        <v>54704.566629005203</v>
      </c>
      <c r="W17" s="3">
        <v>51715.046294758598</v>
      </c>
      <c r="X17" s="3">
        <v>34.012053175942803</v>
      </c>
      <c r="Y17" s="3">
        <v>1540.1216808075601</v>
      </c>
      <c r="Z17" s="3">
        <v>1021.70968583263</v>
      </c>
      <c r="AB17">
        <v>4.6499999999999897</v>
      </c>
      <c r="AC17">
        <v>4.6590723135143604</v>
      </c>
      <c r="AD17">
        <v>27.813227732739101</v>
      </c>
      <c r="AE17">
        <v>55040.244587612098</v>
      </c>
      <c r="AF17">
        <v>52108.389271474502</v>
      </c>
      <c r="AG17">
        <v>34.303221852329699</v>
      </c>
      <c r="AH17">
        <v>1540.25762180625</v>
      </c>
      <c r="AI17">
        <v>1021.9536384863</v>
      </c>
      <c r="AK17">
        <v>4.6499999999999897</v>
      </c>
      <c r="AL17">
        <v>4.6579366690404704</v>
      </c>
      <c r="AM17">
        <v>27.812611009150501</v>
      </c>
      <c r="AN17">
        <v>54596.3644322685</v>
      </c>
      <c r="AO17">
        <v>51688.757087591097</v>
      </c>
      <c r="AP17">
        <v>33.992535971597199</v>
      </c>
      <c r="AQ17">
        <v>1539.9281667175401</v>
      </c>
      <c r="AR17">
        <v>1021.7202468171</v>
      </c>
      <c r="AT17">
        <v>4.6499999999999897</v>
      </c>
      <c r="AU17">
        <v>4.6629193649425202</v>
      </c>
      <c r="AV17">
        <v>27.809641967902401</v>
      </c>
      <c r="AW17">
        <v>55395.964565089896</v>
      </c>
      <c r="AX17">
        <v>52448.721957591901</v>
      </c>
      <c r="AY17">
        <v>34.555523004250297</v>
      </c>
      <c r="AZ17">
        <v>1540.5161409473301</v>
      </c>
      <c r="BA17">
        <v>1022.1445286305</v>
      </c>
      <c r="BC17">
        <v>4.6499999999999897</v>
      </c>
      <c r="BD17">
        <v>4.65668861907767</v>
      </c>
      <c r="BE17">
        <v>27.742032391174501</v>
      </c>
      <c r="BF17">
        <v>55396.244395440299</v>
      </c>
      <c r="BG17">
        <v>52516.220824199598</v>
      </c>
      <c r="BH17">
        <v>34.605504079978601</v>
      </c>
      <c r="BI17">
        <v>1540.41856245296</v>
      </c>
      <c r="BJ17">
        <v>1022.2040648035399</v>
      </c>
      <c r="BL17">
        <v>4.6499999999999897</v>
      </c>
      <c r="BM17">
        <v>4.6605874783400898</v>
      </c>
      <c r="BN17">
        <v>27.904797506134301</v>
      </c>
      <c r="BO17">
        <v>54056.932282862697</v>
      </c>
      <c r="BP17">
        <v>51088.875518893001</v>
      </c>
      <c r="BQ17">
        <v>33.549240698053801</v>
      </c>
      <c r="BR17">
        <v>1539.6654117184301</v>
      </c>
      <c r="BS17">
        <v>1021.35715668383</v>
      </c>
      <c r="BU17">
        <v>4.6499999999999897</v>
      </c>
      <c r="BV17">
        <v>4.6794398189910398</v>
      </c>
      <c r="BW17">
        <v>28.102384133535999</v>
      </c>
      <c r="BX17">
        <v>53027.952879170698</v>
      </c>
      <c r="BY17">
        <v>49929.917219744697</v>
      </c>
      <c r="BZ17">
        <v>32.695233234519698</v>
      </c>
      <c r="CA17">
        <v>1539.2040072477</v>
      </c>
      <c r="CB17">
        <v>1020.6515052277</v>
      </c>
    </row>
    <row r="18" spans="1:80" x14ac:dyDescent="0.25">
      <c r="A18" s="3">
        <v>4.9499999999999904</v>
      </c>
      <c r="B18" s="3">
        <v>4.97014125168704</v>
      </c>
      <c r="C18" s="3">
        <v>27.911408142303902</v>
      </c>
      <c r="D18" s="3">
        <v>52481.894330227202</v>
      </c>
      <c r="E18" s="3">
        <v>49594.119843756998</v>
      </c>
      <c r="F18" s="3">
        <v>32.448412386559099</v>
      </c>
      <c r="G18" s="3">
        <v>1538.5244835650899</v>
      </c>
      <c r="H18" s="3">
        <v>1020.52930635242</v>
      </c>
      <c r="J18" s="3">
        <v>4.9499999999999904</v>
      </c>
      <c r="K18" s="3">
        <v>4.99769309817097</v>
      </c>
      <c r="L18" s="3">
        <v>27.948485894463101</v>
      </c>
      <c r="M18" s="3">
        <v>49420.109779501901</v>
      </c>
      <c r="N18" s="3">
        <v>46668.104804739902</v>
      </c>
      <c r="O18" s="3">
        <v>30.3103365420282</v>
      </c>
      <c r="P18" s="3">
        <v>1536.3559525835601</v>
      </c>
      <c r="Q18" s="3">
        <v>1018.9126332705</v>
      </c>
      <c r="S18" s="3">
        <v>4.9499999999999904</v>
      </c>
      <c r="T18" s="3">
        <v>4.9689371498704702</v>
      </c>
      <c r="U18" s="3">
        <v>27.862059375612901</v>
      </c>
      <c r="V18" s="3">
        <v>54868.745341729198</v>
      </c>
      <c r="W18" s="3">
        <v>51898.039907845603</v>
      </c>
      <c r="X18" s="3">
        <v>34.1473877176267</v>
      </c>
      <c r="Y18" s="3">
        <v>1540.2066788706099</v>
      </c>
      <c r="Z18" s="3">
        <v>1021.82190770453</v>
      </c>
      <c r="AB18">
        <v>4.9499999999999904</v>
      </c>
      <c r="AC18">
        <v>4.9591862247085601</v>
      </c>
      <c r="AD18">
        <v>27.8125198604757</v>
      </c>
      <c r="AE18">
        <v>55078.579509126401</v>
      </c>
      <c r="AF18">
        <v>52145.381109098103</v>
      </c>
      <c r="AG18">
        <v>34.330542645313898</v>
      </c>
      <c r="AH18">
        <v>1540.28995816984</v>
      </c>
      <c r="AI18">
        <v>1021.97569883576</v>
      </c>
      <c r="AK18">
        <v>4.9499999999999904</v>
      </c>
      <c r="AL18">
        <v>4.9581127148780801</v>
      </c>
      <c r="AM18">
        <v>27.814825010997598</v>
      </c>
      <c r="AN18">
        <v>54722.591962607803</v>
      </c>
      <c r="AO18">
        <v>51806.090383914903</v>
      </c>
      <c r="AP18">
        <v>34.079276032319797</v>
      </c>
      <c r="AQ18">
        <v>1540.0297396153801</v>
      </c>
      <c r="AR18">
        <v>1021.78602854105</v>
      </c>
      <c r="AT18">
        <v>4.9499999999999904</v>
      </c>
      <c r="AU18">
        <v>4.9629807890075597</v>
      </c>
      <c r="AV18">
        <v>27.811956824846199</v>
      </c>
      <c r="AW18">
        <v>55396.640169582999</v>
      </c>
      <c r="AX18">
        <v>52447.0626541155</v>
      </c>
      <c r="AY18">
        <v>34.554206624912297</v>
      </c>
      <c r="AZ18">
        <v>1540.52495022004</v>
      </c>
      <c r="BA18">
        <v>1022.1440736315</v>
      </c>
      <c r="BC18">
        <v>4.9499999999999904</v>
      </c>
      <c r="BD18">
        <v>4.9567306687372499</v>
      </c>
      <c r="BE18">
        <v>27.741087425508098</v>
      </c>
      <c r="BF18">
        <v>55413.842514470103</v>
      </c>
      <c r="BG18">
        <v>52533.845261284201</v>
      </c>
      <c r="BH18">
        <v>34.6184904812852</v>
      </c>
      <c r="BI18">
        <v>1540.4352388659499</v>
      </c>
      <c r="BJ18">
        <v>1022.21542596551</v>
      </c>
      <c r="BL18">
        <v>4.9499999999999904</v>
      </c>
      <c r="BM18">
        <v>4.9608818520367404</v>
      </c>
      <c r="BN18">
        <v>27.909692443269499</v>
      </c>
      <c r="BO18">
        <v>54056.707105071902</v>
      </c>
      <c r="BP18">
        <v>51083.936240067997</v>
      </c>
      <c r="BQ18">
        <v>33.545510273143499</v>
      </c>
      <c r="BR18">
        <v>1539.67741614078</v>
      </c>
      <c r="BS18">
        <v>1021.35405388843</v>
      </c>
      <c r="BU18">
        <v>4.9499999999999904</v>
      </c>
      <c r="BV18">
        <v>4.9799160725221396</v>
      </c>
      <c r="BW18">
        <v>28.089871021405301</v>
      </c>
      <c r="BX18">
        <v>53320.470614156402</v>
      </c>
      <c r="BY18">
        <v>50217.178520416899</v>
      </c>
      <c r="BZ18">
        <v>32.906514774237301</v>
      </c>
      <c r="CA18">
        <v>1539.4038019393599</v>
      </c>
      <c r="CB18">
        <v>1020.81551985241</v>
      </c>
    </row>
    <row r="19" spans="1:80" x14ac:dyDescent="0.25">
      <c r="A19" s="3">
        <v>5.2499999999999902</v>
      </c>
      <c r="B19" s="3">
        <v>5.2706588185275098</v>
      </c>
      <c r="C19" s="3">
        <v>27.916681966580299</v>
      </c>
      <c r="D19" s="3">
        <v>52737.884927796098</v>
      </c>
      <c r="E19" s="3">
        <v>49831.0579649559</v>
      </c>
      <c r="F19" s="3">
        <v>32.622427569458999</v>
      </c>
      <c r="G19" s="3">
        <v>1538.7247129560999</v>
      </c>
      <c r="H19" s="3">
        <v>1020.6595853845899</v>
      </c>
      <c r="J19" s="3">
        <v>5.2499999999999902</v>
      </c>
      <c r="K19" s="3">
        <v>5.2986766829234799</v>
      </c>
      <c r="L19" s="3">
        <v>27.9404360039781</v>
      </c>
      <c r="M19" s="3">
        <v>49802.3042563204</v>
      </c>
      <c r="N19" s="3">
        <v>47036.167451074798</v>
      </c>
      <c r="O19" s="3">
        <v>30.5779932541226</v>
      </c>
      <c r="P19" s="3">
        <v>1536.6246116040199</v>
      </c>
      <c r="Q19" s="3">
        <v>1019.11729304772</v>
      </c>
      <c r="S19" s="3">
        <v>5.2499999999999902</v>
      </c>
      <c r="T19" s="3">
        <v>5.2686745950004301</v>
      </c>
      <c r="U19" s="3">
        <v>27.853374544236001</v>
      </c>
      <c r="V19" s="3">
        <v>54920.611009355896</v>
      </c>
      <c r="W19" s="3">
        <v>51955.633375300997</v>
      </c>
      <c r="X19" s="3">
        <v>34.189938058027003</v>
      </c>
      <c r="Y19" s="3">
        <v>1540.2373588606399</v>
      </c>
      <c r="Z19" s="3">
        <v>1021.8580050377</v>
      </c>
      <c r="AB19">
        <v>5.2499999999999902</v>
      </c>
      <c r="AC19">
        <v>5.25929744720617</v>
      </c>
      <c r="AD19">
        <v>27.8107948092836</v>
      </c>
      <c r="AE19">
        <v>55067.039152168101</v>
      </c>
      <c r="AF19">
        <v>52136.158290206098</v>
      </c>
      <c r="AG19">
        <v>34.323618722931101</v>
      </c>
      <c r="AH19">
        <v>1540.2838653208901</v>
      </c>
      <c r="AI19">
        <v>1021.9723396309601</v>
      </c>
      <c r="AK19">
        <v>5.2499999999999902</v>
      </c>
      <c r="AL19">
        <v>5.2582756996608104</v>
      </c>
      <c r="AM19">
        <v>27.816806948892101</v>
      </c>
      <c r="AN19">
        <v>54768.199366166402</v>
      </c>
      <c r="AO19">
        <v>51847.321458832703</v>
      </c>
      <c r="AP19">
        <v>34.1097094929547</v>
      </c>
      <c r="AQ19">
        <v>1540.07134183584</v>
      </c>
      <c r="AR19">
        <v>1021.8095541212</v>
      </c>
      <c r="AT19">
        <v>5.2499999999999902</v>
      </c>
      <c r="AU19">
        <v>5.2630394826101998</v>
      </c>
      <c r="AV19">
        <v>27.788810565391302</v>
      </c>
      <c r="AW19">
        <v>55392.6729102303</v>
      </c>
      <c r="AX19">
        <v>52466.301396972602</v>
      </c>
      <c r="AY19">
        <v>34.568359509185299</v>
      </c>
      <c r="AZ19">
        <v>1540.49350557766</v>
      </c>
      <c r="BA19">
        <v>1022.16352123475</v>
      </c>
      <c r="BC19">
        <v>5.2499999999999902</v>
      </c>
      <c r="BD19">
        <v>5.2567696195972697</v>
      </c>
      <c r="BE19">
        <v>27.738726456584502</v>
      </c>
      <c r="BF19">
        <v>55426.7842619925</v>
      </c>
      <c r="BG19">
        <v>52548.466739731397</v>
      </c>
      <c r="BH19">
        <v>34.629247178851301</v>
      </c>
      <c r="BI19">
        <v>1540.4464061731601</v>
      </c>
      <c r="BJ19">
        <v>1022.22556944007</v>
      </c>
      <c r="BL19">
        <v>5.2499999999999902</v>
      </c>
      <c r="BM19">
        <v>5.2611678039187</v>
      </c>
      <c r="BN19">
        <v>27.869979750016501</v>
      </c>
      <c r="BO19">
        <v>54105.1170527984</v>
      </c>
      <c r="BP19">
        <v>51168.089441892997</v>
      </c>
      <c r="BQ19">
        <v>33.607543145575001</v>
      </c>
      <c r="BR19">
        <v>1539.6595981482101</v>
      </c>
      <c r="BS19">
        <v>1021.41483785591</v>
      </c>
      <c r="BU19">
        <v>5.2499999999999902</v>
      </c>
      <c r="BV19">
        <v>5.2803503057030898</v>
      </c>
      <c r="BW19">
        <v>28.082851113869701</v>
      </c>
      <c r="BX19">
        <v>53540.677930579703</v>
      </c>
      <c r="BY19">
        <v>50431.237967726898</v>
      </c>
      <c r="BZ19">
        <v>33.064069716669202</v>
      </c>
      <c r="CA19">
        <v>1539.55923623739</v>
      </c>
      <c r="CB19">
        <v>1020.93741887264</v>
      </c>
    </row>
    <row r="20" spans="1:80" x14ac:dyDescent="0.25">
      <c r="A20" s="3">
        <v>5.55</v>
      </c>
      <c r="B20" s="3">
        <v>5.5711394466521504</v>
      </c>
      <c r="C20" s="3">
        <v>27.9192626033661</v>
      </c>
      <c r="D20" s="3">
        <v>52971.631298562403</v>
      </c>
      <c r="E20" s="3">
        <v>50049.479804347196</v>
      </c>
      <c r="F20" s="3">
        <v>32.782965071176598</v>
      </c>
      <c r="G20" s="3">
        <v>1538.90474375505</v>
      </c>
      <c r="H20" s="3">
        <v>1020.78062184618</v>
      </c>
      <c r="J20" s="8">
        <v>5.5411933752206597</v>
      </c>
      <c r="K20" s="3">
        <v>5.5907180796627598</v>
      </c>
      <c r="L20" s="3">
        <v>27.950376419533601</v>
      </c>
      <c r="M20" s="3">
        <v>50861.502365200999</v>
      </c>
      <c r="N20" s="3">
        <v>48027.517276003702</v>
      </c>
      <c r="O20" s="3">
        <v>31.300759366175999</v>
      </c>
      <c r="P20" s="3">
        <v>1537.41257008039</v>
      </c>
      <c r="Q20" s="3">
        <v>1019.6576789777</v>
      </c>
      <c r="S20" s="3">
        <v>5.55</v>
      </c>
      <c r="T20" s="3">
        <v>5.5683813903016404</v>
      </c>
      <c r="U20" s="3">
        <v>27.834703465178301</v>
      </c>
      <c r="V20" s="3">
        <v>55216.151129824102</v>
      </c>
      <c r="W20" s="3">
        <v>52253.677515399802</v>
      </c>
      <c r="X20" s="3">
        <v>34.410655225210498</v>
      </c>
      <c r="Y20" s="3">
        <v>1540.4339849942</v>
      </c>
      <c r="Z20" s="3">
        <v>1022.03130967136</v>
      </c>
      <c r="AB20">
        <v>5.55</v>
      </c>
      <c r="AC20">
        <v>5.5594077749333701</v>
      </c>
      <c r="AD20">
        <v>27.803056230236098</v>
      </c>
      <c r="AE20">
        <v>55070.564358245698</v>
      </c>
      <c r="AF20">
        <v>52147.1372017963</v>
      </c>
      <c r="AG20">
        <v>34.331657115219599</v>
      </c>
      <c r="AH20">
        <v>1540.28019971206</v>
      </c>
      <c r="AI20">
        <v>1021.98218268427</v>
      </c>
      <c r="AK20">
        <v>5.55</v>
      </c>
      <c r="AL20">
        <v>5.5584308091269596</v>
      </c>
      <c r="AM20">
        <v>27.814098729549102</v>
      </c>
      <c r="AN20">
        <v>54819.259075299</v>
      </c>
      <c r="AO20">
        <v>51898.319193155097</v>
      </c>
      <c r="AP20">
        <v>34.1473731623284</v>
      </c>
      <c r="AQ20">
        <v>1540.1101437084601</v>
      </c>
      <c r="AR20">
        <v>1021.8400372475101</v>
      </c>
      <c r="AT20">
        <v>5.55</v>
      </c>
      <c r="AU20">
        <v>5.5630957834990102</v>
      </c>
      <c r="AV20">
        <v>27.7899139805189</v>
      </c>
      <c r="AW20">
        <v>55386.981173011802</v>
      </c>
      <c r="AX20">
        <v>52459.8138135357</v>
      </c>
      <c r="AY20">
        <v>34.563459925744198</v>
      </c>
      <c r="AZ20">
        <v>1540.49583816923</v>
      </c>
      <c r="BA20">
        <v>1022.1607650905599</v>
      </c>
      <c r="BC20">
        <v>5.55</v>
      </c>
      <c r="BD20">
        <v>5.5568076776927402</v>
      </c>
      <c r="BE20">
        <v>27.7394963404764</v>
      </c>
      <c r="BF20">
        <v>55418.8206565644</v>
      </c>
      <c r="BG20">
        <v>52540.1496999429</v>
      </c>
      <c r="BH20">
        <v>34.622988374134898</v>
      </c>
      <c r="BI20">
        <v>1540.44656034029</v>
      </c>
      <c r="BJ20">
        <v>1022.22189909317</v>
      </c>
      <c r="BL20">
        <v>5.55</v>
      </c>
      <c r="BM20">
        <v>5.5614341422517102</v>
      </c>
      <c r="BN20">
        <v>27.8199369082961</v>
      </c>
      <c r="BO20">
        <v>54159.763457108696</v>
      </c>
      <c r="BP20">
        <v>51268.296241188902</v>
      </c>
      <c r="BQ20">
        <v>33.681437446739302</v>
      </c>
      <c r="BR20">
        <v>1539.6312211541999</v>
      </c>
      <c r="BS20">
        <v>1021.48787882942</v>
      </c>
      <c r="BU20" s="7">
        <v>5.6266905326055499</v>
      </c>
      <c r="BV20">
        <v>5.6574773697790404</v>
      </c>
      <c r="BW20">
        <v>28.037626124490799</v>
      </c>
      <c r="BX20">
        <v>54358.144435308102</v>
      </c>
      <c r="BY20">
        <v>51244.888211736499</v>
      </c>
      <c r="BZ20">
        <v>33.664220498339901</v>
      </c>
      <c r="CA20">
        <v>1540.0977732598999</v>
      </c>
      <c r="CB20">
        <v>1021.40459360999</v>
      </c>
    </row>
    <row r="21" spans="1:80" x14ac:dyDescent="0.25">
      <c r="A21" s="3">
        <v>5.85</v>
      </c>
      <c r="B21" s="3">
        <v>5.8715942326818897</v>
      </c>
      <c r="C21" s="3">
        <v>27.919935126832701</v>
      </c>
      <c r="D21" s="3">
        <v>53075.567033531901</v>
      </c>
      <c r="E21" s="3">
        <v>50147.044687721303</v>
      </c>
      <c r="F21" s="3">
        <v>32.854667017600498</v>
      </c>
      <c r="G21" s="3">
        <v>1538.9868866939901</v>
      </c>
      <c r="H21" s="3">
        <v>1020.83555296342</v>
      </c>
      <c r="J21" s="8">
        <v>5.5411933752206597</v>
      </c>
      <c r="K21" s="3">
        <v>5.5858047939215796</v>
      </c>
      <c r="L21" s="3">
        <v>27.950376419533601</v>
      </c>
      <c r="M21" s="3">
        <v>50861.502365200999</v>
      </c>
      <c r="N21" s="3">
        <v>48027.517276003702</v>
      </c>
      <c r="O21" s="3">
        <v>31.300759366175999</v>
      </c>
      <c r="P21" s="3">
        <v>1537.41257008039</v>
      </c>
      <c r="Q21" s="3">
        <v>1019.6576789777</v>
      </c>
      <c r="S21" s="3">
        <v>5.85</v>
      </c>
      <c r="T21" s="3">
        <v>5.8680597714996496</v>
      </c>
      <c r="U21" s="3">
        <v>27.817061412428401</v>
      </c>
      <c r="V21" s="3">
        <v>55224.104103930498</v>
      </c>
      <c r="W21" s="3">
        <v>52278.660178295802</v>
      </c>
      <c r="X21" s="3">
        <v>34.429067051993997</v>
      </c>
      <c r="Y21" s="3">
        <v>1540.41928160426</v>
      </c>
      <c r="Z21" s="3">
        <v>1022.05217150922</v>
      </c>
      <c r="AB21">
        <v>5.85</v>
      </c>
      <c r="AC21">
        <v>5.8595130296647202</v>
      </c>
      <c r="AD21">
        <v>27.7902269035553</v>
      </c>
      <c r="AE21">
        <v>55094.559014993902</v>
      </c>
      <c r="AF21">
        <v>52182.536661235099</v>
      </c>
      <c r="AG21">
        <v>34.357786310427301</v>
      </c>
      <c r="AH21">
        <v>1540.2843136290901</v>
      </c>
      <c r="AI21">
        <v>1022.00728081305</v>
      </c>
      <c r="AK21">
        <v>5.85</v>
      </c>
      <c r="AL21">
        <v>5.8585793348039097</v>
      </c>
      <c r="AM21">
        <v>27.816857613463199</v>
      </c>
      <c r="AN21">
        <v>54849.457442901999</v>
      </c>
      <c r="AO21">
        <v>51924.196100716697</v>
      </c>
      <c r="AP21">
        <v>34.166447901146199</v>
      </c>
      <c r="AQ21">
        <v>1540.14148050834</v>
      </c>
      <c r="AR21">
        <v>1021.85477116948</v>
      </c>
      <c r="AT21">
        <v>5.85</v>
      </c>
      <c r="AU21">
        <v>5.8631512132222898</v>
      </c>
      <c r="AV21">
        <v>27.768762592206802</v>
      </c>
      <c r="AW21">
        <v>55366.712941906299</v>
      </c>
      <c r="AX21">
        <v>52461.6366028669</v>
      </c>
      <c r="AY21">
        <v>34.564694545823698</v>
      </c>
      <c r="AZ21">
        <v>1540.45515123718</v>
      </c>
      <c r="BA21">
        <v>1022.16984656336</v>
      </c>
      <c r="BC21">
        <v>5.85</v>
      </c>
      <c r="BD21">
        <v>5.85684403889283</v>
      </c>
      <c r="BE21">
        <v>27.736491880540498</v>
      </c>
      <c r="BF21">
        <v>55441.047137950103</v>
      </c>
      <c r="BG21">
        <v>52564.216125274303</v>
      </c>
      <c r="BH21">
        <v>34.640752699878803</v>
      </c>
      <c r="BI21">
        <v>1540.46370138571</v>
      </c>
      <c r="BJ21">
        <v>1022.23752211929</v>
      </c>
      <c r="BL21">
        <v>5.85</v>
      </c>
      <c r="BM21">
        <v>5.8616615538716301</v>
      </c>
      <c r="BN21">
        <v>27.817499498925901</v>
      </c>
      <c r="BO21">
        <v>54518.912088066303</v>
      </c>
      <c r="BP21">
        <v>51610.652345606497</v>
      </c>
      <c r="BQ21">
        <v>33.934415759930701</v>
      </c>
      <c r="BR21">
        <v>1539.89791135215</v>
      </c>
      <c r="BS21">
        <v>1021.68012016057</v>
      </c>
      <c r="BU21" s="7">
        <v>5.6266905326055499</v>
      </c>
      <c r="BV21">
        <v>5.6531249142844304</v>
      </c>
      <c r="BW21">
        <v>27.914414964405999</v>
      </c>
      <c r="BX21">
        <v>54854.3866427619</v>
      </c>
      <c r="BY21">
        <v>51833.122108276897</v>
      </c>
      <c r="BZ21">
        <v>34.099172658688502</v>
      </c>
      <c r="CA21">
        <v>1540.2834359745</v>
      </c>
      <c r="CB21">
        <v>1021.77155553767</v>
      </c>
    </row>
    <row r="22" spans="1:80" x14ac:dyDescent="0.25">
      <c r="A22" s="3">
        <v>6.1499999999999897</v>
      </c>
      <c r="B22" s="3">
        <v>6.1720297585686401</v>
      </c>
      <c r="C22" s="3">
        <v>27.922113024851999</v>
      </c>
      <c r="D22" s="3">
        <v>53222.890205366399</v>
      </c>
      <c r="E22" s="3">
        <v>50284.169663041503</v>
      </c>
      <c r="F22" s="3">
        <v>32.955517681305302</v>
      </c>
      <c r="G22" s="3">
        <v>1539.10311418796</v>
      </c>
      <c r="H22" s="3">
        <v>1020.91189519344</v>
      </c>
      <c r="J22" s="3">
        <v>5.2499999999999902</v>
      </c>
      <c r="K22" s="3">
        <v>5.2938910092936498</v>
      </c>
      <c r="L22" s="3">
        <v>27.930866944643999</v>
      </c>
      <c r="M22" s="3">
        <v>51509.4964385243</v>
      </c>
      <c r="N22" s="3">
        <v>48657.333057092903</v>
      </c>
      <c r="O22" s="3">
        <v>31.761404124050902</v>
      </c>
      <c r="P22" s="3">
        <v>1537.8491377520099</v>
      </c>
      <c r="Q22" s="3">
        <v>1020.00847015327</v>
      </c>
      <c r="S22" s="8">
        <v>6.2407030447343299</v>
      </c>
      <c r="T22" s="3">
        <v>6.2583402461965703</v>
      </c>
      <c r="U22" s="3">
        <v>27.818010292697998</v>
      </c>
      <c r="V22" s="3">
        <v>55220.821755418103</v>
      </c>
      <c r="W22" s="3">
        <v>52274.613762809902</v>
      </c>
      <c r="X22" s="3">
        <v>34.425953643880199</v>
      </c>
      <c r="Y22" s="3">
        <v>1540.4246868770399</v>
      </c>
      <c r="Z22" s="3">
        <v>1022.05119837098</v>
      </c>
      <c r="AB22">
        <v>6.1499999999999897</v>
      </c>
      <c r="AC22">
        <v>6.1596111811092298</v>
      </c>
      <c r="AD22">
        <v>27.801831885503098</v>
      </c>
      <c r="AE22">
        <v>55156.328452382899</v>
      </c>
      <c r="AF22">
        <v>52229.559546329103</v>
      </c>
      <c r="AG22">
        <v>34.392563508884699</v>
      </c>
      <c r="AH22">
        <v>1540.3519201937199</v>
      </c>
      <c r="AI22">
        <v>1022.03095342787</v>
      </c>
      <c r="AK22">
        <v>6.1499999999999897</v>
      </c>
      <c r="AL22">
        <v>6.1587231193372203</v>
      </c>
      <c r="AM22">
        <v>27.817033924464599</v>
      </c>
      <c r="AN22">
        <v>54881.467514610398</v>
      </c>
      <c r="AO22">
        <v>51954.325561994003</v>
      </c>
      <c r="AP22">
        <v>34.188670608243903</v>
      </c>
      <c r="AQ22">
        <v>1540.1703958518699</v>
      </c>
      <c r="AR22">
        <v>1021.8727097511299</v>
      </c>
      <c r="AT22">
        <v>6.1499999999999897</v>
      </c>
      <c r="AU22">
        <v>6.1632015169859198</v>
      </c>
      <c r="AV22">
        <v>27.738238160701901</v>
      </c>
      <c r="AW22">
        <v>55363.314385376798</v>
      </c>
      <c r="AX22">
        <v>52488.778840767998</v>
      </c>
      <c r="AY22">
        <v>34.584695938099301</v>
      </c>
      <c r="AZ22">
        <v>1540.4133976877299</v>
      </c>
      <c r="BA22">
        <v>1022.19607992667</v>
      </c>
      <c r="BC22">
        <v>6.1499999999999897</v>
      </c>
      <c r="BD22">
        <v>6.1568775913974303</v>
      </c>
      <c r="BE22">
        <v>27.735901708906201</v>
      </c>
      <c r="BF22">
        <v>55445.140792914899</v>
      </c>
      <c r="BG22">
        <v>52568.685654569097</v>
      </c>
      <c r="BH22">
        <v>34.643979622117897</v>
      </c>
      <c r="BI22">
        <v>1540.47085298103</v>
      </c>
      <c r="BJ22">
        <v>1022.24142763783</v>
      </c>
      <c r="BL22">
        <v>6.1499999999999897</v>
      </c>
      <c r="BM22">
        <v>6.1618511494164396</v>
      </c>
      <c r="BN22">
        <v>27.834275057596599</v>
      </c>
      <c r="BO22">
        <v>54668.703140787002</v>
      </c>
      <c r="BP22">
        <v>51736.020870155298</v>
      </c>
      <c r="BQ22">
        <v>34.027091282963198</v>
      </c>
      <c r="BR22">
        <v>1540.03814258495</v>
      </c>
      <c r="BS22">
        <v>1021.74563823079</v>
      </c>
      <c r="BU22">
        <v>5.2499999999999902</v>
      </c>
      <c r="BV22">
        <v>5.2761665821633903</v>
      </c>
      <c r="BW22">
        <v>27.9369158312435</v>
      </c>
      <c r="BX22">
        <v>54347.956371590197</v>
      </c>
      <c r="BY22">
        <v>51332.756657796999</v>
      </c>
      <c r="BZ22">
        <v>33.729224562518503</v>
      </c>
      <c r="CA22">
        <v>1539.9367250954499</v>
      </c>
      <c r="CB22">
        <v>1021.48456786894</v>
      </c>
    </row>
    <row r="23" spans="1:80" x14ac:dyDescent="0.25">
      <c r="A23" s="8">
        <v>6.4436135143646496</v>
      </c>
      <c r="B23" s="3">
        <v>6.4660513488589597</v>
      </c>
      <c r="C23" s="3">
        <v>27.9214576322324</v>
      </c>
      <c r="D23" s="3">
        <v>53315.726127003501</v>
      </c>
      <c r="E23" s="3">
        <v>50372.503434723003</v>
      </c>
      <c r="F23" s="3">
        <v>33.020480895770604</v>
      </c>
      <c r="G23" s="3">
        <v>1539.1750958764201</v>
      </c>
      <c r="H23" s="3">
        <v>1020.9621708394</v>
      </c>
      <c r="J23" s="3">
        <v>4.9499999999999904</v>
      </c>
      <c r="K23" s="3">
        <v>4.9930921790412404</v>
      </c>
      <c r="L23" s="3">
        <v>27.9173965243086</v>
      </c>
      <c r="M23" s="3">
        <v>50071.2083938016</v>
      </c>
      <c r="N23" s="3">
        <v>47310.7254726717</v>
      </c>
      <c r="O23" s="3">
        <v>30.778031526773098</v>
      </c>
      <c r="P23" s="3">
        <v>1536.77844589899</v>
      </c>
      <c r="Q23" s="3">
        <v>1019.2734797167</v>
      </c>
      <c r="S23" s="8">
        <v>6.2407030447343299</v>
      </c>
      <c r="T23" s="3">
        <v>6.2501558153732901</v>
      </c>
      <c r="U23" s="3">
        <v>27.818010292697998</v>
      </c>
      <c r="V23" s="3">
        <v>55220.821755418103</v>
      </c>
      <c r="W23" s="3">
        <v>52274.613762809902</v>
      </c>
      <c r="X23" s="3">
        <v>34.425953643880199</v>
      </c>
      <c r="Y23" s="3">
        <v>1540.4246868770399</v>
      </c>
      <c r="Z23" s="3">
        <v>1022.05119837098</v>
      </c>
      <c r="AB23">
        <v>6.4499999999999904</v>
      </c>
      <c r="AC23">
        <v>6.4597022876138803</v>
      </c>
      <c r="AD23">
        <v>27.789162075964899</v>
      </c>
      <c r="AE23">
        <v>55179.805086770997</v>
      </c>
      <c r="AF23">
        <v>52264.331272549702</v>
      </c>
      <c r="AG23">
        <v>34.418234296041497</v>
      </c>
      <c r="AH23">
        <v>1540.3559104366</v>
      </c>
      <c r="AI23">
        <v>1022.05565649481</v>
      </c>
      <c r="AK23">
        <v>6.4499999999999904</v>
      </c>
      <c r="AL23">
        <v>6.4588551249241899</v>
      </c>
      <c r="AM23">
        <v>27.8176694050752</v>
      </c>
      <c r="AN23">
        <v>54999.062893560003</v>
      </c>
      <c r="AO23">
        <v>52065.022475485399</v>
      </c>
      <c r="AP23">
        <v>34.270571561914799</v>
      </c>
      <c r="AQ23">
        <v>1540.26335470248</v>
      </c>
      <c r="AR23">
        <v>1021.93537054467</v>
      </c>
      <c r="AT23">
        <v>6.4499999999999904</v>
      </c>
      <c r="AU23">
        <v>6.4632478418352797</v>
      </c>
      <c r="AV23">
        <v>27.750993371147601</v>
      </c>
      <c r="AW23">
        <v>55384.587978873198</v>
      </c>
      <c r="AX23">
        <v>52496.251197769903</v>
      </c>
      <c r="AY23">
        <v>34.590170001201798</v>
      </c>
      <c r="AZ23">
        <v>1540.4526368550901</v>
      </c>
      <c r="BA23">
        <v>1022.19734645628</v>
      </c>
      <c r="BC23">
        <v>6.4499999999999904</v>
      </c>
      <c r="BD23">
        <v>6.4569106428312999</v>
      </c>
      <c r="BE23">
        <v>27.736729024542701</v>
      </c>
      <c r="BF23">
        <v>55444.018963541603</v>
      </c>
      <c r="BG23">
        <v>52566.797362175203</v>
      </c>
      <c r="BH23">
        <v>34.642490917525002</v>
      </c>
      <c r="BI23">
        <v>1540.4761765800399</v>
      </c>
      <c r="BJ23">
        <v>1022.2413264356099</v>
      </c>
      <c r="BL23" s="7">
        <v>6.5531478636335603</v>
      </c>
      <c r="BM23">
        <v>6.5652388397682104</v>
      </c>
      <c r="BN23">
        <v>27.840788194668399</v>
      </c>
      <c r="BO23">
        <v>54696.659700296703</v>
      </c>
      <c r="BP23">
        <v>51756.097485517399</v>
      </c>
      <c r="BQ23">
        <v>34.041836523511698</v>
      </c>
      <c r="BR23">
        <v>1540.07499125289</v>
      </c>
      <c r="BS23">
        <v>1021.7563405951699</v>
      </c>
      <c r="BU23">
        <v>4.9499999999999904</v>
      </c>
      <c r="BV23">
        <v>4.9758331637474704</v>
      </c>
      <c r="BW23">
        <v>28.053492622960999</v>
      </c>
      <c r="BX23">
        <v>53526.6462619265</v>
      </c>
      <c r="BY23">
        <v>50445.921291485902</v>
      </c>
      <c r="BZ23">
        <v>33.074979381435703</v>
      </c>
      <c r="CA23">
        <v>1539.5006190659899</v>
      </c>
      <c r="CB23">
        <v>1020.9538655282</v>
      </c>
    </row>
    <row r="24" spans="1:80" x14ac:dyDescent="0.25">
      <c r="A24" s="8">
        <v>6.4436135143646496</v>
      </c>
      <c r="B24" s="3">
        <v>6.4623674971454497</v>
      </c>
      <c r="C24" s="3">
        <v>27.9214576322324</v>
      </c>
      <c r="D24" s="3">
        <v>53315.726127003501</v>
      </c>
      <c r="E24" s="3">
        <v>50372.503434723003</v>
      </c>
      <c r="F24" s="3">
        <v>33.020480895770604</v>
      </c>
      <c r="G24" s="3">
        <v>1539.1750958764201</v>
      </c>
      <c r="H24" s="3">
        <v>1020.9621708394</v>
      </c>
      <c r="J24" s="3">
        <v>4.6499999999999897</v>
      </c>
      <c r="K24" s="3">
        <v>4.6921624828250303</v>
      </c>
      <c r="L24" s="3">
        <v>27.915970537027299</v>
      </c>
      <c r="M24" s="3">
        <v>49776.011091879103</v>
      </c>
      <c r="N24" s="3">
        <v>47033.070155114001</v>
      </c>
      <c r="O24" s="3">
        <v>30.575917462440898</v>
      </c>
      <c r="P24" s="3">
        <v>1536.5574340923799</v>
      </c>
      <c r="Q24" s="3">
        <v>1019.12100232301</v>
      </c>
      <c r="S24" s="3">
        <v>5.85</v>
      </c>
      <c r="T24" s="3">
        <v>5.8598753416839999</v>
      </c>
      <c r="U24" s="3">
        <v>27.817061412428401</v>
      </c>
      <c r="V24" s="3">
        <v>55224.104103930498</v>
      </c>
      <c r="W24" s="3">
        <v>52278.660178295802</v>
      </c>
      <c r="X24" s="3">
        <v>34.429067051993997</v>
      </c>
      <c r="Y24" s="3">
        <v>1540.41928160426</v>
      </c>
      <c r="Z24" s="3">
        <v>1022.05217150922</v>
      </c>
      <c r="AB24">
        <v>6.7499999999999902</v>
      </c>
      <c r="AC24">
        <v>6.7597908343980198</v>
      </c>
      <c r="AD24">
        <v>27.801204837980599</v>
      </c>
      <c r="AE24">
        <v>55184.434282153103</v>
      </c>
      <c r="AF24">
        <v>52256.794566985103</v>
      </c>
      <c r="AG24">
        <v>34.4125743786093</v>
      </c>
      <c r="AH24">
        <v>1540.38177433755</v>
      </c>
      <c r="AI24">
        <v>1022.0487788238599</v>
      </c>
      <c r="AK24" s="7">
        <v>6.6865083872593001</v>
      </c>
      <c r="AL24">
        <v>6.6954586582306401</v>
      </c>
      <c r="AM24">
        <v>27.8107751857201</v>
      </c>
      <c r="AN24">
        <v>55013.805850998797</v>
      </c>
      <c r="AO24">
        <v>52085.777625429</v>
      </c>
      <c r="AP24">
        <v>34.285870431589103</v>
      </c>
      <c r="AQ24">
        <v>1540.2681647045499</v>
      </c>
      <c r="AR24">
        <v>1021.95012608604</v>
      </c>
      <c r="AT24" s="7">
        <v>6.6669015555546203</v>
      </c>
      <c r="AU24">
        <v>6.6801827298699701</v>
      </c>
      <c r="AV24">
        <v>27.7673635635851</v>
      </c>
      <c r="AW24">
        <v>55411.223000009501</v>
      </c>
      <c r="AX24">
        <v>52505.203271372899</v>
      </c>
      <c r="AY24">
        <v>34.5967712988163</v>
      </c>
      <c r="AZ24">
        <v>1540.4996985563</v>
      </c>
      <c r="BA24">
        <v>1022.19792958725</v>
      </c>
      <c r="BC24">
        <v>6.7499999999999902</v>
      </c>
      <c r="BD24">
        <v>6.7569429121045497</v>
      </c>
      <c r="BE24">
        <v>27.7356530427835</v>
      </c>
      <c r="BF24">
        <v>55450.9246666451</v>
      </c>
      <c r="BG24">
        <v>52574.417369648101</v>
      </c>
      <c r="BH24">
        <v>34.648054947844798</v>
      </c>
      <c r="BI24">
        <v>1540.4847166515201</v>
      </c>
      <c r="BJ24">
        <v>1022.24714739744</v>
      </c>
      <c r="BL24" s="7">
        <v>6.5531478636335603</v>
      </c>
      <c r="BM24">
        <v>6.5646136833463098</v>
      </c>
      <c r="BN24">
        <v>27.840788194668399</v>
      </c>
      <c r="BO24">
        <v>54696.659700296703</v>
      </c>
      <c r="BP24">
        <v>51756.097485517399</v>
      </c>
      <c r="BQ24">
        <v>34.041836523511698</v>
      </c>
      <c r="BR24">
        <v>1540.07499125289</v>
      </c>
      <c r="BS24">
        <v>1021.7563405951699</v>
      </c>
      <c r="BU24">
        <v>4.6499999999999897</v>
      </c>
      <c r="BV24">
        <v>4.6754001651841</v>
      </c>
      <c r="BW24">
        <v>28.0980100933734</v>
      </c>
      <c r="BX24">
        <v>53319.863014375202</v>
      </c>
      <c r="BY24">
        <v>50208.908884355202</v>
      </c>
      <c r="BZ24">
        <v>32.900507814678903</v>
      </c>
      <c r="CA24">
        <v>1539.4104453421801</v>
      </c>
      <c r="CB24">
        <v>1020.80707491288</v>
      </c>
    </row>
    <row r="25" spans="1:80" x14ac:dyDescent="0.25">
      <c r="A25" s="3">
        <v>6.1499999999999897</v>
      </c>
      <c r="B25" s="3">
        <v>6.1683459071965503</v>
      </c>
      <c r="C25" s="3">
        <v>27.922113024851999</v>
      </c>
      <c r="D25" s="3">
        <v>53222.890205366399</v>
      </c>
      <c r="E25" s="3">
        <v>50284.169663041503</v>
      </c>
      <c r="F25" s="3">
        <v>32.955517681305302</v>
      </c>
      <c r="G25" s="3">
        <v>1539.10311418796</v>
      </c>
      <c r="H25" s="3">
        <v>1020.91189519344</v>
      </c>
      <c r="J25" s="3">
        <v>4.3499999999999996</v>
      </c>
      <c r="K25" s="3">
        <v>4.3912002149068998</v>
      </c>
      <c r="L25" s="3">
        <v>27.908719727680101</v>
      </c>
      <c r="M25" s="3">
        <v>49634.243958068997</v>
      </c>
      <c r="N25" s="3">
        <v>46905.542426215601</v>
      </c>
      <c r="O25" s="3">
        <v>30.4832009137135</v>
      </c>
      <c r="P25" s="3">
        <v>1536.4385105157201</v>
      </c>
      <c r="Q25" s="3">
        <v>1019.0524765964</v>
      </c>
      <c r="S25" s="3">
        <v>5.55</v>
      </c>
      <c r="T25" s="3">
        <v>5.56018420653864</v>
      </c>
      <c r="U25" s="3">
        <v>27.843235395368499</v>
      </c>
      <c r="V25" s="3">
        <v>55065.325142921298</v>
      </c>
      <c r="W25" s="3">
        <v>52102.529993600103</v>
      </c>
      <c r="X25" s="3">
        <v>34.298649455617102</v>
      </c>
      <c r="Y25" s="3">
        <v>1540.33466590379</v>
      </c>
      <c r="Z25" s="3">
        <v>1021.94431998023</v>
      </c>
      <c r="AB25">
        <v>7.0499999999999901</v>
      </c>
      <c r="AC25">
        <v>7.0598805636364901</v>
      </c>
      <c r="AD25">
        <v>27.805144179270499</v>
      </c>
      <c r="AE25">
        <v>55187.1634049883</v>
      </c>
      <c r="AF25">
        <v>52255.480278238501</v>
      </c>
      <c r="AG25">
        <v>34.411516845217903</v>
      </c>
      <c r="AH25">
        <v>1540.3944734624999</v>
      </c>
      <c r="AI25">
        <v>1022.04799188872</v>
      </c>
      <c r="AK25" s="7">
        <v>6.6865083872593001</v>
      </c>
      <c r="AL25">
        <v>6.6954620861898899</v>
      </c>
      <c r="AM25">
        <v>27.8099928401064</v>
      </c>
      <c r="AN25">
        <v>55036.228430201598</v>
      </c>
      <c r="AO25">
        <v>52107.778727442303</v>
      </c>
      <c r="AP25">
        <v>34.302169517927098</v>
      </c>
      <c r="AQ25">
        <v>1540.2836384746199</v>
      </c>
      <c r="AR25">
        <v>1021.9626354898299</v>
      </c>
      <c r="AT25" s="7">
        <v>6.6669015555546203</v>
      </c>
      <c r="AU25">
        <v>6.6764420597263099</v>
      </c>
      <c r="AV25">
        <v>27.7673635635851</v>
      </c>
      <c r="AW25">
        <v>55411.223000009501</v>
      </c>
      <c r="AX25">
        <v>52505.203271372899</v>
      </c>
      <c r="AY25">
        <v>34.5967712988163</v>
      </c>
      <c r="AZ25">
        <v>1540.4996985563</v>
      </c>
      <c r="BA25">
        <v>1022.19792958725</v>
      </c>
      <c r="BC25">
        <v>7.0499999999999901</v>
      </c>
      <c r="BD25">
        <v>7.0569745655223004</v>
      </c>
      <c r="BE25">
        <v>27.736993232609301</v>
      </c>
      <c r="BF25">
        <v>55448.514017277397</v>
      </c>
      <c r="BG25">
        <v>52570.795772057201</v>
      </c>
      <c r="BH25">
        <v>34.645280809299301</v>
      </c>
      <c r="BI25">
        <v>1540.4898235470801</v>
      </c>
      <c r="BJ25">
        <v>1022.24591294702</v>
      </c>
      <c r="BL25">
        <v>6.1499999999999897</v>
      </c>
      <c r="BM25">
        <v>6.1612259930741002</v>
      </c>
      <c r="BN25">
        <v>27.834275057596599</v>
      </c>
      <c r="BO25">
        <v>54668.703140787002</v>
      </c>
      <c r="BP25">
        <v>51736.020870155298</v>
      </c>
      <c r="BQ25">
        <v>34.027091282963198</v>
      </c>
      <c r="BR25">
        <v>1540.03814258495</v>
      </c>
      <c r="BS25">
        <v>1021.74563823079</v>
      </c>
      <c r="BU25">
        <v>4.3499999999999996</v>
      </c>
      <c r="BV25">
        <v>4.3749306485511097</v>
      </c>
      <c r="BW25">
        <v>28.110897056481001</v>
      </c>
      <c r="BX25">
        <v>53147.637297839101</v>
      </c>
      <c r="BY25">
        <v>50034.588232730297</v>
      </c>
      <c r="BZ25">
        <v>32.7723023955065</v>
      </c>
      <c r="CA25">
        <v>1539.2989436652999</v>
      </c>
      <c r="CB25">
        <v>1020.70532222606</v>
      </c>
    </row>
    <row r="26" spans="1:80" x14ac:dyDescent="0.25">
      <c r="A26" s="3">
        <v>5.85</v>
      </c>
      <c r="B26" s="3">
        <v>5.8679192690046298</v>
      </c>
      <c r="C26" s="3">
        <v>27.921553570936901</v>
      </c>
      <c r="D26" s="3">
        <v>53193.8108331244</v>
      </c>
      <c r="E26" s="3">
        <v>50257.227201221998</v>
      </c>
      <c r="F26" s="3">
        <v>32.935766464391399</v>
      </c>
      <c r="G26" s="3">
        <v>1539.0759869983899</v>
      </c>
      <c r="H26" s="3">
        <v>1020.89594998505</v>
      </c>
      <c r="J26" s="3">
        <v>4.05</v>
      </c>
      <c r="K26" s="3">
        <v>4.09021699990865</v>
      </c>
      <c r="L26" s="3">
        <v>27.908287470385801</v>
      </c>
      <c r="M26" s="3">
        <v>49493.021301887602</v>
      </c>
      <c r="N26" s="3">
        <v>46772.465778248901</v>
      </c>
      <c r="O26" s="3">
        <v>30.386485535223901</v>
      </c>
      <c r="P26" s="3">
        <v>1536.3306822628399</v>
      </c>
      <c r="Q26" s="3">
        <v>1018.97876650628</v>
      </c>
      <c r="S26" s="3">
        <v>5.2499999999999902</v>
      </c>
      <c r="T26" s="3">
        <v>5.2604761094681001</v>
      </c>
      <c r="U26" s="3">
        <v>27.848533967330901</v>
      </c>
      <c r="V26" s="3">
        <v>55060.819411615797</v>
      </c>
      <c r="W26" s="3">
        <v>52093.0433431251</v>
      </c>
      <c r="X26" s="3">
        <v>34.291713983269197</v>
      </c>
      <c r="Y26" s="3">
        <v>1540.3340587740699</v>
      </c>
      <c r="Z26" s="3">
        <v>1021.93609724894</v>
      </c>
      <c r="AB26" s="6">
        <v>7.3478669969545702</v>
      </c>
      <c r="AC26">
        <v>7.3578369772201304</v>
      </c>
      <c r="AD26" s="4">
        <v>27.8014404743043</v>
      </c>
      <c r="AE26">
        <v>55176.722846479803</v>
      </c>
      <c r="AF26">
        <v>52249.259064562299</v>
      </c>
      <c r="AG26">
        <v>34.406813272291302</v>
      </c>
      <c r="AH26">
        <v>1540.3862886683401</v>
      </c>
      <c r="AI26">
        <v>1022.04693516598</v>
      </c>
      <c r="AK26">
        <v>6.4499999999999904</v>
      </c>
      <c r="AL26">
        <v>6.4588630864415402</v>
      </c>
      <c r="AM26">
        <v>27.816616155273501</v>
      </c>
      <c r="AN26">
        <v>55047.863482004599</v>
      </c>
      <c r="AO26">
        <v>52112.258877179403</v>
      </c>
      <c r="AP26">
        <v>34.305565661588197</v>
      </c>
      <c r="AQ26">
        <v>1540.2979687910999</v>
      </c>
      <c r="AR26">
        <v>1021.9620246181</v>
      </c>
      <c r="AT26">
        <v>6.4499999999999904</v>
      </c>
      <c r="AU26">
        <v>6.4595071719477302</v>
      </c>
      <c r="AV26">
        <v>27.750993371147601</v>
      </c>
      <c r="AW26">
        <v>55384.587978873198</v>
      </c>
      <c r="AX26">
        <v>52496.251197769903</v>
      </c>
      <c r="AY26">
        <v>34.590170001201798</v>
      </c>
      <c r="AZ26">
        <v>1540.4526368550901</v>
      </c>
      <c r="BA26">
        <v>1022.19734645628</v>
      </c>
      <c r="BC26" s="7">
        <v>7.3978768079270099</v>
      </c>
      <c r="BD26">
        <v>7.4048888064638199</v>
      </c>
      <c r="BE26">
        <v>27.7395900563711</v>
      </c>
      <c r="BF26">
        <v>55445.200125729003</v>
      </c>
      <c r="BG26">
        <v>52565.0655100523</v>
      </c>
      <c r="BH26">
        <v>34.640929785776798</v>
      </c>
      <c r="BI26">
        <v>1540.4968683264301</v>
      </c>
      <c r="BJ26">
        <v>1022.24329013743</v>
      </c>
      <c r="BL26">
        <v>5.85</v>
      </c>
      <c r="BM26">
        <v>5.8610501073215397</v>
      </c>
      <c r="BN26">
        <v>27.873927490065999</v>
      </c>
      <c r="BO26">
        <v>54789.323659449998</v>
      </c>
      <c r="BP26">
        <v>51811.286072652598</v>
      </c>
      <c r="BQ26">
        <v>34.082914071703897</v>
      </c>
      <c r="BR26">
        <v>1540.1801586358799</v>
      </c>
      <c r="BS26">
        <v>1021.77344634869</v>
      </c>
      <c r="BU26">
        <v>4.05</v>
      </c>
      <c r="BV26">
        <v>4.0744355305415096</v>
      </c>
      <c r="BW26">
        <v>28.112587864517401</v>
      </c>
      <c r="BX26">
        <v>53013.168806354901</v>
      </c>
      <c r="BY26">
        <v>49906.407254701902</v>
      </c>
      <c r="BZ26">
        <v>32.678105806247103</v>
      </c>
      <c r="CA26">
        <v>1539.1984639283601</v>
      </c>
      <c r="CB26">
        <v>1020.63275201563</v>
      </c>
    </row>
    <row r="27" spans="1:80" x14ac:dyDescent="0.25">
      <c r="A27" s="3">
        <v>5.55</v>
      </c>
      <c r="B27" s="3">
        <v>5.56748778848364</v>
      </c>
      <c r="C27" s="3">
        <v>27.922283132483201</v>
      </c>
      <c r="D27" s="3">
        <v>53164.1264776471</v>
      </c>
      <c r="E27" s="3">
        <v>50228.489145638698</v>
      </c>
      <c r="F27" s="3">
        <v>32.914695446666002</v>
      </c>
      <c r="G27" s="3">
        <v>1539.0503385547399</v>
      </c>
      <c r="H27" s="3">
        <v>1020.87859615106</v>
      </c>
      <c r="J27" s="3">
        <v>3.75</v>
      </c>
      <c r="K27" s="3">
        <v>3.7891516523584499</v>
      </c>
      <c r="L27" s="3">
        <v>27.897188950042199</v>
      </c>
      <c r="M27" s="3">
        <v>48540.644157255898</v>
      </c>
      <c r="N27" s="3">
        <v>45882.0639817923</v>
      </c>
      <c r="O27" s="3">
        <v>29.740117530050899</v>
      </c>
      <c r="P27" s="3">
        <v>1535.62048087891</v>
      </c>
      <c r="Q27" s="3">
        <v>1018.49621269226</v>
      </c>
      <c r="S27" s="3">
        <v>4.9499999999999904</v>
      </c>
      <c r="T27" s="3">
        <v>4.9607624942864303</v>
      </c>
      <c r="U27" s="3">
        <v>27.8612486001024</v>
      </c>
      <c r="V27" s="3">
        <v>55027.650278653302</v>
      </c>
      <c r="W27" s="3">
        <v>52049.139715691999</v>
      </c>
      <c r="X27" s="3">
        <v>34.259288907556403</v>
      </c>
      <c r="Y27" s="3">
        <v>1540.3230110418001</v>
      </c>
      <c r="Z27" s="3">
        <v>1021.90630083624</v>
      </c>
      <c r="AB27" s="6">
        <v>7.3478669969545702</v>
      </c>
      <c r="AC27">
        <v>7.3550739543602903</v>
      </c>
      <c r="AD27" s="4">
        <v>27.8014404743043</v>
      </c>
      <c r="AE27">
        <v>55176.722846479803</v>
      </c>
      <c r="AF27">
        <v>52249.259064562299</v>
      </c>
      <c r="AG27">
        <v>34.406813272291302</v>
      </c>
      <c r="AH27">
        <v>1540.3862886683401</v>
      </c>
      <c r="AI27">
        <v>1022.04693516598</v>
      </c>
      <c r="AK27">
        <v>6.1499999999999897</v>
      </c>
      <c r="AL27">
        <v>6.15874260879177</v>
      </c>
      <c r="AM27">
        <v>27.821343047767101</v>
      </c>
      <c r="AN27">
        <v>54986.954536056503</v>
      </c>
      <c r="AO27">
        <v>52049.939819147403</v>
      </c>
      <c r="AP27">
        <v>34.259490453096198</v>
      </c>
      <c r="AQ27">
        <v>1540.25476577991</v>
      </c>
      <c r="AR27">
        <v>1021.92455913908</v>
      </c>
      <c r="AT27">
        <v>6.1499999999999897</v>
      </c>
      <c r="AU27">
        <v>6.1594552202738901</v>
      </c>
      <c r="AV27">
        <v>27.805936255954801</v>
      </c>
      <c r="AW27">
        <v>55403.265122581797</v>
      </c>
      <c r="AX27">
        <v>52459.315231186803</v>
      </c>
      <c r="AY27">
        <v>34.562934082469198</v>
      </c>
      <c r="AZ27">
        <v>1540.54101221877</v>
      </c>
      <c r="BA27">
        <v>1022.1577401509001</v>
      </c>
      <c r="BC27" s="7">
        <v>7.3978768079270099</v>
      </c>
      <c r="BD27">
        <v>7.4017291626549699</v>
      </c>
      <c r="BE27">
        <v>27.7391624694645</v>
      </c>
      <c r="BF27">
        <v>55460.251245778702</v>
      </c>
      <c r="BG27">
        <v>52579.761081615201</v>
      </c>
      <c r="BH27">
        <v>34.651834129076697</v>
      </c>
      <c r="BI27">
        <v>1540.50744138086</v>
      </c>
      <c r="BJ27">
        <v>1022.25163054472</v>
      </c>
      <c r="BL27">
        <v>5.55</v>
      </c>
      <c r="BM27">
        <v>5.5608601346761697</v>
      </c>
      <c r="BN27">
        <v>27.886575460617799</v>
      </c>
      <c r="BO27">
        <v>54576.568718603601</v>
      </c>
      <c r="BP27">
        <v>51597.752589638098</v>
      </c>
      <c r="BQ27">
        <v>33.925018523465098</v>
      </c>
      <c r="BR27">
        <v>1540.0365583047201</v>
      </c>
      <c r="BS27">
        <v>1021.6493603832999</v>
      </c>
      <c r="BU27">
        <v>3.75</v>
      </c>
      <c r="BV27">
        <v>3.7738263765001601</v>
      </c>
      <c r="BW27">
        <v>28.1386805863091</v>
      </c>
      <c r="BX27">
        <v>51703.487502770302</v>
      </c>
      <c r="BY27">
        <v>48649.5777955874</v>
      </c>
      <c r="BZ27">
        <v>31.755986800118698</v>
      </c>
      <c r="CA27">
        <v>1538.28096359439</v>
      </c>
      <c r="CB27">
        <v>1019.93079211535</v>
      </c>
    </row>
    <row r="28" spans="1:80" x14ac:dyDescent="0.25">
      <c r="A28" s="3">
        <v>5.2499999999999902</v>
      </c>
      <c r="B28" s="3">
        <v>5.2670653402644003</v>
      </c>
      <c r="C28" s="3">
        <v>27.918473784164199</v>
      </c>
      <c r="D28" s="3">
        <v>53310.211861244301</v>
      </c>
      <c r="E28" s="3">
        <v>50370.133574409003</v>
      </c>
      <c r="F28" s="3">
        <v>33.019071725785899</v>
      </c>
      <c r="G28" s="3">
        <v>1539.1468405881701</v>
      </c>
      <c r="H28" s="3">
        <v>1020.95694996182</v>
      </c>
      <c r="J28" s="3">
        <v>3.44999999999999</v>
      </c>
      <c r="K28" s="3">
        <v>3.4877953879774402</v>
      </c>
      <c r="L28" s="3">
        <v>27.887804079113401</v>
      </c>
      <c r="M28" s="3">
        <v>45625.639174731201</v>
      </c>
      <c r="N28" s="3">
        <v>43134.367146801102</v>
      </c>
      <c r="O28" s="3">
        <v>27.7583519492722</v>
      </c>
      <c r="P28" s="3">
        <v>1533.5102271650601</v>
      </c>
      <c r="Q28" s="3">
        <v>1017.01245571017</v>
      </c>
      <c r="S28" s="3">
        <v>4.6499999999999897</v>
      </c>
      <c r="T28" s="3">
        <v>4.6610398766850301</v>
      </c>
      <c r="U28" s="3">
        <v>27.875236441082901</v>
      </c>
      <c r="V28" s="3">
        <v>54992.412419975903</v>
      </c>
      <c r="W28" s="3">
        <v>52002.048710696603</v>
      </c>
      <c r="X28" s="3">
        <v>34.2245079766871</v>
      </c>
      <c r="Y28" s="3">
        <v>1540.31229906985</v>
      </c>
      <c r="Z28" s="3">
        <v>1021.87431975811</v>
      </c>
      <c r="AB28">
        <v>7.0499999999999901</v>
      </c>
      <c r="AC28">
        <v>7.0571175410364502</v>
      </c>
      <c r="AD28">
        <v>27.805144179270499</v>
      </c>
      <c r="AE28">
        <v>55187.1634049883</v>
      </c>
      <c r="AF28">
        <v>52255.480278238501</v>
      </c>
      <c r="AG28">
        <v>34.411516845217903</v>
      </c>
      <c r="AH28">
        <v>1540.3944734624999</v>
      </c>
      <c r="AI28">
        <v>1022.04799188872</v>
      </c>
      <c r="AK28">
        <v>5.85</v>
      </c>
      <c r="AL28">
        <v>5.8586121402906901</v>
      </c>
      <c r="AM28">
        <v>27.82130983918</v>
      </c>
      <c r="AN28">
        <v>54930.483257737098</v>
      </c>
      <c r="AO28">
        <v>51996.517527659402</v>
      </c>
      <c r="AP28">
        <v>34.220008725748698</v>
      </c>
      <c r="AQ28">
        <v>1540.20794283381</v>
      </c>
      <c r="AR28">
        <v>1021.8935970331499</v>
      </c>
      <c r="AT28">
        <v>5.85</v>
      </c>
      <c r="AU28">
        <v>5.8593981438882903</v>
      </c>
      <c r="AV28">
        <v>27.8092040106932</v>
      </c>
      <c r="AW28">
        <v>55419.1482264242</v>
      </c>
      <c r="AX28">
        <v>52471.107323642398</v>
      </c>
      <c r="AY28">
        <v>34.5717743183571</v>
      </c>
      <c r="AZ28">
        <v>1540.55255747811</v>
      </c>
      <c r="BA28">
        <v>1022.16204003665</v>
      </c>
      <c r="BC28">
        <v>7.0499999999999901</v>
      </c>
      <c r="BD28">
        <v>7.0538163413550503</v>
      </c>
      <c r="BE28">
        <v>27.736993232609301</v>
      </c>
      <c r="BF28">
        <v>55448.514017277397</v>
      </c>
      <c r="BG28">
        <v>52570.795772057201</v>
      </c>
      <c r="BH28">
        <v>34.645280809299301</v>
      </c>
      <c r="BI28">
        <v>1540.4898235470801</v>
      </c>
      <c r="BJ28">
        <v>1022.24591294702</v>
      </c>
      <c r="BL28">
        <v>5.2499999999999902</v>
      </c>
      <c r="BM28">
        <v>5.26063754587768</v>
      </c>
      <c r="BN28">
        <v>27.902733065197101</v>
      </c>
      <c r="BO28">
        <v>54418.394188967803</v>
      </c>
      <c r="BP28">
        <v>51432.497940988003</v>
      </c>
      <c r="BQ28">
        <v>33.802923960424202</v>
      </c>
      <c r="BR28">
        <v>1539.9385653351601</v>
      </c>
      <c r="BS28">
        <v>1021.55105689845</v>
      </c>
      <c r="BU28">
        <v>3.44999999999999</v>
      </c>
      <c r="BV28">
        <v>3.4730406318310298</v>
      </c>
      <c r="BW28">
        <v>28.196538243367499</v>
      </c>
      <c r="BX28">
        <v>50835.381049176802</v>
      </c>
      <c r="BY28">
        <v>47780.722888969998</v>
      </c>
      <c r="BZ28">
        <v>31.120861465403198</v>
      </c>
      <c r="CA28">
        <v>1537.7366080167101</v>
      </c>
      <c r="CB28">
        <v>1019.434234738</v>
      </c>
    </row>
    <row r="29" spans="1:80" x14ac:dyDescent="0.25">
      <c r="A29" s="3">
        <v>4.9499999999999904</v>
      </c>
      <c r="B29" s="3">
        <v>4.9666561539959204</v>
      </c>
      <c r="C29" s="3">
        <v>27.9169330966937</v>
      </c>
      <c r="D29" s="3">
        <v>53331.842229653397</v>
      </c>
      <c r="E29" s="3">
        <v>50392.038151758999</v>
      </c>
      <c r="F29" s="3">
        <v>33.035288994586097</v>
      </c>
      <c r="G29" s="3">
        <v>1539.1554507600399</v>
      </c>
      <c r="H29" s="3">
        <v>1020.96834308395</v>
      </c>
      <c r="J29" s="3">
        <v>3.15</v>
      </c>
      <c r="K29" s="3">
        <v>3.18606328980403</v>
      </c>
      <c r="L29" s="3">
        <v>27.877094120673799</v>
      </c>
      <c r="M29" s="3">
        <v>43533.624523204096</v>
      </c>
      <c r="N29" s="3">
        <v>41164.917671017902</v>
      </c>
      <c r="O29" s="3">
        <v>26.3501456698997</v>
      </c>
      <c r="P29" s="3">
        <v>1532.0012038942</v>
      </c>
      <c r="Q29" s="3">
        <v>1015.95989029317</v>
      </c>
      <c r="S29" s="3">
        <v>4.3499999999999996</v>
      </c>
      <c r="T29" s="3">
        <v>4.3612999396354901</v>
      </c>
      <c r="U29" s="3">
        <v>27.889711833003201</v>
      </c>
      <c r="V29" s="3">
        <v>54854.347766972402</v>
      </c>
      <c r="W29" s="3">
        <v>51857.294987891299</v>
      </c>
      <c r="X29" s="3">
        <v>34.117420090435999</v>
      </c>
      <c r="Y29" s="3">
        <v>1540.22634716268</v>
      </c>
      <c r="Z29" s="3">
        <v>1021.78782220009</v>
      </c>
      <c r="AB29">
        <v>6.7499999999999902</v>
      </c>
      <c r="AC29">
        <v>6.7570301111595299</v>
      </c>
      <c r="AD29">
        <v>27.824171032483498</v>
      </c>
      <c r="AE29">
        <v>55252.210641569996</v>
      </c>
      <c r="AF29">
        <v>52298.227839291001</v>
      </c>
      <c r="AG29">
        <v>34.443317839192297</v>
      </c>
      <c r="AH29">
        <v>1540.4653014448099</v>
      </c>
      <c r="AI29">
        <v>1022.06443965317</v>
      </c>
      <c r="AK29">
        <v>5.55</v>
      </c>
      <c r="AL29">
        <v>5.5584731310166502</v>
      </c>
      <c r="AM29">
        <v>27.8235722529278</v>
      </c>
      <c r="AN29">
        <v>54884.200755961399</v>
      </c>
      <c r="AO29">
        <v>51950.481967753803</v>
      </c>
      <c r="AP29">
        <v>34.186006382077899</v>
      </c>
      <c r="AQ29">
        <v>1540.17201275719</v>
      </c>
      <c r="AR29">
        <v>1021.86601030612</v>
      </c>
      <c r="AT29">
        <v>5.55</v>
      </c>
      <c r="AU29">
        <v>5.5593416518080803</v>
      </c>
      <c r="AV29">
        <v>27.808067434072701</v>
      </c>
      <c r="AW29">
        <v>55418.226819275202</v>
      </c>
      <c r="AX29">
        <v>52471.364236592301</v>
      </c>
      <c r="AY29">
        <v>34.572051932064802</v>
      </c>
      <c r="AZ29">
        <v>1540.5452693541899</v>
      </c>
      <c r="BA29">
        <v>1022.16133116547</v>
      </c>
      <c r="BC29">
        <v>6.7499999999999902</v>
      </c>
      <c r="BD29">
        <v>6.7537838678042199</v>
      </c>
      <c r="BE29">
        <v>27.744013835695899</v>
      </c>
      <c r="BF29">
        <v>55454.257790853299</v>
      </c>
      <c r="BG29">
        <v>52569.243178571996</v>
      </c>
      <c r="BH29">
        <v>34.644228374640498</v>
      </c>
      <c r="BI29">
        <v>1540.49928637878</v>
      </c>
      <c r="BJ29">
        <v>1022.24155679005</v>
      </c>
      <c r="BL29">
        <v>4.9499999999999904</v>
      </c>
      <c r="BM29">
        <v>4.9603982970565301</v>
      </c>
      <c r="BN29">
        <v>27.917748524124399</v>
      </c>
      <c r="BO29">
        <v>54415.981172145497</v>
      </c>
      <c r="BP29">
        <v>51415.623953972703</v>
      </c>
      <c r="BQ29">
        <v>33.790545856282797</v>
      </c>
      <c r="BR29">
        <v>1539.9537984256201</v>
      </c>
      <c r="BS29">
        <v>1021.5355907961</v>
      </c>
      <c r="BU29">
        <v>3.15</v>
      </c>
      <c r="BV29">
        <v>3.1720640722999698</v>
      </c>
      <c r="BW29">
        <v>28.234228882728399</v>
      </c>
      <c r="BX29">
        <v>49344.2236252476</v>
      </c>
      <c r="BY29">
        <v>46346.330792120403</v>
      </c>
      <c r="BZ29">
        <v>30.076597726115502</v>
      </c>
      <c r="CA29">
        <v>1536.7183655518299</v>
      </c>
      <c r="CB29">
        <v>1018.6376681031199</v>
      </c>
    </row>
    <row r="30" spans="1:80" x14ac:dyDescent="0.25">
      <c r="A30" s="3">
        <v>4.6499999999999897</v>
      </c>
      <c r="B30" s="3">
        <v>4.6661919862048702</v>
      </c>
      <c r="C30" s="3">
        <v>27.909528012625699</v>
      </c>
      <c r="D30" s="3">
        <v>52584.173562681397</v>
      </c>
      <c r="E30" s="3">
        <v>49692.5369945969</v>
      </c>
      <c r="F30" s="3">
        <v>32.520793836395001</v>
      </c>
      <c r="G30" s="3">
        <v>1538.59151923996</v>
      </c>
      <c r="H30" s="3">
        <v>1020.58298475856</v>
      </c>
      <c r="J30" s="3">
        <v>2.85</v>
      </c>
      <c r="K30" s="3">
        <v>2.8840948168290099</v>
      </c>
      <c r="L30" s="3">
        <v>27.869245264246398</v>
      </c>
      <c r="M30" s="3">
        <v>42452.858816471999</v>
      </c>
      <c r="N30" s="3">
        <v>40148.917016204701</v>
      </c>
      <c r="O30" s="3">
        <v>25.627746340662199</v>
      </c>
      <c r="P30" s="3">
        <v>1531.2195274922699</v>
      </c>
      <c r="Q30" s="3">
        <v>1015.42030090926</v>
      </c>
      <c r="S30" s="3">
        <v>4.05</v>
      </c>
      <c r="T30" s="3">
        <v>4.0615346193085102</v>
      </c>
      <c r="U30" s="3">
        <v>27.912364279113</v>
      </c>
      <c r="V30" s="3">
        <v>54728.770486110698</v>
      </c>
      <c r="W30" s="3">
        <v>51716.428883631103</v>
      </c>
      <c r="X30" s="3">
        <v>34.013265305851398</v>
      </c>
      <c r="Y30" s="3">
        <v>1540.1616571270399</v>
      </c>
      <c r="Z30" s="3">
        <v>1021.70087950497</v>
      </c>
      <c r="AB30">
        <v>6.4499999999999904</v>
      </c>
      <c r="AC30">
        <v>6.4569456491751902</v>
      </c>
      <c r="AD30">
        <v>27.826618415567399</v>
      </c>
      <c r="AE30">
        <v>55264.989627818701</v>
      </c>
      <c r="AF30">
        <v>52307.900150895002</v>
      </c>
      <c r="AG30">
        <v>34.450579939406701</v>
      </c>
      <c r="AH30">
        <v>1540.4733536472399</v>
      </c>
      <c r="AI30">
        <v>1022.06781853011</v>
      </c>
      <c r="AK30">
        <v>5.2499999999999902</v>
      </c>
      <c r="AL30">
        <v>5.2583238704620801</v>
      </c>
      <c r="AM30">
        <v>27.820191158392099</v>
      </c>
      <c r="AN30">
        <v>54800.077993387902</v>
      </c>
      <c r="AO30">
        <v>51874.176135654903</v>
      </c>
      <c r="AP30">
        <v>34.129592841184198</v>
      </c>
      <c r="AQ30">
        <v>1540.0998665714101</v>
      </c>
      <c r="AR30">
        <v>1021.82340540682</v>
      </c>
      <c r="AT30">
        <v>5.2499999999999902</v>
      </c>
      <c r="AU30">
        <v>5.2592859231893998</v>
      </c>
      <c r="AV30">
        <v>27.809057924538099</v>
      </c>
      <c r="AW30">
        <v>55432.634738928296</v>
      </c>
      <c r="AX30">
        <v>52484.021603016598</v>
      </c>
      <c r="AY30">
        <v>34.581531608769602</v>
      </c>
      <c r="AZ30">
        <v>1540.5524290183801</v>
      </c>
      <c r="BA30">
        <v>1022.1668517048701</v>
      </c>
      <c r="BC30">
        <v>6.4499999999999904</v>
      </c>
      <c r="BD30">
        <v>6.4537505802709996</v>
      </c>
      <c r="BE30">
        <v>27.744461556680101</v>
      </c>
      <c r="BF30">
        <v>55454.321097411099</v>
      </c>
      <c r="BG30">
        <v>52568.856957444601</v>
      </c>
      <c r="BH30">
        <v>34.644031231127698</v>
      </c>
      <c r="BI30">
        <v>1540.49501965997</v>
      </c>
      <c r="BJ30">
        <v>1022.2399763634201</v>
      </c>
      <c r="BL30">
        <v>4.6499999999999897</v>
      </c>
      <c r="BM30">
        <v>4.6601373031637197</v>
      </c>
      <c r="BN30">
        <v>27.942103408282499</v>
      </c>
      <c r="BO30">
        <v>54205.051565938098</v>
      </c>
      <c r="BP30">
        <v>51192.763487234202</v>
      </c>
      <c r="BQ30">
        <v>33.6259742862268</v>
      </c>
      <c r="BR30">
        <v>1539.82922623424</v>
      </c>
      <c r="BS30">
        <v>1021.40271451476</v>
      </c>
      <c r="BU30">
        <v>2.85</v>
      </c>
      <c r="BV30">
        <v>2.8709359271899801</v>
      </c>
      <c r="BW30">
        <v>28.2763203214576</v>
      </c>
      <c r="BX30">
        <v>48961.739787084902</v>
      </c>
      <c r="BY30">
        <v>45950.752127455897</v>
      </c>
      <c r="BZ30">
        <v>29.7895330624522</v>
      </c>
      <c r="CA30">
        <v>1536.50561675637</v>
      </c>
      <c r="CB30">
        <v>1018.40761359097</v>
      </c>
    </row>
    <row r="31" spans="1:80" x14ac:dyDescent="0.25">
      <c r="A31" s="3">
        <v>4.3499999999999996</v>
      </c>
      <c r="B31" s="3">
        <v>4.3656519024174196</v>
      </c>
      <c r="C31" s="3">
        <v>27.907809498840201</v>
      </c>
      <c r="D31" s="3">
        <v>52332.8465744477</v>
      </c>
      <c r="E31" s="3">
        <v>49456.636997601301</v>
      </c>
      <c r="F31" s="3">
        <v>32.347624755223201</v>
      </c>
      <c r="G31" s="3">
        <v>1538.4001133179499</v>
      </c>
      <c r="H31" s="3">
        <v>1020.45219736885</v>
      </c>
      <c r="J31" s="3">
        <v>2.5499999999999998</v>
      </c>
      <c r="K31" s="3">
        <v>2.5819840041971802</v>
      </c>
      <c r="L31" s="3">
        <v>27.8600873239495</v>
      </c>
      <c r="M31" s="3">
        <v>41609.1079737951</v>
      </c>
      <c r="N31" s="3">
        <v>39357.774532982199</v>
      </c>
      <c r="O31" s="3">
        <v>25.067160529242599</v>
      </c>
      <c r="P31" s="3">
        <v>1530.6048903758999</v>
      </c>
      <c r="Q31" s="3">
        <v>1015.0023621742</v>
      </c>
      <c r="S31" s="3">
        <v>3.75</v>
      </c>
      <c r="T31" s="3">
        <v>3.7617306505404202</v>
      </c>
      <c r="U31" s="3">
        <v>27.929252010315601</v>
      </c>
      <c r="V31" s="3">
        <v>54422.182008616001</v>
      </c>
      <c r="W31" s="3">
        <v>51410.3071001356</v>
      </c>
      <c r="X31" s="3">
        <v>33.786967419344101</v>
      </c>
      <c r="Y31" s="3">
        <v>1539.9553324547001</v>
      </c>
      <c r="Z31" s="3">
        <v>1021.52401429274</v>
      </c>
      <c r="AB31">
        <v>6.1499999999999897</v>
      </c>
      <c r="AC31">
        <v>6.1568604682216304</v>
      </c>
      <c r="AD31">
        <v>27.825254404828101</v>
      </c>
      <c r="AE31">
        <v>55248.615656648901</v>
      </c>
      <c r="AF31">
        <v>52293.752561274203</v>
      </c>
      <c r="AG31">
        <v>34.440177448326402</v>
      </c>
      <c r="AH31">
        <v>1540.45428034616</v>
      </c>
      <c r="AI31">
        <v>1022.05915231305</v>
      </c>
      <c r="AK31">
        <v>4.9499999999999904</v>
      </c>
      <c r="AL31">
        <v>4.9581600317243799</v>
      </c>
      <c r="AM31">
        <v>27.8194946463388</v>
      </c>
      <c r="AN31">
        <v>54692.965602627402</v>
      </c>
      <c r="AO31">
        <v>51773.465430550503</v>
      </c>
      <c r="AP31">
        <v>34.055135113592499</v>
      </c>
      <c r="AQ31">
        <v>1540.0146406336401</v>
      </c>
      <c r="AR31">
        <v>1021.76636466291</v>
      </c>
      <c r="AT31">
        <v>4.9499999999999904</v>
      </c>
      <c r="AU31">
        <v>4.95922953490326</v>
      </c>
      <c r="AV31">
        <v>27.8050769261718</v>
      </c>
      <c r="AW31">
        <v>55408.629287496798</v>
      </c>
      <c r="AX31">
        <v>52465.248147413098</v>
      </c>
      <c r="AY31">
        <v>34.567687962969998</v>
      </c>
      <c r="AZ31">
        <v>1540.5239019359601</v>
      </c>
      <c r="BA31">
        <v>1022.1564468855699</v>
      </c>
      <c r="BC31">
        <v>6.1499999999999897</v>
      </c>
      <c r="BD31">
        <v>6.1537167766686496</v>
      </c>
      <c r="BE31">
        <v>27.744598866009301</v>
      </c>
      <c r="BF31">
        <v>55452.459056141503</v>
      </c>
      <c r="BG31">
        <v>52566.954956858397</v>
      </c>
      <c r="BH31">
        <v>34.642708813843299</v>
      </c>
      <c r="BI31">
        <v>1540.4888726392201</v>
      </c>
      <c r="BJ31">
        <v>1022.23765027167</v>
      </c>
      <c r="BL31">
        <v>4.3499999999999996</v>
      </c>
      <c r="BM31">
        <v>4.35985099588558</v>
      </c>
      <c r="BN31">
        <v>27.947179580358899</v>
      </c>
      <c r="BO31">
        <v>54139.906534878101</v>
      </c>
      <c r="BP31">
        <v>51126.3366282891</v>
      </c>
      <c r="BQ31">
        <v>33.577004304947799</v>
      </c>
      <c r="BR31">
        <v>1539.78379337501</v>
      </c>
      <c r="BS31">
        <v>1021.36297900643</v>
      </c>
      <c r="BU31">
        <v>2.5499999999999998</v>
      </c>
      <c r="BV31">
        <v>2.56968122837343</v>
      </c>
      <c r="BW31">
        <v>28.305957624156001</v>
      </c>
      <c r="BX31">
        <v>47779.741178324803</v>
      </c>
      <c r="BY31">
        <v>44816.5114256132</v>
      </c>
      <c r="BZ31">
        <v>28.968719656695601</v>
      </c>
      <c r="CA31">
        <v>1535.7053857501801</v>
      </c>
      <c r="CB31">
        <v>1017.78170830519</v>
      </c>
    </row>
    <row r="32" spans="1:80" x14ac:dyDescent="0.25">
      <c r="A32" s="3">
        <v>4.05</v>
      </c>
      <c r="B32" s="3">
        <v>4.0650610547685604</v>
      </c>
      <c r="C32" s="3">
        <v>27.905950884787</v>
      </c>
      <c r="D32" s="3">
        <v>51920.648481803502</v>
      </c>
      <c r="E32" s="3">
        <v>49068.817036169297</v>
      </c>
      <c r="F32" s="3">
        <v>32.0631919129941</v>
      </c>
      <c r="G32" s="3">
        <v>1538.0911691993299</v>
      </c>
      <c r="H32" s="3">
        <v>1020.2379197118</v>
      </c>
      <c r="J32" s="3">
        <v>2.25</v>
      </c>
      <c r="K32" s="3">
        <v>2.2797315082670102</v>
      </c>
      <c r="L32" s="3">
        <v>27.858077047815001</v>
      </c>
      <c r="M32" s="3">
        <v>40540.037142753201</v>
      </c>
      <c r="N32" s="3">
        <v>38348.006025721501</v>
      </c>
      <c r="O32" s="3">
        <v>24.354064104490298</v>
      </c>
      <c r="P32" s="3">
        <v>1529.84656818655</v>
      </c>
      <c r="Q32" s="3">
        <v>1014.4681936422101</v>
      </c>
      <c r="S32" s="3">
        <v>3.44999999999999</v>
      </c>
      <c r="T32" s="3">
        <v>3.4618804767631999</v>
      </c>
      <c r="U32" s="3">
        <v>27.945217172474301</v>
      </c>
      <c r="V32" s="3">
        <v>54186.922473333099</v>
      </c>
      <c r="W32" s="3">
        <v>51172.632172622602</v>
      </c>
      <c r="X32" s="3">
        <v>33.611450743800603</v>
      </c>
      <c r="Y32" s="3">
        <v>1539.8005893264999</v>
      </c>
      <c r="Z32" s="3">
        <v>1021.38563722475</v>
      </c>
      <c r="AB32">
        <v>5.85</v>
      </c>
      <c r="AC32">
        <v>5.8567733263991197</v>
      </c>
      <c r="AD32">
        <v>27.825706972918699</v>
      </c>
      <c r="AE32">
        <v>55242.051746166697</v>
      </c>
      <c r="AF32">
        <v>52287.091751073698</v>
      </c>
      <c r="AG32">
        <v>34.435327926022403</v>
      </c>
      <c r="AH32">
        <v>1540.44510830885</v>
      </c>
      <c r="AI32">
        <v>1022.05407164689</v>
      </c>
      <c r="AK32">
        <v>4.6499999999999897</v>
      </c>
      <c r="AL32">
        <v>4.6579791252170404</v>
      </c>
      <c r="AM32">
        <v>27.815450755353201</v>
      </c>
      <c r="AN32">
        <v>54575.545767438402</v>
      </c>
      <c r="AO32">
        <v>51666.269043350701</v>
      </c>
      <c r="AP32">
        <v>33.975901884918301</v>
      </c>
      <c r="AQ32">
        <v>1539.9169251142901</v>
      </c>
      <c r="AR32">
        <v>1021.70682098548</v>
      </c>
      <c r="AT32">
        <v>4.6499999999999897</v>
      </c>
      <c r="AU32">
        <v>4.6591719069331701</v>
      </c>
      <c r="AV32">
        <v>27.803259948179502</v>
      </c>
      <c r="AW32">
        <v>55410.888595071498</v>
      </c>
      <c r="AX32">
        <v>52469.192858027098</v>
      </c>
      <c r="AY32">
        <v>34.570700419659602</v>
      </c>
      <c r="AZ32">
        <v>1540.5179903513499</v>
      </c>
      <c r="BA32">
        <v>1022.15801566046</v>
      </c>
      <c r="BC32">
        <v>5.85</v>
      </c>
      <c r="BD32">
        <v>5.8536836202934497</v>
      </c>
      <c r="BE32">
        <v>27.740212739592501</v>
      </c>
      <c r="BF32">
        <v>55459.467623025499</v>
      </c>
      <c r="BG32">
        <v>52577.971098504502</v>
      </c>
      <c r="BH32">
        <v>34.650965583722098</v>
      </c>
      <c r="BI32">
        <v>1540.48278002845</v>
      </c>
      <c r="BJ32">
        <v>1022.24399675055</v>
      </c>
      <c r="BL32">
        <v>4.05</v>
      </c>
      <c r="BM32">
        <v>4.0595330344134304</v>
      </c>
      <c r="BN32">
        <v>27.949208835891799</v>
      </c>
      <c r="BO32">
        <v>53809.581891041198</v>
      </c>
      <c r="BP32">
        <v>50812.451284981398</v>
      </c>
      <c r="BQ32">
        <v>33.345431545119403</v>
      </c>
      <c r="BR32">
        <v>1539.53905363791</v>
      </c>
      <c r="BS32">
        <v>1021.1870275702</v>
      </c>
      <c r="BU32">
        <v>2.25</v>
      </c>
      <c r="BV32">
        <v>2.2682462884315702</v>
      </c>
      <c r="BW32">
        <v>28.361559180763201</v>
      </c>
      <c r="BX32">
        <v>46697.264010705498</v>
      </c>
      <c r="BY32">
        <v>43755.528068921099</v>
      </c>
      <c r="BZ32">
        <v>28.203876719619402</v>
      </c>
      <c r="CA32">
        <v>1535.0224322000399</v>
      </c>
      <c r="CB32">
        <v>1017.18968167118</v>
      </c>
    </row>
    <row r="33" spans="1:80" x14ac:dyDescent="0.25">
      <c r="A33" s="3">
        <v>3.75</v>
      </c>
      <c r="B33" s="3">
        <v>3.7643560752356899</v>
      </c>
      <c r="C33" s="3">
        <v>27.910122072246899</v>
      </c>
      <c r="D33" s="3">
        <v>50850.053683585298</v>
      </c>
      <c r="E33" s="3">
        <v>48053.237917454899</v>
      </c>
      <c r="F33" s="3">
        <v>31.320051935266001</v>
      </c>
      <c r="G33" s="3">
        <v>1537.3126026689599</v>
      </c>
      <c r="H33" s="3">
        <v>1019.67740202116</v>
      </c>
      <c r="J33" s="3">
        <v>1.95</v>
      </c>
      <c r="K33" s="3">
        <v>1.97729336789695</v>
      </c>
      <c r="L33" s="3">
        <v>27.863942677109598</v>
      </c>
      <c r="M33" s="3">
        <v>39119.394710867302</v>
      </c>
      <c r="N33" s="3">
        <v>37000.072951242597</v>
      </c>
      <c r="O33" s="3">
        <v>23.4064139606329</v>
      </c>
      <c r="P33" s="3">
        <v>1528.86033614343</v>
      </c>
      <c r="Q33" s="3">
        <v>1013.75634558433</v>
      </c>
      <c r="S33" s="3">
        <v>3.15</v>
      </c>
      <c r="T33" s="3">
        <v>3.16200686041865</v>
      </c>
      <c r="U33" s="3">
        <v>27.948282299060502</v>
      </c>
      <c r="V33" s="3">
        <v>54152.837717353497</v>
      </c>
      <c r="W33" s="3">
        <v>51137.482998494103</v>
      </c>
      <c r="X33" s="3">
        <v>33.585579413604101</v>
      </c>
      <c r="Y33" s="3">
        <v>1539.77505163909</v>
      </c>
      <c r="Z33" s="3">
        <v>1021.36391243451</v>
      </c>
      <c r="AB33">
        <v>5.55</v>
      </c>
      <c r="AC33">
        <v>5.5566852190617597</v>
      </c>
      <c r="AD33">
        <v>27.827285888138899</v>
      </c>
      <c r="AE33">
        <v>55243.411458286202</v>
      </c>
      <c r="AF33">
        <v>52286.815922422502</v>
      </c>
      <c r="AG33">
        <v>34.4352133675633</v>
      </c>
      <c r="AH33">
        <v>1540.4434398297899</v>
      </c>
      <c r="AI33">
        <v>1022.0521856327</v>
      </c>
      <c r="AK33">
        <v>4.3499999999999996</v>
      </c>
      <c r="AL33">
        <v>4.3577895456510696</v>
      </c>
      <c r="AM33">
        <v>27.813547811439399</v>
      </c>
      <c r="AN33">
        <v>54574.945422888297</v>
      </c>
      <c r="AO33">
        <v>51667.562286988999</v>
      </c>
      <c r="AP33">
        <v>33.976943854105997</v>
      </c>
      <c r="AQ33">
        <v>1539.90873242717</v>
      </c>
      <c r="AR33">
        <v>1021.7069333865199</v>
      </c>
      <c r="AT33">
        <v>4.3499999999999996</v>
      </c>
      <c r="AU33">
        <v>4.3591120007414599</v>
      </c>
      <c r="AV33">
        <v>27.805601885242499</v>
      </c>
      <c r="AW33">
        <v>55384.0004159011</v>
      </c>
      <c r="AX33">
        <v>52441.406251047003</v>
      </c>
      <c r="AY33">
        <v>34.550179737856801</v>
      </c>
      <c r="AZ33">
        <v>1540.4964618988799</v>
      </c>
      <c r="BA33">
        <v>1022.14053557786</v>
      </c>
      <c r="BC33">
        <v>5.55</v>
      </c>
      <c r="BD33">
        <v>5.5536508028092202</v>
      </c>
      <c r="BE33">
        <v>27.743165411983199</v>
      </c>
      <c r="BF33">
        <v>55458.315495089097</v>
      </c>
      <c r="BG33">
        <v>52573.935468128897</v>
      </c>
      <c r="BH33">
        <v>34.648064167432302</v>
      </c>
      <c r="BI33">
        <v>1540.4812316548901</v>
      </c>
      <c r="BJ33">
        <v>1022.23956958419</v>
      </c>
      <c r="BL33">
        <v>3.75</v>
      </c>
      <c r="BM33">
        <v>3.7591644884463098</v>
      </c>
      <c r="BN33">
        <v>27.96519693318</v>
      </c>
      <c r="BO33">
        <v>53515.992440707603</v>
      </c>
      <c r="BP33">
        <v>50519.959841008902</v>
      </c>
      <c r="BQ33">
        <v>33.129876321651601</v>
      </c>
      <c r="BR33">
        <v>1539.3422717106</v>
      </c>
      <c r="BS33">
        <v>1021.01860691643</v>
      </c>
      <c r="BU33">
        <v>1.95</v>
      </c>
      <c r="BV33">
        <v>1.9666462970121299</v>
      </c>
      <c r="BW33">
        <v>28.407154725128802</v>
      </c>
      <c r="BX33">
        <v>45731.828983270701</v>
      </c>
      <c r="BY33">
        <v>42814.328172544701</v>
      </c>
      <c r="BZ33">
        <v>27.527852072813499</v>
      </c>
      <c r="CA33">
        <v>1534.41087283563</v>
      </c>
      <c r="CB33">
        <v>1016.6676409057</v>
      </c>
    </row>
    <row r="34" spans="1:80" x14ac:dyDescent="0.25">
      <c r="A34" s="3">
        <v>3.44999999999999</v>
      </c>
      <c r="B34" s="3">
        <v>3.4635363057436002</v>
      </c>
      <c r="C34" s="3">
        <v>27.9202856985431</v>
      </c>
      <c r="D34" s="3">
        <v>50446.576632231197</v>
      </c>
      <c r="E34" s="3">
        <v>47662.796946710303</v>
      </c>
      <c r="F34" s="3">
        <v>31.035102514239998</v>
      </c>
      <c r="G34" s="3">
        <v>1537.0302503104199</v>
      </c>
      <c r="H34" s="3">
        <v>1019.45898949104</v>
      </c>
      <c r="J34" s="3">
        <v>1.65</v>
      </c>
      <c r="K34" s="3">
        <v>1.6744317384779599</v>
      </c>
      <c r="L34" s="3">
        <v>27.891631309425499</v>
      </c>
      <c r="M34" s="3">
        <v>34840.400540436203</v>
      </c>
      <c r="N34" s="3">
        <v>32935.645656884299</v>
      </c>
      <c r="O34" s="3">
        <v>20.579115513177101</v>
      </c>
      <c r="P34" s="3">
        <v>1525.9532954303399</v>
      </c>
      <c r="Q34" s="3">
        <v>1011.63373895949</v>
      </c>
      <c r="S34" s="3">
        <v>2.85</v>
      </c>
      <c r="T34" s="3">
        <v>2.8621139605378101</v>
      </c>
      <c r="U34" s="3">
        <v>27.9488261934798</v>
      </c>
      <c r="V34" s="3">
        <v>53946.056975963496</v>
      </c>
      <c r="W34" s="3">
        <v>50941.693002635897</v>
      </c>
      <c r="X34" s="3">
        <v>33.441128383473199</v>
      </c>
      <c r="Y34" s="3">
        <v>1539.6188741797</v>
      </c>
      <c r="Z34" s="3">
        <v>1021.2539026076</v>
      </c>
      <c r="AB34">
        <v>5.2499999999999902</v>
      </c>
      <c r="AC34">
        <v>5.2565967864451704</v>
      </c>
      <c r="AD34">
        <v>27.827629565551302</v>
      </c>
      <c r="AE34">
        <v>55244.931761253501</v>
      </c>
      <c r="AF34">
        <v>52287.914691215301</v>
      </c>
      <c r="AG34">
        <v>34.436116479806699</v>
      </c>
      <c r="AH34">
        <v>1540.4401013188001</v>
      </c>
      <c r="AI34">
        <v>1022.05146607981</v>
      </c>
      <c r="AK34">
        <v>4.05</v>
      </c>
      <c r="AL34">
        <v>4.0575953237331701</v>
      </c>
      <c r="AM34">
        <v>27.814820343714999</v>
      </c>
      <c r="AN34">
        <v>54518.387349265598</v>
      </c>
      <c r="AO34">
        <v>51612.773644276298</v>
      </c>
      <c r="AP34">
        <v>33.936504126206401</v>
      </c>
      <c r="AQ34">
        <v>1539.8638111805101</v>
      </c>
      <c r="AR34">
        <v>1021.67483144992</v>
      </c>
      <c r="AT34">
        <v>4.05</v>
      </c>
      <c r="AU34">
        <v>4.0590387815500799</v>
      </c>
      <c r="AV34">
        <v>27.800063332160601</v>
      </c>
      <c r="AW34">
        <v>55237.738061132703</v>
      </c>
      <c r="AX34">
        <v>52308.401330540903</v>
      </c>
      <c r="AY34">
        <v>34.4516252333284</v>
      </c>
      <c r="AZ34">
        <v>1540.3749837448199</v>
      </c>
      <c r="BA34">
        <v>1022.06693141131</v>
      </c>
      <c r="BC34">
        <v>5.2499999999999902</v>
      </c>
      <c r="BD34">
        <v>5.2536171120414199</v>
      </c>
      <c r="BE34">
        <v>27.740465839143202</v>
      </c>
      <c r="BF34">
        <v>55452.5174158585</v>
      </c>
      <c r="BG34">
        <v>52571.129713744704</v>
      </c>
      <c r="BH34">
        <v>34.646066719969802</v>
      </c>
      <c r="BI34">
        <v>1540.46805573035</v>
      </c>
      <c r="BJ34">
        <v>1022.23765609717</v>
      </c>
      <c r="BL34">
        <v>3.44999999999999</v>
      </c>
      <c r="BM34">
        <v>3.4587499064400902</v>
      </c>
      <c r="BN34">
        <v>27.979824611422099</v>
      </c>
      <c r="BO34">
        <v>53264.670508246003</v>
      </c>
      <c r="BP34">
        <v>50268.824877123603</v>
      </c>
      <c r="BQ34">
        <v>32.944982922550103</v>
      </c>
      <c r="BR34">
        <v>1539.1748462298499</v>
      </c>
      <c r="BS34">
        <v>1020.87368408434</v>
      </c>
      <c r="BU34">
        <v>1.65</v>
      </c>
      <c r="BV34">
        <v>1.66489439519211</v>
      </c>
      <c r="BW34">
        <v>28.428562334300999</v>
      </c>
      <c r="BX34">
        <v>44764.438294018997</v>
      </c>
      <c r="BY34">
        <v>41891.8611490322</v>
      </c>
      <c r="BZ34">
        <v>26.8676119602972</v>
      </c>
      <c r="CA34">
        <v>1533.7623222662601</v>
      </c>
      <c r="CB34">
        <v>1016.16538568371</v>
      </c>
    </row>
    <row r="35" spans="1:80" x14ac:dyDescent="0.25">
      <c r="A35" s="3">
        <v>3.15</v>
      </c>
      <c r="B35" s="3">
        <v>3.1626737763163999</v>
      </c>
      <c r="C35" s="3">
        <v>27.931250820610501</v>
      </c>
      <c r="D35" s="3">
        <v>50327.346235663899</v>
      </c>
      <c r="E35" s="3">
        <v>47540.295624439801</v>
      </c>
      <c r="F35" s="3">
        <v>30.945829010434601</v>
      </c>
      <c r="G35" s="3">
        <v>1536.9557630356001</v>
      </c>
      <c r="H35" s="3">
        <v>1019.38718165841</v>
      </c>
      <c r="J35" s="3">
        <v>1.35</v>
      </c>
      <c r="K35" s="3">
        <v>1.3707688109928999</v>
      </c>
      <c r="L35" s="3">
        <v>27.964432836192401</v>
      </c>
      <c r="M35" s="3">
        <v>28224.642513593899</v>
      </c>
      <c r="N35" s="3">
        <v>26644.902061810601</v>
      </c>
      <c r="O35" s="3">
        <v>16.296582359253399</v>
      </c>
      <c r="P35" s="3">
        <v>1521.6272203927899</v>
      </c>
      <c r="Q35" s="3">
        <v>1008.4143382206601</v>
      </c>
      <c r="S35" s="3">
        <v>2.5499999999999998</v>
      </c>
      <c r="T35" s="3">
        <v>2.56218732012141</v>
      </c>
      <c r="U35" s="3">
        <v>27.952126888181901</v>
      </c>
      <c r="V35" s="3">
        <v>53724.213478235397</v>
      </c>
      <c r="W35" s="3">
        <v>50729.042094648903</v>
      </c>
      <c r="X35" s="3">
        <v>33.284341605265197</v>
      </c>
      <c r="Y35" s="3">
        <v>1539.4558333089401</v>
      </c>
      <c r="Z35" s="3">
        <v>1021.13373896928</v>
      </c>
      <c r="AB35">
        <v>4.9499999999999904</v>
      </c>
      <c r="AC35">
        <v>4.9565082793234998</v>
      </c>
      <c r="AD35">
        <v>27.824302929925299</v>
      </c>
      <c r="AE35">
        <v>55241.387166627297</v>
      </c>
      <c r="AF35">
        <v>52287.852468122801</v>
      </c>
      <c r="AG35">
        <v>34.436154665858503</v>
      </c>
      <c r="AH35">
        <v>1540.4276936240999</v>
      </c>
      <c r="AI35">
        <v>1022.0512882579</v>
      </c>
      <c r="AK35">
        <v>3.75</v>
      </c>
      <c r="AL35">
        <v>3.7573949225566099</v>
      </c>
      <c r="AM35">
        <v>27.814374930389501</v>
      </c>
      <c r="AN35">
        <v>54500.316793894301</v>
      </c>
      <c r="AO35">
        <v>51596.1013130676</v>
      </c>
      <c r="AP35">
        <v>33.924259413214401</v>
      </c>
      <c r="AQ35">
        <v>1539.8448346658399</v>
      </c>
      <c r="AR35">
        <v>1021.6644827674399</v>
      </c>
      <c r="AT35">
        <v>3.75</v>
      </c>
      <c r="AU35">
        <v>3.7589360401876601</v>
      </c>
      <c r="AV35">
        <v>27.804744771593601</v>
      </c>
      <c r="AW35">
        <v>55005.499425805101</v>
      </c>
      <c r="AX35">
        <v>52083.860705823703</v>
      </c>
      <c r="AY35">
        <v>34.285302975748102</v>
      </c>
      <c r="AZ35">
        <v>1540.2046606287599</v>
      </c>
      <c r="BA35">
        <v>1021.9390555093401</v>
      </c>
      <c r="BC35">
        <v>4.9499999999999904</v>
      </c>
      <c r="BD35">
        <v>4.9535829283239501</v>
      </c>
      <c r="BE35">
        <v>27.739532598266901</v>
      </c>
      <c r="BF35">
        <v>55449.803241688802</v>
      </c>
      <c r="BG35">
        <v>52569.486787138201</v>
      </c>
      <c r="BH35">
        <v>34.644934902422499</v>
      </c>
      <c r="BI35">
        <v>1540.45972676304</v>
      </c>
      <c r="BJ35">
        <v>1022.23582061471</v>
      </c>
      <c r="BL35">
        <v>3.15</v>
      </c>
      <c r="BM35">
        <v>3.15830354100942</v>
      </c>
      <c r="BN35">
        <v>27.9926269034111</v>
      </c>
      <c r="BO35">
        <v>53150.827876524803</v>
      </c>
      <c r="BP35">
        <v>50149.266966329102</v>
      </c>
      <c r="BQ35">
        <v>32.857059702274299</v>
      </c>
      <c r="BR35">
        <v>1539.1055861869099</v>
      </c>
      <c r="BS35">
        <v>1020.80220379817</v>
      </c>
      <c r="BU35">
        <v>1.35</v>
      </c>
      <c r="BV35">
        <v>1.36301242718208</v>
      </c>
      <c r="BW35">
        <v>28.4281516084726</v>
      </c>
      <c r="BX35">
        <v>44017.659317789701</v>
      </c>
      <c r="BY35">
        <v>41193.320368216999</v>
      </c>
      <c r="BZ35">
        <v>26.3692146196524</v>
      </c>
      <c r="CA35">
        <v>1533.2346733002501</v>
      </c>
      <c r="CB35">
        <v>1015.79135203612</v>
      </c>
    </row>
    <row r="36" spans="1:80" x14ac:dyDescent="0.25">
      <c r="A36" s="3">
        <v>2.85</v>
      </c>
      <c r="B36" s="3">
        <v>2.8617786303789101</v>
      </c>
      <c r="C36" s="3">
        <v>27.938886238529999</v>
      </c>
      <c r="D36" s="3">
        <v>50052.160614808097</v>
      </c>
      <c r="E36" s="3">
        <v>47273.530075118098</v>
      </c>
      <c r="F36" s="3">
        <v>30.751471713437599</v>
      </c>
      <c r="G36" s="3">
        <v>1536.7632208396899</v>
      </c>
      <c r="H36" s="3">
        <v>1019.23760221092</v>
      </c>
      <c r="J36" s="3">
        <v>1.05</v>
      </c>
      <c r="K36" s="3">
        <v>1.06659904763921</v>
      </c>
      <c r="L36" s="3">
        <v>28.011562347412099</v>
      </c>
      <c r="M36" s="3">
        <v>27960.83203125</v>
      </c>
      <c r="N36" s="3">
        <v>26372.3900910599</v>
      </c>
      <c r="O36" s="3">
        <v>16.113615691397602</v>
      </c>
      <c r="P36" s="3">
        <v>1521.5405636253799</v>
      </c>
      <c r="Q36" s="3">
        <v>1008.26226113678</v>
      </c>
      <c r="S36" s="3">
        <v>2.25</v>
      </c>
      <c r="T36" s="3">
        <v>2.2622091693336199</v>
      </c>
      <c r="U36" s="3">
        <v>27.957574104200202</v>
      </c>
      <c r="V36" s="3">
        <v>53293.687025326697</v>
      </c>
      <c r="W36" s="3">
        <v>50317.341689845103</v>
      </c>
      <c r="X36" s="3">
        <v>32.981044360360698</v>
      </c>
      <c r="Y36" s="3">
        <v>1539.1431526163301</v>
      </c>
      <c r="Z36" s="3">
        <v>1020.9028276361601</v>
      </c>
      <c r="AB36">
        <v>4.6499999999999897</v>
      </c>
      <c r="AC36">
        <v>4.65641813373131</v>
      </c>
      <c r="AD36">
        <v>27.8262770897942</v>
      </c>
      <c r="AE36">
        <v>55225.423834054702</v>
      </c>
      <c r="AF36">
        <v>52270.789156864499</v>
      </c>
      <c r="AG36">
        <v>34.423595061157997</v>
      </c>
      <c r="AH36">
        <v>1540.4137598551999</v>
      </c>
      <c r="AI36">
        <v>1022.03991563766</v>
      </c>
      <c r="AK36">
        <v>3.44999999999999</v>
      </c>
      <c r="AL36">
        <v>3.4571921787961899</v>
      </c>
      <c r="AM36">
        <v>27.812884326830201</v>
      </c>
      <c r="AN36">
        <v>54488.813664391797</v>
      </c>
      <c r="AO36">
        <v>51586.667116295102</v>
      </c>
      <c r="AP36">
        <v>33.917367515995899</v>
      </c>
      <c r="AQ36">
        <v>1539.8291824551</v>
      </c>
      <c r="AR36">
        <v>1021.65849685155</v>
      </c>
      <c r="AT36">
        <v>3.44999999999999</v>
      </c>
      <c r="AU36">
        <v>3.4587810602261602</v>
      </c>
      <c r="AV36">
        <v>27.801565813598</v>
      </c>
      <c r="AW36">
        <v>54569.556083832198</v>
      </c>
      <c r="AX36">
        <v>51674.183561596998</v>
      </c>
      <c r="AY36">
        <v>33.982091761218904</v>
      </c>
      <c r="AZ36">
        <v>1539.8723197700299</v>
      </c>
      <c r="BA36">
        <v>1021.71082355416</v>
      </c>
      <c r="BC36">
        <v>4.6499999999999897</v>
      </c>
      <c r="BD36">
        <v>4.6535479410188803</v>
      </c>
      <c r="BE36">
        <v>27.737774945837401</v>
      </c>
      <c r="BF36">
        <v>55441.571440528802</v>
      </c>
      <c r="BG36">
        <v>52563.434366986701</v>
      </c>
      <c r="BH36">
        <v>34.640529711848799</v>
      </c>
      <c r="BI36">
        <v>1540.4461024469499</v>
      </c>
      <c r="BJ36">
        <v>1022.2317904302799</v>
      </c>
      <c r="BL36">
        <v>2.85</v>
      </c>
      <c r="BM36">
        <v>2.8578243441707301</v>
      </c>
      <c r="BN36">
        <v>28.0163531427817</v>
      </c>
      <c r="BO36">
        <v>52900.0630723215</v>
      </c>
      <c r="BP36">
        <v>49890.326226186196</v>
      </c>
      <c r="BQ36">
        <v>32.666657224328702</v>
      </c>
      <c r="BR36">
        <v>1538.95265163105</v>
      </c>
      <c r="BS36">
        <v>1020.65022336195</v>
      </c>
      <c r="BU36">
        <v>1.05</v>
      </c>
      <c r="BV36">
        <v>1.06084496232642</v>
      </c>
      <c r="BW36">
        <v>28.43466707724</v>
      </c>
      <c r="BX36">
        <v>40913.770052492597</v>
      </c>
      <c r="BY36">
        <v>38283.919682096501</v>
      </c>
      <c r="BZ36">
        <v>24.3072053289983</v>
      </c>
      <c r="CA36">
        <v>1531.08716061622</v>
      </c>
      <c r="CB36">
        <v>1014.24625750685</v>
      </c>
    </row>
    <row r="37" spans="1:80" x14ac:dyDescent="0.25">
      <c r="A37" s="3">
        <v>2.5499999999999998</v>
      </c>
      <c r="B37" s="3">
        <v>2.5608420393780502</v>
      </c>
      <c r="C37" s="3">
        <v>27.955779639199701</v>
      </c>
      <c r="D37" s="3">
        <v>49826.004867187803</v>
      </c>
      <c r="E37" s="3">
        <v>47044.916727375399</v>
      </c>
      <c r="F37" s="3">
        <v>30.5850576487659</v>
      </c>
      <c r="G37" s="3">
        <v>1536.6208748290701</v>
      </c>
      <c r="H37" s="3">
        <v>1019.10603111682</v>
      </c>
      <c r="J37" s="3">
        <v>0.749999999999999</v>
      </c>
      <c r="K37" s="3">
        <v>0.76208382768621696</v>
      </c>
      <c r="L37" s="3">
        <v>28.040029852349601</v>
      </c>
      <c r="M37" s="3">
        <v>23420.371242790301</v>
      </c>
      <c r="N37" s="3">
        <v>22078.0147635539</v>
      </c>
      <c r="O37" s="3">
        <v>13.264117905014499</v>
      </c>
      <c r="P37" s="3">
        <v>1518.6130367236599</v>
      </c>
      <c r="Q37" s="3">
        <v>1006.12839520318</v>
      </c>
      <c r="S37" s="3">
        <v>1.95</v>
      </c>
      <c r="T37" s="3">
        <v>1.9620851933704599</v>
      </c>
      <c r="U37" s="3">
        <v>27.980376799460799</v>
      </c>
      <c r="V37" s="3">
        <v>51870.7393074188</v>
      </c>
      <c r="W37" s="3">
        <v>48952.784446737503</v>
      </c>
      <c r="X37" s="3">
        <v>31.9786919052126</v>
      </c>
      <c r="Y37" s="3">
        <v>1538.1328064320101</v>
      </c>
      <c r="Z37" s="3">
        <v>1020.14141960554</v>
      </c>
      <c r="AB37">
        <v>4.3499999999999996</v>
      </c>
      <c r="AC37">
        <v>4.3563253834603701</v>
      </c>
      <c r="AD37">
        <v>27.822783778169601</v>
      </c>
      <c r="AE37">
        <v>55209.131440796402</v>
      </c>
      <c r="AF37">
        <v>52258.824215558503</v>
      </c>
      <c r="AG37">
        <v>34.414809333955603</v>
      </c>
      <c r="AH37">
        <v>1540.3916617687</v>
      </c>
      <c r="AI37">
        <v>1022.03315652848</v>
      </c>
      <c r="AK37">
        <v>3.15</v>
      </c>
      <c r="AL37">
        <v>3.15698000560625</v>
      </c>
      <c r="AM37">
        <v>27.807865465512599</v>
      </c>
      <c r="AN37">
        <v>54371.572808245997</v>
      </c>
      <c r="AO37">
        <v>51480.562913260103</v>
      </c>
      <c r="AP37">
        <v>33.838991494678197</v>
      </c>
      <c r="AQ37">
        <v>1539.7301989549001</v>
      </c>
      <c r="AR37">
        <v>1021.59991567201</v>
      </c>
      <c r="AT37">
        <v>3.15</v>
      </c>
      <c r="AU37">
        <v>3.15858871360413</v>
      </c>
      <c r="AV37">
        <v>27.799322576188001</v>
      </c>
      <c r="AW37">
        <v>54517.736518807404</v>
      </c>
      <c r="AX37">
        <v>51627.306808851303</v>
      </c>
      <c r="AY37">
        <v>33.9474998866649</v>
      </c>
      <c r="AZ37">
        <v>1539.8257402338199</v>
      </c>
      <c r="BA37">
        <v>1021.68425634951</v>
      </c>
      <c r="BC37">
        <v>4.3499999999999996</v>
      </c>
      <c r="BD37">
        <v>4.3535096709361696</v>
      </c>
      <c r="BE37">
        <v>27.741126885897099</v>
      </c>
      <c r="BF37">
        <v>55414.052637010398</v>
      </c>
      <c r="BG37">
        <v>52534.005157773703</v>
      </c>
      <c r="BH37">
        <v>34.618786632737603</v>
      </c>
      <c r="BI37">
        <v>1540.4255295385201</v>
      </c>
      <c r="BJ37">
        <v>1022.21306195597</v>
      </c>
      <c r="BL37">
        <v>2.5499999999999998</v>
      </c>
      <c r="BM37">
        <v>2.557241949167</v>
      </c>
      <c r="BN37">
        <v>28.116160659563199</v>
      </c>
      <c r="BO37">
        <v>52005.968441435201</v>
      </c>
      <c r="BP37">
        <v>48954.939321345497</v>
      </c>
      <c r="BQ37">
        <v>31.980015492222101</v>
      </c>
      <c r="BR37">
        <v>1538.4463934576299</v>
      </c>
      <c r="BS37">
        <v>1020.1010661008</v>
      </c>
      <c r="BU37">
        <v>0.749999999999999</v>
      </c>
      <c r="BV37">
        <v>0.75827578648905603</v>
      </c>
      <c r="BW37">
        <v>28.443769598994201</v>
      </c>
      <c r="BX37">
        <v>38582.786089818997</v>
      </c>
      <c r="BY37">
        <v>36096.617416134803</v>
      </c>
      <c r="BZ37">
        <v>22.772085091384099</v>
      </c>
      <c r="CA37">
        <v>1529.4977909670799</v>
      </c>
      <c r="CB37">
        <v>1013.09523890101</v>
      </c>
    </row>
    <row r="38" spans="1:80" x14ac:dyDescent="0.25">
      <c r="A38" s="3">
        <v>2.25</v>
      </c>
      <c r="B38" s="3">
        <v>2.2598181617475599</v>
      </c>
      <c r="C38" s="3">
        <v>27.9722260308729</v>
      </c>
      <c r="D38" s="3">
        <v>48960.699767216698</v>
      </c>
      <c r="E38" s="3">
        <v>46213.557023903202</v>
      </c>
      <c r="F38" s="3">
        <v>29.980853719393</v>
      </c>
      <c r="G38" s="3">
        <v>1536.01704282021</v>
      </c>
      <c r="H38" s="3">
        <v>1018.64626023913</v>
      </c>
      <c r="J38" s="3">
        <v>0.44999999999999901</v>
      </c>
      <c r="K38" s="3">
        <v>0.45724526693102702</v>
      </c>
      <c r="L38" s="3">
        <v>28.071154012885799</v>
      </c>
      <c r="M38" s="3">
        <v>23445.692984443798</v>
      </c>
      <c r="N38" s="3">
        <v>22088.923277182799</v>
      </c>
      <c r="O38" s="3">
        <v>13.2711831627217</v>
      </c>
      <c r="P38" s="3">
        <v>1518.6886964461301</v>
      </c>
      <c r="Q38" s="3">
        <v>1006.12297097821</v>
      </c>
      <c r="S38" s="3">
        <v>1.65</v>
      </c>
      <c r="T38" s="3">
        <v>1.66155613771535</v>
      </c>
      <c r="U38" s="3">
        <v>28.022359756775302</v>
      </c>
      <c r="V38" s="3">
        <v>48080.588656988701</v>
      </c>
      <c r="W38" s="3">
        <v>45339.9177984009</v>
      </c>
      <c r="X38" s="3">
        <v>29.347869975227201</v>
      </c>
      <c r="Y38" s="3">
        <v>1535.45391550005</v>
      </c>
      <c r="Z38" s="3">
        <v>1018.15300230997</v>
      </c>
      <c r="AB38">
        <v>4.05</v>
      </c>
      <c r="AC38">
        <v>4.0562306883614099</v>
      </c>
      <c r="AD38">
        <v>27.8250635457707</v>
      </c>
      <c r="AE38">
        <v>55202.192039248897</v>
      </c>
      <c r="AF38">
        <v>52250.000600016698</v>
      </c>
      <c r="AG38">
        <v>34.408359104087097</v>
      </c>
      <c r="AH38">
        <v>1540.38485992251</v>
      </c>
      <c r="AI38">
        <v>1022.02627874312</v>
      </c>
      <c r="AK38">
        <v>2.85</v>
      </c>
      <c r="AL38">
        <v>2.8567287613915502</v>
      </c>
      <c r="AM38">
        <v>27.783102732288299</v>
      </c>
      <c r="AN38">
        <v>53938.439272311298</v>
      </c>
      <c r="AO38">
        <v>51094.418933538902</v>
      </c>
      <c r="AP38">
        <v>33.553769008802497</v>
      </c>
      <c r="AQ38">
        <v>1539.36881092418</v>
      </c>
      <c r="AR38">
        <v>1021.39224253234</v>
      </c>
      <c r="AT38">
        <v>2.85</v>
      </c>
      <c r="AU38">
        <v>2.8583833176748898</v>
      </c>
      <c r="AV38">
        <v>27.801124944957198</v>
      </c>
      <c r="AW38">
        <v>54404.041482839202</v>
      </c>
      <c r="AX38">
        <v>51517.881048512703</v>
      </c>
      <c r="AY38">
        <v>33.866663470843399</v>
      </c>
      <c r="AZ38">
        <v>1539.73934341173</v>
      </c>
      <c r="BA38">
        <v>1021.62161344292</v>
      </c>
      <c r="BC38">
        <v>4.05</v>
      </c>
      <c r="BD38">
        <v>4.0534678986849801</v>
      </c>
      <c r="BE38">
        <v>27.7423212646192</v>
      </c>
      <c r="BF38">
        <v>55407.900877774198</v>
      </c>
      <c r="BG38">
        <v>52526.983596134502</v>
      </c>
      <c r="BH38">
        <v>34.613667357796501</v>
      </c>
      <c r="BI38">
        <v>1540.4177230282401</v>
      </c>
      <c r="BJ38">
        <v>1022.20753706998</v>
      </c>
      <c r="BL38">
        <v>2.25</v>
      </c>
      <c r="BM38">
        <v>2.2565736602964899</v>
      </c>
      <c r="BN38">
        <v>28.1460911535683</v>
      </c>
      <c r="BO38">
        <v>51990.014018420799</v>
      </c>
      <c r="BP38">
        <v>48912.359206430701</v>
      </c>
      <c r="BQ38">
        <v>31.948864187262402</v>
      </c>
      <c r="BR38">
        <v>1538.4749815022001</v>
      </c>
      <c r="BS38">
        <v>1020.06669375079</v>
      </c>
      <c r="BU38">
        <v>0.44999999999999901</v>
      </c>
      <c r="BV38">
        <v>0.45519955227906</v>
      </c>
      <c r="BW38">
        <v>28.493201707935199</v>
      </c>
      <c r="BX38">
        <v>34020.2285773439</v>
      </c>
      <c r="BY38">
        <v>31798.646829076599</v>
      </c>
      <c r="BZ38">
        <v>19.794193054928002</v>
      </c>
      <c r="CA38">
        <v>1526.4937734350001</v>
      </c>
      <c r="CB38">
        <v>1010.85588512475</v>
      </c>
    </row>
    <row r="39" spans="1:80" x14ac:dyDescent="0.25">
      <c r="A39" s="3">
        <v>1.95</v>
      </c>
      <c r="B39" s="3">
        <v>1.9586904731160999</v>
      </c>
      <c r="C39" s="3">
        <v>27.984735337253301</v>
      </c>
      <c r="D39" s="3">
        <v>48508.617393783003</v>
      </c>
      <c r="E39" s="3">
        <v>45776.030667154002</v>
      </c>
      <c r="F39" s="3">
        <v>29.663623099242201</v>
      </c>
      <c r="G39" s="3">
        <v>1535.7064461354901</v>
      </c>
      <c r="H39" s="3">
        <v>1018.40307327541</v>
      </c>
      <c r="J39" s="3">
        <v>0.15</v>
      </c>
      <c r="K39" s="3">
        <v>0.15241251728775401</v>
      </c>
      <c r="L39" s="3">
        <v>28.076595383077201</v>
      </c>
      <c r="M39" s="3">
        <v>23552.9609375</v>
      </c>
      <c r="N39" s="3">
        <v>22187.708883273099</v>
      </c>
      <c r="O39" s="3">
        <v>13.3360608096721</v>
      </c>
      <c r="P39" s="3">
        <v>1518.76453331121</v>
      </c>
      <c r="Q39" s="3">
        <v>1006.1683535378399</v>
      </c>
      <c r="S39" s="3">
        <v>1.35</v>
      </c>
      <c r="T39" s="3">
        <v>1.36042426330762</v>
      </c>
      <c r="U39" s="3">
        <v>28.058926758313099</v>
      </c>
      <c r="V39" s="3">
        <v>44014.083094802103</v>
      </c>
      <c r="W39" s="3">
        <v>41476.605148167699</v>
      </c>
      <c r="X39" s="3">
        <v>26.572327950997401</v>
      </c>
      <c r="Y39" s="3">
        <v>1532.6166512085099</v>
      </c>
      <c r="Z39" s="3">
        <v>1016.06091318547</v>
      </c>
      <c r="AB39">
        <v>3.75</v>
      </c>
      <c r="AC39">
        <v>3.7561303544383602</v>
      </c>
      <c r="AD39">
        <v>27.827871042552101</v>
      </c>
      <c r="AE39">
        <v>55148.656907761899</v>
      </c>
      <c r="AF39">
        <v>52196.554412859499</v>
      </c>
      <c r="AG39">
        <v>34.368835018905997</v>
      </c>
      <c r="AH39">
        <v>1540.3443016214701</v>
      </c>
      <c r="AI39">
        <v>1021.99435975726</v>
      </c>
      <c r="AK39">
        <v>2.5499999999999998</v>
      </c>
      <c r="AL39">
        <v>2.5564399385260899</v>
      </c>
      <c r="AM39">
        <v>27.769882609706698</v>
      </c>
      <c r="AN39">
        <v>53827.0829345397</v>
      </c>
      <c r="AO39">
        <v>51001.708050643298</v>
      </c>
      <c r="AP39">
        <v>33.485405401857498</v>
      </c>
      <c r="AQ39">
        <v>1539.26207303051</v>
      </c>
      <c r="AR39">
        <v>1021.34384318088</v>
      </c>
      <c r="AT39">
        <v>2.5499999999999998</v>
      </c>
      <c r="AU39">
        <v>2.55815036623367</v>
      </c>
      <c r="AV39">
        <v>27.787095869201298</v>
      </c>
      <c r="AW39">
        <v>54145.255180838903</v>
      </c>
      <c r="AX39">
        <v>51286.450115576401</v>
      </c>
      <c r="AY39">
        <v>33.695685207316799</v>
      </c>
      <c r="AZ39">
        <v>1539.5224925463399</v>
      </c>
      <c r="BA39">
        <v>1021.4963373360901</v>
      </c>
      <c r="BC39">
        <v>3.75</v>
      </c>
      <c r="BD39">
        <v>3.75342410410956</v>
      </c>
      <c r="BE39">
        <v>27.744514994387501</v>
      </c>
      <c r="BF39">
        <v>55397.511792461803</v>
      </c>
      <c r="BG39">
        <v>52514.950415561303</v>
      </c>
      <c r="BH39">
        <v>34.604831336309402</v>
      </c>
      <c r="BI39">
        <v>1540.4082132019701</v>
      </c>
      <c r="BJ39">
        <v>1022.19889247827</v>
      </c>
      <c r="BL39">
        <v>1.95</v>
      </c>
      <c r="BM39">
        <v>1.9558798174435601</v>
      </c>
      <c r="BN39">
        <v>28.163552457102401</v>
      </c>
      <c r="BO39">
        <v>51750.851246353297</v>
      </c>
      <c r="BP39">
        <v>48671.363043422403</v>
      </c>
      <c r="BQ39">
        <v>31.772398024616201</v>
      </c>
      <c r="BR39">
        <v>1538.3230483647001</v>
      </c>
      <c r="BS39">
        <v>1019.9273060061799</v>
      </c>
      <c r="BU39">
        <v>0.15</v>
      </c>
      <c r="BV39">
        <v>0.15174714194519401</v>
      </c>
      <c r="BW39">
        <v>28.5017428437503</v>
      </c>
      <c r="BX39">
        <v>33460.925313892003</v>
      </c>
      <c r="BY39">
        <v>31270.874120506</v>
      </c>
      <c r="BZ39">
        <v>19.432179072380102</v>
      </c>
      <c r="CA39">
        <v>1526.1300772407301</v>
      </c>
      <c r="CB39">
        <v>1010.58190464823</v>
      </c>
    </row>
    <row r="40" spans="1:80" x14ac:dyDescent="0.25">
      <c r="A40" s="3">
        <v>1.65</v>
      </c>
      <c r="B40" s="3">
        <v>1.6575188872231099</v>
      </c>
      <c r="C40" s="3">
        <v>27.9905613127351</v>
      </c>
      <c r="D40" s="3">
        <v>48414.395000967001</v>
      </c>
      <c r="E40" s="3">
        <v>45682.093000713001</v>
      </c>
      <c r="F40" s="3">
        <v>29.5956331570512</v>
      </c>
      <c r="G40" s="3">
        <v>1535.6429756866701</v>
      </c>
      <c r="H40" s="3">
        <v>1018.34893482935</v>
      </c>
      <c r="S40" s="3">
        <v>1.05</v>
      </c>
      <c r="T40" s="3">
        <v>1.0589429984128</v>
      </c>
      <c r="U40" s="3">
        <v>28.072322518187999</v>
      </c>
      <c r="V40" s="3">
        <v>43503.141296854497</v>
      </c>
      <c r="W40" s="3">
        <v>40984.772507313901</v>
      </c>
      <c r="X40" s="3">
        <v>26.221838625388902</v>
      </c>
      <c r="Y40" s="3">
        <v>1532.2741938362799</v>
      </c>
      <c r="Z40" s="3">
        <v>1015.7930315725999</v>
      </c>
      <c r="AB40">
        <v>3.44999999999999</v>
      </c>
      <c r="AC40">
        <v>3.45602282910991</v>
      </c>
      <c r="AD40">
        <v>27.830091114705201</v>
      </c>
      <c r="AE40">
        <v>55121.564541186999</v>
      </c>
      <c r="AF40">
        <v>52168.719926591097</v>
      </c>
      <c r="AG40">
        <v>34.348296814047103</v>
      </c>
      <c r="AH40">
        <v>1540.32248975723</v>
      </c>
      <c r="AI40">
        <v>1021.97690825901</v>
      </c>
      <c r="AK40">
        <v>2.25</v>
      </c>
      <c r="AL40">
        <v>2.2561056037127201</v>
      </c>
      <c r="AM40">
        <v>27.752859275129101</v>
      </c>
      <c r="AN40">
        <v>53303.801066768603</v>
      </c>
      <c r="AO40">
        <v>50522.1914027124</v>
      </c>
      <c r="AP40">
        <v>33.131856841931601</v>
      </c>
      <c r="AQ40">
        <v>1538.84573977426</v>
      </c>
      <c r="AR40">
        <v>1021.08233469108</v>
      </c>
      <c r="AT40">
        <v>2.25</v>
      </c>
      <c r="AU40">
        <v>2.25787378252986</v>
      </c>
      <c r="AV40">
        <v>27.7918493033837</v>
      </c>
      <c r="AW40">
        <v>53828.212466727899</v>
      </c>
      <c r="AX40">
        <v>50981.556032815199</v>
      </c>
      <c r="AY40">
        <v>33.470636468513803</v>
      </c>
      <c r="AZ40">
        <v>1539.2904510476801</v>
      </c>
      <c r="BA40">
        <v>1021.3243521508</v>
      </c>
      <c r="BC40">
        <v>3.44999999999999</v>
      </c>
      <c r="BD40">
        <v>3.4533772503184599</v>
      </c>
      <c r="BE40">
        <v>27.7460074412467</v>
      </c>
      <c r="BF40">
        <v>55378.498179299298</v>
      </c>
      <c r="BG40">
        <v>52495.440760122903</v>
      </c>
      <c r="BH40">
        <v>34.590447774604598</v>
      </c>
      <c r="BI40">
        <v>1540.39127919919</v>
      </c>
      <c r="BJ40">
        <v>1022.18630287778</v>
      </c>
      <c r="BL40">
        <v>1.65</v>
      </c>
      <c r="BM40">
        <v>1.65512674297174</v>
      </c>
      <c r="BN40">
        <v>28.217610379866901</v>
      </c>
      <c r="BO40">
        <v>51330.525624935901</v>
      </c>
      <c r="BP40">
        <v>48227.011001188301</v>
      </c>
      <c r="BQ40">
        <v>31.4473124236807</v>
      </c>
      <c r="BR40">
        <v>1538.09608894499</v>
      </c>
      <c r="BS40">
        <v>1019.6645647886201</v>
      </c>
    </row>
    <row r="41" spans="1:80" x14ac:dyDescent="0.25">
      <c r="A41" s="3">
        <v>1.35</v>
      </c>
      <c r="B41" s="3">
        <v>1.3563180286504399</v>
      </c>
      <c r="C41" s="3">
        <v>27.9942187244732</v>
      </c>
      <c r="D41" s="3">
        <v>48140.929568693602</v>
      </c>
      <c r="E41" s="3">
        <v>45420.925836257004</v>
      </c>
      <c r="F41" s="3">
        <v>29.406607165969898</v>
      </c>
      <c r="G41" s="3">
        <v>1535.4473961745</v>
      </c>
      <c r="H41" s="3">
        <v>1018.20474918457</v>
      </c>
      <c r="S41" s="3">
        <v>0.749999999999999</v>
      </c>
      <c r="T41" s="3">
        <v>0.75738344174920702</v>
      </c>
      <c r="U41" s="3">
        <v>28.073045221215501</v>
      </c>
      <c r="V41" s="3">
        <v>42988.241749515502</v>
      </c>
      <c r="W41" s="3">
        <v>40499.128672883497</v>
      </c>
      <c r="X41" s="3">
        <v>25.876423779653798</v>
      </c>
      <c r="Y41" s="3">
        <v>1531.90845599009</v>
      </c>
      <c r="Z41" s="3">
        <v>1015.53301005786</v>
      </c>
      <c r="AB41">
        <v>3.15</v>
      </c>
      <c r="AC41">
        <v>3.1559100797459201</v>
      </c>
      <c r="AD41">
        <v>27.8301338359821</v>
      </c>
      <c r="AE41">
        <v>55088.837326723798</v>
      </c>
      <c r="AF41">
        <v>52137.703737183401</v>
      </c>
      <c r="AG41">
        <v>34.325400453603002</v>
      </c>
      <c r="AH41">
        <v>1540.29334909313</v>
      </c>
      <c r="AI41">
        <v>1021.95839078279</v>
      </c>
      <c r="AK41">
        <v>1.95</v>
      </c>
      <c r="AL41">
        <v>1.9557087605782</v>
      </c>
      <c r="AM41">
        <v>27.700659692604798</v>
      </c>
      <c r="AN41">
        <v>52909.239697062301</v>
      </c>
      <c r="AO41">
        <v>50197.891265189202</v>
      </c>
      <c r="AP41">
        <v>32.893083179157401</v>
      </c>
      <c r="AQ41">
        <v>1538.4717421754999</v>
      </c>
      <c r="AR41">
        <v>1020.91843451282</v>
      </c>
      <c r="AT41">
        <v>1.95</v>
      </c>
      <c r="AU41">
        <v>1.9575645507165</v>
      </c>
      <c r="AV41">
        <v>27.7769555513749</v>
      </c>
      <c r="AW41">
        <v>53710.092642045798</v>
      </c>
      <c r="AX41">
        <v>50884.038384672</v>
      </c>
      <c r="AY41">
        <v>33.398752210957298</v>
      </c>
      <c r="AZ41">
        <v>1539.17626847261</v>
      </c>
      <c r="BA41">
        <v>1021.2738498672099</v>
      </c>
      <c r="BC41">
        <v>3.15</v>
      </c>
      <c r="BD41">
        <v>3.1533275461180601</v>
      </c>
      <c r="BE41">
        <v>27.7429834212694</v>
      </c>
      <c r="BF41">
        <v>55362.130317882496</v>
      </c>
      <c r="BG41">
        <v>52482.933962697403</v>
      </c>
      <c r="BH41">
        <v>34.581253473908099</v>
      </c>
      <c r="BI41">
        <v>1540.3697742419599</v>
      </c>
      <c r="BJ41">
        <v>1022.17908130976</v>
      </c>
      <c r="BL41">
        <v>1.35</v>
      </c>
      <c r="BM41">
        <v>1.35428688646185</v>
      </c>
      <c r="BN41">
        <v>28.308025602974801</v>
      </c>
      <c r="BO41">
        <v>50843.029288608697</v>
      </c>
      <c r="BP41">
        <v>47687.968850389501</v>
      </c>
      <c r="BQ41">
        <v>31.053545980014398</v>
      </c>
      <c r="BR41">
        <v>1537.87764396392</v>
      </c>
      <c r="BS41">
        <v>1019.338584241</v>
      </c>
    </row>
    <row r="42" spans="1:80" x14ac:dyDescent="0.25">
      <c r="A42" s="3">
        <v>1.05</v>
      </c>
      <c r="B42" s="3">
        <v>1.0550315747917001</v>
      </c>
      <c r="C42" s="3">
        <v>28.014400302018601</v>
      </c>
      <c r="D42" s="3">
        <v>47323.518625279903</v>
      </c>
      <c r="E42" s="3">
        <v>44632.702016510397</v>
      </c>
      <c r="F42" s="3">
        <v>28.837016116342401</v>
      </c>
      <c r="G42" s="3">
        <v>1534.88904470638</v>
      </c>
      <c r="H42" s="3">
        <v>1017.77004711292</v>
      </c>
      <c r="S42" s="3">
        <v>0.44999999999999901</v>
      </c>
      <c r="T42" s="3">
        <v>0.455335511039972</v>
      </c>
      <c r="U42" s="3">
        <v>28.097075609360701</v>
      </c>
      <c r="V42" s="3">
        <v>36922.756776923197</v>
      </c>
      <c r="W42" s="3">
        <v>34769.105787074601</v>
      </c>
      <c r="X42" s="3">
        <v>21.848294595189198</v>
      </c>
      <c r="Y42" s="3">
        <v>1527.7365587734</v>
      </c>
      <c r="Z42" s="3">
        <v>1012.51271745438</v>
      </c>
      <c r="AB42">
        <v>2.85</v>
      </c>
      <c r="AC42">
        <v>2.8557860688148602</v>
      </c>
      <c r="AD42">
        <v>27.832828521728501</v>
      </c>
      <c r="AE42">
        <v>54984.53125</v>
      </c>
      <c r="AF42">
        <v>52036.331186949901</v>
      </c>
      <c r="AG42">
        <v>34.250386697912603</v>
      </c>
      <c r="AH42">
        <v>1540.21506868959</v>
      </c>
      <c r="AI42">
        <v>1021.89982542732</v>
      </c>
      <c r="AK42">
        <v>1.65</v>
      </c>
      <c r="AL42">
        <v>1.6552585703313301</v>
      </c>
      <c r="AM42">
        <v>27.639695115316801</v>
      </c>
      <c r="AN42">
        <v>52433.913206982201</v>
      </c>
      <c r="AO42">
        <v>49804.537328831502</v>
      </c>
      <c r="AP42">
        <v>32.603816395429597</v>
      </c>
      <c r="AQ42">
        <v>1538.0244119713</v>
      </c>
      <c r="AR42">
        <v>1020.71938039943</v>
      </c>
      <c r="AT42">
        <v>1.65</v>
      </c>
      <c r="AU42">
        <v>1.65721414828358</v>
      </c>
      <c r="AV42">
        <v>27.773711149152</v>
      </c>
      <c r="AW42">
        <v>53269.267905789202</v>
      </c>
      <c r="AX42">
        <v>50469.510998796897</v>
      </c>
      <c r="AY42">
        <v>33.093228774222801</v>
      </c>
      <c r="AZ42">
        <v>1538.84146856491</v>
      </c>
      <c r="BA42">
        <v>1021.0439981974</v>
      </c>
      <c r="BC42">
        <v>2.85</v>
      </c>
      <c r="BD42">
        <v>2.8532528934765602</v>
      </c>
      <c r="BE42">
        <v>27.7406772006421</v>
      </c>
      <c r="BF42">
        <v>55052.060848677502</v>
      </c>
      <c r="BG42">
        <v>52191.272250109803</v>
      </c>
      <c r="BH42">
        <v>34.365076028880999</v>
      </c>
      <c r="BI42">
        <v>1540.1311292796299</v>
      </c>
      <c r="BJ42">
        <v>1022.0159562067799</v>
      </c>
      <c r="BL42">
        <v>1.05</v>
      </c>
      <c r="BM42">
        <v>1.0533866200251101</v>
      </c>
      <c r="BN42">
        <v>28.345547258908098</v>
      </c>
      <c r="BO42">
        <v>50741.6151541164</v>
      </c>
      <c r="BP42">
        <v>47559.372582538403</v>
      </c>
      <c r="BQ42">
        <v>30.9597404244135</v>
      </c>
      <c r="BR42">
        <v>1537.8571161193399</v>
      </c>
      <c r="BS42">
        <v>1019.25477009245</v>
      </c>
    </row>
    <row r="43" spans="1:80" x14ac:dyDescent="0.25">
      <c r="A43" s="3">
        <v>0.749999999999999</v>
      </c>
      <c r="B43" s="3">
        <v>0.75363514479126603</v>
      </c>
      <c r="C43" s="3">
        <v>28.043661675072499</v>
      </c>
      <c r="D43" s="3">
        <v>46764.441383302103</v>
      </c>
      <c r="E43" s="3">
        <v>44081.083306206499</v>
      </c>
      <c r="F43" s="3">
        <v>28.439354839662901</v>
      </c>
      <c r="G43" s="3">
        <v>1534.5320386731801</v>
      </c>
      <c r="H43" s="3">
        <v>1017.4614129931</v>
      </c>
      <c r="S43" s="3">
        <v>0.15</v>
      </c>
      <c r="T43" s="3">
        <v>0.15204333261084099</v>
      </c>
      <c r="U43" s="3">
        <v>28.136520488448301</v>
      </c>
      <c r="V43" s="3">
        <v>25894.544921875</v>
      </c>
      <c r="W43" s="3">
        <v>24366.052466216999</v>
      </c>
      <c r="X43" s="3">
        <v>14.774472066102399</v>
      </c>
      <c r="Y43" s="3">
        <v>1520.4137966979199</v>
      </c>
      <c r="Z43" s="3">
        <v>1007.2221092065899</v>
      </c>
      <c r="AB43">
        <v>2.5499999999999998</v>
      </c>
      <c r="AC43">
        <v>2.5556465028922601</v>
      </c>
      <c r="AD43">
        <v>27.844045319270901</v>
      </c>
      <c r="AE43">
        <v>54914.794813564004</v>
      </c>
      <c r="AF43">
        <v>51959.302587247097</v>
      </c>
      <c r="AG43">
        <v>34.193434145492702</v>
      </c>
      <c r="AH43">
        <v>1540.17480873814</v>
      </c>
      <c r="AI43">
        <v>1021.85207593692</v>
      </c>
      <c r="AK43">
        <v>1.35</v>
      </c>
      <c r="AL43">
        <v>1.3546971172576301</v>
      </c>
      <c r="AM43">
        <v>27.579505740781499</v>
      </c>
      <c r="AN43">
        <v>51276.862806005804</v>
      </c>
      <c r="AO43">
        <v>48761.263617427503</v>
      </c>
      <c r="AP43">
        <v>31.838505671051699</v>
      </c>
      <c r="AQ43">
        <v>1537.0756655989201</v>
      </c>
      <c r="AR43">
        <v>1020.16239964928</v>
      </c>
      <c r="AT43">
        <v>1.35</v>
      </c>
      <c r="AU43">
        <v>1.3568212027025</v>
      </c>
      <c r="AV43">
        <v>27.762570623956101</v>
      </c>
      <c r="AW43">
        <v>53139.498243526701</v>
      </c>
      <c r="AX43">
        <v>50357.192243585901</v>
      </c>
      <c r="AY43">
        <v>33.010576514717897</v>
      </c>
      <c r="AZ43">
        <v>1538.7242682930701</v>
      </c>
      <c r="BA43">
        <v>1020.98419378801</v>
      </c>
      <c r="BC43">
        <v>2.5499999999999998</v>
      </c>
      <c r="BD43">
        <v>2.5531136836853801</v>
      </c>
      <c r="BE43">
        <v>27.736676710818902</v>
      </c>
      <c r="BF43">
        <v>54523.191030350397</v>
      </c>
      <c r="BG43">
        <v>51693.806313704401</v>
      </c>
      <c r="BH43">
        <v>33.996798463839703</v>
      </c>
      <c r="BI43">
        <v>1539.72804488734</v>
      </c>
      <c r="BJ43">
        <v>1021.73902967814</v>
      </c>
      <c r="BL43">
        <v>0.749999999999999</v>
      </c>
      <c r="BM43">
        <v>0.75245758257499695</v>
      </c>
      <c r="BN43">
        <v>28.3703204581054</v>
      </c>
      <c r="BO43">
        <v>50565.720344266098</v>
      </c>
      <c r="BP43">
        <v>47372.509580450402</v>
      </c>
      <c r="BQ43">
        <v>30.8235229663401</v>
      </c>
      <c r="BR43">
        <v>1537.7638543560199</v>
      </c>
      <c r="BS43">
        <v>1019.14329424681</v>
      </c>
    </row>
    <row r="44" spans="1:80" x14ac:dyDescent="0.25">
      <c r="A44" s="3">
        <v>0.44999999999999901</v>
      </c>
      <c r="B44" s="3">
        <v>0.45218638288973401</v>
      </c>
      <c r="C44" s="3">
        <v>28.0544068083545</v>
      </c>
      <c r="D44" s="3">
        <v>46694.404063857597</v>
      </c>
      <c r="E44" s="3">
        <v>44006.150358564199</v>
      </c>
      <c r="F44" s="3">
        <v>28.3854463189898</v>
      </c>
      <c r="G44" s="3">
        <v>1534.49452816446</v>
      </c>
      <c r="H44" s="3">
        <v>1017.4162953825499</v>
      </c>
      <c r="AB44">
        <v>2.25</v>
      </c>
      <c r="AC44">
        <v>2.2554693315819199</v>
      </c>
      <c r="AD44">
        <v>27.8534217847901</v>
      </c>
      <c r="AE44">
        <v>54536.209535926697</v>
      </c>
      <c r="AF44">
        <v>51591.9383214095</v>
      </c>
      <c r="AG44">
        <v>33.921648772180099</v>
      </c>
      <c r="AH44">
        <v>1539.9036798934001</v>
      </c>
      <c r="AI44">
        <v>1021.64342072213</v>
      </c>
      <c r="AK44">
        <v>1.05</v>
      </c>
      <c r="AL44">
        <v>1.0539144012493999</v>
      </c>
      <c r="AM44">
        <v>27.307469494232201</v>
      </c>
      <c r="AN44">
        <v>49046.578078426501</v>
      </c>
      <c r="AO44">
        <v>46882.958163207099</v>
      </c>
      <c r="AP44">
        <v>30.4676116418321</v>
      </c>
      <c r="AQ44">
        <v>1535.0046210181499</v>
      </c>
      <c r="AR44">
        <v>1019.217959717</v>
      </c>
      <c r="AT44">
        <v>1.05</v>
      </c>
      <c r="AU44">
        <v>1.05640768962453</v>
      </c>
      <c r="AV44">
        <v>27.764860122505599</v>
      </c>
      <c r="AW44">
        <v>52992.205413336502</v>
      </c>
      <c r="AX44">
        <v>50215.432477507798</v>
      </c>
      <c r="AY44">
        <v>32.9062941119927</v>
      </c>
      <c r="AZ44">
        <v>1538.61427080064</v>
      </c>
      <c r="BA44">
        <v>1020.90380521397</v>
      </c>
      <c r="BC44">
        <v>2.25</v>
      </c>
      <c r="BD44">
        <v>2.25290726517572</v>
      </c>
      <c r="BE44">
        <v>27.7308980822751</v>
      </c>
      <c r="BF44">
        <v>54172.580525019897</v>
      </c>
      <c r="BG44">
        <v>51367.018669486002</v>
      </c>
      <c r="BH44">
        <v>33.755246820403698</v>
      </c>
      <c r="BI44">
        <v>1539.4549268073099</v>
      </c>
      <c r="BJ44">
        <v>1021.55800039014</v>
      </c>
      <c r="BL44">
        <v>0.44999999999999901</v>
      </c>
      <c r="BM44">
        <v>0.45149192874234501</v>
      </c>
      <c r="BN44">
        <v>28.402525146717799</v>
      </c>
      <c r="BO44">
        <v>50351.509063140402</v>
      </c>
      <c r="BP44">
        <v>47143.3784496191</v>
      </c>
      <c r="BQ44">
        <v>30.656588806484798</v>
      </c>
      <c r="BR44">
        <v>1537.65480812897</v>
      </c>
      <c r="BS44">
        <v>1019.0063875677999</v>
      </c>
    </row>
    <row r="45" spans="1:80" x14ac:dyDescent="0.25">
      <c r="A45" s="3">
        <v>0.15</v>
      </c>
      <c r="B45" s="3">
        <v>0.150729270987872</v>
      </c>
      <c r="C45" s="3">
        <v>28.058628463337602</v>
      </c>
      <c r="D45" s="3">
        <v>46681.513050708803</v>
      </c>
      <c r="E45" s="3">
        <v>43990.501076525798</v>
      </c>
      <c r="F45" s="3">
        <v>28.3742437073196</v>
      </c>
      <c r="G45" s="3">
        <v>1534.4871942418999</v>
      </c>
      <c r="H45" s="3">
        <v>1017.40525812895</v>
      </c>
      <c r="AB45">
        <v>1.95</v>
      </c>
      <c r="AC45">
        <v>1.9552113695325</v>
      </c>
      <c r="AD45">
        <v>27.8640137587605</v>
      </c>
      <c r="AE45">
        <v>53905.736500225001</v>
      </c>
      <c r="AF45">
        <v>50985.285326818303</v>
      </c>
      <c r="AG45">
        <v>33.4735230381335</v>
      </c>
      <c r="AH45">
        <v>1539.4492769926401</v>
      </c>
      <c r="AI45">
        <v>1021.30187785046</v>
      </c>
      <c r="AK45">
        <v>0.749999999999999</v>
      </c>
      <c r="AL45">
        <v>0.75290870092291196</v>
      </c>
      <c r="AM45">
        <v>27.093687616707101</v>
      </c>
      <c r="AN45">
        <v>47636.276881288701</v>
      </c>
      <c r="AO45">
        <v>45721.736222423897</v>
      </c>
      <c r="AP45">
        <v>29.624681060717698</v>
      </c>
      <c r="AQ45">
        <v>1533.6175458144901</v>
      </c>
      <c r="AR45">
        <v>1018.65096773451</v>
      </c>
      <c r="AT45">
        <v>0.749999999999999</v>
      </c>
      <c r="AU45">
        <v>0.75574716132049402</v>
      </c>
      <c r="AV45">
        <v>27.738241131458999</v>
      </c>
      <c r="AW45">
        <v>49889.740751141297</v>
      </c>
      <c r="AX45">
        <v>47299.397629494903</v>
      </c>
      <c r="AY45">
        <v>30.770979646732101</v>
      </c>
      <c r="AZ45">
        <v>1536.2974221357999</v>
      </c>
      <c r="BA45">
        <v>1019.30749073562</v>
      </c>
      <c r="BC45">
        <v>1.95</v>
      </c>
      <c r="BD45">
        <v>1.95266454074176</v>
      </c>
      <c r="BE45">
        <v>27.7298573508861</v>
      </c>
      <c r="BF45">
        <v>54047.027139117003</v>
      </c>
      <c r="BG45">
        <v>51248.979093064801</v>
      </c>
      <c r="BH45">
        <v>33.668119337921198</v>
      </c>
      <c r="BI45">
        <v>1539.35551805203</v>
      </c>
      <c r="BJ45">
        <v>1021.4915473472699</v>
      </c>
      <c r="BL45">
        <v>0.15</v>
      </c>
      <c r="BM45">
        <v>0.15049860877344401</v>
      </c>
      <c r="BN45">
        <v>28.4231892347584</v>
      </c>
      <c r="BO45">
        <v>50299.28515625</v>
      </c>
      <c r="BP45">
        <v>47076.265828326803</v>
      </c>
      <c r="BQ45">
        <v>30.607747694329799</v>
      </c>
      <c r="BR45">
        <v>1537.6441641737499</v>
      </c>
      <c r="BS45">
        <v>1018.96177135721</v>
      </c>
    </row>
    <row r="46" spans="1:80" x14ac:dyDescent="0.25">
      <c r="AB46">
        <v>1.65</v>
      </c>
      <c r="AC46">
        <v>1.6548498221554699</v>
      </c>
      <c r="AD46">
        <v>27.870205207524702</v>
      </c>
      <c r="AE46">
        <v>53224.582518479998</v>
      </c>
      <c r="AF46">
        <v>50335.138959234398</v>
      </c>
      <c r="AG46">
        <v>32.994304303807702</v>
      </c>
      <c r="AH46">
        <v>1538.9524916402299</v>
      </c>
      <c r="AI46">
        <v>1020.93849246594</v>
      </c>
      <c r="AK46">
        <v>0.44999999999999901</v>
      </c>
      <c r="AL46">
        <v>0.45177241427787301</v>
      </c>
      <c r="AM46">
        <v>27.120540965055799</v>
      </c>
      <c r="AN46">
        <v>47070.558327049897</v>
      </c>
      <c r="AO46">
        <v>45155.477529107397</v>
      </c>
      <c r="AP46">
        <v>29.215102559793099</v>
      </c>
      <c r="AQ46">
        <v>1533.2412458920901</v>
      </c>
      <c r="AR46">
        <v>1018.33375332411</v>
      </c>
      <c r="AT46">
        <v>0.44999999999999901</v>
      </c>
      <c r="AU46">
        <v>0.454213141260148</v>
      </c>
      <c r="AV46">
        <v>27.585569281825101</v>
      </c>
      <c r="AW46">
        <v>41236.682101967803</v>
      </c>
      <c r="AX46">
        <v>39209.123971792898</v>
      </c>
      <c r="AY46">
        <v>24.963073888330701</v>
      </c>
      <c r="AZ46">
        <v>1529.8297664248901</v>
      </c>
      <c r="BA46">
        <v>1015.00116661243</v>
      </c>
      <c r="BC46">
        <v>1.65</v>
      </c>
      <c r="BD46">
        <v>1.65240592846909</v>
      </c>
      <c r="BE46">
        <v>27.729773739026101</v>
      </c>
      <c r="BF46">
        <v>53969.360299259701</v>
      </c>
      <c r="BG46">
        <v>51175.414260611702</v>
      </c>
      <c r="BH46">
        <v>33.613870689289399</v>
      </c>
      <c r="BI46">
        <v>1539.2929777044501</v>
      </c>
      <c r="BJ46">
        <v>1021.44950409879</v>
      </c>
    </row>
    <row r="47" spans="1:80" x14ac:dyDescent="0.25">
      <c r="AB47">
        <v>1.35</v>
      </c>
      <c r="AC47">
        <v>1.3544069968160199</v>
      </c>
      <c r="AD47">
        <v>27.867707219319598</v>
      </c>
      <c r="AE47">
        <v>52860.409833223399</v>
      </c>
      <c r="AF47">
        <v>49993.098446594297</v>
      </c>
      <c r="AG47">
        <v>32.742661693673199</v>
      </c>
      <c r="AH47">
        <v>1538.67648272629</v>
      </c>
      <c r="AI47">
        <v>1020.74896123182</v>
      </c>
      <c r="AK47">
        <v>0.15</v>
      </c>
      <c r="AL47">
        <v>0.15059102208632999</v>
      </c>
      <c r="AM47">
        <v>27.041117763816999</v>
      </c>
      <c r="AN47">
        <v>46968.619589013899</v>
      </c>
      <c r="AO47">
        <v>45126.451551421102</v>
      </c>
      <c r="AP47">
        <v>29.194117220219901</v>
      </c>
      <c r="AQ47">
        <v>1533.0305445543199</v>
      </c>
      <c r="AR47">
        <v>1018.34153938416</v>
      </c>
      <c r="AT47">
        <v>0.15</v>
      </c>
      <c r="AU47">
        <v>0.151563848853492</v>
      </c>
      <c r="AV47">
        <v>27.4263557019536</v>
      </c>
      <c r="AW47">
        <v>34601.421875</v>
      </c>
      <c r="AX47">
        <v>33000.025856947497</v>
      </c>
      <c r="AY47">
        <v>20.625270762376399</v>
      </c>
      <c r="AZ47">
        <v>1524.8916189639799</v>
      </c>
      <c r="BA47">
        <v>1011.80438583566</v>
      </c>
      <c r="BC47">
        <v>1.35</v>
      </c>
      <c r="BD47">
        <v>1.3521403544055901</v>
      </c>
      <c r="BE47">
        <v>27.731232763659701</v>
      </c>
      <c r="BF47">
        <v>53963.217463590598</v>
      </c>
      <c r="BG47">
        <v>51168.173618709603</v>
      </c>
      <c r="BH47">
        <v>33.608611436565901</v>
      </c>
      <c r="BI47">
        <v>1539.2856261582299</v>
      </c>
      <c r="BJ47">
        <v>1021.44379047929</v>
      </c>
    </row>
    <row r="48" spans="1:80" x14ac:dyDescent="0.25">
      <c r="AB48" s="4">
        <v>1.05</v>
      </c>
      <c r="AC48" s="4">
        <v>1.0539135609477099</v>
      </c>
      <c r="AD48" s="4">
        <v>27.868529801372699</v>
      </c>
      <c r="AE48" s="4">
        <v>52567.815111682401</v>
      </c>
      <c r="AF48" s="4">
        <v>49715.6014260089</v>
      </c>
      <c r="AG48" s="4">
        <v>32.538741369622301</v>
      </c>
      <c r="AH48" s="4">
        <v>1538.4582423981201</v>
      </c>
      <c r="AI48" s="4">
        <v>1020.59422751264</v>
      </c>
      <c r="BC48">
        <v>1.05</v>
      </c>
      <c r="BD48">
        <v>1.0518729015478001</v>
      </c>
      <c r="BE48">
        <v>27.730096718255201</v>
      </c>
      <c r="BF48">
        <v>53949.515183611802</v>
      </c>
      <c r="BG48">
        <v>51156.283167725</v>
      </c>
      <c r="BH48">
        <v>33.5999158309046</v>
      </c>
      <c r="BI48">
        <v>1539.2688471962699</v>
      </c>
      <c r="BJ48">
        <v>1021.43633197462</v>
      </c>
    </row>
    <row r="49" spans="28:62" x14ac:dyDescent="0.25">
      <c r="AB49">
        <v>0.749999999999999</v>
      </c>
      <c r="AC49">
        <v>0.75313430675394999</v>
      </c>
      <c r="AD49">
        <v>27.834820899572499</v>
      </c>
      <c r="AE49">
        <v>49078.475587851397</v>
      </c>
      <c r="AF49">
        <v>46445.1991624414</v>
      </c>
      <c r="AG49">
        <v>30.149562650049699</v>
      </c>
      <c r="AH49">
        <v>1535.8603948018099</v>
      </c>
      <c r="AI49">
        <v>1018.81032079358</v>
      </c>
      <c r="BC49">
        <v>0.749999999999999</v>
      </c>
      <c r="BD49">
        <v>0.75160002379535495</v>
      </c>
      <c r="BE49">
        <v>27.728334522392299</v>
      </c>
      <c r="BF49">
        <v>53892.269709678003</v>
      </c>
      <c r="BG49">
        <v>51103.709417174301</v>
      </c>
      <c r="BH49">
        <v>33.561180169682203</v>
      </c>
      <c r="BI49">
        <v>1539.2189420141599</v>
      </c>
      <c r="BJ49">
        <v>1021.40649355969</v>
      </c>
    </row>
    <row r="50" spans="28:62" x14ac:dyDescent="0.25">
      <c r="AB50">
        <v>0.44999999999999901</v>
      </c>
      <c r="AC50">
        <v>0.45206917777040601</v>
      </c>
      <c r="AD50">
        <v>27.790464061835301</v>
      </c>
      <c r="AE50">
        <v>48712.554005636601</v>
      </c>
      <c r="AF50">
        <v>46137.645189648203</v>
      </c>
      <c r="AG50">
        <v>29.926411428703702</v>
      </c>
      <c r="AH50">
        <v>1535.52037538533</v>
      </c>
      <c r="AI50">
        <v>1018.65579160779</v>
      </c>
      <c r="BC50">
        <v>0.44999999999999901</v>
      </c>
      <c r="BD50">
        <v>0.451183216083404</v>
      </c>
      <c r="BE50">
        <v>27.666378646394399</v>
      </c>
      <c r="BF50">
        <v>51986.566748322599</v>
      </c>
      <c r="BG50">
        <v>49354.605428032097</v>
      </c>
      <c r="BH50">
        <v>32.273750460764703</v>
      </c>
      <c r="BI50">
        <v>1537.7156770521699</v>
      </c>
      <c r="BJ50">
        <v>1020.45765804965</v>
      </c>
    </row>
    <row r="51" spans="28:62" x14ac:dyDescent="0.25">
      <c r="AB51">
        <v>0.15</v>
      </c>
      <c r="AC51">
        <v>0.15076321123747499</v>
      </c>
      <c r="AD51">
        <v>27.743818613570198</v>
      </c>
      <c r="AE51">
        <v>45764.007812499898</v>
      </c>
      <c r="AF51">
        <v>43383.290227611098</v>
      </c>
      <c r="AG51">
        <v>27.938099513010201</v>
      </c>
      <c r="AH51">
        <v>1533.3167690699099</v>
      </c>
      <c r="AI51">
        <v>1017.1784828820601</v>
      </c>
      <c r="BC51">
        <v>0.15</v>
      </c>
      <c r="BD51">
        <v>0.15045302628222601</v>
      </c>
      <c r="BE51">
        <v>27.546341219959601</v>
      </c>
      <c r="BF51">
        <v>49533.35546875</v>
      </c>
      <c r="BG51">
        <v>47133.020414687599</v>
      </c>
      <c r="BH51">
        <v>30.649963906605901</v>
      </c>
      <c r="BI51">
        <v>1535.7258145430401</v>
      </c>
      <c r="BJ51">
        <v>1019.27525894667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D339-E84B-4BDA-8FD7-2053B81AFBC2}">
  <dimension ref="A1:T211"/>
  <sheetViews>
    <sheetView workbookViewId="0">
      <selection activeCell="P17" sqref="P17"/>
    </sheetView>
  </sheetViews>
  <sheetFormatPr defaultRowHeight="15" x14ac:dyDescent="0.25"/>
  <cols>
    <col min="1" max="9" width="9.140625" style="9"/>
  </cols>
  <sheetData>
    <row r="1" spans="1:20" ht="15.75" thickBot="1" x14ac:dyDescent="0.3">
      <c r="A1" s="9" t="s">
        <v>50</v>
      </c>
      <c r="B1" s="9" t="s">
        <v>51</v>
      </c>
      <c r="C1" s="9" t="s">
        <v>58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</row>
    <row r="2" spans="1:20" x14ac:dyDescent="0.25">
      <c r="A2" s="10">
        <v>0.15</v>
      </c>
      <c r="B2" s="9">
        <v>0.15085414573386899</v>
      </c>
      <c r="C2" s="3" t="str">
        <f>IF(AND(B2&gt;0,B2&lt;=2),"Nivel1",IF(AND(B2&gt;2,B2&lt;=4),"Nivel2",IF(AND(B2&gt;4,B2&lt;=6),"Nivel3",IF(AND(B2&gt;6),"Nivel4"))))</f>
        <v>Nivel1</v>
      </c>
      <c r="D2" s="9">
        <v>28.224035801393399</v>
      </c>
      <c r="E2" s="9">
        <v>45265.163675820302</v>
      </c>
      <c r="F2" s="9">
        <v>42523.235033066798</v>
      </c>
      <c r="G2" s="9">
        <v>27.3202402090756</v>
      </c>
      <c r="H2" s="9">
        <v>1533.75295882773</v>
      </c>
      <c r="I2" s="9">
        <v>1016.56306806563</v>
      </c>
      <c r="L2" s="14"/>
      <c r="M2" s="14" t="s">
        <v>50</v>
      </c>
      <c r="N2" s="14" t="s">
        <v>51</v>
      </c>
      <c r="O2" s="14" t="s">
        <v>52</v>
      </c>
      <c r="P2" s="14" t="s">
        <v>53</v>
      </c>
      <c r="Q2" s="14" t="s">
        <v>54</v>
      </c>
      <c r="R2" s="14" t="s">
        <v>55</v>
      </c>
      <c r="S2" s="14" t="s">
        <v>56</v>
      </c>
      <c r="T2" s="14" t="s">
        <v>57</v>
      </c>
    </row>
    <row r="3" spans="1:20" x14ac:dyDescent="0.25">
      <c r="A3" s="10">
        <v>0.15</v>
      </c>
      <c r="B3" s="9">
        <v>0.15261994835728701</v>
      </c>
      <c r="C3" s="3" t="str">
        <f>IF(AND(B3&gt;0,B3&lt;=2),"Nivel1",IF(AND(B3&gt;2,B3&lt;=4),"Nivel2",IF(AND(B3&gt;4,B3&lt;=6),"Nivel3",IF(AND(B3&gt;6),"Nivel4"))))</f>
        <v>Nivel1</v>
      </c>
      <c r="D3" s="9">
        <v>29.4320535792349</v>
      </c>
      <c r="E3" s="9">
        <v>22032.768723703899</v>
      </c>
      <c r="F3" s="9">
        <v>20238.781448537098</v>
      </c>
      <c r="G3" s="9">
        <v>12.056081669956299</v>
      </c>
      <c r="H3" s="9">
        <v>1520.5582143644399</v>
      </c>
      <c r="I3" s="9">
        <v>1004.80083904042</v>
      </c>
      <c r="L3" s="12" t="s">
        <v>50</v>
      </c>
      <c r="M3" s="12">
        <v>1</v>
      </c>
      <c r="N3" s="12">
        <v>0.99998810312217468</v>
      </c>
      <c r="O3" s="12">
        <v>0.18660619370910647</v>
      </c>
      <c r="P3" s="12">
        <v>0.64315471731806551</v>
      </c>
      <c r="Q3" s="12">
        <v>0.63447612318545887</v>
      </c>
      <c r="R3" s="12">
        <v>0.64064564618021302</v>
      </c>
      <c r="S3" s="12">
        <v>0.66502306999591332</v>
      </c>
      <c r="T3" s="12">
        <v>0.63505864010377688</v>
      </c>
    </row>
    <row r="4" spans="1:20" x14ac:dyDescent="0.25">
      <c r="A4" s="10">
        <v>0.15</v>
      </c>
      <c r="B4" s="9">
        <v>0.152367032698356</v>
      </c>
      <c r="C4" s="3" t="str">
        <f>IF(AND(B4&gt;0,B4&lt;=2),"Nivel1",IF(AND(B4&gt;2,B4&lt;=4),"Nivel2",IF(AND(B4&gt;4,B4&lt;=6),"Nivel3",IF(AND(B4&gt;6),"Nivel4"))))</f>
        <v>Nivel1</v>
      </c>
      <c r="D4" s="9">
        <v>26.221372962618201</v>
      </c>
      <c r="E4" s="9">
        <v>19286.959553442201</v>
      </c>
      <c r="F4" s="9">
        <v>18827.062257310001</v>
      </c>
      <c r="G4" s="9">
        <v>11.154452951236401</v>
      </c>
      <c r="H4" s="9">
        <v>1511.9562522173501</v>
      </c>
      <c r="I4" s="9">
        <v>1005.08229612568</v>
      </c>
      <c r="L4" s="12" t="s">
        <v>51</v>
      </c>
      <c r="M4" s="12">
        <v>0.99998810312217468</v>
      </c>
      <c r="N4" s="12">
        <v>1</v>
      </c>
      <c r="O4" s="12">
        <v>0.18785198459374067</v>
      </c>
      <c r="P4" s="12">
        <v>0.64186827048218764</v>
      </c>
      <c r="Q4" s="12">
        <v>0.63311411542580176</v>
      </c>
      <c r="R4" s="12">
        <v>0.63925009572413838</v>
      </c>
      <c r="S4" s="12">
        <v>0.66394043118468016</v>
      </c>
      <c r="T4" s="12">
        <v>0.63361019382913741</v>
      </c>
    </row>
    <row r="5" spans="1:20" x14ac:dyDescent="0.25">
      <c r="A5" s="10">
        <v>0.15</v>
      </c>
      <c r="B5" s="9">
        <v>0.15067732255404701</v>
      </c>
      <c r="C5" s="3" t="str">
        <f>IF(AND(B5&gt;0,B5&lt;=2),"Nivel1",IF(AND(B5&gt;2,B5&lt;=4),"Nivel2",IF(AND(B5&gt;4,B5&lt;=6),"Nivel3",IF(AND(B5&gt;6),"Nivel4"))))</f>
        <v>Nivel1</v>
      </c>
      <c r="D5" s="9">
        <v>24.954738869860499</v>
      </c>
      <c r="E5" s="9">
        <v>42851.242527844501</v>
      </c>
      <c r="F5" s="9">
        <v>42890.067586458899</v>
      </c>
      <c r="G5" s="9">
        <v>27.576952330743001</v>
      </c>
      <c r="H5" s="9">
        <v>1526.32052967455</v>
      </c>
      <c r="I5" s="9">
        <v>1017.75829058601</v>
      </c>
      <c r="L5" s="12" t="s">
        <v>52</v>
      </c>
      <c r="M5" s="12">
        <v>0.18660619370910647</v>
      </c>
      <c r="N5" s="12">
        <v>0.18785198459374067</v>
      </c>
      <c r="O5" s="12">
        <v>1</v>
      </c>
      <c r="P5" s="12">
        <v>8.0519508063079739E-2</v>
      </c>
      <c r="Q5" s="12">
        <v>3.0193030137901925E-2</v>
      </c>
      <c r="R5" s="12">
        <v>3.0973367554446126E-2</v>
      </c>
      <c r="S5" s="12">
        <v>0.24741222221342191</v>
      </c>
      <c r="T5" s="12">
        <v>-9.4210447695988377E-3</v>
      </c>
    </row>
    <row r="6" spans="1:20" x14ac:dyDescent="0.25">
      <c r="A6" s="10">
        <v>0.15</v>
      </c>
      <c r="B6" s="9">
        <v>0.15054625447724099</v>
      </c>
      <c r="C6" s="3" t="str">
        <f>IF(AND(B6&gt;0,B6&lt;=2),"Nivel1",IF(AND(B6&gt;2,B6&lt;=4),"Nivel2",IF(AND(B6&gt;4,B6&lt;=6),"Nivel3",IF(AND(B6&gt;6),"Nivel4"))))</f>
        <v>Nivel1</v>
      </c>
      <c r="D6" s="9">
        <v>26.683045239402201</v>
      </c>
      <c r="E6" s="9">
        <v>47010.676560904198</v>
      </c>
      <c r="F6" s="9">
        <v>45479.785820615798</v>
      </c>
      <c r="G6" s="9">
        <v>29.4489571782082</v>
      </c>
      <c r="H6" s="9">
        <v>1532.46839852011</v>
      </c>
      <c r="I6" s="9">
        <v>1018.64436051009</v>
      </c>
      <c r="L6" s="12" t="s">
        <v>53</v>
      </c>
      <c r="M6" s="12">
        <v>0.64315471731806551</v>
      </c>
      <c r="N6" s="12">
        <v>0.64186827048218764</v>
      </c>
      <c r="O6" s="12">
        <v>8.0519508063079739E-2</v>
      </c>
      <c r="P6" s="12">
        <v>1</v>
      </c>
      <c r="Q6" s="12">
        <v>0.9986638976640464</v>
      </c>
      <c r="R6" s="12">
        <v>0.9985031297426713</v>
      </c>
      <c r="S6" s="12">
        <v>0.98529544084214393</v>
      </c>
      <c r="T6" s="12">
        <v>0.99562583334457444</v>
      </c>
    </row>
    <row r="7" spans="1:20" x14ac:dyDescent="0.25">
      <c r="A7" s="10">
        <v>0.15</v>
      </c>
      <c r="B7" s="9">
        <v>0.15143412427764499</v>
      </c>
      <c r="C7" s="3" t="str">
        <f>IF(AND(B7&gt;0,B7&lt;=2),"Nivel1",IF(AND(B7&gt;2,B7&lt;=4),"Nivel2",IF(AND(B7&gt;4,B7&lt;=6),"Nivel3",IF(AND(B7&gt;6),"Nivel4"))))</f>
        <v>Nivel1</v>
      </c>
      <c r="D7" s="9">
        <v>24.5715273959371</v>
      </c>
      <c r="E7" s="9">
        <v>32775.857286542901</v>
      </c>
      <c r="F7" s="9">
        <v>33059.1561409395</v>
      </c>
      <c r="G7" s="9">
        <v>20.664948594041601</v>
      </c>
      <c r="H7" s="9">
        <v>1517.945400024</v>
      </c>
      <c r="I7" s="9">
        <v>1012.67113581178</v>
      </c>
      <c r="L7" s="12" t="s">
        <v>54</v>
      </c>
      <c r="M7" s="12">
        <v>0.63447612318545887</v>
      </c>
      <c r="N7" s="12">
        <v>0.63311411542580176</v>
      </c>
      <c r="O7" s="12">
        <v>3.0193030137901925E-2</v>
      </c>
      <c r="P7" s="12">
        <v>0.9986638976640464</v>
      </c>
      <c r="Q7" s="12">
        <v>1</v>
      </c>
      <c r="R7" s="12">
        <v>0.99981463957444272</v>
      </c>
      <c r="S7" s="12">
        <v>0.97566494759318756</v>
      </c>
      <c r="T7" s="12">
        <v>0.99898157160646417</v>
      </c>
    </row>
    <row r="8" spans="1:20" x14ac:dyDescent="0.25">
      <c r="A8" s="10">
        <v>0.15</v>
      </c>
      <c r="B8" s="9">
        <v>0.15091623392886999</v>
      </c>
      <c r="C8" s="3" t="str">
        <f>IF(AND(B8&gt;0,B8&lt;=2),"Nivel1",IF(AND(B8&gt;2,B8&lt;=4),"Nivel2",IF(AND(B8&gt;4,B8&lt;=6),"Nivel3",IF(AND(B8&gt;6),"Nivel4"))))</f>
        <v>Nivel1</v>
      </c>
      <c r="D8" s="9">
        <v>26.136848851750901</v>
      </c>
      <c r="E8" s="9">
        <v>41454.318063684899</v>
      </c>
      <c r="F8" s="9">
        <v>40532.726394486701</v>
      </c>
      <c r="G8" s="9">
        <v>25.9011066139871</v>
      </c>
      <c r="H8" s="9">
        <v>1527.40877568771</v>
      </c>
      <c r="I8" s="9">
        <v>1016.14680323279</v>
      </c>
      <c r="L8" s="12" t="s">
        <v>55</v>
      </c>
      <c r="M8" s="12">
        <v>0.64064564618021302</v>
      </c>
      <c r="N8" s="12">
        <v>0.63925009572413838</v>
      </c>
      <c r="O8" s="12">
        <v>3.0973367554446126E-2</v>
      </c>
      <c r="P8" s="12">
        <v>0.9985031297426713</v>
      </c>
      <c r="Q8" s="12">
        <v>0.99981463957444272</v>
      </c>
      <c r="R8" s="12">
        <v>1</v>
      </c>
      <c r="S8" s="12">
        <v>0.97607997599065166</v>
      </c>
      <c r="T8" s="12">
        <v>0.99917966032687766</v>
      </c>
    </row>
    <row r="9" spans="1:20" x14ac:dyDescent="0.25">
      <c r="A9" s="10">
        <v>0.15</v>
      </c>
      <c r="B9" s="9">
        <v>0.15025975863725699</v>
      </c>
      <c r="C9" s="3" t="str">
        <f>IF(AND(B9&gt;0,B9&lt;=2),"Nivel1",IF(AND(B9&gt;2,B9&lt;=4),"Nivel2",IF(AND(B9&gt;4,B9&lt;=6),"Nivel3",IF(AND(B9&gt;6),"Nivel4"))))</f>
        <v>Nivel1</v>
      </c>
      <c r="D9" s="9">
        <v>25.8475030340141</v>
      </c>
      <c r="E9" s="9">
        <v>49378.037189945397</v>
      </c>
      <c r="F9" s="9">
        <v>48555.026543697</v>
      </c>
      <c r="G9" s="9">
        <v>31.681739102574401</v>
      </c>
      <c r="H9" s="9">
        <v>1532.8770828223201</v>
      </c>
      <c r="I9" s="9">
        <v>1020.58148954738</v>
      </c>
      <c r="L9" s="12" t="s">
        <v>56</v>
      </c>
      <c r="M9" s="12">
        <v>0.66502306999591332</v>
      </c>
      <c r="N9" s="12">
        <v>0.66394043118468016</v>
      </c>
      <c r="O9" s="12">
        <v>0.24741222221342191</v>
      </c>
      <c r="P9" s="12">
        <v>0.98529544084214393</v>
      </c>
      <c r="Q9" s="12">
        <v>0.97566494759318756</v>
      </c>
      <c r="R9" s="12">
        <v>0.97607997599065166</v>
      </c>
      <c r="S9" s="12">
        <v>1</v>
      </c>
      <c r="T9" s="12">
        <f>S10</f>
        <v>0.96652303357441194</v>
      </c>
    </row>
    <row r="10" spans="1:20" ht="15.75" thickBot="1" x14ac:dyDescent="0.3">
      <c r="A10" s="10">
        <v>0.15</v>
      </c>
      <c r="B10" s="9">
        <v>0.15145146336371901</v>
      </c>
      <c r="C10" s="3" t="str">
        <f>IF(AND(B10&gt;0,B10&lt;=2),"Nivel1",IF(AND(B10&gt;2,B10&lt;=4),"Nivel2",IF(AND(B10&gt;4,B10&lt;=6),"Nivel3",IF(AND(B10&gt;6),"Nivel4"))))</f>
        <v>Nivel1</v>
      </c>
      <c r="D10" s="9">
        <v>25.366871982318099</v>
      </c>
      <c r="E10" s="9">
        <v>33512.904153133502</v>
      </c>
      <c r="F10" s="9">
        <v>33268.7963676785</v>
      </c>
      <c r="G10" s="9">
        <v>20.811791245636101</v>
      </c>
      <c r="H10" s="9">
        <v>1520.10716433366</v>
      </c>
      <c r="I10" s="9">
        <v>1012.55485738472</v>
      </c>
      <c r="L10" s="13" t="s">
        <v>57</v>
      </c>
      <c r="M10" s="13">
        <v>0.63505864010377688</v>
      </c>
      <c r="N10" s="13">
        <v>0.63361019382913741</v>
      </c>
      <c r="O10" s="13">
        <v>-9.4210447695988377E-3</v>
      </c>
      <c r="P10" s="13">
        <v>0.99562583334457444</v>
      </c>
      <c r="Q10" s="13">
        <v>0.99898157160646417</v>
      </c>
      <c r="R10" s="13">
        <v>0.99917966032687766</v>
      </c>
      <c r="S10" s="13">
        <v>0.96652303357441194</v>
      </c>
      <c r="T10" s="13">
        <v>1</v>
      </c>
    </row>
    <row r="11" spans="1:20" x14ac:dyDescent="0.25">
      <c r="A11" s="10">
        <v>0.44999999999999901</v>
      </c>
      <c r="B11" s="9">
        <v>0.45254089600414199</v>
      </c>
      <c r="C11" s="3" t="str">
        <f>IF(AND(B11&gt;0,B11&lt;=2),"Nivel1",IF(AND(B11&gt;2,B11&lt;=4),"Nivel2",IF(AND(B11&gt;4,B11&lt;=6),"Nivel3",IF(AND(B11&gt;6),"Nivel4"))))</f>
        <v>Nivel1</v>
      </c>
      <c r="D11" s="9">
        <v>28.082664242823</v>
      </c>
      <c r="E11" s="9">
        <v>45342.806131221099</v>
      </c>
      <c r="F11" s="9">
        <v>42709.617893144401</v>
      </c>
      <c r="G11" s="9">
        <v>27.454057403886299</v>
      </c>
      <c r="H11" s="9">
        <v>1533.5803226820201</v>
      </c>
      <c r="I11" s="9">
        <v>1016.70963235477</v>
      </c>
    </row>
    <row r="12" spans="1:20" x14ac:dyDescent="0.25">
      <c r="A12" s="10">
        <v>0.44999999999999901</v>
      </c>
      <c r="B12" s="9">
        <v>0.45772037049812198</v>
      </c>
      <c r="C12" s="3" t="str">
        <f>IF(AND(B12&gt;0,B12&lt;=2),"Nivel1",IF(AND(B12&gt;2,B12&lt;=4),"Nivel2",IF(AND(B12&gt;4,B12&lt;=6),"Nivel3",IF(AND(B12&gt;6),"Nivel4"))))</f>
        <v>Nivel1</v>
      </c>
      <c r="D12" s="9">
        <v>28.131212005363199</v>
      </c>
      <c r="E12" s="9">
        <v>22646.6403053877</v>
      </c>
      <c r="F12" s="9">
        <v>21311.992942210301</v>
      </c>
      <c r="G12" s="9">
        <v>12.7619507568975</v>
      </c>
      <c r="H12" s="9">
        <v>1518.2955690014601</v>
      </c>
      <c r="I12" s="9">
        <v>1005.72548088428</v>
      </c>
      <c r="L12" s="9"/>
      <c r="M12" s="9"/>
      <c r="N12">
        <f>N3^2</f>
        <v>0.99997620638588502</v>
      </c>
    </row>
    <row r="13" spans="1:20" x14ac:dyDescent="0.25">
      <c r="A13" s="10">
        <v>0.44999999999999901</v>
      </c>
      <c r="B13" s="9">
        <v>0.45687841842265697</v>
      </c>
      <c r="C13" s="3" t="str">
        <f>IF(AND(B13&gt;0,B13&lt;=2),"Nivel1",IF(AND(B13&gt;2,B13&lt;=4),"Nivel2",IF(AND(B13&gt;4,B13&lt;=6),"Nivel3",IF(AND(B13&gt;6),"Nivel4"))))</f>
        <v>Nivel1</v>
      </c>
      <c r="D13" s="9">
        <v>27.974085095270301</v>
      </c>
      <c r="E13" s="9">
        <v>24268.7648534457</v>
      </c>
      <c r="F13" s="9">
        <v>22906.261438777099</v>
      </c>
      <c r="G13" s="9">
        <v>13.8092691745086</v>
      </c>
      <c r="H13" s="9">
        <v>1519.02488778466</v>
      </c>
      <c r="I13" s="9">
        <v>1006.55318292051</v>
      </c>
      <c r="L13" s="9"/>
      <c r="M13" s="9"/>
      <c r="N13">
        <f t="shared" ref="N13:N23" si="0">N4^2</f>
        <v>1</v>
      </c>
    </row>
    <row r="14" spans="1:20" x14ac:dyDescent="0.25">
      <c r="A14" s="10">
        <v>0.44999999999999901</v>
      </c>
      <c r="B14" s="9">
        <v>0.45225308179888701</v>
      </c>
      <c r="C14" s="3" t="str">
        <f>IF(AND(B14&gt;0,B14&lt;=2),"Nivel1",IF(AND(B14&gt;2,B14&lt;=4),"Nivel2",IF(AND(B14&gt;4,B14&lt;=6),"Nivel3",IF(AND(B14&gt;6),"Nivel4"))))</f>
        <v>Nivel1</v>
      </c>
      <c r="D14" s="9">
        <v>27.370703374138799</v>
      </c>
      <c r="E14" s="9">
        <v>43404.562715539898</v>
      </c>
      <c r="F14" s="9">
        <v>41439.736263856903</v>
      </c>
      <c r="G14" s="9">
        <v>26.547425321139102</v>
      </c>
      <c r="H14" s="9">
        <v>1531.00230163121</v>
      </c>
      <c r="I14" s="9">
        <v>1016.25475778664</v>
      </c>
      <c r="L14" s="9"/>
      <c r="M14" s="9"/>
      <c r="N14">
        <f t="shared" si="0"/>
        <v>3.5288368115806983E-2</v>
      </c>
    </row>
    <row r="15" spans="1:20" x14ac:dyDescent="0.25">
      <c r="A15" s="10">
        <v>0.44999999999999901</v>
      </c>
      <c r="B15" s="9">
        <v>0.451671240809849</v>
      </c>
      <c r="C15" s="3" t="str">
        <f>IF(AND(B15&gt;0,B15&lt;=2),"Nivel1",IF(AND(B15&gt;2,B15&lt;=4),"Nivel2",IF(AND(B15&gt;4,B15&lt;=6),"Nivel3",IF(AND(B15&gt;6),"Nivel4"))))</f>
        <v>Nivel1</v>
      </c>
      <c r="D15" s="9">
        <v>27.034298725174601</v>
      </c>
      <c r="E15" s="9">
        <v>47092.016560049997</v>
      </c>
      <c r="F15" s="9">
        <v>45250.9380483555</v>
      </c>
      <c r="G15" s="9">
        <v>29.284013455046399</v>
      </c>
      <c r="H15" s="9">
        <v>1533.11494339761</v>
      </c>
      <c r="I15" s="9">
        <v>1018.41246190401</v>
      </c>
      <c r="L15" s="9"/>
      <c r="M15" s="9"/>
      <c r="N15">
        <f t="shared" si="0"/>
        <v>0.41199487665179479</v>
      </c>
    </row>
    <row r="16" spans="1:20" x14ac:dyDescent="0.25">
      <c r="A16" s="10">
        <v>0.44999999999999901</v>
      </c>
      <c r="B16" s="9">
        <v>0.45436763471868402</v>
      </c>
      <c r="C16" s="3" t="str">
        <f>IF(AND(B16&gt;0,B16&lt;=2),"Nivel1",IF(AND(B16&gt;2,B16&lt;=4),"Nivel2",IF(AND(B16&gt;4,B16&lt;=6),"Nivel3",IF(AND(B16&gt;6),"Nivel4"))))</f>
        <v>Nivel1</v>
      </c>
      <c r="D16" s="9">
        <v>27.1325953250448</v>
      </c>
      <c r="E16" s="9">
        <v>35078.5250222166</v>
      </c>
      <c r="F16" s="9">
        <v>33643.562922105899</v>
      </c>
      <c r="G16" s="9">
        <v>21.070540942153901</v>
      </c>
      <c r="H16" s="9">
        <v>1524.6734274529699</v>
      </c>
      <c r="I16" s="9">
        <v>1012.22789816409</v>
      </c>
      <c r="L16" s="9"/>
      <c r="M16" s="9"/>
      <c r="N16">
        <f t="shared" si="0"/>
        <v>0.40083348315139544</v>
      </c>
    </row>
    <row r="17" spans="1:14" x14ac:dyDescent="0.25">
      <c r="A17" s="10">
        <v>0.44999999999999901</v>
      </c>
      <c r="B17" s="9">
        <v>0.452676124235946</v>
      </c>
      <c r="C17" s="3" t="str">
        <f>IF(AND(B17&gt;0,B17&lt;=2),"Nivel1",IF(AND(B17&gt;2,B17&lt;=4),"Nivel2",IF(AND(B17&gt;4,B17&lt;=6),"Nivel3",IF(AND(B17&gt;6),"Nivel4"))))</f>
        <v>Nivel1</v>
      </c>
      <c r="D17" s="9">
        <v>27.169363577370401</v>
      </c>
      <c r="E17" s="9">
        <v>43838.029831371197</v>
      </c>
      <c r="F17" s="9">
        <v>42015.108892747601</v>
      </c>
      <c r="G17" s="9">
        <v>26.958237171404502</v>
      </c>
      <c r="H17" s="9">
        <v>1530.96968131463</v>
      </c>
      <c r="I17" s="9">
        <v>1016.62535025563</v>
      </c>
      <c r="L17" s="9"/>
      <c r="M17" s="9"/>
      <c r="N17">
        <f t="shared" si="0"/>
        <v>0.40864068488332006</v>
      </c>
    </row>
    <row r="18" spans="1:14" x14ac:dyDescent="0.25">
      <c r="A18" s="10">
        <v>0.44999999999999901</v>
      </c>
      <c r="B18" s="9">
        <v>0.45102469410874502</v>
      </c>
      <c r="C18" s="3" t="str">
        <f>IF(AND(B18&gt;0,B18&lt;=2),"Nivel1",IF(AND(B18&gt;2,B18&lt;=4),"Nivel2",IF(AND(B18&gt;4,B18&lt;=6),"Nivel3",IF(AND(B18&gt;6),"Nivel4"))))</f>
        <v>Nivel1</v>
      </c>
      <c r="D18" s="9">
        <v>28.297276045175799</v>
      </c>
      <c r="E18" s="9">
        <v>50046.917448046297</v>
      </c>
      <c r="F18" s="9">
        <v>46950.727280720297</v>
      </c>
      <c r="G18" s="9">
        <v>30.516552586460101</v>
      </c>
      <c r="H18" s="9">
        <v>1537.2747869734301</v>
      </c>
      <c r="I18" s="9">
        <v>1018.93550864447</v>
      </c>
      <c r="L18" s="9"/>
      <c r="M18" s="9"/>
      <c r="N18">
        <f>N9^2</f>
        <v>0.440816896161699</v>
      </c>
    </row>
    <row r="19" spans="1:14" x14ac:dyDescent="0.25">
      <c r="A19" s="10">
        <v>0.44999999999999901</v>
      </c>
      <c r="B19" s="9">
        <v>0.45460971842837899</v>
      </c>
      <c r="C19" s="3" t="str">
        <f>IF(AND(B19&gt;0,B19&lt;=2),"Nivel1",IF(AND(B19&gt;2,B19&lt;=4),"Nivel2",IF(AND(B19&gt;4,B19&lt;=6),"Nivel3",IF(AND(B19&gt;6),"Nivel4"))))</f>
        <v>Nivel1</v>
      </c>
      <c r="D19" s="9">
        <v>28.2442960568515</v>
      </c>
      <c r="E19" s="9">
        <v>33677.926453681102</v>
      </c>
      <c r="F19" s="9">
        <v>31625.8537982374</v>
      </c>
      <c r="G19" s="9">
        <v>19.676711716216101</v>
      </c>
      <c r="H19" s="9">
        <v>1525.80129467495</v>
      </c>
      <c r="I19" s="9">
        <v>1010.84574069891</v>
      </c>
      <c r="L19" s="9"/>
      <c r="M19" s="9"/>
      <c r="N19">
        <f t="shared" si="0"/>
        <v>0.40146187772419706</v>
      </c>
    </row>
    <row r="20" spans="1:14" x14ac:dyDescent="0.25">
      <c r="A20" s="10">
        <v>0.749999999999999</v>
      </c>
      <c r="B20" s="9">
        <v>0.75418576797321701</v>
      </c>
      <c r="C20" s="3" t="str">
        <f>IF(AND(B20&gt;0,B20&lt;=2),"Nivel1",IF(AND(B20&gt;2,B20&lt;=4),"Nivel2",IF(AND(B20&gt;4,B20&lt;=6),"Nivel3",IF(AND(B20&gt;6),"Nivel4"))))</f>
        <v>Nivel1</v>
      </c>
      <c r="D20" s="9">
        <v>28.057961078796101</v>
      </c>
      <c r="E20" s="9">
        <v>45571.4439250461</v>
      </c>
      <c r="F20" s="9">
        <v>42944.963393304999</v>
      </c>
      <c r="G20" s="9">
        <v>27.622768018262299</v>
      </c>
      <c r="H20" s="9">
        <v>1533.70678315648</v>
      </c>
      <c r="I20" s="9">
        <v>1016.84514182898</v>
      </c>
      <c r="L20" s="9"/>
      <c r="M20" s="9"/>
    </row>
    <row r="21" spans="1:14" x14ac:dyDescent="0.25">
      <c r="A21" s="10">
        <v>0.749999999999999</v>
      </c>
      <c r="B21" s="9">
        <v>0.76267288746669404</v>
      </c>
      <c r="C21" s="3" t="str">
        <f>IF(AND(B21&gt;0,B21&lt;=2),"Nivel1",IF(AND(B21&gt;2,B21&lt;=4),"Nivel2",IF(AND(B21&gt;4,B21&lt;=6),"Nivel3",IF(AND(B21&gt;6),"Nivel4"))))</f>
        <v>Nivel1</v>
      </c>
      <c r="D21" s="9">
        <v>28.097362351274899</v>
      </c>
      <c r="E21" s="9">
        <v>22712.587030579802</v>
      </c>
      <c r="F21" s="9">
        <v>21387.679184815901</v>
      </c>
      <c r="G21" s="9">
        <v>12.8115510630795</v>
      </c>
      <c r="H21" s="9">
        <v>1518.2729992608599</v>
      </c>
      <c r="I21" s="9">
        <v>1005.77394061803</v>
      </c>
      <c r="L21" s="9"/>
      <c r="M21" s="9"/>
    </row>
    <row r="22" spans="1:14" x14ac:dyDescent="0.25">
      <c r="A22" s="10">
        <v>0.749999999999999</v>
      </c>
      <c r="B22" s="9">
        <v>0.760561620641102</v>
      </c>
      <c r="C22" s="3" t="str">
        <f>IF(AND(B22&gt;0,B22&lt;=2),"Nivel1",IF(AND(B22&gt;2,B22&lt;=4),"Nivel2",IF(AND(B22&gt;4,B22&lt;=6),"Nivel3",IF(AND(B22&gt;6),"Nivel4"))))</f>
        <v>Nivel1</v>
      </c>
      <c r="D22" s="9">
        <v>28.092449626042999</v>
      </c>
      <c r="E22" s="9">
        <v>32919.546179385397</v>
      </c>
      <c r="F22" s="9">
        <v>31002.0976723192</v>
      </c>
      <c r="G22" s="9">
        <v>19.249851879719699</v>
      </c>
      <c r="H22" s="9">
        <v>1525.0096404809599</v>
      </c>
      <c r="I22" s="9">
        <v>1010.57551658713</v>
      </c>
      <c r="L22" s="9"/>
      <c r="M22" s="9"/>
    </row>
    <row r="23" spans="1:14" x14ac:dyDescent="0.25">
      <c r="A23" s="10">
        <v>0.749999999999999</v>
      </c>
      <c r="B23" s="9">
        <v>0.75393031798252497</v>
      </c>
      <c r="C23" s="3" t="str">
        <f>IF(AND(B23&gt;0,B23&lt;=2),"Nivel1",IF(AND(B23&gt;2,B23&lt;=4),"Nivel2",IF(AND(B23&gt;4,B23&lt;=6),"Nivel3",IF(AND(B23&gt;6),"Nivel4"))))</f>
        <v>Nivel1</v>
      </c>
      <c r="D23" s="9">
        <v>27.653178433384401</v>
      </c>
      <c r="E23" s="9">
        <v>45426.956446169803</v>
      </c>
      <c r="F23" s="9">
        <v>43137.905248818897</v>
      </c>
      <c r="G23" s="9">
        <v>27.761885967157099</v>
      </c>
      <c r="H23" s="9">
        <v>1532.93500913553</v>
      </c>
      <c r="I23" s="9">
        <v>1017.0776421275</v>
      </c>
      <c r="L23" s="9"/>
      <c r="M23" s="9"/>
    </row>
    <row r="24" spans="1:14" x14ac:dyDescent="0.25">
      <c r="A24" s="10">
        <v>0.749999999999999</v>
      </c>
      <c r="B24" s="9">
        <v>0.75280863170128898</v>
      </c>
      <c r="C24" s="3" t="str">
        <f>IF(AND(B24&gt;0,B24&lt;=2),"Nivel1",IF(AND(B24&gt;2,B24&lt;=4),"Nivel2",IF(AND(B24&gt;4,B24&lt;=6),"Nivel3",IF(AND(B24&gt;6),"Nivel4"))))</f>
        <v>Nivel1</v>
      </c>
      <c r="D24" s="9">
        <v>27.063392876977499</v>
      </c>
      <c r="E24" s="9">
        <v>47425.319095773099</v>
      </c>
      <c r="F24" s="9">
        <v>45545.743827948398</v>
      </c>
      <c r="G24" s="9">
        <v>29.497226306430299</v>
      </c>
      <c r="H24" s="9">
        <v>1533.4128089553799</v>
      </c>
      <c r="I24" s="9">
        <v>1018.56475164122</v>
      </c>
      <c r="L24" s="9"/>
      <c r="M24" s="9"/>
    </row>
    <row r="25" spans="1:14" x14ac:dyDescent="0.25">
      <c r="A25" s="10">
        <v>0.749999999999999</v>
      </c>
      <c r="B25" s="9">
        <v>0.75726199349095102</v>
      </c>
      <c r="C25" s="3" t="str">
        <f>IF(AND(B25&gt;0,B25&lt;=2),"Nivel1",IF(AND(B25&gt;2,B25&lt;=4),"Nivel2",IF(AND(B25&gt;4,B25&lt;=6),"Nivel3",IF(AND(B25&gt;6),"Nivel4"))))</f>
        <v>Nivel1</v>
      </c>
      <c r="D25" s="9">
        <v>27.383069097246</v>
      </c>
      <c r="E25" s="9">
        <v>36827.960516659899</v>
      </c>
      <c r="F25" s="9">
        <v>35152.541795795703</v>
      </c>
      <c r="G25" s="9">
        <v>22.117106572342401</v>
      </c>
      <c r="H25" s="9">
        <v>1526.3700520940499</v>
      </c>
      <c r="I25" s="9">
        <v>1012.93560922634</v>
      </c>
      <c r="L25" s="9"/>
      <c r="M25" s="9"/>
    </row>
    <row r="26" spans="1:14" x14ac:dyDescent="0.25">
      <c r="A26" s="10">
        <v>0.749999999999999</v>
      </c>
      <c r="B26" s="9">
        <v>0.75390686081705005</v>
      </c>
      <c r="C26" s="3" t="str">
        <f>IF(AND(B26&gt;0,B26&lt;=2),"Nivel1",IF(AND(B26&gt;2,B26&lt;=4),"Nivel2",IF(AND(B26&gt;4,B26&lt;=6),"Nivel3",IF(AND(B26&gt;6),"Nivel4"))))</f>
        <v>Nivel1</v>
      </c>
      <c r="D26" s="9">
        <v>27.364521457006699</v>
      </c>
      <c r="E26" s="9">
        <v>50109.204330226501</v>
      </c>
      <c r="F26" s="9">
        <v>47846.521782279699</v>
      </c>
      <c r="G26" s="9">
        <v>31.1697667680866</v>
      </c>
      <c r="H26" s="9">
        <v>1535.8717908885601</v>
      </c>
      <c r="I26" s="9">
        <v>1019.7259601606</v>
      </c>
      <c r="L26" s="9"/>
      <c r="M26" s="9"/>
    </row>
    <row r="27" spans="1:14" x14ac:dyDescent="0.25">
      <c r="A27" s="10">
        <v>0.749999999999999</v>
      </c>
      <c r="B27" s="9">
        <v>0.752049748360198</v>
      </c>
      <c r="C27" s="3" t="str">
        <f>IF(AND(B27&gt;0,B27&lt;=2),"Nivel1",IF(AND(B27&gt;2,B27&lt;=4),"Nivel2",IF(AND(B27&gt;4,B27&lt;=6),"Nivel3",IF(AND(B27&gt;6),"Nivel4"))))</f>
        <v>Nivel1</v>
      </c>
      <c r="D27" s="9">
        <v>28.4045163307193</v>
      </c>
      <c r="E27" s="9">
        <v>49971.704335000402</v>
      </c>
      <c r="F27" s="9">
        <v>46786.028381513199</v>
      </c>
      <c r="G27" s="9">
        <v>30.3964144269877</v>
      </c>
      <c r="H27" s="9">
        <v>1537.3913239984099</v>
      </c>
      <c r="I27" s="9">
        <v>1018.81199008779</v>
      </c>
      <c r="L27" s="9"/>
      <c r="M27" s="9"/>
    </row>
    <row r="28" spans="1:14" x14ac:dyDescent="0.25">
      <c r="A28" s="10">
        <v>0.749999999999999</v>
      </c>
      <c r="B28" s="9">
        <v>0.75802646511739502</v>
      </c>
      <c r="C28" s="3" t="str">
        <f>IF(AND(B28&gt;0,B28&lt;=2),"Nivel1",IF(AND(B28&gt;2,B28&lt;=4),"Nivel2",IF(AND(B28&gt;4,B28&lt;=6),"Nivel3",IF(AND(B28&gt;6),"Nivel4"))))</f>
        <v>Nivel1</v>
      </c>
      <c r="D28" s="9">
        <v>28.440856865756299</v>
      </c>
      <c r="E28" s="9">
        <v>33898.941686897902</v>
      </c>
      <c r="F28" s="9">
        <v>31716.315638475098</v>
      </c>
      <c r="G28" s="9">
        <v>19.737860184281999</v>
      </c>
      <c r="H28" s="9">
        <v>1526.32055880696</v>
      </c>
      <c r="I28" s="9">
        <v>1010.83151554522</v>
      </c>
      <c r="L28" s="9"/>
      <c r="M28" s="9"/>
    </row>
    <row r="29" spans="1:14" x14ac:dyDescent="0.25">
      <c r="A29" s="10">
        <v>1.05</v>
      </c>
      <c r="B29" s="9">
        <v>1.05579124643371</v>
      </c>
      <c r="C29" s="3" t="str">
        <f>IF(AND(B29&gt;0,B29&lt;=2),"Nivel1",IF(AND(B29&gt;2,B29&lt;=4),"Nivel2",IF(AND(B29&gt;4,B29&lt;=6),"Nivel3",IF(AND(B29&gt;6),"Nivel4"))))</f>
        <v>Nivel1</v>
      </c>
      <c r="D29" s="9">
        <v>28.064585284769102</v>
      </c>
      <c r="E29" s="9">
        <v>45836.543498636398</v>
      </c>
      <c r="F29" s="9">
        <v>43189.391995298</v>
      </c>
      <c r="G29" s="9">
        <v>27.798071384033701</v>
      </c>
      <c r="H29" s="9">
        <v>1533.9108137008</v>
      </c>
      <c r="I29" s="9">
        <v>1016.9756269260801</v>
      </c>
      <c r="L29" s="9"/>
      <c r="M29" s="9"/>
    </row>
    <row r="30" spans="1:14" x14ac:dyDescent="0.25">
      <c r="A30" s="10">
        <v>1.05</v>
      </c>
      <c r="B30" s="9">
        <v>1.06756746801588</v>
      </c>
      <c r="C30" s="3" t="str">
        <f>IF(AND(B30&gt;0,B30&lt;=2),"Nivel1",IF(AND(B30&gt;2,B30&lt;=4),"Nivel2",IF(AND(B30&gt;4,B30&lt;=6),"Nivel3",IF(AND(B30&gt;6),"Nivel4"))))</f>
        <v>Nivel1</v>
      </c>
      <c r="D30" s="9">
        <v>28.074864850733601</v>
      </c>
      <c r="E30" s="9">
        <v>23411.9906616027</v>
      </c>
      <c r="F30" s="9">
        <v>22055.629088690101</v>
      </c>
      <c r="G30" s="9">
        <v>13.2492413023891</v>
      </c>
      <c r="H30" s="9">
        <v>1518.6845319193101</v>
      </c>
      <c r="I30" s="9">
        <v>1006.10814526299</v>
      </c>
      <c r="L30" s="9"/>
      <c r="M30" s="9"/>
    </row>
    <row r="31" spans="1:14" x14ac:dyDescent="0.25">
      <c r="A31" s="10">
        <v>1.05</v>
      </c>
      <c r="B31" s="9">
        <v>1.0630315752759001</v>
      </c>
      <c r="C31" s="3" t="str">
        <f>IF(AND(B31&gt;0,B31&lt;=2),"Nivel1",IF(AND(B31&gt;2,B31&lt;=4),"Nivel2",IF(AND(B31&gt;4,B31&lt;=6),"Nivel3",IF(AND(B31&gt;6),"Nivel4"))))</f>
        <v>Nivel1</v>
      </c>
      <c r="D31" s="9">
        <v>28.0870659482453</v>
      </c>
      <c r="E31" s="9">
        <v>41226.413970422102</v>
      </c>
      <c r="F31" s="9">
        <v>38829.056790041599</v>
      </c>
      <c r="G31" s="9">
        <v>24.693069597970901</v>
      </c>
      <c r="H31" s="9">
        <v>1530.7045599051701</v>
      </c>
      <c r="I31" s="9">
        <v>1014.64464173434</v>
      </c>
      <c r="L31" s="9"/>
      <c r="M31" s="9"/>
    </row>
    <row r="32" spans="1:14" x14ac:dyDescent="0.25">
      <c r="A32" s="10">
        <v>1.05</v>
      </c>
      <c r="B32" s="9">
        <v>1.05518288949798</v>
      </c>
      <c r="C32" s="3" t="str">
        <f>IF(AND(B32&gt;0,B32&lt;=2),"Nivel1",IF(AND(B32&gt;2,B32&lt;=4),"Nivel2",IF(AND(B32&gt;4,B32&lt;=6),"Nivel3",IF(AND(B32&gt;6),"Nivel4"))))</f>
        <v>Nivel1</v>
      </c>
      <c r="D32" s="9">
        <v>27.757074722548602</v>
      </c>
      <c r="E32" s="9">
        <v>49560.897518642902</v>
      </c>
      <c r="F32" s="9">
        <v>46970.854410792701</v>
      </c>
      <c r="G32" s="9">
        <v>30.531682662184799</v>
      </c>
      <c r="H32" s="9">
        <v>1536.0927593153101</v>
      </c>
      <c r="I32" s="9">
        <v>1019.12317309733</v>
      </c>
      <c r="L32" s="9"/>
      <c r="M32" s="9"/>
    </row>
    <row r="33" spans="1:13" x14ac:dyDescent="0.25">
      <c r="A33" s="10">
        <v>1.05</v>
      </c>
      <c r="B33" s="9">
        <v>1.0538381432916699</v>
      </c>
      <c r="C33" s="3" t="str">
        <f>IF(AND(B33&gt;0,B33&lt;=2),"Nivel1",IF(AND(B33&gt;2,B33&lt;=4),"Nivel2",IF(AND(B33&gt;4,B33&lt;=6),"Nivel3",IF(AND(B33&gt;6),"Nivel4"))))</f>
        <v>Nivel1</v>
      </c>
      <c r="D33" s="9">
        <v>27.127138236537</v>
      </c>
      <c r="E33" s="9">
        <v>48626.089145317703</v>
      </c>
      <c r="F33" s="9">
        <v>46641.817285909099</v>
      </c>
      <c r="G33" s="9">
        <v>30.292094988253599</v>
      </c>
      <c r="H33" s="9">
        <v>1534.40570084103</v>
      </c>
      <c r="I33" s="9">
        <v>1019.14298828264</v>
      </c>
      <c r="L33" s="9"/>
      <c r="M33" s="9"/>
    </row>
    <row r="34" spans="1:13" x14ac:dyDescent="0.25">
      <c r="A34" s="10">
        <v>1.05</v>
      </c>
      <c r="B34" s="9">
        <v>1.0591984324293899</v>
      </c>
      <c r="C34" s="3" t="str">
        <f>IF(AND(B34&gt;0,B34&lt;=2),"Nivel1",IF(AND(B34&gt;2,B34&lt;=4),"Nivel2",IF(AND(B34&gt;4,B34&lt;=6),"Nivel3",IF(AND(B34&gt;6),"Nivel4"))))</f>
        <v>Nivel1</v>
      </c>
      <c r="D34" s="9">
        <v>27.454869031918701</v>
      </c>
      <c r="E34" s="9">
        <v>48218.298684538997</v>
      </c>
      <c r="F34" s="9">
        <v>45961.699623344997</v>
      </c>
      <c r="G34" s="9">
        <v>29.798739128852901</v>
      </c>
      <c r="H34" s="9">
        <v>1534.63468656291</v>
      </c>
      <c r="I34" s="9">
        <v>1018.66920908697</v>
      </c>
      <c r="L34" s="9"/>
      <c r="M34" s="9"/>
    </row>
    <row r="35" spans="1:13" x14ac:dyDescent="0.25">
      <c r="A35" s="10">
        <v>1.05</v>
      </c>
      <c r="B35" s="9">
        <v>1.05450598851517</v>
      </c>
      <c r="C35" s="3" t="str">
        <f>IF(AND(B35&gt;0,B35&lt;=2),"Nivel1",IF(AND(B35&gt;2,B35&lt;=4),"Nivel2",IF(AND(B35&gt;4,B35&lt;=6),"Nivel3",IF(AND(B35&gt;6),"Nivel4"))))</f>
        <v>Nivel1</v>
      </c>
      <c r="D35" s="9">
        <v>27.542052531926299</v>
      </c>
      <c r="E35" s="9">
        <v>52626.091360685903</v>
      </c>
      <c r="F35" s="9">
        <v>50079.9729214123</v>
      </c>
      <c r="G35" s="9">
        <v>32.806404444227802</v>
      </c>
      <c r="H35" s="9">
        <v>1538.00861665465</v>
      </c>
      <c r="I35" s="9">
        <v>1020.90038548012</v>
      </c>
      <c r="L35" s="9"/>
      <c r="M35" s="9"/>
    </row>
    <row r="36" spans="1:13" x14ac:dyDescent="0.25">
      <c r="A36" s="10">
        <v>1.05</v>
      </c>
      <c r="B36" s="9">
        <v>1.0530610977649899</v>
      </c>
      <c r="C36" s="3" t="str">
        <f>IF(AND(B36&gt;0,B36&lt;=2),"Nivel1",IF(AND(B36&gt;2,B36&lt;=4),"Nivel2",IF(AND(B36&gt;4,B36&lt;=6),"Nivel3",IF(AND(B36&gt;6),"Nivel4"))))</f>
        <v>Nivel1</v>
      </c>
      <c r="D36" s="9">
        <v>28.399171187453899</v>
      </c>
      <c r="E36" s="9">
        <v>50385.003172770499</v>
      </c>
      <c r="F36" s="9">
        <v>47177.701500176401</v>
      </c>
      <c r="G36" s="9">
        <v>30.681438611495601</v>
      </c>
      <c r="H36" s="9">
        <v>1537.68359927912</v>
      </c>
      <c r="I36" s="9">
        <v>1019.02868989658</v>
      </c>
      <c r="L36" s="9"/>
      <c r="M36" s="9"/>
    </row>
    <row r="37" spans="1:13" x14ac:dyDescent="0.25">
      <c r="A37" s="10">
        <v>1.05</v>
      </c>
      <c r="B37" s="9">
        <v>1.0613863669032799</v>
      </c>
      <c r="C37" s="3" t="str">
        <f>IF(AND(B37&gt;0,B37&lt;=2),"Nivel1",IF(AND(B37&gt;2,B37&lt;=4),"Nivel2",IF(AND(B37&gt;4,B37&lt;=6),"Nivel3",IF(AND(B37&gt;6),"Nivel4"))))</f>
        <v>Nivel1</v>
      </c>
      <c r="D37" s="9">
        <v>28.465330294836502</v>
      </c>
      <c r="E37" s="9">
        <v>34748.283226605301</v>
      </c>
      <c r="F37" s="9">
        <v>32496.0895546559</v>
      </c>
      <c r="G37" s="9">
        <v>20.273860063549598</v>
      </c>
      <c r="H37" s="9">
        <v>1526.94144416107</v>
      </c>
      <c r="I37" s="9">
        <v>1011.22503244557</v>
      </c>
      <c r="L37" s="9"/>
      <c r="M37" s="9"/>
    </row>
    <row r="38" spans="1:13" x14ac:dyDescent="0.25">
      <c r="A38" s="10">
        <v>1.35</v>
      </c>
      <c r="B38" s="9">
        <v>1.3573530568155101</v>
      </c>
      <c r="C38" s="3" t="str">
        <f>IF(AND(B38&gt;0,B38&lt;=2),"Nivel1",IF(AND(B38&gt;2,B38&lt;=4),"Nivel2",IF(AND(B38&gt;4,B38&lt;=6),"Nivel3",IF(AND(B38&gt;6),"Nivel4"))))</f>
        <v>Nivel1</v>
      </c>
      <c r="D38" s="9">
        <v>28.0431540163232</v>
      </c>
      <c r="E38" s="9">
        <v>46126.2479097299</v>
      </c>
      <c r="F38" s="9">
        <v>43479.925699304396</v>
      </c>
      <c r="G38" s="9">
        <v>28.006722269763898</v>
      </c>
      <c r="H38" s="9">
        <v>1534.0866691901099</v>
      </c>
      <c r="I38" s="9">
        <v>1017.1400441329999</v>
      </c>
      <c r="L38" s="9"/>
      <c r="M38" s="9"/>
    </row>
    <row r="39" spans="1:13" x14ac:dyDescent="0.25">
      <c r="A39" s="10">
        <v>1.35</v>
      </c>
      <c r="B39" s="9">
        <v>1.37214760302932</v>
      </c>
      <c r="C39" s="3" t="str">
        <f>IF(AND(B39&gt;0,B39&lt;=2),"Nivel1",IF(AND(B39&gt;2,B39&lt;=4),"Nivel2",IF(AND(B39&gt;4,B39&lt;=6),"Nivel3",IF(AND(B39&gt;6),"Nivel4"))))</f>
        <v>Nivel1</v>
      </c>
      <c r="D39" s="9">
        <v>28.0585621033254</v>
      </c>
      <c r="E39" s="9">
        <v>27142.709023478801</v>
      </c>
      <c r="F39" s="9">
        <v>25578.066901456499</v>
      </c>
      <c r="G39" s="9">
        <v>15.581832183488901</v>
      </c>
      <c r="H39" s="9">
        <v>1521.09803258189</v>
      </c>
      <c r="I39" s="9">
        <v>1007.85282202804</v>
      </c>
      <c r="L39" s="9"/>
      <c r="M39" s="9"/>
    </row>
    <row r="40" spans="1:13" x14ac:dyDescent="0.25">
      <c r="A40" s="10">
        <v>1.35</v>
      </c>
      <c r="B40" s="9">
        <v>1.3647816830222801</v>
      </c>
      <c r="C40" s="3" t="str">
        <f>IF(AND(B40&gt;0,B40&lt;=2),"Nivel1",IF(AND(B40&gt;2,B40&lt;=4),"Nivel2",IF(AND(B40&gt;4,B40&lt;=6),"Nivel3",IF(AND(B40&gt;6),"Nivel4"))))</f>
        <v>Nivel1</v>
      </c>
      <c r="D40" s="9">
        <v>28.046609398612301</v>
      </c>
      <c r="E40" s="9">
        <v>42678.143717575898</v>
      </c>
      <c r="F40" s="9">
        <v>40227.023179630698</v>
      </c>
      <c r="G40" s="9">
        <v>25.683067579777301</v>
      </c>
      <c r="H40" s="9">
        <v>1531.6558372264501</v>
      </c>
      <c r="I40" s="9">
        <v>1015.3992851511</v>
      </c>
      <c r="L40" s="9"/>
      <c r="M40" s="9"/>
    </row>
    <row r="41" spans="1:13" x14ac:dyDescent="0.25">
      <c r="A41" s="10">
        <v>1.35</v>
      </c>
      <c r="B41" s="9">
        <v>1.3559608613977601</v>
      </c>
      <c r="C41" s="3" t="str">
        <f>IF(AND(B41&gt;0,B41&lt;=2),"Nivel1",IF(AND(B41&gt;2,B41&lt;=4),"Nivel2",IF(AND(B41&gt;4,B41&lt;=6),"Nivel3",IF(AND(B41&gt;6),"Nivel4"))))</f>
        <v>Nivel1</v>
      </c>
      <c r="D41" s="9">
        <v>27.813392924664999</v>
      </c>
      <c r="E41" s="9">
        <v>51892.887723329601</v>
      </c>
      <c r="F41" s="9">
        <v>49128.530520043998</v>
      </c>
      <c r="G41" s="9">
        <v>32.107720937501398</v>
      </c>
      <c r="H41" s="9">
        <v>1537.8855585424601</v>
      </c>
      <c r="I41" s="9">
        <v>1020.28956615216</v>
      </c>
      <c r="L41" s="9"/>
      <c r="M41" s="9"/>
    </row>
    <row r="42" spans="1:13" x14ac:dyDescent="0.25">
      <c r="A42" s="10">
        <v>1.35</v>
      </c>
      <c r="B42" s="9">
        <v>1.3546318241295201</v>
      </c>
      <c r="C42" s="3" t="str">
        <f>IF(AND(B42&gt;0,B42&lt;=2),"Nivel1",IF(AND(B42&gt;2,B42&lt;=4),"Nivel2",IF(AND(B42&gt;4,B42&lt;=6),"Nivel3",IF(AND(B42&gt;6),"Nivel4"))))</f>
        <v>Nivel1</v>
      </c>
      <c r="D42" s="9">
        <v>27.307133214979199</v>
      </c>
      <c r="E42" s="9">
        <v>50847.909169393701</v>
      </c>
      <c r="F42" s="9">
        <v>48605.1385768092</v>
      </c>
      <c r="G42" s="9">
        <v>31.723912014460598</v>
      </c>
      <c r="H42" s="9">
        <v>1536.33719171179</v>
      </c>
      <c r="I42" s="9">
        <v>1020.1631026611</v>
      </c>
      <c r="L42" s="9"/>
      <c r="M42" s="9"/>
    </row>
    <row r="43" spans="1:13" x14ac:dyDescent="0.25">
      <c r="A43" s="10">
        <v>1.35</v>
      </c>
      <c r="B43" s="9">
        <v>1.3600716581044201</v>
      </c>
      <c r="C43" s="3" t="str">
        <f>IF(AND(B43&gt;0,B43&lt;=2),"Nivel1",IF(AND(B43&gt;2,B43&lt;=4),"Nivel2",IF(AND(B43&gt;4,B43&lt;=6),"Nivel3",IF(AND(B43&gt;6),"Nivel4"))))</f>
        <v>Nivel1</v>
      </c>
      <c r="D43" s="9">
        <v>27.593667805798699</v>
      </c>
      <c r="E43" s="9">
        <v>51179.860841938797</v>
      </c>
      <c r="F43" s="9">
        <v>48655.915224357101</v>
      </c>
      <c r="G43" s="9">
        <v>31.761388479527</v>
      </c>
      <c r="H43" s="9">
        <v>1537.02620751265</v>
      </c>
      <c r="I43" s="9">
        <v>1020.09994373169</v>
      </c>
      <c r="L43" s="9"/>
      <c r="M43" s="9"/>
    </row>
    <row r="44" spans="1:13" x14ac:dyDescent="0.25">
      <c r="A44" s="10">
        <v>1.35</v>
      </c>
      <c r="B44" s="9">
        <v>1.35488602318525</v>
      </c>
      <c r="C44" s="3" t="str">
        <f>IF(AND(B44&gt;0,B44&lt;=2),"Nivel1",IF(AND(B44&gt;2,B44&lt;=4),"Nivel2",IF(AND(B44&gt;4,B44&lt;=6),"Nivel3",IF(AND(B44&gt;6),"Nivel4"))))</f>
        <v>Nivel1</v>
      </c>
      <c r="D44" s="9">
        <v>27.661484405240898</v>
      </c>
      <c r="E44" s="9">
        <v>53413.129920049898</v>
      </c>
      <c r="F44" s="9">
        <v>50713.657736102599</v>
      </c>
      <c r="G44" s="9">
        <v>33.273150570160297</v>
      </c>
      <c r="H44" s="9">
        <v>1538.7752091519999</v>
      </c>
      <c r="I44" s="9">
        <v>1021.21412178461</v>
      </c>
      <c r="L44" s="9"/>
      <c r="M44" s="9"/>
    </row>
    <row r="45" spans="1:13" x14ac:dyDescent="0.25">
      <c r="A45" s="10">
        <v>1.35</v>
      </c>
      <c r="B45" s="9">
        <v>1.3540154542454701</v>
      </c>
      <c r="C45" s="3" t="str">
        <f>IF(AND(B45&gt;0,B45&lt;=2),"Nivel1",IF(AND(B45&gt;2,B45&lt;=4),"Nivel2",IF(AND(B45&gt;4,B45&lt;=6),"Nivel3",IF(AND(B45&gt;6),"Nivel4"))))</f>
        <v>Nivel1</v>
      </c>
      <c r="D45" s="9">
        <v>28.3516013471123</v>
      </c>
      <c r="E45" s="9">
        <v>50638.598677913302</v>
      </c>
      <c r="F45" s="9">
        <v>47457.430891766599</v>
      </c>
      <c r="G45" s="9">
        <v>30.885310466794401</v>
      </c>
      <c r="H45" s="9">
        <v>1537.7974385708801</v>
      </c>
      <c r="I45" s="9">
        <v>1019.1982828138</v>
      </c>
      <c r="L45" s="9"/>
      <c r="M45" s="9"/>
    </row>
    <row r="46" spans="1:13" x14ac:dyDescent="0.25">
      <c r="A46" s="10">
        <v>1.35</v>
      </c>
      <c r="B46" s="9">
        <v>1.3644049427848699</v>
      </c>
      <c r="C46" s="3" t="str">
        <f>IF(AND(B46&gt;0,B46&lt;=2),"Nivel1",IF(AND(B46&gt;2,B46&lt;=4),"Nivel2",IF(AND(B46&gt;4,B46&lt;=6),"Nivel3",IF(AND(B46&gt;6),"Nivel4"))))</f>
        <v>Nivel1</v>
      </c>
      <c r="D46" s="9">
        <v>28.453720119957399</v>
      </c>
      <c r="E46" s="9">
        <v>38624.123120622302</v>
      </c>
      <c r="F46" s="9">
        <v>36128.564142911302</v>
      </c>
      <c r="G46" s="9">
        <v>22.7942502812969</v>
      </c>
      <c r="H46" s="9">
        <v>1529.5536083162499</v>
      </c>
      <c r="I46" s="9">
        <v>1013.1112591894999</v>
      </c>
      <c r="L46" s="9"/>
      <c r="M46" s="9"/>
    </row>
    <row r="47" spans="1:13" x14ac:dyDescent="0.25">
      <c r="A47" s="10">
        <v>1.65</v>
      </c>
      <c r="B47" s="9">
        <v>1.65880985860852</v>
      </c>
      <c r="C47" s="3" t="str">
        <f>IF(AND(B47&gt;0,B47&lt;=2),"Nivel1",IF(AND(B47&gt;2,B47&lt;=4),"Nivel2",IF(AND(B47&gt;4,B47&lt;=6),"Nivel3",IF(AND(B47&gt;6),"Nivel4"))))</f>
        <v>Nivel1</v>
      </c>
      <c r="D47" s="9">
        <v>28.0234028698234</v>
      </c>
      <c r="E47" s="9">
        <v>47164.964809098499</v>
      </c>
      <c r="F47" s="9">
        <v>44475.611009813998</v>
      </c>
      <c r="G47" s="9">
        <v>28.723518303378</v>
      </c>
      <c r="H47" s="9">
        <v>1534.80016948514</v>
      </c>
      <c r="I47" s="9">
        <v>1017.68470354864</v>
      </c>
      <c r="L47" s="9"/>
      <c r="M47" s="9"/>
    </row>
    <row r="48" spans="1:13" x14ac:dyDescent="0.25">
      <c r="A48" s="10">
        <v>1.65</v>
      </c>
      <c r="B48" s="9">
        <v>1.6759948567785601</v>
      </c>
      <c r="C48" s="3" t="str">
        <f>IF(AND(B48&gt;0,B48&lt;=2),"Nivel1",IF(AND(B48&gt;2,B48&lt;=4),"Nivel2",IF(AND(B48&gt;4,B48&lt;=6),"Nivel3",IF(AND(B48&gt;6),"Nivel4"))))</f>
        <v>Nivel1</v>
      </c>
      <c r="D48" s="9">
        <v>28.036794557614201</v>
      </c>
      <c r="E48" s="9">
        <v>33658.108857935003</v>
      </c>
      <c r="F48" s="9">
        <v>31730.904119188301</v>
      </c>
      <c r="G48" s="9">
        <v>19.7494644922518</v>
      </c>
      <c r="H48" s="9">
        <v>1525.4195303435999</v>
      </c>
      <c r="I48" s="9">
        <v>1010.96949874924</v>
      </c>
      <c r="L48" s="9"/>
      <c r="M48" s="9"/>
    </row>
    <row r="49" spans="1:13" x14ac:dyDescent="0.25">
      <c r="A49" s="10">
        <v>1.65</v>
      </c>
      <c r="B49" s="9">
        <v>1.6663772047588301</v>
      </c>
      <c r="C49" s="3" t="str">
        <f>IF(AND(B49&gt;0,B49&lt;=2),"Nivel1",IF(AND(B49&gt;2,B49&lt;=4),"Nivel2",IF(AND(B49&gt;4,B49&lt;=6),"Nivel3",IF(AND(B49&gt;6),"Nivel4"))))</f>
        <v>Nivel1</v>
      </c>
      <c r="D49" s="9">
        <v>28.042568944488199</v>
      </c>
      <c r="E49" s="9">
        <v>43240.351776122901</v>
      </c>
      <c r="F49" s="9">
        <v>40760.0467290491</v>
      </c>
      <c r="G49" s="9">
        <v>26.061838794029899</v>
      </c>
      <c r="H49" s="9">
        <v>1532.0490807195899</v>
      </c>
      <c r="I49" s="9">
        <v>1015.68530594955</v>
      </c>
      <c r="L49" s="9"/>
      <c r="M49" s="9"/>
    </row>
    <row r="50" spans="1:13" x14ac:dyDescent="0.25">
      <c r="A50" s="10">
        <v>1.65</v>
      </c>
      <c r="B50" s="9">
        <v>1.6565003277694199</v>
      </c>
      <c r="C50" s="3" t="str">
        <f>IF(AND(B50&gt;0,B50&lt;=2),"Nivel1",IF(AND(B50&gt;2,B50&lt;=4),"Nivel2",IF(AND(B50&gt;4,B50&lt;=6),"Nivel3",IF(AND(B50&gt;6),"Nivel4"))))</f>
        <v>Nivel1</v>
      </c>
      <c r="D50" s="9">
        <v>27.857892826770499</v>
      </c>
      <c r="E50" s="9">
        <v>52827.816904630999</v>
      </c>
      <c r="F50" s="9">
        <v>49971.550207044696</v>
      </c>
      <c r="G50" s="9">
        <v>32.726727012533601</v>
      </c>
      <c r="H50" s="9">
        <v>1538.64283573185</v>
      </c>
      <c r="I50" s="9">
        <v>1020.74145075647</v>
      </c>
      <c r="L50" s="9"/>
      <c r="M50" s="9"/>
    </row>
    <row r="51" spans="1:13" x14ac:dyDescent="0.25">
      <c r="A51" s="10">
        <v>1.65</v>
      </c>
      <c r="B51" s="9">
        <v>1.6551638002961</v>
      </c>
      <c r="C51" s="3" t="str">
        <f>IF(AND(B51&gt;0,B51&lt;=2),"Nivel1",IF(AND(B51&gt;2,B51&lt;=4),"Nivel2",IF(AND(B51&gt;4,B51&lt;=6),"Nivel3",IF(AND(B51&gt;6),"Nivel4"))))</f>
        <v>Nivel1</v>
      </c>
      <c r="D51" s="9">
        <v>27.601290502976202</v>
      </c>
      <c r="E51" s="9">
        <v>52752.197871611097</v>
      </c>
      <c r="F51" s="9">
        <v>50143.444549736203</v>
      </c>
      <c r="G51" s="9">
        <v>32.853003938514902</v>
      </c>
      <c r="H51" s="9">
        <v>1538.2012850189799</v>
      </c>
      <c r="I51" s="9">
        <v>1020.91897935127</v>
      </c>
      <c r="L51" s="9"/>
      <c r="M51" s="9"/>
    </row>
    <row r="52" spans="1:13" x14ac:dyDescent="0.25">
      <c r="A52" s="10">
        <v>1.65</v>
      </c>
      <c r="B52" s="9">
        <v>1.66059742641949</v>
      </c>
      <c r="C52" s="3" t="str">
        <f>IF(AND(B52&gt;0,B52&lt;=2),"Nivel1",IF(AND(B52&gt;2,B52&lt;=4),"Nivel2",IF(AND(B52&gt;4,B52&lt;=6),"Nivel3",IF(AND(B52&gt;6),"Nivel4"))))</f>
        <v>Nivel1</v>
      </c>
      <c r="D52" s="9">
        <v>27.691887109744499</v>
      </c>
      <c r="E52" s="9">
        <v>53102.583587619098</v>
      </c>
      <c r="F52" s="9">
        <v>50389.715096955297</v>
      </c>
      <c r="G52" s="9">
        <v>33.034386874914702</v>
      </c>
      <c r="H52" s="9">
        <v>1538.59622490008</v>
      </c>
      <c r="I52" s="9">
        <v>1021.02616049881</v>
      </c>
      <c r="L52" s="9"/>
      <c r="M52" s="9"/>
    </row>
    <row r="53" spans="1:13" x14ac:dyDescent="0.25">
      <c r="A53" s="10">
        <v>1.65</v>
      </c>
      <c r="B53" s="9">
        <v>1.6551872176276701</v>
      </c>
      <c r="C53" s="3" t="str">
        <f>IF(AND(B53&gt;0,B53&lt;=2),"Nivel1",IF(AND(B53&gt;2,B53&lt;=4),"Nivel2",IF(AND(B53&gt;4,B53&lt;=6),"Nivel3",IF(AND(B53&gt;6),"Nivel4"))))</f>
        <v>Nivel1</v>
      </c>
      <c r="D53" s="9">
        <v>27.699785324090399</v>
      </c>
      <c r="E53" s="9">
        <v>53896.359860877499</v>
      </c>
      <c r="F53" s="9">
        <v>51135.274583594903</v>
      </c>
      <c r="G53" s="9">
        <v>33.584196467798499</v>
      </c>
      <c r="H53" s="9">
        <v>1539.1945977729899</v>
      </c>
      <c r="I53" s="9">
        <v>1021.43688067327</v>
      </c>
      <c r="L53" s="9"/>
      <c r="M53" s="9"/>
    </row>
    <row r="54" spans="1:13" x14ac:dyDescent="0.25">
      <c r="A54" s="10">
        <v>1.65</v>
      </c>
      <c r="B54" s="9">
        <v>1.6549252959437799</v>
      </c>
      <c r="C54" s="3" t="str">
        <f>IF(AND(B54&gt;0,B54&lt;=2),"Nivel1",IF(AND(B54&gt;2,B54&lt;=4),"Nivel2",IF(AND(B54&gt;4,B54&lt;=6),"Nivel3",IF(AND(B54&gt;6),"Nivel4"))))</f>
        <v>Nivel1</v>
      </c>
      <c r="D54" s="9">
        <v>28.3386873104829</v>
      </c>
      <c r="E54" s="9">
        <v>50873.7766360245</v>
      </c>
      <c r="F54" s="9">
        <v>47689.378199251201</v>
      </c>
      <c r="G54" s="9">
        <v>31.054438209311101</v>
      </c>
      <c r="H54" s="9">
        <v>1537.9514928841299</v>
      </c>
      <c r="I54" s="9">
        <v>1019.33059532944</v>
      </c>
      <c r="L54" s="9"/>
      <c r="M54" s="9"/>
    </row>
    <row r="55" spans="1:13" x14ac:dyDescent="0.25">
      <c r="A55" s="10">
        <v>1.65</v>
      </c>
      <c r="B55" s="9">
        <v>1.6667819296983</v>
      </c>
      <c r="C55" s="3" t="str">
        <f>IF(AND(B55&gt;0,B55&lt;=2),"Nivel1",IF(AND(B55&gt;2,B55&lt;=4),"Nivel2",IF(AND(B55&gt;4,B55&lt;=6),"Nivel3",IF(AND(B55&gt;6),"Nivel4"))))</f>
        <v>Nivel1</v>
      </c>
      <c r="D55" s="9">
        <v>28.4323774107262</v>
      </c>
      <c r="E55" s="9">
        <v>43480.430330230498</v>
      </c>
      <c r="F55" s="9">
        <v>40687.343926326903</v>
      </c>
      <c r="G55" s="9">
        <v>26.008887269230399</v>
      </c>
      <c r="H55" s="9">
        <v>1532.87213804356</v>
      </c>
      <c r="I55" s="9">
        <v>1015.52178416572</v>
      </c>
      <c r="L55" s="9"/>
      <c r="M55" s="9"/>
    </row>
    <row r="56" spans="1:13" x14ac:dyDescent="0.25">
      <c r="A56" s="10">
        <v>1.95</v>
      </c>
      <c r="B56" s="9">
        <v>1.9601814590114499</v>
      </c>
      <c r="C56" s="3" t="str">
        <f>IF(AND(B56&gt;0,B56&lt;=2),"Nivel1",IF(AND(B56&gt;2,B56&lt;=4),"Nivel2",IF(AND(B56&gt;4,B56&lt;=6),"Nivel3",IF(AND(B56&gt;6),"Nivel4"))))</f>
        <v>Nivel1</v>
      </c>
      <c r="D56" s="9">
        <v>28.001664807275599</v>
      </c>
      <c r="E56" s="9">
        <v>47190.026850503098</v>
      </c>
      <c r="F56" s="9">
        <v>44517.494895768999</v>
      </c>
      <c r="G56" s="9">
        <v>28.7536930781738</v>
      </c>
      <c r="H56" s="9">
        <v>1534.78803008967</v>
      </c>
      <c r="I56" s="9">
        <v>1017.71555499217</v>
      </c>
      <c r="L56" s="9"/>
      <c r="M56" s="9"/>
    </row>
    <row r="57" spans="1:13" x14ac:dyDescent="0.25">
      <c r="A57" s="10">
        <v>1.95</v>
      </c>
      <c r="B57" s="9">
        <v>1.9790288344178799</v>
      </c>
      <c r="C57" s="3" t="str">
        <f>IF(AND(B57&gt;0,B57&lt;=2),"Nivel1",IF(AND(B57&gt;2,B57&lt;=4),"Nivel2",IF(AND(B57&gt;4,B57&lt;=6),"Nivel3",IF(AND(B57&gt;6),"Nivel4"))))</f>
        <v>Nivel1</v>
      </c>
      <c r="D57" s="9">
        <v>27.930404531444999</v>
      </c>
      <c r="E57" s="9">
        <v>38225.047267983296</v>
      </c>
      <c r="F57" s="9">
        <v>36108.780583071501</v>
      </c>
      <c r="G57" s="9">
        <v>22.782285258066999</v>
      </c>
      <c r="H57" s="9">
        <v>1528.3582746495799</v>
      </c>
      <c r="I57" s="9">
        <v>1013.26905400314</v>
      </c>
      <c r="L57" s="9"/>
      <c r="M57" s="9"/>
    </row>
    <row r="58" spans="1:13" x14ac:dyDescent="0.25">
      <c r="A58" s="10">
        <v>1.95</v>
      </c>
      <c r="B58" s="9">
        <v>1.9677779113449201</v>
      </c>
      <c r="C58" s="3" t="str">
        <f>IF(AND(B58&gt;0,B58&lt;=2),"Nivel1",IF(AND(B58&gt;2,B58&lt;=4),"Nivel2",IF(AND(B58&gt;4,B58&lt;=6),"Nivel3",IF(AND(B58&gt;6),"Nivel4"))))</f>
        <v>Nivel1</v>
      </c>
      <c r="D58" s="9">
        <v>28.010499582277902</v>
      </c>
      <c r="E58" s="9">
        <v>45229.876415505903</v>
      </c>
      <c r="F58" s="9">
        <v>42661.243312095503</v>
      </c>
      <c r="G58" s="9">
        <v>27.4192045839381</v>
      </c>
      <c r="H58" s="9">
        <v>1533.40620224246</v>
      </c>
      <c r="I58" s="9">
        <v>1016.7129718982</v>
      </c>
      <c r="L58" s="9"/>
      <c r="M58" s="9"/>
    </row>
    <row r="59" spans="1:13" x14ac:dyDescent="0.25">
      <c r="A59" s="10">
        <v>1.95</v>
      </c>
      <c r="B59" s="9">
        <v>1.95696959976093</v>
      </c>
      <c r="C59" s="3" t="str">
        <f>IF(AND(B59&gt;0,B59&lt;=2),"Nivel1",IF(AND(B59&gt;2,B59&lt;=4),"Nivel2",IF(AND(B59&gt;4,B59&lt;=6),"Nivel3",IF(AND(B59&gt;6),"Nivel4"))))</f>
        <v>Nivel1</v>
      </c>
      <c r="D59" s="9">
        <v>27.882384430838201</v>
      </c>
      <c r="E59" s="9">
        <v>52913.363365049699</v>
      </c>
      <c r="F59" s="9">
        <v>50029.290409788598</v>
      </c>
      <c r="G59" s="9">
        <v>32.769117687689601</v>
      </c>
      <c r="H59" s="9">
        <v>1538.74723792073</v>
      </c>
      <c r="I59" s="9">
        <v>1020.7666716856201</v>
      </c>
      <c r="L59" s="9"/>
      <c r="M59" s="9"/>
    </row>
    <row r="60" spans="1:13" x14ac:dyDescent="0.25">
      <c r="A60" s="10">
        <v>1.95</v>
      </c>
      <c r="B60" s="9">
        <v>1.9555802474628801</v>
      </c>
      <c r="C60" s="3" t="str">
        <f>IF(AND(B60&gt;0,B60&lt;=2),"Nivel1",IF(AND(B60&gt;2,B60&lt;=4),"Nivel2",IF(AND(B60&gt;4,B60&lt;=6),"Nivel3",IF(AND(B60&gt;6),"Nivel4"))))</f>
        <v>Nivel1</v>
      </c>
      <c r="D60" s="9">
        <v>27.647745371793999</v>
      </c>
      <c r="E60" s="9">
        <v>52880.310140277703</v>
      </c>
      <c r="F60" s="9">
        <v>50220.868687577502</v>
      </c>
      <c r="G60" s="9">
        <v>32.909946351453698</v>
      </c>
      <c r="H60" s="9">
        <v>1538.37085709896</v>
      </c>
      <c r="I60" s="9">
        <v>1020.94813473356</v>
      </c>
      <c r="L60" s="9"/>
      <c r="M60" s="9"/>
    </row>
    <row r="61" spans="1:13" x14ac:dyDescent="0.25">
      <c r="A61" s="10">
        <v>1.95</v>
      </c>
      <c r="B61" s="9">
        <v>1.96100209272675</v>
      </c>
      <c r="C61" s="3" t="str">
        <f>IF(AND(B61&gt;0,B61&lt;=2),"Nivel1",IF(AND(B61&gt;2,B61&lt;=4),"Nivel2",IF(AND(B61&gt;4,B61&lt;=6),"Nivel3",IF(AND(B61&gt;6),"Nivel4"))))</f>
        <v>Nivel1</v>
      </c>
      <c r="D61" s="9">
        <v>27.757053451367302</v>
      </c>
      <c r="E61" s="9">
        <v>53008.702066273298</v>
      </c>
      <c r="F61" s="9">
        <v>50238.497602162301</v>
      </c>
      <c r="G61" s="9">
        <v>32.923012806268801</v>
      </c>
      <c r="H61" s="9">
        <v>1538.6296245773999</v>
      </c>
      <c r="I61" s="9">
        <v>1020.92275411684</v>
      </c>
      <c r="L61" s="9"/>
      <c r="M61" s="9"/>
    </row>
    <row r="62" spans="1:13" x14ac:dyDescent="0.25">
      <c r="A62" s="10">
        <v>1.95</v>
      </c>
      <c r="B62" s="9">
        <v>1.9554512981141701</v>
      </c>
      <c r="C62" s="3" t="str">
        <f>IF(AND(B62&gt;0,B62&lt;=2),"Nivel1",IF(AND(B62&gt;2,B62&lt;=4),"Nivel2",IF(AND(B62&gt;4,B62&lt;=6),"Nivel3",IF(AND(B62&gt;6),"Nivel4"))))</f>
        <v>Nivel1</v>
      </c>
      <c r="D62" s="9">
        <v>27.711233225457701</v>
      </c>
      <c r="E62" s="9">
        <v>53969.878086877499</v>
      </c>
      <c r="F62" s="9">
        <v>51193.905724076198</v>
      </c>
      <c r="G62" s="9">
        <v>33.627420385081599</v>
      </c>
      <c r="H62" s="9">
        <v>1539.2709105121201</v>
      </c>
      <c r="I62" s="9">
        <v>1021.46696752913</v>
      </c>
      <c r="L62" s="9"/>
      <c r="M62" s="9"/>
    </row>
    <row r="63" spans="1:13" x14ac:dyDescent="0.25">
      <c r="A63" s="10">
        <v>1.95</v>
      </c>
      <c r="B63" s="9">
        <v>1.95573998356223</v>
      </c>
      <c r="C63" s="3" t="str">
        <f>IF(AND(B63&gt;0,B63&lt;=2),"Nivel1",IF(AND(B63&gt;2,B63&lt;=4),"Nivel2",IF(AND(B63&gt;4,B63&lt;=6),"Nivel3",IF(AND(B63&gt;6),"Nivel4"))))</f>
        <v>Nivel1</v>
      </c>
      <c r="D63" s="9">
        <v>28.234184861232499</v>
      </c>
      <c r="E63" s="9">
        <v>51701.940658127402</v>
      </c>
      <c r="F63" s="9">
        <v>48560.845622883797</v>
      </c>
      <c r="G63" s="9">
        <v>31.691405829021601</v>
      </c>
      <c r="H63" s="9">
        <v>1538.3944383904</v>
      </c>
      <c r="I63" s="9">
        <v>1019.84362054326</v>
      </c>
      <c r="L63" s="9"/>
      <c r="M63" s="9"/>
    </row>
    <row r="64" spans="1:13" x14ac:dyDescent="0.25">
      <c r="A64" s="10">
        <v>1.95</v>
      </c>
      <c r="B64" s="9">
        <v>1.9687575246720099</v>
      </c>
      <c r="C64" s="3" t="str">
        <f>IF(AND(B64&gt;0,B64&lt;=2),"Nivel1",IF(AND(B64&gt;2,B64&lt;=4),"Nivel2",IF(AND(B64&gt;4,B64&lt;=6),"Nivel3",IF(AND(B64&gt;6),"Nivel4"))))</f>
        <v>Nivel1</v>
      </c>
      <c r="D64" s="9">
        <v>28.418963476260501</v>
      </c>
      <c r="E64" s="9">
        <v>44027.127594588499</v>
      </c>
      <c r="F64" s="9">
        <v>41209.267954210904</v>
      </c>
      <c r="G64" s="9">
        <v>26.380476185310901</v>
      </c>
      <c r="H64" s="9">
        <v>1533.23602844023</v>
      </c>
      <c r="I64" s="9">
        <v>1015.80531022155</v>
      </c>
      <c r="L64" s="9"/>
      <c r="M64" s="9"/>
    </row>
    <row r="65" spans="1:13" x14ac:dyDescent="0.25">
      <c r="A65" s="10">
        <v>2.25</v>
      </c>
      <c r="B65" s="9">
        <v>2.2615458129037802</v>
      </c>
      <c r="C65" s="3" t="str">
        <f>IF(AND(B65&gt;0,B65&lt;=2),"Nivel1",IF(AND(B65&gt;2,B65&lt;=4),"Nivel2",IF(AND(B65&gt;4,B65&lt;=6),"Nivel3",IF(AND(B65&gt;6),"Nivel4"))))</f>
        <v>Nivel2</v>
      </c>
      <c r="D65" s="9">
        <v>27.998201568617599</v>
      </c>
      <c r="E65" s="9">
        <v>47218.565664083901</v>
      </c>
      <c r="F65" s="9">
        <v>44547.328273912499</v>
      </c>
      <c r="G65" s="9">
        <v>28.775145808071901</v>
      </c>
      <c r="H65" s="9">
        <v>1534.8078433477301</v>
      </c>
      <c r="I65" s="9">
        <v>1017.73403392313</v>
      </c>
      <c r="L65" s="9"/>
      <c r="M65" s="9"/>
    </row>
    <row r="66" spans="1:13" x14ac:dyDescent="0.25">
      <c r="A66" s="10">
        <v>2.25</v>
      </c>
      <c r="B66" s="9">
        <v>2.28163941857829</v>
      </c>
      <c r="C66" s="3" t="str">
        <f>IF(AND(B66&gt;0,B66&lt;=2),"Nivel1",IF(AND(B66&gt;2,B66&lt;=4),"Nivel2",IF(AND(B66&gt;4,B66&lt;=6),"Nivel3",IF(AND(B66&gt;6),"Nivel4"))))</f>
        <v>Nivel2</v>
      </c>
      <c r="D66" s="9">
        <v>27.861866175431501</v>
      </c>
      <c r="E66" s="9">
        <v>39201.184499141498</v>
      </c>
      <c r="F66" s="9">
        <v>37078.888180986098</v>
      </c>
      <c r="G66" s="9">
        <v>23.461634819126001</v>
      </c>
      <c r="H66" s="9">
        <v>1528.91858088353</v>
      </c>
      <c r="I66" s="9">
        <v>1013.79958693091</v>
      </c>
      <c r="L66" s="9"/>
      <c r="M66" s="9"/>
    </row>
    <row r="67" spans="1:13" x14ac:dyDescent="0.25">
      <c r="A67" s="10">
        <v>2.25</v>
      </c>
      <c r="B67" s="9">
        <v>2.2687853685283801</v>
      </c>
      <c r="C67" s="3" t="str">
        <f>IF(AND(B67&gt;0,B67&lt;=2),"Nivel1",IF(AND(B67&gt;2,B67&lt;=4),"Nivel2",IF(AND(B67&gt;4,B67&lt;=6),"Nivel3",IF(AND(B67&gt;6),"Nivel4"))))</f>
        <v>Nivel2</v>
      </c>
      <c r="D67" s="9">
        <v>27.983712196855102</v>
      </c>
      <c r="E67" s="9">
        <v>48384.871126145103</v>
      </c>
      <c r="F67" s="9">
        <v>45660.136974148299</v>
      </c>
      <c r="G67" s="9">
        <v>29.5795859579937</v>
      </c>
      <c r="H67" s="9">
        <v>1535.6208497529201</v>
      </c>
      <c r="I67" s="9">
        <v>1018.34168455201</v>
      </c>
      <c r="L67" s="9"/>
      <c r="M67" s="9"/>
    </row>
    <row r="68" spans="1:13" x14ac:dyDescent="0.25">
      <c r="A68" s="10">
        <v>2.25</v>
      </c>
      <c r="B68" s="9">
        <v>2.2574090997610599</v>
      </c>
      <c r="C68" s="3" t="str">
        <f>IF(AND(B68&gt;0,B68&lt;=2),"Nivel1",IF(AND(B68&gt;2,B68&lt;=4),"Nivel2",IF(AND(B68&gt;4,B68&lt;=6),"Nivel3",IF(AND(B68&gt;6),"Nivel4"))))</f>
        <v>Nivel2</v>
      </c>
      <c r="D68" s="9">
        <v>27.877413483892401</v>
      </c>
      <c r="E68" s="9">
        <v>53242.435387023899</v>
      </c>
      <c r="F68" s="9">
        <v>50345.158621688803</v>
      </c>
      <c r="G68" s="9">
        <v>33.001515648010503</v>
      </c>
      <c r="H68" s="9">
        <v>1538.9862821716899</v>
      </c>
      <c r="I68" s="9">
        <v>1020.94415761326</v>
      </c>
      <c r="L68" s="9"/>
      <c r="M68" s="9"/>
    </row>
    <row r="69" spans="1:13" x14ac:dyDescent="0.25">
      <c r="A69" s="10">
        <v>2.25</v>
      </c>
      <c r="B69" s="9">
        <v>2.2560116492634901</v>
      </c>
      <c r="C69" s="3" t="str">
        <f>IF(AND(B69&gt;0,B69&lt;=2),"Nivel1",IF(AND(B69&gt;2,B69&lt;=4),"Nivel2",IF(AND(B69&gt;4,B69&lt;=6),"Nivel3",IF(AND(B69&gt;6),"Nivel4"))))</f>
        <v>Nivel2</v>
      </c>
      <c r="D69" s="9">
        <v>27.670958560905301</v>
      </c>
      <c r="E69" s="9">
        <v>52667.0434300208</v>
      </c>
      <c r="F69" s="9">
        <v>49996.283406461902</v>
      </c>
      <c r="G69" s="9">
        <v>32.744647094171903</v>
      </c>
      <c r="H69" s="9">
        <v>1538.25345605441</v>
      </c>
      <c r="I69" s="9">
        <v>1020.81773852373</v>
      </c>
      <c r="L69" s="9"/>
      <c r="M69" s="9"/>
    </row>
    <row r="70" spans="1:13" x14ac:dyDescent="0.25">
      <c r="A70" s="10">
        <v>2.25</v>
      </c>
      <c r="B70" s="9">
        <v>2.2613861788240799</v>
      </c>
      <c r="C70" s="3" t="str">
        <f>IF(AND(B70&gt;0,B70&lt;=2),"Nivel1",IF(AND(B70&gt;2,B70&lt;=4),"Nivel2",IF(AND(B70&gt;4,B70&lt;=6),"Nivel3",IF(AND(B70&gt;6),"Nivel4"))))</f>
        <v>Nivel2</v>
      </c>
      <c r="D70" s="9">
        <v>27.768470802405599</v>
      </c>
      <c r="E70" s="9">
        <v>53489.472030680299</v>
      </c>
      <c r="F70" s="9">
        <v>50683.174267996597</v>
      </c>
      <c r="G70" s="9">
        <v>33.250520033177096</v>
      </c>
      <c r="H70" s="9">
        <v>1539.00589728604</v>
      </c>
      <c r="I70" s="9">
        <v>1021.16647349841</v>
      </c>
      <c r="L70" s="9"/>
      <c r="M70" s="9"/>
    </row>
    <row r="71" spans="1:13" x14ac:dyDescent="0.25">
      <c r="A71" s="10">
        <v>2.25</v>
      </c>
      <c r="B71" s="9">
        <v>2.2557091116514099</v>
      </c>
      <c r="C71" s="3" t="str">
        <f>IF(AND(B71&gt;0,B71&lt;=2),"Nivel1",IF(AND(B71&gt;2,B71&lt;=4),"Nivel2",IF(AND(B71&gt;4,B71&lt;=6),"Nivel3",IF(AND(B71&gt;6),"Nivel4"))))</f>
        <v>Nivel2</v>
      </c>
      <c r="D71" s="9">
        <v>27.709619260277801</v>
      </c>
      <c r="E71" s="9">
        <v>53989.486705076997</v>
      </c>
      <c r="F71" s="9">
        <v>51214.073885147198</v>
      </c>
      <c r="G71" s="9">
        <v>33.642227666612399</v>
      </c>
      <c r="H71" s="9">
        <v>1539.2880004024701</v>
      </c>
      <c r="I71" s="9">
        <v>1021.47990913302</v>
      </c>
      <c r="L71" s="9"/>
      <c r="M71" s="9"/>
    </row>
    <row r="72" spans="1:13" x14ac:dyDescent="0.25">
      <c r="A72" s="10">
        <v>2.25</v>
      </c>
      <c r="B72" s="9">
        <v>2.25645400607059</v>
      </c>
      <c r="C72" s="3" t="str">
        <f>IF(AND(B72&gt;0,B72&lt;=2),"Nivel1",IF(AND(B72&gt;2,B72&lt;=4),"Nivel2",IF(AND(B72&gt;4,B72&lt;=6),"Nivel3",IF(AND(B72&gt;6),"Nivel4"))))</f>
        <v>Nivel2</v>
      </c>
      <c r="D72" s="9">
        <v>28.1307545874241</v>
      </c>
      <c r="E72" s="9">
        <v>51862.569942921204</v>
      </c>
      <c r="F72" s="9">
        <v>48806.5437293797</v>
      </c>
      <c r="G72" s="9">
        <v>31.871351620045601</v>
      </c>
      <c r="H72" s="9">
        <v>1538.3594087890799</v>
      </c>
      <c r="I72" s="9">
        <v>1020.01348866119</v>
      </c>
      <c r="L72" s="9"/>
      <c r="M72" s="9"/>
    </row>
    <row r="73" spans="1:13" x14ac:dyDescent="0.25">
      <c r="A73" s="10">
        <v>2.25</v>
      </c>
      <c r="B73" s="9">
        <v>2.27067102114541</v>
      </c>
      <c r="C73" s="3" t="str">
        <f>IF(AND(B73&gt;0,B73&lt;=2),"Nivel1",IF(AND(B73&gt;2,B73&lt;=4),"Nivel2",IF(AND(B73&gt;4,B73&lt;=6),"Nivel3",IF(AND(B73&gt;6),"Nivel4"))))</f>
        <v>Nivel2</v>
      </c>
      <c r="D73" s="9">
        <v>28.4065175787143</v>
      </c>
      <c r="E73" s="9">
        <v>44275.953715297197</v>
      </c>
      <c r="F73" s="9">
        <v>41451.826221434603</v>
      </c>
      <c r="G73" s="9">
        <v>26.553398343956299</v>
      </c>
      <c r="H73" s="9">
        <v>1533.3942324441</v>
      </c>
      <c r="I73" s="9">
        <v>1015.93994958745</v>
      </c>
      <c r="L73" s="9"/>
      <c r="M73" s="9"/>
    </row>
    <row r="74" spans="1:13" x14ac:dyDescent="0.25">
      <c r="A74" s="10">
        <v>2.5499999999999998</v>
      </c>
      <c r="B74" s="9">
        <v>2.5628706087643098</v>
      </c>
      <c r="C74" s="3" t="str">
        <f>IF(AND(B74&gt;0,B74&lt;=2),"Nivel1",IF(AND(B74&gt;2,B74&lt;=4),"Nivel2",IF(AND(B74&gt;4,B74&lt;=6),"Nivel3",IF(AND(B74&gt;6),"Nivel4"))))</f>
        <v>Nivel2</v>
      </c>
      <c r="D74" s="9">
        <v>27.9946047559941</v>
      </c>
      <c r="E74" s="9">
        <v>47698.657783189898</v>
      </c>
      <c r="F74" s="9">
        <v>45003.3149627319</v>
      </c>
      <c r="G74" s="9">
        <v>29.104305450523398</v>
      </c>
      <c r="H74" s="9">
        <v>1535.1507499681099</v>
      </c>
      <c r="I74" s="9">
        <v>1017.98318751798</v>
      </c>
      <c r="L74" s="9"/>
      <c r="M74" s="9"/>
    </row>
    <row r="75" spans="1:13" x14ac:dyDescent="0.25">
      <c r="A75" s="10">
        <v>2.5499999999999998</v>
      </c>
      <c r="B75" s="9">
        <v>2.5841120356176801</v>
      </c>
      <c r="C75" s="3" t="str">
        <f>IF(AND(B75&gt;0,B75&lt;=2),"Nivel1",IF(AND(B75&gt;2,B75&lt;=4),"Nivel2",IF(AND(B75&gt;4,B75&lt;=6),"Nivel3",IF(AND(B75&gt;6),"Nivel4"))))</f>
        <v>Nivel2</v>
      </c>
      <c r="D75" s="9">
        <v>27.842001677479299</v>
      </c>
      <c r="E75" s="9">
        <v>39964.8355776061</v>
      </c>
      <c r="F75" s="9">
        <v>37815.406597890702</v>
      </c>
      <c r="G75" s="9">
        <v>23.978998868114399</v>
      </c>
      <c r="H75" s="9">
        <v>1529.42104779583</v>
      </c>
      <c r="I75" s="9">
        <v>1014.19398507294</v>
      </c>
      <c r="L75" s="9"/>
      <c r="M75" s="9"/>
    </row>
    <row r="76" spans="1:13" x14ac:dyDescent="0.25">
      <c r="A76" s="10">
        <v>2.5499999999999998</v>
      </c>
      <c r="B76" s="9">
        <v>2.5693313103120401</v>
      </c>
      <c r="C76" s="3" t="str">
        <f>IF(AND(B76&gt;0,B76&lt;=2),"Nivel1",IF(AND(B76&gt;2,B76&lt;=4),"Nivel2",IF(AND(B76&gt;4,B76&lt;=6),"Nivel3",IF(AND(B76&gt;6),"Nivel4"))))</f>
        <v>Nivel2</v>
      </c>
      <c r="D76" s="9">
        <v>27.970863429802399</v>
      </c>
      <c r="E76" s="9">
        <v>51266.1755933776</v>
      </c>
      <c r="F76" s="9">
        <v>48390.9193412678</v>
      </c>
      <c r="G76" s="9">
        <v>31.5671724607318</v>
      </c>
      <c r="H76" s="9">
        <v>1537.68837509283</v>
      </c>
      <c r="I76" s="9">
        <v>1019.83815555666</v>
      </c>
      <c r="L76" s="9"/>
      <c r="M76" s="9"/>
    </row>
    <row r="77" spans="1:13" x14ac:dyDescent="0.25">
      <c r="A77" s="10">
        <v>2.5499999999999998</v>
      </c>
      <c r="B77" s="9">
        <v>2.5577919589484202</v>
      </c>
      <c r="C77" s="3" t="str">
        <f>IF(AND(B77&gt;0,B77&lt;=2),"Nivel1",IF(AND(B77&gt;2,B77&lt;=4),"Nivel2",IF(AND(B77&gt;4,B77&lt;=6),"Nivel3",IF(AND(B77&gt;6),"Nivel4"))))</f>
        <v>Nivel2</v>
      </c>
      <c r="D77" s="9">
        <v>27.881270734772201</v>
      </c>
      <c r="E77" s="9">
        <v>53643.484063281197</v>
      </c>
      <c r="F77" s="9">
        <v>50720.683635168098</v>
      </c>
      <c r="G77" s="9">
        <v>33.278157158682397</v>
      </c>
      <c r="H77" s="9">
        <v>1539.2917128450899</v>
      </c>
      <c r="I77" s="9">
        <v>1021.15205518538</v>
      </c>
      <c r="L77" s="9"/>
      <c r="M77" s="9"/>
    </row>
    <row r="78" spans="1:13" x14ac:dyDescent="0.25">
      <c r="A78" s="10">
        <v>2.5499999999999998</v>
      </c>
      <c r="B78" s="9">
        <v>2.5563893854278401</v>
      </c>
      <c r="C78" s="3" t="str">
        <f>IF(AND(B78&gt;0,B78&lt;=2),"Nivel1",IF(AND(B78&gt;2,B78&lt;=4),"Nivel2",IF(AND(B78&gt;4,B78&lt;=6),"Nivel3",IF(AND(B78&gt;6),"Nivel4"))))</f>
        <v>Nivel2</v>
      </c>
      <c r="D78" s="9">
        <v>27.7030972746693</v>
      </c>
      <c r="E78" s="9">
        <v>53660.251265903302</v>
      </c>
      <c r="F78" s="9">
        <v>50908.062372734603</v>
      </c>
      <c r="G78" s="9">
        <v>33.416236179623802</v>
      </c>
      <c r="H78" s="9">
        <v>1539.03976419577</v>
      </c>
      <c r="I78" s="9">
        <v>1021.31341823729</v>
      </c>
      <c r="L78" s="9"/>
      <c r="M78" s="9"/>
    </row>
    <row r="79" spans="1:13" x14ac:dyDescent="0.25">
      <c r="A79" s="10">
        <v>2.5499999999999998</v>
      </c>
      <c r="B79" s="9">
        <v>2.56170491582288</v>
      </c>
      <c r="C79" s="3" t="str">
        <f>IF(AND(B79&gt;0,B79&lt;=2),"Nivel1",IF(AND(B79&gt;2,B79&lt;=4),"Nivel2",IF(AND(B79&gt;4,B79&lt;=6),"Nivel3",IF(AND(B79&gt;6),"Nivel4"))))</f>
        <v>Nivel2</v>
      </c>
      <c r="D79" s="9">
        <v>27.778068350319401</v>
      </c>
      <c r="E79" s="9">
        <v>53885.447178062699</v>
      </c>
      <c r="F79" s="9">
        <v>51049.089955692303</v>
      </c>
      <c r="G79" s="9">
        <v>33.520386585220201</v>
      </c>
      <c r="H79" s="9">
        <v>1539.3172765494901</v>
      </c>
      <c r="I79" s="9">
        <v>1021.36749015506</v>
      </c>
      <c r="L79" s="9"/>
      <c r="M79" s="9"/>
    </row>
    <row r="80" spans="1:13" x14ac:dyDescent="0.25">
      <c r="A80" s="10">
        <v>2.5499999999999998</v>
      </c>
      <c r="B80" s="9">
        <v>2.5559589232805302</v>
      </c>
      <c r="C80" s="3" t="str">
        <f>IF(AND(B80&gt;0,B80&lt;=2),"Nivel1",IF(AND(B80&gt;2,B80&lt;=4),"Nivel2",IF(AND(B80&gt;4,B80&lt;=6),"Nivel3",IF(AND(B80&gt;6),"Nivel4"))))</f>
        <v>Nivel2</v>
      </c>
      <c r="D80" s="9">
        <v>27.708332341624999</v>
      </c>
      <c r="E80" s="9">
        <v>54064.5861006751</v>
      </c>
      <c r="F80" s="9">
        <v>51286.564854926102</v>
      </c>
      <c r="G80" s="9">
        <v>33.6956877909656</v>
      </c>
      <c r="H80" s="9">
        <v>1539.3466532683899</v>
      </c>
      <c r="I80" s="9">
        <v>1021.5218040793</v>
      </c>
      <c r="L80" s="9"/>
      <c r="M80" s="9"/>
    </row>
    <row r="81" spans="1:13" x14ac:dyDescent="0.25">
      <c r="A81" s="10">
        <v>2.5499999999999998</v>
      </c>
      <c r="B81" s="9">
        <v>2.5571482425907699</v>
      </c>
      <c r="C81" s="3" t="str">
        <f>IF(AND(B81&gt;0,B81&lt;=2),"Nivel1",IF(AND(B81&gt;2,B81&lt;=4),"Nivel2",IF(AND(B81&gt;4,B81&lt;=6),"Nivel3",IF(AND(B81&gt;6),"Nivel4"))))</f>
        <v>Nivel2</v>
      </c>
      <c r="D81" s="9">
        <v>28.124989336651801</v>
      </c>
      <c r="E81" s="9">
        <v>51782.780453678301</v>
      </c>
      <c r="F81" s="9">
        <v>48736.744327167798</v>
      </c>
      <c r="G81" s="9">
        <v>31.820152039937099</v>
      </c>
      <c r="H81" s="9">
        <v>1538.29780980389</v>
      </c>
      <c r="I81" s="9">
        <v>1019.97822044958</v>
      </c>
      <c r="L81" s="9"/>
      <c r="M81" s="9"/>
    </row>
    <row r="82" spans="1:13" x14ac:dyDescent="0.25">
      <c r="A82" s="10">
        <v>2.5499999999999998</v>
      </c>
      <c r="B82" s="9">
        <v>2.5723948563215702</v>
      </c>
      <c r="C82" s="3" t="str">
        <f>IF(AND(B82&gt;0,B82&lt;=2),"Nivel1",IF(AND(B82&gt;2,B82&lt;=4),"Nivel2",IF(AND(B82&gt;4,B82&lt;=6),"Nivel3",IF(AND(B82&gt;6),"Nivel4"))))</f>
        <v>Nivel2</v>
      </c>
      <c r="D82" s="9">
        <v>28.392897219756399</v>
      </c>
      <c r="E82" s="9">
        <v>46531.713763710999</v>
      </c>
      <c r="F82" s="9">
        <v>43574.816302058003</v>
      </c>
      <c r="G82" s="9">
        <v>28.073746843460601</v>
      </c>
      <c r="H82" s="9">
        <v>1534.9610197690999</v>
      </c>
      <c r="I82" s="9">
        <v>1017.0834686862401</v>
      </c>
      <c r="L82" s="9"/>
      <c r="M82" s="9"/>
    </row>
    <row r="83" spans="1:13" x14ac:dyDescent="0.25">
      <c r="A83" s="10">
        <v>2.85</v>
      </c>
      <c r="B83" s="9">
        <v>2.8640805114215699</v>
      </c>
      <c r="C83" s="3" t="str">
        <f>IF(AND(B83&gt;0,B83&lt;=2),"Nivel1",IF(AND(B83&gt;2,B83&lt;=4),"Nivel2",IF(AND(B83&gt;4,B83&lt;=6),"Nivel3",IF(AND(B83&gt;6),"Nivel4"))))</f>
        <v>Nivel2</v>
      </c>
      <c r="D83" s="9">
        <v>27.981501809448499</v>
      </c>
      <c r="E83" s="9">
        <v>48706.860671753901</v>
      </c>
      <c r="F83" s="9">
        <v>45965.911693982598</v>
      </c>
      <c r="G83" s="9">
        <v>29.8010362101897</v>
      </c>
      <c r="H83" s="9">
        <v>1535.85887372203</v>
      </c>
      <c r="I83" s="9">
        <v>1018.51102876501</v>
      </c>
      <c r="L83" s="9"/>
      <c r="M83" s="9"/>
    </row>
    <row r="84" spans="1:13" x14ac:dyDescent="0.25">
      <c r="A84" s="10">
        <v>2.85</v>
      </c>
      <c r="B84" s="9">
        <v>2.88645698010136</v>
      </c>
      <c r="C84" s="3" t="str">
        <f>IF(AND(B84&gt;0,B84&lt;=2),"Nivel1",IF(AND(B84&gt;2,B84&lt;=4),"Nivel2",IF(AND(B84&gt;4,B84&lt;=6),"Nivel3",IF(AND(B84&gt;6),"Nivel4"))))</f>
        <v>Nivel2</v>
      </c>
      <c r="D84" s="9">
        <v>27.865588273356899</v>
      </c>
      <c r="E84" s="9">
        <v>40922.570244266499</v>
      </c>
      <c r="F84" s="9">
        <v>38704.355310172999</v>
      </c>
      <c r="G84" s="9">
        <v>24.605278587845799</v>
      </c>
      <c r="H84" s="9">
        <v>1530.13761755012</v>
      </c>
      <c r="I84" s="9">
        <v>1014.65637047629</v>
      </c>
      <c r="L84" s="9"/>
      <c r="M84" s="9"/>
    </row>
    <row r="85" spans="1:13" x14ac:dyDescent="0.25">
      <c r="A85" s="10">
        <v>2.85</v>
      </c>
      <c r="B85" s="9">
        <v>2.8695957022262899</v>
      </c>
      <c r="C85" s="3" t="str">
        <f>IF(AND(B85&gt;0,B85&lt;=2),"Nivel1",IF(AND(B85&gt;2,B85&lt;=4),"Nivel2",IF(AND(B85&gt;4,B85&lt;=6),"Nivel3",IF(AND(B85&gt;6),"Nivel4"))))</f>
        <v>Nivel2</v>
      </c>
      <c r="D85" s="9">
        <v>27.949078524038502</v>
      </c>
      <c r="E85" s="9">
        <v>52026.682471096501</v>
      </c>
      <c r="F85" s="9">
        <v>49128.978181817401</v>
      </c>
      <c r="G85" s="9">
        <v>32.107622106221399</v>
      </c>
      <c r="H85" s="9">
        <v>1538.2139988807601</v>
      </c>
      <c r="I85" s="9">
        <v>1020.25219936365</v>
      </c>
      <c r="L85" s="9"/>
      <c r="M85" s="9"/>
    </row>
    <row r="86" spans="1:13" x14ac:dyDescent="0.25">
      <c r="A86" s="10">
        <v>2.85</v>
      </c>
      <c r="B86" s="9">
        <v>2.8580982208644299</v>
      </c>
      <c r="C86" s="3" t="str">
        <f>IF(AND(B86&gt;0,B86&lt;=2),"Nivel1",IF(AND(B86&gt;2,B86&lt;=4),"Nivel2",IF(AND(B86&gt;4,B86&lt;=6),"Nivel3",IF(AND(B86&gt;6),"Nivel4"))))</f>
        <v>Nivel2</v>
      </c>
      <c r="D86" s="9">
        <v>27.863843746915901</v>
      </c>
      <c r="E86" s="9">
        <v>54210.059640665</v>
      </c>
      <c r="F86" s="9">
        <v>51273.286048016103</v>
      </c>
      <c r="G86" s="9">
        <v>33.685933155432899</v>
      </c>
      <c r="H86" s="9">
        <v>1539.68820269603</v>
      </c>
      <c r="I86" s="9">
        <v>1021.4654378144</v>
      </c>
      <c r="L86" s="9"/>
      <c r="M86" s="9"/>
    </row>
    <row r="87" spans="1:13" x14ac:dyDescent="0.25">
      <c r="A87" s="10">
        <v>2.85</v>
      </c>
      <c r="B87" s="9">
        <v>2.8566628855773399</v>
      </c>
      <c r="C87" s="3" t="str">
        <f>IF(AND(B87&gt;0,B87&lt;=2),"Nivel1",IF(AND(B87&gt;2,B87&lt;=4),"Nivel2",IF(AND(B87&gt;4,B87&lt;=6),"Nivel3",IF(AND(B87&gt;6),"Nivel4"))))</f>
        <v>Nivel2</v>
      </c>
      <c r="D87" s="9">
        <v>27.772192668077</v>
      </c>
      <c r="E87" s="9">
        <v>54176.630407944802</v>
      </c>
      <c r="F87" s="9">
        <v>51330.660778775396</v>
      </c>
      <c r="G87" s="9">
        <v>33.728250084092998</v>
      </c>
      <c r="H87" s="9">
        <v>1539.5286958653101</v>
      </c>
      <c r="I87" s="9">
        <v>1021.52692755183</v>
      </c>
      <c r="L87" s="9"/>
      <c r="M87" s="9"/>
    </row>
    <row r="88" spans="1:13" x14ac:dyDescent="0.25">
      <c r="A88" s="10">
        <v>2.85</v>
      </c>
      <c r="B88" s="9">
        <v>2.8619771634606201</v>
      </c>
      <c r="C88" s="3" t="str">
        <f>IF(AND(B88&gt;0,B88&lt;=2),"Nivel1",IF(AND(B88&gt;2,B88&lt;=4),"Nivel2",IF(AND(B88&gt;4,B88&lt;=6),"Nivel3",IF(AND(B88&gt;6),"Nivel4"))))</f>
        <v>Nivel2</v>
      </c>
      <c r="D88" s="9">
        <v>27.772747015944098</v>
      </c>
      <c r="E88" s="9">
        <v>54094.215912234002</v>
      </c>
      <c r="F88" s="9">
        <v>51252.037245560299</v>
      </c>
      <c r="G88" s="9">
        <v>33.670162545868997</v>
      </c>
      <c r="H88" s="9">
        <v>1539.46859637121</v>
      </c>
      <c r="I88" s="9">
        <v>1021.48308249816</v>
      </c>
      <c r="L88" s="9"/>
      <c r="M88" s="9"/>
    </row>
    <row r="89" spans="1:13" x14ac:dyDescent="0.25">
      <c r="A89" s="10">
        <v>2.85</v>
      </c>
      <c r="B89" s="9">
        <v>2.8561932380753001</v>
      </c>
      <c r="C89" s="3" t="str">
        <f>IF(AND(B89&gt;0,B89&lt;=2),"Nivel1",IF(AND(B89&gt;2,B89&lt;=4),"Nivel2",IF(AND(B89&gt;4,B89&lt;=6),"Nivel3",IF(AND(B89&gt;6),"Nivel4"))))</f>
        <v>Nivel2</v>
      </c>
      <c r="D89" s="9">
        <v>27.722089591107402</v>
      </c>
      <c r="E89" s="9">
        <v>54206.163873286801</v>
      </c>
      <c r="F89" s="9">
        <v>51407.450172867997</v>
      </c>
      <c r="G89" s="9">
        <v>33.784943801021399</v>
      </c>
      <c r="H89" s="9">
        <v>1539.4767360337901</v>
      </c>
      <c r="I89" s="9">
        <v>1021.58575088173</v>
      </c>
      <c r="L89" s="9"/>
      <c r="M89" s="9"/>
    </row>
    <row r="90" spans="1:13" x14ac:dyDescent="0.25">
      <c r="A90" s="10">
        <v>2.85</v>
      </c>
      <c r="B90" s="9">
        <v>2.8578055136904501</v>
      </c>
      <c r="C90" s="3" t="str">
        <f>IF(AND(B90&gt;0,B90&lt;=2),"Nivel1",IF(AND(B90&gt;2,B90&lt;=4),"Nivel2",IF(AND(B90&gt;4,B90&lt;=6),"Nivel3",IF(AND(B90&gt;6),"Nivel4"))))</f>
        <v>Nivel2</v>
      </c>
      <c r="D90" s="9">
        <v>28.060954282025101</v>
      </c>
      <c r="E90" s="9">
        <v>52230.5608842945</v>
      </c>
      <c r="F90" s="9">
        <v>49217.509928942301</v>
      </c>
      <c r="G90" s="9">
        <v>32.172501575078201</v>
      </c>
      <c r="H90" s="9">
        <v>1538.53140246251</v>
      </c>
      <c r="I90" s="9">
        <v>1020.2647311608901</v>
      </c>
      <c r="L90" s="9"/>
      <c r="M90" s="9"/>
    </row>
    <row r="91" spans="1:13" x14ac:dyDescent="0.25">
      <c r="A91" s="10">
        <v>2.85</v>
      </c>
      <c r="B91" s="9">
        <v>2.8738518887428501</v>
      </c>
      <c r="C91" s="3" t="str">
        <f>IF(AND(B91&gt;0,B91&lt;=2),"Nivel1",IF(AND(B91&gt;2,B91&lt;=4),"Nivel2",IF(AND(B91&gt;4,B91&lt;=6),"Nivel3",IF(AND(B91&gt;6),"Nivel4"))))</f>
        <v>Nivel2</v>
      </c>
      <c r="D91" s="9">
        <v>28.359838506329201</v>
      </c>
      <c r="E91" s="9">
        <v>47776.205188376698</v>
      </c>
      <c r="F91" s="9">
        <v>44767.943949745801</v>
      </c>
      <c r="G91" s="9">
        <v>28.933434376039902</v>
      </c>
      <c r="H91" s="9">
        <v>1535.7934410994001</v>
      </c>
      <c r="I91" s="9">
        <v>1017.73921633334</v>
      </c>
      <c r="L91" s="9"/>
      <c r="M91" s="9"/>
    </row>
    <row r="92" spans="1:13" x14ac:dyDescent="0.25">
      <c r="A92" s="10">
        <v>3.15</v>
      </c>
      <c r="B92" s="9">
        <v>3.16517453837558</v>
      </c>
      <c r="C92" s="3" t="str">
        <f>IF(AND(B92&gt;0,B92&lt;=2),"Nivel1",IF(AND(B92&gt;2,B92&lt;=4),"Nivel2",IF(AND(B92&gt;4,B92&lt;=6),"Nivel3",IF(AND(B92&gt;6),"Nivel4"))))</f>
        <v>Nivel2</v>
      </c>
      <c r="D92" s="9">
        <v>27.9630565671618</v>
      </c>
      <c r="E92" s="9">
        <v>49174.573832535898</v>
      </c>
      <c r="F92" s="9">
        <v>46423.466676416399</v>
      </c>
      <c r="G92" s="9">
        <v>30.133032424536999</v>
      </c>
      <c r="H92" s="9">
        <v>1536.1717299639799</v>
      </c>
      <c r="I92" s="9">
        <v>1018.76721222228</v>
      </c>
      <c r="L92" s="9"/>
      <c r="M92" s="9"/>
    </row>
    <row r="93" spans="1:13" x14ac:dyDescent="0.25">
      <c r="A93" s="10">
        <v>3.15</v>
      </c>
      <c r="B93" s="9">
        <v>3.18863665217506</v>
      </c>
      <c r="C93" s="3" t="str">
        <f>IF(AND(B93&gt;0,B93&lt;=2),"Nivel1",IF(AND(B93&gt;2,B93&lt;=4),"Nivel2",IF(AND(B93&gt;4,B93&lt;=6),"Nivel3",IF(AND(B93&gt;6),"Nivel4"))))</f>
        <v>Nivel2</v>
      </c>
      <c r="D93" s="9">
        <v>27.876779178210899</v>
      </c>
      <c r="E93" s="9">
        <v>42229.760677044302</v>
      </c>
      <c r="F93" s="9">
        <v>39932.236166197901</v>
      </c>
      <c r="G93" s="9">
        <v>25.473934693525901</v>
      </c>
      <c r="H93" s="9">
        <v>1531.08026803035</v>
      </c>
      <c r="I93" s="9">
        <v>1015.30411874735</v>
      </c>
      <c r="L93" s="9"/>
      <c r="M93" s="9"/>
    </row>
    <row r="94" spans="1:13" x14ac:dyDescent="0.25">
      <c r="A94" s="10">
        <v>3.15</v>
      </c>
      <c r="B94" s="9">
        <v>3.16975523249002</v>
      </c>
      <c r="C94" s="3" t="str">
        <f>IF(AND(B94&gt;0,B94&lt;=2),"Nivel1",IF(AND(B94&gt;2,B94&lt;=4),"Nivel2",IF(AND(B94&gt;4,B94&lt;=6),"Nivel3",IF(AND(B94&gt;6),"Nivel4"))))</f>
        <v>Nivel2</v>
      </c>
      <c r="D94" s="9">
        <v>27.9424462764071</v>
      </c>
      <c r="E94" s="9">
        <v>52588.118793819602</v>
      </c>
      <c r="F94" s="9">
        <v>49665.365403841002</v>
      </c>
      <c r="G94" s="9">
        <v>32.501245813095103</v>
      </c>
      <c r="H94" s="9">
        <v>1538.6189969263701</v>
      </c>
      <c r="I94" s="9">
        <v>1020.55121408569</v>
      </c>
      <c r="L94" s="9"/>
      <c r="M94" s="9"/>
    </row>
    <row r="95" spans="1:13" x14ac:dyDescent="0.25">
      <c r="A95" s="10">
        <v>3.15</v>
      </c>
      <c r="B95" s="9">
        <v>3.1583429665376301</v>
      </c>
      <c r="C95" s="3" t="str">
        <f>IF(AND(B95&gt;0,B95&lt;=2),"Nivel1",IF(AND(B95&gt;2,B95&lt;=4),"Nivel2",IF(AND(B95&gt;4,B95&lt;=6),"Nivel3",IF(AND(B95&gt;6),"Nivel4"))))</f>
        <v>Nivel2</v>
      </c>
      <c r="D95" s="9">
        <v>27.8459761712007</v>
      </c>
      <c r="E95" s="9">
        <v>54379.083959715303</v>
      </c>
      <c r="F95" s="9">
        <v>51450.543541430598</v>
      </c>
      <c r="G95" s="9">
        <v>33.816830999352398</v>
      </c>
      <c r="H95" s="9">
        <v>1539.79165185528</v>
      </c>
      <c r="I95" s="9">
        <v>1021.57090702407</v>
      </c>
      <c r="L95" s="9"/>
      <c r="M95" s="9"/>
    </row>
    <row r="96" spans="1:13" x14ac:dyDescent="0.25">
      <c r="A96" s="10">
        <v>3.15</v>
      </c>
      <c r="B96" s="9">
        <v>3.1568923222966401</v>
      </c>
      <c r="C96" s="3" t="str">
        <f>IF(AND(B96&gt;0,B96&lt;=2),"Nivel1",IF(AND(B96&gt;2,B96&lt;=4),"Nivel2",IF(AND(B96&gt;4,B96&lt;=6),"Nivel3",IF(AND(B96&gt;6),"Nivel4"))))</f>
        <v>Nivel2</v>
      </c>
      <c r="D96" s="9">
        <v>27.8068299000449</v>
      </c>
      <c r="E96" s="9">
        <v>54395.888737924601</v>
      </c>
      <c r="F96" s="9">
        <v>51504.5959404186</v>
      </c>
      <c r="G96" s="9">
        <v>33.856759117254498</v>
      </c>
      <c r="H96" s="9">
        <v>1539.74665125622</v>
      </c>
      <c r="I96" s="9">
        <v>1021.61360782449</v>
      </c>
      <c r="L96" s="9"/>
      <c r="M96" s="9"/>
    </row>
    <row r="97" spans="1:13" x14ac:dyDescent="0.25">
      <c r="A97" s="10">
        <v>3.15</v>
      </c>
      <c r="B97" s="9">
        <v>3.1622237952498198</v>
      </c>
      <c r="C97" s="3" t="str">
        <f>IF(AND(B97&gt;0,B97&lt;=2),"Nivel1",IF(AND(B97&gt;2,B97&lt;=4),"Nivel2",IF(AND(B97&gt;4,B97&lt;=6),"Nivel3",IF(AND(B97&gt;6),"Nivel4"))))</f>
        <v>Nivel2</v>
      </c>
      <c r="D97" s="9">
        <v>27.774393972619801</v>
      </c>
      <c r="E97" s="9">
        <v>54206.864064819398</v>
      </c>
      <c r="F97" s="9">
        <v>51357.163942936801</v>
      </c>
      <c r="G97" s="9">
        <v>33.7477500622009</v>
      </c>
      <c r="H97" s="9">
        <v>1539.5592537863199</v>
      </c>
      <c r="I97" s="9">
        <v>1021.54216248618</v>
      </c>
      <c r="L97" s="9"/>
      <c r="M97" s="9"/>
    </row>
    <row r="98" spans="1:13" x14ac:dyDescent="0.25">
      <c r="A98" s="10">
        <v>3.15</v>
      </c>
      <c r="B98" s="9">
        <v>3.1563846347725</v>
      </c>
      <c r="C98" s="3" t="str">
        <f>IF(AND(B98&gt;0,B98&lt;=2),"Nivel1",IF(AND(B98&gt;2,B98&lt;=4),"Nivel2",IF(AND(B98&gt;4,B98&lt;=6),"Nivel3",IF(AND(B98&gt;6),"Nivel4"))))</f>
        <v>Nivel2</v>
      </c>
      <c r="D98" s="9">
        <v>27.730849612015799</v>
      </c>
      <c r="E98" s="9">
        <v>54651.669266124998</v>
      </c>
      <c r="F98" s="9">
        <v>51821.343358055303</v>
      </c>
      <c r="G98" s="9">
        <v>34.090993198656498</v>
      </c>
      <c r="H98" s="9">
        <v>1539.82467214549</v>
      </c>
      <c r="I98" s="9">
        <v>1021.81431800186</v>
      </c>
      <c r="L98" s="9"/>
      <c r="M98" s="9"/>
    </row>
    <row r="99" spans="1:13" x14ac:dyDescent="0.25">
      <c r="A99" s="10">
        <v>3.15</v>
      </c>
      <c r="B99" s="9">
        <v>3.1583945512217699</v>
      </c>
      <c r="C99" s="3" t="str">
        <f>IF(AND(B99&gt;0,B99&lt;=2),"Nivel1",IF(AND(B99&gt;2,B99&lt;=4),"Nivel2",IF(AND(B99&gt;4,B99&lt;=6),"Nivel3",IF(AND(B99&gt;6),"Nivel4"))))</f>
        <v>Nivel2</v>
      </c>
      <c r="D99" s="9">
        <v>28.045985219022</v>
      </c>
      <c r="E99" s="9">
        <v>52544.861323366596</v>
      </c>
      <c r="F99" s="9">
        <v>49527.651439042696</v>
      </c>
      <c r="G99" s="9">
        <v>32.400059930584199</v>
      </c>
      <c r="H99" s="9">
        <v>1538.7427789631799</v>
      </c>
      <c r="I99" s="9">
        <v>1020.4417179158301</v>
      </c>
      <c r="L99" s="9"/>
      <c r="M99" s="9"/>
    </row>
    <row r="100" spans="1:13" x14ac:dyDescent="0.25">
      <c r="A100" s="10">
        <v>3.15</v>
      </c>
      <c r="B100" s="9">
        <v>3.1751251331947601</v>
      </c>
      <c r="C100" s="3" t="str">
        <f>IF(AND(B100&gt;0,B100&lt;=2),"Nivel1",IF(AND(B100&gt;2,B100&lt;=4),"Nivel2",IF(AND(B100&gt;4,B100&lt;=6),"Nivel3",IF(AND(B100&gt;6),"Nivel4"))))</f>
        <v>Nivel2</v>
      </c>
      <c r="D100" s="9">
        <v>28.318645927590602</v>
      </c>
      <c r="E100" s="9">
        <v>48863.277770745997</v>
      </c>
      <c r="F100" s="9">
        <v>45821.9417622728</v>
      </c>
      <c r="G100" s="9">
        <v>29.695977003098101</v>
      </c>
      <c r="H100" s="9">
        <v>1536.50663259046</v>
      </c>
      <c r="I100" s="9">
        <v>1018.32512948775</v>
      </c>
      <c r="L100" s="9"/>
      <c r="M100" s="9"/>
    </row>
    <row r="101" spans="1:13" x14ac:dyDescent="0.25">
      <c r="A101" s="10">
        <v>3.44999999999999</v>
      </c>
      <c r="B101" s="9">
        <v>3.4662014131926102</v>
      </c>
      <c r="C101" s="3" t="str">
        <f>IF(AND(B101&gt;0,B101&lt;=2),"Nivel1",IF(AND(B101&gt;2,B101&lt;=4),"Nivel2",IF(AND(B101&gt;4,B101&lt;=6),"Nivel3",IF(AND(B101&gt;6),"Nivel4"))))</f>
        <v>Nivel2</v>
      </c>
      <c r="D101" s="9">
        <v>27.945830031646299</v>
      </c>
      <c r="E101" s="9">
        <v>49531.326862197799</v>
      </c>
      <c r="F101" s="9">
        <v>46775.4748887612</v>
      </c>
      <c r="G101" s="9">
        <v>30.388795797223899</v>
      </c>
      <c r="H101" s="9">
        <v>1536.4072374146001</v>
      </c>
      <c r="I101" s="9">
        <v>1018.96587326729</v>
      </c>
      <c r="L101" s="9"/>
      <c r="M101" s="9"/>
    </row>
    <row r="102" spans="1:13" x14ac:dyDescent="0.25">
      <c r="A102" s="10">
        <v>3.44999999999999</v>
      </c>
      <c r="B102" s="9">
        <v>3.4906823029638798</v>
      </c>
      <c r="C102" s="3" t="str">
        <f>IF(AND(B102&gt;0,B102&lt;=2),"Nivel1",IF(AND(B102&gt;2,B102&lt;=4),"Nivel2",IF(AND(B102&gt;4,B102&lt;=6),"Nivel3",IF(AND(B102&gt;6),"Nivel4"))))</f>
        <v>Nivel2</v>
      </c>
      <c r="D102" s="9">
        <v>27.892694358890399</v>
      </c>
      <c r="E102" s="9">
        <v>42754.159320151703</v>
      </c>
      <c r="F102" s="9">
        <v>40415.940082437301</v>
      </c>
      <c r="G102" s="9">
        <v>25.817170933162899</v>
      </c>
      <c r="H102" s="9">
        <v>1531.48204414264</v>
      </c>
      <c r="I102" s="9">
        <v>1015.55729852872</v>
      </c>
      <c r="L102" s="9"/>
      <c r="M102" s="9"/>
    </row>
    <row r="103" spans="1:13" x14ac:dyDescent="0.25">
      <c r="A103" s="10">
        <v>3.44999999999999</v>
      </c>
      <c r="B103" s="9">
        <v>3.4697943910902</v>
      </c>
      <c r="C103" s="3" t="str">
        <f>IF(AND(B103&gt;0,B103&lt;=2),"Nivel1",IF(AND(B103&gt;2,B103&lt;=4),"Nivel2",IF(AND(B103&gt;4,B103&lt;=6),"Nivel3",IF(AND(B103&gt;6),"Nivel4"))))</f>
        <v>Nivel2</v>
      </c>
      <c r="D103" s="9">
        <v>27.936405614428999</v>
      </c>
      <c r="E103" s="9">
        <v>53572.384333962902</v>
      </c>
      <c r="F103" s="9">
        <v>50600.7007012963</v>
      </c>
      <c r="G103" s="9">
        <v>33.189462424095296</v>
      </c>
      <c r="H103" s="9">
        <v>1539.3360319189001</v>
      </c>
      <c r="I103" s="9">
        <v>1021.07141785187</v>
      </c>
      <c r="L103" s="9"/>
      <c r="M103" s="9"/>
    </row>
    <row r="104" spans="1:13" x14ac:dyDescent="0.25">
      <c r="A104" s="10">
        <v>3.44999999999999</v>
      </c>
      <c r="B104" s="9">
        <v>3.4585383056558099</v>
      </c>
      <c r="C104" s="3" t="str">
        <f>IF(AND(B104&gt;0,B104&lt;=2),"Nivel1",IF(AND(B104&gt;2,B104&lt;=4),"Nivel2",IF(AND(B104&gt;4,B104&lt;=6),"Nivel3",IF(AND(B104&gt;6),"Nivel4"))))</f>
        <v>Nivel2</v>
      </c>
      <c r="D104" s="9">
        <v>27.825923624949599</v>
      </c>
      <c r="E104" s="9">
        <v>54783.007449423298</v>
      </c>
      <c r="F104" s="9">
        <v>51852.3895941398</v>
      </c>
      <c r="G104" s="9">
        <v>34.113994667521197</v>
      </c>
      <c r="H104" s="9">
        <v>1540.0658093504501</v>
      </c>
      <c r="I104" s="9">
        <v>1021.80209322168</v>
      </c>
      <c r="L104" s="9"/>
      <c r="M104" s="9"/>
    </row>
    <row r="105" spans="1:13" x14ac:dyDescent="0.25">
      <c r="A105" s="10">
        <v>3.44999999999999</v>
      </c>
      <c r="B105" s="9">
        <v>3.4571080180156599</v>
      </c>
      <c r="C105" s="3" t="str">
        <f>IF(AND(B105&gt;0,B105&lt;=2),"Nivel1",IF(AND(B105&gt;2,B105&lt;=4),"Nivel2",IF(AND(B105&gt;4,B105&lt;=6),"Nivel3",IF(AND(B105&gt;6),"Nivel4"))))</f>
        <v>Nivel2</v>
      </c>
      <c r="D105" s="9">
        <v>27.813045176922898</v>
      </c>
      <c r="E105" s="9">
        <v>54417.508063790097</v>
      </c>
      <c r="F105" s="9">
        <v>51519.002437269301</v>
      </c>
      <c r="G105" s="9">
        <v>33.867329992085999</v>
      </c>
      <c r="H105" s="9">
        <v>1539.7767114411699</v>
      </c>
      <c r="I105" s="9">
        <v>1021.62082882001</v>
      </c>
      <c r="L105" s="9"/>
      <c r="M105" s="9"/>
    </row>
    <row r="106" spans="1:13" x14ac:dyDescent="0.25">
      <c r="A106" s="10">
        <v>3.44999999999999</v>
      </c>
      <c r="B106" s="9">
        <v>3.4624509289885399</v>
      </c>
      <c r="C106" s="3" t="str">
        <f>IF(AND(B106&gt;0,B106&lt;=2),"Nivel1",IF(AND(B106&gt;2,B106&lt;=4),"Nivel2",IF(AND(B106&gt;4,B106&lt;=6),"Nivel3",IF(AND(B106&gt;6),"Nivel4"))))</f>
        <v>Nivel2</v>
      </c>
      <c r="D106" s="9">
        <v>27.765940499753398</v>
      </c>
      <c r="E106" s="9">
        <v>54331.204861140599</v>
      </c>
      <c r="F106" s="9">
        <v>51483.2146897813</v>
      </c>
      <c r="G106" s="9">
        <v>33.840823867331302</v>
      </c>
      <c r="H106" s="9">
        <v>1539.6437439143699</v>
      </c>
      <c r="I106" s="9">
        <v>1021.61615578652</v>
      </c>
      <c r="L106" s="9"/>
      <c r="M106" s="9"/>
    </row>
    <row r="107" spans="1:13" x14ac:dyDescent="0.25">
      <c r="A107" s="10">
        <v>3.44999999999999</v>
      </c>
      <c r="B107" s="9">
        <v>3.45649478566378</v>
      </c>
      <c r="C107" s="3" t="str">
        <f>IF(AND(B107&gt;0,B107&lt;=2),"Nivel1",IF(AND(B107&gt;2,B107&lt;=4),"Nivel2",IF(AND(B107&gt;4,B107&lt;=6),"Nivel3",IF(AND(B107&gt;6),"Nivel4"))))</f>
        <v>Nivel2</v>
      </c>
      <c r="D107" s="9">
        <v>27.732875296138499</v>
      </c>
      <c r="E107" s="9">
        <v>55267.938251082996</v>
      </c>
      <c r="F107" s="9">
        <v>52403.683604115999</v>
      </c>
      <c r="G107" s="9">
        <v>34.5223655965777</v>
      </c>
      <c r="H107" s="9">
        <v>1540.29008065772</v>
      </c>
      <c r="I107" s="9">
        <v>1022.13935482138</v>
      </c>
      <c r="L107" s="9"/>
      <c r="M107" s="9"/>
    </row>
    <row r="108" spans="1:13" x14ac:dyDescent="0.25">
      <c r="A108" s="10">
        <v>3.44999999999999</v>
      </c>
      <c r="B108" s="9">
        <v>3.4589450221548299</v>
      </c>
      <c r="C108" s="3" t="str">
        <f>IF(AND(B108&gt;0,B108&lt;=2),"Nivel1",IF(AND(B108&gt;2,B108&lt;=4),"Nivel2",IF(AND(B108&gt;4,B108&lt;=6),"Nivel3",IF(AND(B108&gt;6),"Nivel4"))))</f>
        <v>Nivel2</v>
      </c>
      <c r="D108" s="9">
        <v>28.0000882008875</v>
      </c>
      <c r="E108" s="9">
        <v>52632.290967549503</v>
      </c>
      <c r="F108" s="9">
        <v>49653.022055412497</v>
      </c>
      <c r="G108" s="9">
        <v>32.492081701565503</v>
      </c>
      <c r="H108" s="9">
        <v>1538.74272158402</v>
      </c>
      <c r="I108" s="9">
        <v>1020.52697127202</v>
      </c>
      <c r="L108" s="9"/>
      <c r="M108" s="9"/>
    </row>
    <row r="109" spans="1:13" x14ac:dyDescent="0.25">
      <c r="A109" s="10">
        <v>3.44999999999999</v>
      </c>
      <c r="B109" s="9">
        <v>3.47627090955211</v>
      </c>
      <c r="C109" s="3" t="str">
        <f>IF(AND(B109&gt;0,B109&lt;=2),"Nivel1",IF(AND(B109&gt;2,B109&lt;=4),"Nivel2",IF(AND(B109&gt;4,B109&lt;=6),"Nivel3",IF(AND(B109&gt;6),"Nivel4"))))</f>
        <v>Nivel2</v>
      </c>
      <c r="D109" s="9">
        <v>28.273233794218498</v>
      </c>
      <c r="E109" s="9">
        <v>49331.514715284298</v>
      </c>
      <c r="F109" s="9">
        <v>46300.469487022099</v>
      </c>
      <c r="G109" s="9">
        <v>30.043142493805401</v>
      </c>
      <c r="H109" s="9">
        <v>1536.7750728533599</v>
      </c>
      <c r="I109" s="9">
        <v>1018.60129104798</v>
      </c>
      <c r="L109" s="9"/>
      <c r="M109" s="9"/>
    </row>
    <row r="110" spans="1:13" x14ac:dyDescent="0.25">
      <c r="A110" s="10">
        <v>3.75</v>
      </c>
      <c r="B110" s="9">
        <v>3.7671503730650699</v>
      </c>
      <c r="C110" s="3" t="str">
        <f>IF(AND(B110&gt;0,B110&lt;=2),"Nivel1",IF(AND(B110&gt;2,B110&lt;=4),"Nivel2",IF(AND(B110&gt;4,B110&lt;=6),"Nivel3",IF(AND(B110&gt;6),"Nivel4"))))</f>
        <v>Nivel2</v>
      </c>
      <c r="D110" s="9">
        <v>27.92172163667</v>
      </c>
      <c r="E110" s="9">
        <v>50129.586793485098</v>
      </c>
      <c r="F110" s="9">
        <v>47362.014351730497</v>
      </c>
      <c r="G110" s="9">
        <v>30.8157177159068</v>
      </c>
      <c r="H110" s="9">
        <v>1536.8075662644101</v>
      </c>
      <c r="I110" s="9">
        <v>1019.29519780695</v>
      </c>
      <c r="L110" s="9"/>
      <c r="M110" s="9"/>
    </row>
    <row r="111" spans="1:13" x14ac:dyDescent="0.25">
      <c r="A111" s="10">
        <v>3.75</v>
      </c>
      <c r="B111" s="9">
        <v>3.79257470704085</v>
      </c>
      <c r="C111" s="3" t="str">
        <f>IF(AND(B111&gt;0,B111&lt;=2),"Nivel1",IF(AND(B111&gt;2,B111&lt;=4),"Nivel2",IF(AND(B111&gt;4,B111&lt;=6),"Nivel3",IF(AND(B111&gt;6),"Nivel4"))))</f>
        <v>Nivel2</v>
      </c>
      <c r="D111" s="9">
        <v>27.905096459782101</v>
      </c>
      <c r="E111" s="9">
        <v>44313.712780552298</v>
      </c>
      <c r="F111" s="9">
        <v>41880.381802383701</v>
      </c>
      <c r="G111" s="9">
        <v>26.860368005303499</v>
      </c>
      <c r="H111" s="9">
        <v>1532.6109497063801</v>
      </c>
      <c r="I111" s="9">
        <v>1016.33567725486</v>
      </c>
      <c r="L111" s="9"/>
      <c r="M111" s="9"/>
    </row>
    <row r="112" spans="1:13" x14ac:dyDescent="0.25">
      <c r="A112" s="10">
        <v>3.75</v>
      </c>
      <c r="B112" s="9">
        <v>3.7697126062845698</v>
      </c>
      <c r="C112" s="3" t="str">
        <f>IF(AND(B112&gt;0,B112&lt;=2),"Nivel1",IF(AND(B112&gt;2,B112&lt;=4),"Nivel2",IF(AND(B112&gt;4,B112&lt;=6),"Nivel3",IF(AND(B112&gt;6),"Nivel4"))))</f>
        <v>Nivel2</v>
      </c>
      <c r="D112" s="9">
        <v>27.922858937682001</v>
      </c>
      <c r="E112" s="9">
        <v>54127.222963035601</v>
      </c>
      <c r="F112" s="9">
        <v>51137.848605998101</v>
      </c>
      <c r="G112" s="9">
        <v>33.585668015195999</v>
      </c>
      <c r="H112" s="9">
        <v>1539.72880111464</v>
      </c>
      <c r="I112" s="9">
        <v>1021.37480750068</v>
      </c>
      <c r="L112" s="9"/>
      <c r="M112" s="9"/>
    </row>
    <row r="113" spans="1:13" x14ac:dyDescent="0.25">
      <c r="A113" s="10">
        <v>3.75</v>
      </c>
      <c r="B113" s="9">
        <v>3.7586873031066501</v>
      </c>
      <c r="C113" s="3" t="str">
        <f>IF(AND(B113&gt;0,B113&lt;=2),"Nivel1",IF(AND(B113&gt;2,B113&lt;=4),"Nivel2",IF(AND(B113&gt;4,B113&lt;=6),"Nivel3",IF(AND(B113&gt;6),"Nivel4"))))</f>
        <v>Nivel2</v>
      </c>
      <c r="D113" s="9">
        <v>27.8124485277452</v>
      </c>
      <c r="E113" s="9">
        <v>54919.080347393603</v>
      </c>
      <c r="F113" s="9">
        <v>51994.446270126697</v>
      </c>
      <c r="G113" s="9">
        <v>34.219078710859797</v>
      </c>
      <c r="H113" s="9">
        <v>1540.1518572032601</v>
      </c>
      <c r="I113" s="9">
        <v>1021.8867612005899</v>
      </c>
      <c r="L113" s="9"/>
      <c r="M113" s="9"/>
    </row>
    <row r="114" spans="1:13" x14ac:dyDescent="0.25">
      <c r="A114" s="10">
        <v>3.75</v>
      </c>
      <c r="B114" s="9">
        <v>3.7573229303582498</v>
      </c>
      <c r="C114" s="3" t="str">
        <f>IF(AND(B114&gt;0,B114&lt;=2),"Nivel1",IF(AND(B114&gt;2,B114&lt;=4),"Nivel2",IF(AND(B114&gt;4,B114&lt;=6),"Nivel3",IF(AND(B114&gt;6),"Nivel4"))))</f>
        <v>Nivel2</v>
      </c>
      <c r="D114" s="9">
        <v>27.812591169773398</v>
      </c>
      <c r="E114" s="9">
        <v>54411.587877258396</v>
      </c>
      <c r="F114" s="9">
        <v>51513.840423342102</v>
      </c>
      <c r="G114" s="9">
        <v>33.863425949679304</v>
      </c>
      <c r="H114" s="9">
        <v>1539.77663546338</v>
      </c>
      <c r="I114" s="9">
        <v>1021.61932908498</v>
      </c>
      <c r="L114" s="9"/>
      <c r="M114" s="9"/>
    </row>
    <row r="115" spans="1:13" x14ac:dyDescent="0.25">
      <c r="A115" s="10">
        <v>3.75</v>
      </c>
      <c r="B115" s="9">
        <v>3.7626461851395399</v>
      </c>
      <c r="C115" s="3" t="str">
        <f>IF(AND(B115&gt;0,B115&lt;=2),"Nivel1",IF(AND(B115&gt;2,B115&lt;=4),"Nivel2",IF(AND(B115&gt;4,B115&lt;=6),"Nivel3",IF(AND(B115&gt;6),"Nivel4"))))</f>
        <v>Nivel2</v>
      </c>
      <c r="D115" s="9">
        <v>27.777165510363201</v>
      </c>
      <c r="E115" s="9">
        <v>54619.460055692303</v>
      </c>
      <c r="F115" s="9">
        <v>51745.3519220991</v>
      </c>
      <c r="G115" s="9">
        <v>34.034635397248501</v>
      </c>
      <c r="H115" s="9">
        <v>1539.87851245806</v>
      </c>
      <c r="I115" s="9">
        <v>1021.75952113829</v>
      </c>
      <c r="L115" s="9"/>
      <c r="M115" s="9"/>
    </row>
    <row r="116" spans="1:13" x14ac:dyDescent="0.25">
      <c r="A116" s="10">
        <v>3.75</v>
      </c>
      <c r="B116" s="9">
        <v>3.7565502364353902</v>
      </c>
      <c r="C116" s="3" t="str">
        <f>IF(AND(B116&gt;0,B116&lt;=2),"Nivel1",IF(AND(B116&gt;2,B116&lt;=4),"Nivel2",IF(AND(B116&gt;4,B116&lt;=6),"Nivel3",IF(AND(B116&gt;6),"Nivel4"))))</f>
        <v>Nivel2</v>
      </c>
      <c r="D116" s="9">
        <v>27.7414089441145</v>
      </c>
      <c r="E116" s="9">
        <v>55370.380477300998</v>
      </c>
      <c r="F116" s="9">
        <v>52492.322053789001</v>
      </c>
      <c r="G116" s="9">
        <v>34.588038536564</v>
      </c>
      <c r="H116" s="9">
        <v>1540.38354988372</v>
      </c>
      <c r="I116" s="9">
        <v>1022.18726940671</v>
      </c>
      <c r="L116" s="9"/>
      <c r="M116" s="9"/>
    </row>
    <row r="117" spans="1:13" x14ac:dyDescent="0.25">
      <c r="A117" s="10">
        <v>3.75</v>
      </c>
      <c r="B117" s="9">
        <v>3.7594763655445602</v>
      </c>
      <c r="C117" s="3" t="str">
        <f>IF(AND(B117&gt;0,B117&lt;=2),"Nivel1",IF(AND(B117&gt;2,B117&lt;=4),"Nivel2",IF(AND(B117&gt;4,B117&lt;=6),"Nivel3",IF(AND(B117&gt;6),"Nivel4"))))</f>
        <v>Nivel2</v>
      </c>
      <c r="D117" s="9">
        <v>27.947378474684701</v>
      </c>
      <c r="E117" s="9">
        <v>52631.266883913697</v>
      </c>
      <c r="F117" s="9">
        <v>49701.485134979601</v>
      </c>
      <c r="G117" s="9">
        <v>32.527616593838403</v>
      </c>
      <c r="H117" s="9">
        <v>1538.6678930814501</v>
      </c>
      <c r="I117" s="9">
        <v>1020.57200336511</v>
      </c>
      <c r="L117" s="9"/>
      <c r="M117" s="9"/>
    </row>
    <row r="118" spans="1:13" x14ac:dyDescent="0.25">
      <c r="A118" s="10">
        <v>3.75</v>
      </c>
      <c r="B118" s="9">
        <v>3.7772900723123</v>
      </c>
      <c r="C118" s="3" t="str">
        <f>IF(AND(B118&gt;0,B118&lt;=2),"Nivel1",IF(AND(B118&gt;2,B118&lt;=4),"Nivel2",IF(AND(B118&gt;4,B118&lt;=6),"Nivel3",IF(AND(B118&gt;6),"Nivel4"))))</f>
        <v>Nivel2</v>
      </c>
      <c r="D118" s="9">
        <v>28.2396876925391</v>
      </c>
      <c r="E118" s="9">
        <v>50411.311372290598</v>
      </c>
      <c r="F118" s="9">
        <v>47343.733178355098</v>
      </c>
      <c r="G118" s="9">
        <v>30.802007916497502</v>
      </c>
      <c r="H118" s="9">
        <v>1537.50246565816</v>
      </c>
      <c r="I118" s="9">
        <v>1019.1824093177401</v>
      </c>
      <c r="L118" s="9"/>
      <c r="M118" s="9"/>
    </row>
    <row r="119" spans="1:13" x14ac:dyDescent="0.25">
      <c r="A119" s="10">
        <v>4.05</v>
      </c>
      <c r="B119" s="9">
        <v>4.0680232289178599</v>
      </c>
      <c r="C119" s="3" t="str">
        <f>IF(AND(B119&gt;0,B119&lt;=2),"Nivel1",IF(AND(B119&gt;2,B119&lt;=4),"Nivel2",IF(AND(B119&gt;4,B119&lt;=6),"Nivel3",IF(AND(B119&gt;6),"Nivel4"))))</f>
        <v>Nivel3</v>
      </c>
      <c r="D119" s="9">
        <v>27.915027398431601</v>
      </c>
      <c r="E119" s="9">
        <v>50477.6056204212</v>
      </c>
      <c r="F119" s="9">
        <v>47696.852956668103</v>
      </c>
      <c r="G119" s="9">
        <v>31.0597911679519</v>
      </c>
      <c r="H119" s="9">
        <v>1537.0545889237901</v>
      </c>
      <c r="I119" s="9">
        <v>1019.48179111691</v>
      </c>
      <c r="L119" s="9"/>
      <c r="M119" s="9"/>
    </row>
    <row r="120" spans="1:13" x14ac:dyDescent="0.25">
      <c r="A120" s="10">
        <v>4.05</v>
      </c>
      <c r="B120" s="9">
        <v>4.0942352604378298</v>
      </c>
      <c r="C120" s="3" t="str">
        <f>IF(AND(B120&gt;0,B120&lt;=2),"Nivel1",IF(AND(B120&gt;2,B120&lt;=4),"Nivel2",IF(AND(B120&gt;4,B120&lt;=6),"Nivel3",IF(AND(B120&gt;6),"Nivel4"))))</f>
        <v>Nivel3</v>
      </c>
      <c r="D120" s="9">
        <v>27.937361869520799</v>
      </c>
      <c r="E120" s="9">
        <v>45905.029925135197</v>
      </c>
      <c r="F120" s="9">
        <v>43357.874574748501</v>
      </c>
      <c r="G120" s="9">
        <v>27.9185899074144</v>
      </c>
      <c r="H120" s="9">
        <v>1533.80090829752</v>
      </c>
      <c r="I120" s="9">
        <v>1017.11936201797</v>
      </c>
      <c r="L120" s="9"/>
      <c r="M120" s="9"/>
    </row>
    <row r="121" spans="1:13" x14ac:dyDescent="0.25">
      <c r="A121" s="10">
        <v>4.05</v>
      </c>
      <c r="B121" s="9">
        <v>4.0695640440530898</v>
      </c>
      <c r="C121" s="3" t="str">
        <f>IF(AND(B121&gt;0,B121&lt;=2),"Nivel1",IF(AND(B121&gt;2,B121&lt;=4),"Nivel2",IF(AND(B121&gt;4,B121&lt;=6),"Nivel3",IF(AND(B121&gt;6),"Nivel4"))))</f>
        <v>Nivel3</v>
      </c>
      <c r="D121" s="9">
        <v>27.9270757063187</v>
      </c>
      <c r="E121" s="9">
        <v>54421.249955532403</v>
      </c>
      <c r="F121" s="9">
        <v>51411.5405293734</v>
      </c>
      <c r="G121" s="9">
        <v>33.7877916353942</v>
      </c>
      <c r="H121" s="9">
        <v>1539.95642855184</v>
      </c>
      <c r="I121" s="9">
        <v>1021.52662839015</v>
      </c>
      <c r="L121" s="9"/>
      <c r="M121" s="9"/>
    </row>
    <row r="122" spans="1:13" x14ac:dyDescent="0.25">
      <c r="A122" s="10">
        <v>4.05</v>
      </c>
      <c r="B122" s="9">
        <v>4.0588234847971103</v>
      </c>
      <c r="C122" s="3" t="str">
        <f>IF(AND(B122&gt;0,B122&lt;=2),"Nivel1",IF(AND(B122&gt;2,B122&lt;=4),"Nivel2",IF(AND(B122&gt;4,B122&lt;=6),"Nivel3",IF(AND(B122&gt;6),"Nivel4"))))</f>
        <v>Nivel3</v>
      </c>
      <c r="D122" s="9">
        <v>27.821261182220301</v>
      </c>
      <c r="E122" s="9">
        <v>54936.9977949233</v>
      </c>
      <c r="F122" s="9">
        <v>52002.732011077998</v>
      </c>
      <c r="G122" s="9">
        <v>34.225137188852102</v>
      </c>
      <c r="H122" s="9">
        <v>1540.18291248222</v>
      </c>
      <c r="I122" s="9">
        <v>1021.88974450123</v>
      </c>
      <c r="L122" s="9"/>
      <c r="M122" s="9"/>
    </row>
    <row r="123" spans="1:13" x14ac:dyDescent="0.25">
      <c r="A123" s="10">
        <v>4.05</v>
      </c>
      <c r="B123" s="9">
        <v>4.0575361512571204</v>
      </c>
      <c r="C123" s="3" t="str">
        <f>IF(AND(B123&gt;0,B123&lt;=2),"Nivel1",IF(AND(B123&gt;2,B123&lt;=4),"Nivel2",IF(AND(B123&gt;4,B123&lt;=6),"Nivel3",IF(AND(B123&gt;6),"Nivel4"))))</f>
        <v>Nivel3</v>
      </c>
      <c r="D123" s="9">
        <v>27.812696926423602</v>
      </c>
      <c r="E123" s="9">
        <v>54434.904264975601</v>
      </c>
      <c r="F123" s="9">
        <v>51535.811871917802</v>
      </c>
      <c r="G123" s="9">
        <v>33.879585330662202</v>
      </c>
      <c r="H123" s="9">
        <v>1539.7989884870101</v>
      </c>
      <c r="I123" s="9">
        <v>1021.63273049917</v>
      </c>
      <c r="L123" s="9"/>
      <c r="M123" s="9"/>
    </row>
    <row r="124" spans="1:13" x14ac:dyDescent="0.25">
      <c r="A124" s="10">
        <v>4.05</v>
      </c>
      <c r="B124" s="9">
        <v>4.0627769542117802</v>
      </c>
      <c r="C124" s="3" t="str">
        <f>IF(AND(B124&gt;0,B124&lt;=2),"Nivel1",IF(AND(B124&gt;2,B124&lt;=4),"Nivel2",IF(AND(B124&gt;4,B124&lt;=6),"Nivel3",IF(AND(B124&gt;6),"Nivel4"))))</f>
        <v>Nivel3</v>
      </c>
      <c r="D124" s="9">
        <v>27.807459993891101</v>
      </c>
      <c r="E124" s="9">
        <v>55228.592287104599</v>
      </c>
      <c r="F124" s="9">
        <v>52292.4150238371</v>
      </c>
      <c r="G124" s="9">
        <v>34.439781904918199</v>
      </c>
      <c r="H124" s="9">
        <v>1540.3789197649301</v>
      </c>
      <c r="I124" s="9">
        <v>1022.05562396371</v>
      </c>
      <c r="L124" s="9"/>
      <c r="M124" s="9"/>
    </row>
    <row r="125" spans="1:13" x14ac:dyDescent="0.25">
      <c r="A125" s="10">
        <v>4.05</v>
      </c>
      <c r="B125" s="9">
        <v>4.0565980991797703</v>
      </c>
      <c r="C125" s="3" t="str">
        <f>IF(AND(B125&gt;0,B125&lt;=2),"Nivel1",IF(AND(B125&gt;2,B125&lt;=4),"Nivel2",IF(AND(B125&gt;4,B125&lt;=6),"Nivel3",IF(AND(B125&gt;6),"Nivel4"))))</f>
        <v>Nivel3</v>
      </c>
      <c r="D125" s="9">
        <v>27.7410693628518</v>
      </c>
      <c r="E125" s="9">
        <v>55375.399750435899</v>
      </c>
      <c r="F125" s="9">
        <v>52497.418443926697</v>
      </c>
      <c r="G125" s="9">
        <v>34.591730288568698</v>
      </c>
      <c r="H125" s="9">
        <v>1540.3917506749001</v>
      </c>
      <c r="I125" s="9">
        <v>1022.19144330476</v>
      </c>
      <c r="L125" s="9"/>
      <c r="M125" s="9"/>
    </row>
    <row r="126" spans="1:13" x14ac:dyDescent="0.25">
      <c r="A126" s="10">
        <v>4.05</v>
      </c>
      <c r="B126" s="9">
        <v>4.0599297080543204</v>
      </c>
      <c r="C126" s="3" t="str">
        <f>IF(AND(B126&gt;0,B126&lt;=2),"Nivel1",IF(AND(B126&gt;2,B126&lt;=4),"Nivel2",IF(AND(B126&gt;4,B126&lt;=6),"Nivel3",IF(AND(B126&gt;6),"Nivel4"))))</f>
        <v>Nivel3</v>
      </c>
      <c r="D126" s="9">
        <v>27.898630507241599</v>
      </c>
      <c r="E126" s="9">
        <v>53479.256856699998</v>
      </c>
      <c r="F126" s="9">
        <v>50548.810379296003</v>
      </c>
      <c r="G126" s="9">
        <v>33.151039030755697</v>
      </c>
      <c r="H126" s="9">
        <v>1539.22158477882</v>
      </c>
      <c r="I126" s="9">
        <v>1021.05736500379</v>
      </c>
      <c r="L126" s="9"/>
      <c r="M126" s="9"/>
    </row>
    <row r="127" spans="1:13" x14ac:dyDescent="0.25">
      <c r="A127" s="10">
        <v>4.05</v>
      </c>
      <c r="B127" s="9">
        <v>4.0781733321037699</v>
      </c>
      <c r="C127" s="3" t="str">
        <f>IF(AND(B127&gt;0,B127&lt;=2),"Nivel1",IF(AND(B127&gt;2,B127&lt;=4),"Nivel2",IF(AND(B127&gt;4,B127&lt;=6),"Nivel3",IF(AND(B127&gt;6),"Nivel4"))))</f>
        <v>Nivel3</v>
      </c>
      <c r="D127" s="9">
        <v>28.2059300435625</v>
      </c>
      <c r="E127" s="9">
        <v>51016.0126991219</v>
      </c>
      <c r="F127" s="9">
        <v>47942.036402100603</v>
      </c>
      <c r="G127" s="9">
        <v>31.2384622670018</v>
      </c>
      <c r="H127" s="9">
        <v>1537.8911808738501</v>
      </c>
      <c r="I127" s="9">
        <v>1019.52199512241</v>
      </c>
      <c r="L127" s="9"/>
      <c r="M127" s="9"/>
    </row>
    <row r="128" spans="1:13" x14ac:dyDescent="0.25">
      <c r="A128" s="10">
        <v>4.3499999999999996</v>
      </c>
      <c r="B128" s="9">
        <v>4.3688192508475003</v>
      </c>
      <c r="C128" s="3" t="str">
        <f>IF(AND(B128&gt;0,B128&lt;=2),"Nivel1",IF(AND(B128&gt;2,B128&lt;=4),"Nivel2",IF(AND(B128&gt;4,B128&lt;=6),"Nivel3",IF(AND(B128&gt;6),"Nivel4"))))</f>
        <v>Nivel3</v>
      </c>
      <c r="D128" s="9">
        <v>27.912768290454199</v>
      </c>
      <c r="E128" s="9">
        <v>51117.642083920102</v>
      </c>
      <c r="F128" s="9">
        <v>48303.692790481</v>
      </c>
      <c r="G128" s="9">
        <v>31.502928931309899</v>
      </c>
      <c r="H128" s="9">
        <v>1537.5212499788599</v>
      </c>
      <c r="I128" s="9">
        <v>1019.81639922828</v>
      </c>
      <c r="L128" s="9"/>
      <c r="M128" s="9"/>
    </row>
    <row r="129" spans="1:13" x14ac:dyDescent="0.25">
      <c r="A129" s="10">
        <v>4.3499999999999996</v>
      </c>
      <c r="B129" s="9">
        <v>4.3955723826301201</v>
      </c>
      <c r="C129" s="3" t="str">
        <f>IF(AND(B129&gt;0,B129&lt;=2),"Nivel1",IF(AND(B129&gt;2,B129&lt;=4),"Nivel2",IF(AND(B129&gt;4,B129&lt;=6),"Nivel3",IF(AND(B129&gt;6),"Nivel4"))))</f>
        <v>Nivel3</v>
      </c>
      <c r="D129" s="9">
        <v>27.949275140042101</v>
      </c>
      <c r="E129" s="9">
        <v>48661.084076293002</v>
      </c>
      <c r="F129" s="9">
        <v>45950.661220189002</v>
      </c>
      <c r="G129" s="9">
        <v>29.789634066245998</v>
      </c>
      <c r="H129" s="9">
        <v>1535.7998269142799</v>
      </c>
      <c r="I129" s="9">
        <v>1018.51927009409</v>
      </c>
      <c r="L129" s="9"/>
      <c r="M129" s="9"/>
    </row>
    <row r="130" spans="1:13" x14ac:dyDescent="0.25">
      <c r="A130" s="10">
        <v>4.3499999999999996</v>
      </c>
      <c r="B130" s="9">
        <v>4.3693844264787698</v>
      </c>
      <c r="C130" s="3" t="str">
        <f>IF(AND(B130&gt;0,B130&lt;=2),"Nivel1",IF(AND(B130&gt;2,B130&lt;=4),"Nivel2",IF(AND(B130&gt;4,B130&lt;=6),"Nivel3",IF(AND(B130&gt;6),"Nivel4"))))</f>
        <v>Nivel3</v>
      </c>
      <c r="D130" s="9">
        <v>27.917171922774301</v>
      </c>
      <c r="E130" s="9">
        <v>54517.208763113696</v>
      </c>
      <c r="F130" s="9">
        <v>51511.831398203198</v>
      </c>
      <c r="G130" s="9">
        <v>33.861844239230301</v>
      </c>
      <c r="H130" s="9">
        <v>1540.0176218200199</v>
      </c>
      <c r="I130" s="9">
        <v>1021.58678997801</v>
      </c>
      <c r="L130" s="9"/>
      <c r="M130" s="9"/>
    </row>
    <row r="131" spans="1:13" x14ac:dyDescent="0.25">
      <c r="A131" s="10">
        <v>4.3499999999999996</v>
      </c>
      <c r="B131" s="9">
        <v>4.3589525617715497</v>
      </c>
      <c r="C131" s="3" t="str">
        <f>IF(AND(B131&gt;0,B131&lt;=2),"Nivel1",IF(AND(B131&gt;2,B131&lt;=4),"Nivel2",IF(AND(B131&gt;4,B131&lt;=6),"Nivel3",IF(AND(B131&gt;6),"Nivel4"))))</f>
        <v>Nivel3</v>
      </c>
      <c r="D131" s="9">
        <v>27.8138410700134</v>
      </c>
      <c r="E131" s="9">
        <v>55009.245468859903</v>
      </c>
      <c r="F131" s="9">
        <v>52078.436593862003</v>
      </c>
      <c r="G131" s="9">
        <v>34.281119134776702</v>
      </c>
      <c r="H131" s="9">
        <v>1540.2305867524101</v>
      </c>
      <c r="I131" s="9">
        <v>1021.93553264184</v>
      </c>
      <c r="L131" s="9"/>
      <c r="M131" s="9"/>
    </row>
    <row r="132" spans="1:13" x14ac:dyDescent="0.25">
      <c r="A132" s="10">
        <v>4.3499999999999996</v>
      </c>
      <c r="B132" s="9">
        <v>4.3577428102459503</v>
      </c>
      <c r="C132" s="3" t="str">
        <f>IF(AND(B132&gt;0,B132&lt;=2),"Nivel1",IF(AND(B132&gt;2,B132&lt;=4),"Nivel2",IF(AND(B132&gt;4,B132&lt;=6),"Nivel3",IF(AND(B132&gt;6),"Nivel4"))))</f>
        <v>Nivel3</v>
      </c>
      <c r="D132" s="9">
        <v>27.809953597326999</v>
      </c>
      <c r="E132" s="9">
        <v>54488.199378886296</v>
      </c>
      <c r="F132" s="9">
        <v>51588.948358443798</v>
      </c>
      <c r="G132" s="9">
        <v>33.918791044604603</v>
      </c>
      <c r="H132" s="9">
        <v>1539.83932981262</v>
      </c>
      <c r="I132" s="9">
        <v>1021.66438047825</v>
      </c>
      <c r="L132" s="9"/>
      <c r="M132" s="9"/>
    </row>
    <row r="133" spans="1:13" x14ac:dyDescent="0.25">
      <c r="A133" s="10">
        <v>4.3499999999999996</v>
      </c>
      <c r="B133" s="9">
        <v>4.3628546562646902</v>
      </c>
      <c r="C133" s="3" t="str">
        <f>IF(AND(B133&gt;0,B133&lt;=2),"Nivel1",IF(AND(B133&gt;2,B133&lt;=4),"Nivel2",IF(AND(B133&gt;4,B133&lt;=6),"Nivel3",IF(AND(B133&gt;6),"Nivel4"))))</f>
        <v>Nivel3</v>
      </c>
      <c r="D133" s="9">
        <v>27.8197524157335</v>
      </c>
      <c r="E133" s="9">
        <v>55371.105192701099</v>
      </c>
      <c r="F133" s="9">
        <v>52415.150261294701</v>
      </c>
      <c r="G133" s="9">
        <v>34.5307222281861</v>
      </c>
      <c r="H133" s="9">
        <v>1540.50735385383</v>
      </c>
      <c r="I133" s="9">
        <v>1022.12130653388</v>
      </c>
      <c r="L133" s="9"/>
      <c r="M133" s="9"/>
    </row>
    <row r="134" spans="1:13" x14ac:dyDescent="0.25">
      <c r="A134" s="10">
        <v>4.3499999999999996</v>
      </c>
      <c r="B134" s="9">
        <v>4.3566442567127996</v>
      </c>
      <c r="C134" s="3" t="str">
        <f>IF(AND(B134&gt;0,B134&lt;=2),"Nivel1",IF(AND(B134&gt;2,B134&lt;=4),"Nivel2",IF(AND(B134&gt;4,B134&lt;=6),"Nivel3",IF(AND(B134&gt;6),"Nivel4"))))</f>
        <v>Nivel3</v>
      </c>
      <c r="D134" s="9">
        <v>27.7430635023536</v>
      </c>
      <c r="E134" s="9">
        <v>55391.215365318203</v>
      </c>
      <c r="F134" s="9">
        <v>52510.4266676189</v>
      </c>
      <c r="G134" s="9">
        <v>34.6012954812239</v>
      </c>
      <c r="H134" s="9">
        <v>1540.4113550392999</v>
      </c>
      <c r="I134" s="9">
        <v>1022.199277874</v>
      </c>
      <c r="L134" s="9"/>
      <c r="M134" s="9"/>
    </row>
    <row r="135" spans="1:13" x14ac:dyDescent="0.25">
      <c r="A135" s="10">
        <v>4.3499999999999996</v>
      </c>
      <c r="B135" s="9">
        <v>4.3602806068418598</v>
      </c>
      <c r="C135" s="3" t="str">
        <f>IF(AND(B135&gt;0,B135&lt;=2),"Nivel1",IF(AND(B135&gt;2,B135&lt;=4),"Nivel2",IF(AND(B135&gt;4,B135&lt;=6),"Nivel3",IF(AND(B135&gt;6),"Nivel4"))))</f>
        <v>Nivel3</v>
      </c>
      <c r="D135" s="9">
        <v>27.877339825066901</v>
      </c>
      <c r="E135" s="9">
        <v>53845.523820157003</v>
      </c>
      <c r="F135" s="9">
        <v>50915.499908177197</v>
      </c>
      <c r="G135" s="9">
        <v>33.4213445925987</v>
      </c>
      <c r="H135" s="9">
        <v>1539.46435629806</v>
      </c>
      <c r="I135" s="9">
        <v>1021.26865723245</v>
      </c>
      <c r="L135" s="9"/>
      <c r="M135" s="9"/>
    </row>
    <row r="136" spans="1:13" x14ac:dyDescent="0.25">
      <c r="A136" s="10">
        <v>4.3499999999999996</v>
      </c>
      <c r="B136" s="9">
        <v>4.3788897767478998</v>
      </c>
      <c r="C136" s="3" t="str">
        <f>IF(AND(B136&gt;0,B136&lt;=2),"Nivel1",IF(AND(B136&gt;2,B136&lt;=4),"Nivel2",IF(AND(B136&gt;4,B136&lt;=6),"Nivel3",IF(AND(B136&gt;6),"Nivel4"))))</f>
        <v>Nivel3</v>
      </c>
      <c r="D136" s="9">
        <v>28.149698565770301</v>
      </c>
      <c r="E136" s="9">
        <v>52456.715352450999</v>
      </c>
      <c r="F136" s="9">
        <v>49348.083590293703</v>
      </c>
      <c r="G136" s="9">
        <v>32.267830820665203</v>
      </c>
      <c r="H136" s="9">
        <v>1538.8539724449899</v>
      </c>
      <c r="I136" s="9">
        <v>1020.31396893718</v>
      </c>
      <c r="L136" s="9"/>
      <c r="M136" s="9"/>
    </row>
    <row r="137" spans="1:13" x14ac:dyDescent="0.25">
      <c r="A137" s="10">
        <v>4.6499999999999897</v>
      </c>
      <c r="B137" s="9">
        <v>4.6695327455503497</v>
      </c>
      <c r="C137" s="3" t="str">
        <f>IF(AND(B137&gt;0,B137&lt;=2),"Nivel1",IF(AND(B137&gt;2,B137&lt;=4),"Nivel2",IF(AND(B137&gt;4,B137&lt;=6),"Nivel3",IF(AND(B137&gt;6),"Nivel4"))))</f>
        <v>Nivel3</v>
      </c>
      <c r="D137" s="9">
        <v>27.9132798677572</v>
      </c>
      <c r="E137" s="9">
        <v>51550.385194398499</v>
      </c>
      <c r="F137" s="9">
        <v>48712.143079426402</v>
      </c>
      <c r="G137" s="9">
        <v>31.801702209934799</v>
      </c>
      <c r="H137" s="9">
        <v>1537.84216609789</v>
      </c>
      <c r="I137" s="9">
        <v>1020.04181020782</v>
      </c>
      <c r="L137" s="9"/>
      <c r="M137" s="9"/>
    </row>
    <row r="138" spans="1:13" x14ac:dyDescent="0.25">
      <c r="A138" s="10">
        <v>4.6499999999999897</v>
      </c>
      <c r="B138" s="9">
        <v>4.6966617754289803</v>
      </c>
      <c r="C138" s="3" t="str">
        <f>IF(AND(B138&gt;0,B138&lt;=2),"Nivel1",IF(AND(B138&gt;2,B138&lt;=4),"Nivel2",IF(AND(B138&gt;4,B138&lt;=6),"Nivel3",IF(AND(B138&gt;6),"Nivel4"))))</f>
        <v>Nivel3</v>
      </c>
      <c r="D138" s="9">
        <v>27.941510603257701</v>
      </c>
      <c r="E138" s="9">
        <v>49180.583947378298</v>
      </c>
      <c r="F138" s="9">
        <v>46448.036131738198</v>
      </c>
      <c r="G138" s="9">
        <v>30.150512248129601</v>
      </c>
      <c r="H138" s="9">
        <v>1536.16708113097</v>
      </c>
      <c r="I138" s="9">
        <v>1018.7936975224</v>
      </c>
      <c r="L138" s="9"/>
      <c r="M138" s="9"/>
    </row>
    <row r="139" spans="1:13" x14ac:dyDescent="0.25">
      <c r="A139" s="10">
        <v>4.6499999999999897</v>
      </c>
      <c r="B139" s="9">
        <v>4.6691780060728902</v>
      </c>
      <c r="C139" s="3" t="str">
        <f>IF(AND(B139&gt;0,B139&lt;=2),"Nivel1",IF(AND(B139&gt;2,B139&lt;=4),"Nivel2",IF(AND(B139&gt;4,B139&lt;=6),"Nivel3",IF(AND(B139&gt;6),"Nivel4"))))</f>
        <v>Nivel3</v>
      </c>
      <c r="D139" s="9">
        <v>27.8903777028519</v>
      </c>
      <c r="E139" s="9">
        <v>54704.566629005203</v>
      </c>
      <c r="F139" s="9">
        <v>51715.046294758598</v>
      </c>
      <c r="G139" s="9">
        <v>34.012053175942803</v>
      </c>
      <c r="H139" s="9">
        <v>1540.1216808075601</v>
      </c>
      <c r="I139" s="9">
        <v>1021.70968583263</v>
      </c>
      <c r="L139" s="9"/>
      <c r="M139" s="9"/>
    </row>
    <row r="140" spans="1:13" x14ac:dyDescent="0.25">
      <c r="A140" s="10">
        <v>4.6499999999999897</v>
      </c>
      <c r="B140" s="9">
        <v>4.6590723135143604</v>
      </c>
      <c r="C140" s="3" t="str">
        <f>IF(AND(B140&gt;0,B140&lt;=2),"Nivel1",IF(AND(B140&gt;2,B140&lt;=4),"Nivel2",IF(AND(B140&gt;4,B140&lt;=6),"Nivel3",IF(AND(B140&gt;6),"Nivel4"))))</f>
        <v>Nivel3</v>
      </c>
      <c r="D140" s="9">
        <v>27.813227732739101</v>
      </c>
      <c r="E140" s="9">
        <v>55040.244587612098</v>
      </c>
      <c r="F140" s="9">
        <v>52108.389271474502</v>
      </c>
      <c r="G140" s="9">
        <v>34.303221852329699</v>
      </c>
      <c r="H140" s="9">
        <v>1540.25762180625</v>
      </c>
      <c r="I140" s="9">
        <v>1021.9536384863</v>
      </c>
      <c r="L140" s="9"/>
      <c r="M140" s="9"/>
    </row>
    <row r="141" spans="1:13" x14ac:dyDescent="0.25">
      <c r="A141" s="10">
        <v>4.6499999999999897</v>
      </c>
      <c r="B141" s="9">
        <v>4.6579366690404704</v>
      </c>
      <c r="C141" s="3" t="str">
        <f>IF(AND(B141&gt;0,B141&lt;=2),"Nivel1",IF(AND(B141&gt;2,B141&lt;=4),"Nivel2",IF(AND(B141&gt;4,B141&lt;=6),"Nivel3",IF(AND(B141&gt;6),"Nivel4"))))</f>
        <v>Nivel3</v>
      </c>
      <c r="D141" s="9">
        <v>27.812611009150501</v>
      </c>
      <c r="E141" s="9">
        <v>54596.3644322685</v>
      </c>
      <c r="F141" s="9">
        <v>51688.757087591097</v>
      </c>
      <c r="G141" s="9">
        <v>33.992535971597199</v>
      </c>
      <c r="H141" s="9">
        <v>1539.9281667175401</v>
      </c>
      <c r="I141" s="9">
        <v>1021.7202468171</v>
      </c>
      <c r="L141" s="9"/>
      <c r="M141" s="9"/>
    </row>
    <row r="142" spans="1:13" x14ac:dyDescent="0.25">
      <c r="A142" s="10">
        <v>4.6499999999999897</v>
      </c>
      <c r="B142" s="9">
        <v>4.6629193649425202</v>
      </c>
      <c r="C142" s="3" t="str">
        <f>IF(AND(B142&gt;0,B142&lt;=2),"Nivel1",IF(AND(B142&gt;2,B142&lt;=4),"Nivel2",IF(AND(B142&gt;4,B142&lt;=6),"Nivel3",IF(AND(B142&gt;6),"Nivel4"))))</f>
        <v>Nivel3</v>
      </c>
      <c r="D142" s="9">
        <v>27.809641967902401</v>
      </c>
      <c r="E142" s="9">
        <v>55395.964565089896</v>
      </c>
      <c r="F142" s="9">
        <v>52448.721957591901</v>
      </c>
      <c r="G142" s="9">
        <v>34.555523004250297</v>
      </c>
      <c r="H142" s="9">
        <v>1540.5161409473301</v>
      </c>
      <c r="I142" s="9">
        <v>1022.1445286305</v>
      </c>
      <c r="L142" s="9"/>
      <c r="M142" s="9"/>
    </row>
    <row r="143" spans="1:13" x14ac:dyDescent="0.25">
      <c r="A143" s="10">
        <v>4.6499999999999897</v>
      </c>
      <c r="B143" s="9">
        <v>4.65668861907767</v>
      </c>
      <c r="C143" s="3" t="str">
        <f>IF(AND(B143&gt;0,B143&lt;=2),"Nivel1",IF(AND(B143&gt;2,B143&lt;=4),"Nivel2",IF(AND(B143&gt;4,B143&lt;=6),"Nivel3",IF(AND(B143&gt;6),"Nivel4"))))</f>
        <v>Nivel3</v>
      </c>
      <c r="D143" s="9">
        <v>27.742032391174501</v>
      </c>
      <c r="E143" s="9">
        <v>55396.244395440299</v>
      </c>
      <c r="F143" s="9">
        <v>52516.220824199598</v>
      </c>
      <c r="G143" s="9">
        <v>34.605504079978601</v>
      </c>
      <c r="H143" s="9">
        <v>1540.41856245296</v>
      </c>
      <c r="I143" s="9">
        <v>1022.2040648035399</v>
      </c>
      <c r="L143" s="9"/>
      <c r="M143" s="9"/>
    </row>
    <row r="144" spans="1:13" x14ac:dyDescent="0.25">
      <c r="A144" s="10">
        <v>4.6499999999999897</v>
      </c>
      <c r="B144" s="9">
        <v>4.6605874783400898</v>
      </c>
      <c r="C144" s="3" t="str">
        <f>IF(AND(B144&gt;0,B144&lt;=2),"Nivel1",IF(AND(B144&gt;2,B144&lt;=4),"Nivel2",IF(AND(B144&gt;4,B144&lt;=6),"Nivel3",IF(AND(B144&gt;6),"Nivel4"))))</f>
        <v>Nivel3</v>
      </c>
      <c r="D144" s="9">
        <v>27.904797506134301</v>
      </c>
      <c r="E144" s="9">
        <v>54056.932282862697</v>
      </c>
      <c r="F144" s="9">
        <v>51088.875518893001</v>
      </c>
      <c r="G144" s="9">
        <v>33.549240698053801</v>
      </c>
      <c r="H144" s="9">
        <v>1539.6654117184301</v>
      </c>
      <c r="I144" s="9">
        <v>1021.35715668383</v>
      </c>
      <c r="L144" s="9"/>
      <c r="M144" s="9"/>
    </row>
    <row r="145" spans="1:13" x14ac:dyDescent="0.25">
      <c r="A145" s="10">
        <v>4.6499999999999897</v>
      </c>
      <c r="B145" s="9">
        <v>4.6794398189910398</v>
      </c>
      <c r="C145" s="3" t="str">
        <f>IF(AND(B145&gt;0,B145&lt;=2),"Nivel1",IF(AND(B145&gt;2,B145&lt;=4),"Nivel2",IF(AND(B145&gt;4,B145&lt;=6),"Nivel3",IF(AND(B145&gt;6),"Nivel4"))))</f>
        <v>Nivel3</v>
      </c>
      <c r="D145" s="9">
        <v>28.102384133535999</v>
      </c>
      <c r="E145" s="9">
        <v>53027.952879170698</v>
      </c>
      <c r="F145" s="9">
        <v>49929.917219744697</v>
      </c>
      <c r="G145" s="9">
        <v>32.695233234519698</v>
      </c>
      <c r="H145" s="9">
        <v>1539.2040072477</v>
      </c>
      <c r="I145" s="9">
        <v>1020.6515052277</v>
      </c>
      <c r="L145" s="9"/>
      <c r="M145" s="9"/>
    </row>
    <row r="146" spans="1:13" x14ac:dyDescent="0.25">
      <c r="A146" s="10">
        <v>4.9499999999999904</v>
      </c>
      <c r="B146" s="9">
        <v>4.97014125168704</v>
      </c>
      <c r="C146" s="3" t="str">
        <f>IF(AND(B146&gt;0,B146&lt;=2),"Nivel1",IF(AND(B146&gt;2,B146&lt;=4),"Nivel2",IF(AND(B146&gt;4,B146&lt;=6),"Nivel3",IF(AND(B146&gt;6),"Nivel4"))))</f>
        <v>Nivel3</v>
      </c>
      <c r="D146" s="9">
        <v>27.911408142303902</v>
      </c>
      <c r="E146" s="9">
        <v>52481.894330227202</v>
      </c>
      <c r="F146" s="9">
        <v>49594.119843756998</v>
      </c>
      <c r="G146" s="9">
        <v>32.448412386559099</v>
      </c>
      <c r="H146" s="9">
        <v>1538.5244835650899</v>
      </c>
      <c r="I146" s="9">
        <v>1020.52930635242</v>
      </c>
      <c r="L146" s="9"/>
      <c r="M146" s="9"/>
    </row>
    <row r="147" spans="1:13" x14ac:dyDescent="0.25">
      <c r="A147" s="10">
        <v>4.9499999999999904</v>
      </c>
      <c r="B147" s="9">
        <v>4.99769309817097</v>
      </c>
      <c r="C147" s="3" t="str">
        <f>IF(AND(B147&gt;0,B147&lt;=2),"Nivel1",IF(AND(B147&gt;2,B147&lt;=4),"Nivel2",IF(AND(B147&gt;4,B147&lt;=6),"Nivel3",IF(AND(B147&gt;6),"Nivel4"))))</f>
        <v>Nivel3</v>
      </c>
      <c r="D147" s="9">
        <v>27.948485894463101</v>
      </c>
      <c r="E147" s="9">
        <v>49420.109779501901</v>
      </c>
      <c r="F147" s="9">
        <v>46668.104804739902</v>
      </c>
      <c r="G147" s="9">
        <v>30.3103365420282</v>
      </c>
      <c r="H147" s="9">
        <v>1536.3559525835601</v>
      </c>
      <c r="I147" s="9">
        <v>1018.9126332705</v>
      </c>
      <c r="L147" s="9"/>
      <c r="M147" s="9"/>
    </row>
    <row r="148" spans="1:13" x14ac:dyDescent="0.25">
      <c r="A148" s="10">
        <v>4.9499999999999904</v>
      </c>
      <c r="B148" s="9">
        <v>4.9689371498704702</v>
      </c>
      <c r="C148" s="3" t="str">
        <f>IF(AND(B148&gt;0,B148&lt;=2),"Nivel1",IF(AND(B148&gt;2,B148&lt;=4),"Nivel2",IF(AND(B148&gt;4,B148&lt;=6),"Nivel3",IF(AND(B148&gt;6),"Nivel4"))))</f>
        <v>Nivel3</v>
      </c>
      <c r="D148" s="9">
        <v>27.862059375612901</v>
      </c>
      <c r="E148" s="9">
        <v>54868.745341729198</v>
      </c>
      <c r="F148" s="9">
        <v>51898.039907845603</v>
      </c>
      <c r="G148" s="9">
        <v>34.1473877176267</v>
      </c>
      <c r="H148" s="9">
        <v>1540.2066788706099</v>
      </c>
      <c r="I148" s="9">
        <v>1021.82190770453</v>
      </c>
      <c r="L148" s="9"/>
      <c r="M148" s="9"/>
    </row>
    <row r="149" spans="1:13" x14ac:dyDescent="0.25">
      <c r="A149" s="10">
        <v>4.9499999999999904</v>
      </c>
      <c r="B149" s="9">
        <v>4.9591862247085601</v>
      </c>
      <c r="C149" s="3" t="str">
        <f>IF(AND(B149&gt;0,B149&lt;=2),"Nivel1",IF(AND(B149&gt;2,B149&lt;=4),"Nivel2",IF(AND(B149&gt;4,B149&lt;=6),"Nivel3",IF(AND(B149&gt;6),"Nivel4"))))</f>
        <v>Nivel3</v>
      </c>
      <c r="D149" s="9">
        <v>27.8125198604757</v>
      </c>
      <c r="E149" s="9">
        <v>55078.579509126401</v>
      </c>
      <c r="F149" s="9">
        <v>52145.381109098103</v>
      </c>
      <c r="G149" s="9">
        <v>34.330542645313898</v>
      </c>
      <c r="H149" s="9">
        <v>1540.28995816984</v>
      </c>
      <c r="I149" s="9">
        <v>1021.97569883576</v>
      </c>
      <c r="L149" s="9"/>
      <c r="M149" s="9"/>
    </row>
    <row r="150" spans="1:13" x14ac:dyDescent="0.25">
      <c r="A150" s="10">
        <v>4.9499999999999904</v>
      </c>
      <c r="B150" s="9">
        <v>4.9581127148780801</v>
      </c>
      <c r="C150" s="3" t="str">
        <f>IF(AND(B150&gt;0,B150&lt;=2),"Nivel1",IF(AND(B150&gt;2,B150&lt;=4),"Nivel2",IF(AND(B150&gt;4,B150&lt;=6),"Nivel3",IF(AND(B150&gt;6),"Nivel4"))))</f>
        <v>Nivel3</v>
      </c>
      <c r="D150" s="9">
        <v>27.814825010997598</v>
      </c>
      <c r="E150" s="9">
        <v>54722.591962607803</v>
      </c>
      <c r="F150" s="9">
        <v>51806.090383914903</v>
      </c>
      <c r="G150" s="9">
        <v>34.079276032319797</v>
      </c>
      <c r="H150" s="9">
        <v>1540.0297396153801</v>
      </c>
      <c r="I150" s="9">
        <v>1021.78602854105</v>
      </c>
      <c r="L150" s="9"/>
      <c r="M150" s="9"/>
    </row>
    <row r="151" spans="1:13" x14ac:dyDescent="0.25">
      <c r="A151" s="10">
        <v>4.9499999999999904</v>
      </c>
      <c r="B151" s="9">
        <v>4.9629807890075597</v>
      </c>
      <c r="C151" s="3" t="str">
        <f>IF(AND(B151&gt;0,B151&lt;=2),"Nivel1",IF(AND(B151&gt;2,B151&lt;=4),"Nivel2",IF(AND(B151&gt;4,B151&lt;=6),"Nivel3",IF(AND(B151&gt;6),"Nivel4"))))</f>
        <v>Nivel3</v>
      </c>
      <c r="D151" s="9">
        <v>27.811956824846199</v>
      </c>
      <c r="E151" s="9">
        <v>55396.640169582999</v>
      </c>
      <c r="F151" s="9">
        <v>52447.0626541155</v>
      </c>
      <c r="G151" s="9">
        <v>34.554206624912297</v>
      </c>
      <c r="H151" s="9">
        <v>1540.52495022004</v>
      </c>
      <c r="I151" s="9">
        <v>1022.1440736315</v>
      </c>
      <c r="L151" s="9"/>
      <c r="M151" s="9"/>
    </row>
    <row r="152" spans="1:13" x14ac:dyDescent="0.25">
      <c r="A152" s="10">
        <v>4.9499999999999904</v>
      </c>
      <c r="B152" s="9">
        <v>4.9567306687372499</v>
      </c>
      <c r="C152" s="3" t="str">
        <f>IF(AND(B152&gt;0,B152&lt;=2),"Nivel1",IF(AND(B152&gt;2,B152&lt;=4),"Nivel2",IF(AND(B152&gt;4,B152&lt;=6),"Nivel3",IF(AND(B152&gt;6),"Nivel4"))))</f>
        <v>Nivel3</v>
      </c>
      <c r="D152" s="9">
        <v>27.741087425508098</v>
      </c>
      <c r="E152" s="9">
        <v>55413.842514470103</v>
      </c>
      <c r="F152" s="9">
        <v>52533.845261284201</v>
      </c>
      <c r="G152" s="9">
        <v>34.6184904812852</v>
      </c>
      <c r="H152" s="9">
        <v>1540.4352388659499</v>
      </c>
      <c r="I152" s="9">
        <v>1022.21542596551</v>
      </c>
      <c r="L152" s="9"/>
      <c r="M152" s="9"/>
    </row>
    <row r="153" spans="1:13" x14ac:dyDescent="0.25">
      <c r="A153" s="10">
        <v>4.9499999999999904</v>
      </c>
      <c r="B153" s="9">
        <v>4.9608818520367404</v>
      </c>
      <c r="C153" s="3" t="str">
        <f>IF(AND(B153&gt;0,B153&lt;=2),"Nivel1",IF(AND(B153&gt;2,B153&lt;=4),"Nivel2",IF(AND(B153&gt;4,B153&lt;=6),"Nivel3",IF(AND(B153&gt;6),"Nivel4"))))</f>
        <v>Nivel3</v>
      </c>
      <c r="D153" s="9">
        <v>27.909692443269499</v>
      </c>
      <c r="E153" s="9">
        <v>54056.707105071902</v>
      </c>
      <c r="F153" s="9">
        <v>51083.936240067997</v>
      </c>
      <c r="G153" s="9">
        <v>33.545510273143499</v>
      </c>
      <c r="H153" s="9">
        <v>1539.67741614078</v>
      </c>
      <c r="I153" s="9">
        <v>1021.35405388843</v>
      </c>
      <c r="L153" s="9"/>
      <c r="M153" s="9"/>
    </row>
    <row r="154" spans="1:13" x14ac:dyDescent="0.25">
      <c r="A154" s="10">
        <v>4.9499999999999904</v>
      </c>
      <c r="B154" s="9">
        <v>4.9799160725221396</v>
      </c>
      <c r="C154" s="3" t="str">
        <f>IF(AND(B154&gt;0,B154&lt;=2),"Nivel1",IF(AND(B154&gt;2,B154&lt;=4),"Nivel2",IF(AND(B154&gt;4,B154&lt;=6),"Nivel3",IF(AND(B154&gt;6),"Nivel4"))))</f>
        <v>Nivel3</v>
      </c>
      <c r="D154" s="9">
        <v>28.089871021405301</v>
      </c>
      <c r="E154" s="9">
        <v>53320.470614156402</v>
      </c>
      <c r="F154" s="9">
        <v>50217.178520416899</v>
      </c>
      <c r="G154" s="9">
        <v>32.906514774237301</v>
      </c>
      <c r="H154" s="9">
        <v>1539.4038019393599</v>
      </c>
      <c r="I154" s="9">
        <v>1020.81551985241</v>
      </c>
      <c r="L154" s="9"/>
      <c r="M154" s="9"/>
    </row>
    <row r="155" spans="1:13" x14ac:dyDescent="0.25">
      <c r="A155" s="10">
        <v>5.2499999999999902</v>
      </c>
      <c r="B155" s="9">
        <v>5.2706588185275098</v>
      </c>
      <c r="C155" s="3" t="str">
        <f>IF(AND(B155&gt;0,B155&lt;=2),"Nivel1",IF(AND(B155&gt;2,B155&lt;=4),"Nivel2",IF(AND(B155&gt;4,B155&lt;=6),"Nivel3",IF(AND(B155&gt;6),"Nivel4"))))</f>
        <v>Nivel3</v>
      </c>
      <c r="D155" s="9">
        <v>27.916681966580299</v>
      </c>
      <c r="E155" s="9">
        <v>52737.884927796098</v>
      </c>
      <c r="F155" s="9">
        <v>49831.0579649559</v>
      </c>
      <c r="G155" s="9">
        <v>32.622427569458999</v>
      </c>
      <c r="H155" s="9">
        <v>1538.7247129560999</v>
      </c>
      <c r="I155" s="9">
        <v>1020.6595853845899</v>
      </c>
      <c r="L155" s="9"/>
      <c r="M155" s="9"/>
    </row>
    <row r="156" spans="1:13" x14ac:dyDescent="0.25">
      <c r="A156" s="10">
        <v>5.2499999999999902</v>
      </c>
      <c r="B156" s="9">
        <v>5.2986766829234799</v>
      </c>
      <c r="C156" s="3" t="str">
        <f>IF(AND(B156&gt;0,B156&lt;=2),"Nivel1",IF(AND(B156&gt;2,B156&lt;=4),"Nivel2",IF(AND(B156&gt;4,B156&lt;=6),"Nivel3",IF(AND(B156&gt;6),"Nivel4"))))</f>
        <v>Nivel3</v>
      </c>
      <c r="D156" s="9">
        <v>27.9404360039781</v>
      </c>
      <c r="E156" s="9">
        <v>49802.3042563204</v>
      </c>
      <c r="F156" s="9">
        <v>47036.167451074798</v>
      </c>
      <c r="G156" s="9">
        <v>30.5779932541226</v>
      </c>
      <c r="H156" s="9">
        <v>1536.6246116040199</v>
      </c>
      <c r="I156" s="9">
        <v>1019.11729304772</v>
      </c>
      <c r="L156" s="9"/>
      <c r="M156" s="9"/>
    </row>
    <row r="157" spans="1:13" x14ac:dyDescent="0.25">
      <c r="A157" s="10">
        <v>5.2499999999999902</v>
      </c>
      <c r="B157" s="9">
        <v>5.2686745950004301</v>
      </c>
      <c r="C157" s="3" t="str">
        <f>IF(AND(B157&gt;0,B157&lt;=2),"Nivel1",IF(AND(B157&gt;2,B157&lt;=4),"Nivel2",IF(AND(B157&gt;4,B157&lt;=6),"Nivel3",IF(AND(B157&gt;6),"Nivel4"))))</f>
        <v>Nivel3</v>
      </c>
      <c r="D157" s="9">
        <v>27.853374544236001</v>
      </c>
      <c r="E157" s="9">
        <v>54920.611009355896</v>
      </c>
      <c r="F157" s="9">
        <v>51955.633375300997</v>
      </c>
      <c r="G157" s="9">
        <v>34.189938058027003</v>
      </c>
      <c r="H157" s="9">
        <v>1540.2373588606399</v>
      </c>
      <c r="I157" s="9">
        <v>1021.8580050377</v>
      </c>
      <c r="L157" s="9"/>
      <c r="M157" s="9"/>
    </row>
    <row r="158" spans="1:13" x14ac:dyDescent="0.25">
      <c r="A158" s="10">
        <v>5.2499999999999902</v>
      </c>
      <c r="B158" s="9">
        <v>5.25929744720617</v>
      </c>
      <c r="C158" s="3" t="str">
        <f>IF(AND(B158&gt;0,B158&lt;=2),"Nivel1",IF(AND(B158&gt;2,B158&lt;=4),"Nivel2",IF(AND(B158&gt;4,B158&lt;=6),"Nivel3",IF(AND(B158&gt;6),"Nivel4"))))</f>
        <v>Nivel3</v>
      </c>
      <c r="D158" s="9">
        <v>27.8107948092836</v>
      </c>
      <c r="E158" s="9">
        <v>55067.039152168101</v>
      </c>
      <c r="F158" s="9">
        <v>52136.158290206098</v>
      </c>
      <c r="G158" s="9">
        <v>34.323618722931101</v>
      </c>
      <c r="H158" s="9">
        <v>1540.2838653208901</v>
      </c>
      <c r="I158" s="9">
        <v>1021.9723396309601</v>
      </c>
      <c r="L158" s="9"/>
      <c r="M158" s="9"/>
    </row>
    <row r="159" spans="1:13" x14ac:dyDescent="0.25">
      <c r="A159" s="10">
        <v>5.2499999999999902</v>
      </c>
      <c r="B159" s="9">
        <v>5.2582756996608104</v>
      </c>
      <c r="C159" s="3" t="str">
        <f>IF(AND(B159&gt;0,B159&lt;=2),"Nivel1",IF(AND(B159&gt;2,B159&lt;=4),"Nivel2",IF(AND(B159&gt;4,B159&lt;=6),"Nivel3",IF(AND(B159&gt;6),"Nivel4"))))</f>
        <v>Nivel3</v>
      </c>
      <c r="D159" s="9">
        <v>27.816806948892101</v>
      </c>
      <c r="E159" s="9">
        <v>54768.199366166402</v>
      </c>
      <c r="F159" s="9">
        <v>51847.321458832703</v>
      </c>
      <c r="G159" s="9">
        <v>34.1097094929547</v>
      </c>
      <c r="H159" s="9">
        <v>1540.07134183584</v>
      </c>
      <c r="I159" s="9">
        <v>1021.8095541212</v>
      </c>
      <c r="L159" s="9"/>
      <c r="M159" s="9"/>
    </row>
    <row r="160" spans="1:13" x14ac:dyDescent="0.25">
      <c r="A160" s="10">
        <v>5.2499999999999902</v>
      </c>
      <c r="B160" s="9">
        <v>5.2630394826101998</v>
      </c>
      <c r="C160" s="3" t="str">
        <f>IF(AND(B160&gt;0,B160&lt;=2),"Nivel1",IF(AND(B160&gt;2,B160&lt;=4),"Nivel2",IF(AND(B160&gt;4,B160&lt;=6),"Nivel3",IF(AND(B160&gt;6),"Nivel4"))))</f>
        <v>Nivel3</v>
      </c>
      <c r="D160" s="9">
        <v>27.788810565391302</v>
      </c>
      <c r="E160" s="9">
        <v>55392.6729102303</v>
      </c>
      <c r="F160" s="9">
        <v>52466.301396972602</v>
      </c>
      <c r="G160" s="9">
        <v>34.568359509185299</v>
      </c>
      <c r="H160" s="9">
        <v>1540.49350557766</v>
      </c>
      <c r="I160" s="9">
        <v>1022.16352123475</v>
      </c>
      <c r="L160" s="9"/>
      <c r="M160" s="9"/>
    </row>
    <row r="161" spans="1:13" x14ac:dyDescent="0.25">
      <c r="A161" s="10">
        <v>5.2499999999999902</v>
      </c>
      <c r="B161" s="9">
        <v>5.2567696195972697</v>
      </c>
      <c r="C161" s="3" t="str">
        <f>IF(AND(B161&gt;0,B161&lt;=2),"Nivel1",IF(AND(B161&gt;2,B161&lt;=4),"Nivel2",IF(AND(B161&gt;4,B161&lt;=6),"Nivel3",IF(AND(B161&gt;6),"Nivel4"))))</f>
        <v>Nivel3</v>
      </c>
      <c r="D161" s="9">
        <v>27.738726456584502</v>
      </c>
      <c r="E161" s="9">
        <v>55426.7842619925</v>
      </c>
      <c r="F161" s="9">
        <v>52548.466739731397</v>
      </c>
      <c r="G161" s="9">
        <v>34.629247178851301</v>
      </c>
      <c r="H161" s="9">
        <v>1540.4464061731601</v>
      </c>
      <c r="I161" s="9">
        <v>1022.22556944007</v>
      </c>
      <c r="L161" s="9"/>
      <c r="M161" s="9"/>
    </row>
    <row r="162" spans="1:13" x14ac:dyDescent="0.25">
      <c r="A162" s="10">
        <v>5.2499999999999902</v>
      </c>
      <c r="B162" s="9">
        <v>5.2611678039187</v>
      </c>
      <c r="C162" s="3" t="str">
        <f>IF(AND(B162&gt;0,B162&lt;=2),"Nivel1",IF(AND(B162&gt;2,B162&lt;=4),"Nivel2",IF(AND(B162&gt;4,B162&lt;=6),"Nivel3",IF(AND(B162&gt;6),"Nivel4"))))</f>
        <v>Nivel3</v>
      </c>
      <c r="D162" s="9">
        <v>27.869979750016501</v>
      </c>
      <c r="E162" s="9">
        <v>54105.1170527984</v>
      </c>
      <c r="F162" s="9">
        <v>51168.089441892997</v>
      </c>
      <c r="G162" s="9">
        <v>33.607543145575001</v>
      </c>
      <c r="H162" s="9">
        <v>1539.6595981482101</v>
      </c>
      <c r="I162" s="9">
        <v>1021.41483785591</v>
      </c>
      <c r="L162" s="9"/>
      <c r="M162" s="9"/>
    </row>
    <row r="163" spans="1:13" x14ac:dyDescent="0.25">
      <c r="A163" s="10">
        <v>5.2499999999999902</v>
      </c>
      <c r="B163" s="9">
        <v>5.2803503057030898</v>
      </c>
      <c r="C163" s="3" t="str">
        <f>IF(AND(B163&gt;0,B163&lt;=2),"Nivel1",IF(AND(B163&gt;2,B163&lt;=4),"Nivel2",IF(AND(B163&gt;4,B163&lt;=6),"Nivel3",IF(AND(B163&gt;6),"Nivel4"))))</f>
        <v>Nivel3</v>
      </c>
      <c r="D163" s="9">
        <v>28.082851113869701</v>
      </c>
      <c r="E163" s="9">
        <v>53540.677930579703</v>
      </c>
      <c r="F163" s="9">
        <v>50431.237967726898</v>
      </c>
      <c r="G163" s="9">
        <v>33.064069716669202</v>
      </c>
      <c r="H163" s="9">
        <v>1539.55923623739</v>
      </c>
      <c r="I163" s="9">
        <v>1020.93741887264</v>
      </c>
      <c r="L163" s="9"/>
      <c r="M163" s="9"/>
    </row>
    <row r="164" spans="1:13" x14ac:dyDescent="0.25">
      <c r="A164" s="10">
        <v>5.5411933752206597</v>
      </c>
      <c r="B164" s="9">
        <v>5.5907180796627598</v>
      </c>
      <c r="C164" s="3" t="str">
        <f>IF(AND(B164&gt;0,B164&lt;=2),"Nivel1",IF(AND(B164&gt;2,B164&lt;=4),"Nivel2",IF(AND(B164&gt;4,B164&lt;=6),"Nivel3",IF(AND(B164&gt;6),"Nivel4"))))</f>
        <v>Nivel3</v>
      </c>
      <c r="D164" s="9">
        <v>27.950376419533601</v>
      </c>
      <c r="E164" s="9">
        <v>50861.502365200999</v>
      </c>
      <c r="F164" s="9">
        <v>48027.517276003702</v>
      </c>
      <c r="G164" s="9">
        <v>31.300759366175999</v>
      </c>
      <c r="H164" s="9">
        <v>1537.41257008039</v>
      </c>
      <c r="I164" s="9">
        <v>1019.6576789777</v>
      </c>
      <c r="L164" s="9"/>
      <c r="M164" s="9"/>
    </row>
    <row r="165" spans="1:13" x14ac:dyDescent="0.25">
      <c r="A165" s="10">
        <v>5.55</v>
      </c>
      <c r="B165" s="9">
        <v>5.5711394466521504</v>
      </c>
      <c r="C165" s="3" t="str">
        <f>IF(AND(B165&gt;0,B165&lt;=2),"Nivel1",IF(AND(B165&gt;2,B165&lt;=4),"Nivel2",IF(AND(B165&gt;4,B165&lt;=6),"Nivel3",IF(AND(B165&gt;6),"Nivel4"))))</f>
        <v>Nivel3</v>
      </c>
      <c r="D165" s="9">
        <v>27.9192626033661</v>
      </c>
      <c r="E165" s="9">
        <v>52971.631298562403</v>
      </c>
      <c r="F165" s="9">
        <v>50049.479804347196</v>
      </c>
      <c r="G165" s="9">
        <v>32.782965071176598</v>
      </c>
      <c r="H165" s="9">
        <v>1538.90474375505</v>
      </c>
      <c r="I165" s="9">
        <v>1020.78062184618</v>
      </c>
      <c r="L165" s="9"/>
      <c r="M165" s="9"/>
    </row>
    <row r="166" spans="1:13" x14ac:dyDescent="0.25">
      <c r="A166" s="10">
        <v>5.55</v>
      </c>
      <c r="B166" s="9">
        <v>5.5683813903016404</v>
      </c>
      <c r="C166" s="3" t="str">
        <f>IF(AND(B166&gt;0,B166&lt;=2),"Nivel1",IF(AND(B166&gt;2,B166&lt;=4),"Nivel2",IF(AND(B166&gt;4,B166&lt;=6),"Nivel3",IF(AND(B166&gt;6),"Nivel4"))))</f>
        <v>Nivel3</v>
      </c>
      <c r="D166" s="9">
        <v>27.834703465178301</v>
      </c>
      <c r="E166" s="9">
        <v>55216.151129824102</v>
      </c>
      <c r="F166" s="9">
        <v>52253.677515399802</v>
      </c>
      <c r="G166" s="9">
        <v>34.410655225210498</v>
      </c>
      <c r="H166" s="9">
        <v>1540.4339849942</v>
      </c>
      <c r="I166" s="9">
        <v>1022.03130967136</v>
      </c>
      <c r="L166" s="9"/>
      <c r="M166" s="9"/>
    </row>
    <row r="167" spans="1:13" x14ac:dyDescent="0.25">
      <c r="A167" s="10">
        <v>5.55</v>
      </c>
      <c r="B167" s="9">
        <v>5.5594077749333701</v>
      </c>
      <c r="C167" s="3" t="str">
        <f>IF(AND(B167&gt;0,B167&lt;=2),"Nivel1",IF(AND(B167&gt;2,B167&lt;=4),"Nivel2",IF(AND(B167&gt;4,B167&lt;=6),"Nivel3",IF(AND(B167&gt;6),"Nivel4"))))</f>
        <v>Nivel3</v>
      </c>
      <c r="D167" s="9">
        <v>27.803056230236098</v>
      </c>
      <c r="E167" s="9">
        <v>55070.564358245698</v>
      </c>
      <c r="F167" s="9">
        <v>52147.1372017963</v>
      </c>
      <c r="G167" s="9">
        <v>34.331657115219599</v>
      </c>
      <c r="H167" s="9">
        <v>1540.28019971206</v>
      </c>
      <c r="I167" s="9">
        <v>1021.98218268427</v>
      </c>
      <c r="L167" s="9"/>
      <c r="M167" s="9"/>
    </row>
    <row r="168" spans="1:13" x14ac:dyDescent="0.25">
      <c r="A168" s="10">
        <v>5.55</v>
      </c>
      <c r="B168" s="9">
        <v>5.5584308091269596</v>
      </c>
      <c r="C168" s="3" t="str">
        <f>IF(AND(B168&gt;0,B168&lt;=2),"Nivel1",IF(AND(B168&gt;2,B168&lt;=4),"Nivel2",IF(AND(B168&gt;4,B168&lt;=6),"Nivel3",IF(AND(B168&gt;6),"Nivel4"))))</f>
        <v>Nivel3</v>
      </c>
      <c r="D168" s="9">
        <v>27.814098729549102</v>
      </c>
      <c r="E168" s="9">
        <v>54819.259075299</v>
      </c>
      <c r="F168" s="9">
        <v>51898.319193155097</v>
      </c>
      <c r="G168" s="9">
        <v>34.1473731623284</v>
      </c>
      <c r="H168" s="9">
        <v>1540.1101437084601</v>
      </c>
      <c r="I168" s="9">
        <v>1021.8400372475101</v>
      </c>
      <c r="L168" s="9"/>
      <c r="M168" s="9"/>
    </row>
    <row r="169" spans="1:13" x14ac:dyDescent="0.25">
      <c r="A169" s="10">
        <v>5.55</v>
      </c>
      <c r="B169" s="9">
        <v>5.5630957834990102</v>
      </c>
      <c r="C169" s="3" t="str">
        <f>IF(AND(B169&gt;0,B169&lt;=2),"Nivel1",IF(AND(B169&gt;2,B169&lt;=4),"Nivel2",IF(AND(B169&gt;4,B169&lt;=6),"Nivel3",IF(AND(B169&gt;6),"Nivel4"))))</f>
        <v>Nivel3</v>
      </c>
      <c r="D169" s="9">
        <v>27.7899139805189</v>
      </c>
      <c r="E169" s="9">
        <v>55386.981173011802</v>
      </c>
      <c r="F169" s="9">
        <v>52459.8138135357</v>
      </c>
      <c r="G169" s="9">
        <v>34.563459925744198</v>
      </c>
      <c r="H169" s="9">
        <v>1540.49583816923</v>
      </c>
      <c r="I169" s="9">
        <v>1022.1607650905599</v>
      </c>
      <c r="L169" s="9"/>
      <c r="M169" s="9"/>
    </row>
    <row r="170" spans="1:13" x14ac:dyDescent="0.25">
      <c r="A170" s="10">
        <v>5.55</v>
      </c>
      <c r="B170" s="9">
        <v>5.5568076776927402</v>
      </c>
      <c r="C170" s="3" t="str">
        <f>IF(AND(B170&gt;0,B170&lt;=2),"Nivel1",IF(AND(B170&gt;2,B170&lt;=4),"Nivel2",IF(AND(B170&gt;4,B170&lt;=6),"Nivel3",IF(AND(B170&gt;6),"Nivel4"))))</f>
        <v>Nivel3</v>
      </c>
      <c r="D170" s="9">
        <v>27.7394963404764</v>
      </c>
      <c r="E170" s="9">
        <v>55418.8206565644</v>
      </c>
      <c r="F170" s="9">
        <v>52540.1496999429</v>
      </c>
      <c r="G170" s="9">
        <v>34.622988374134898</v>
      </c>
      <c r="H170" s="9">
        <v>1540.44656034029</v>
      </c>
      <c r="I170" s="9">
        <v>1022.22189909317</v>
      </c>
      <c r="L170" s="9"/>
      <c r="M170" s="9"/>
    </row>
    <row r="171" spans="1:13" x14ac:dyDescent="0.25">
      <c r="A171" s="10">
        <v>5.55</v>
      </c>
      <c r="B171" s="9">
        <v>5.5614341422517102</v>
      </c>
      <c r="C171" s="3" t="str">
        <f>IF(AND(B171&gt;0,B171&lt;=2),"Nivel1",IF(AND(B171&gt;2,B171&lt;=4),"Nivel2",IF(AND(B171&gt;4,B171&lt;=6),"Nivel3",IF(AND(B171&gt;6),"Nivel4"))))</f>
        <v>Nivel3</v>
      </c>
      <c r="D171" s="9">
        <v>27.8199369082961</v>
      </c>
      <c r="E171" s="9">
        <v>54159.763457108696</v>
      </c>
      <c r="F171" s="9">
        <v>51268.296241188902</v>
      </c>
      <c r="G171" s="9">
        <v>33.681437446739302</v>
      </c>
      <c r="H171" s="9">
        <v>1539.6312211541999</v>
      </c>
      <c r="I171" s="9">
        <v>1021.48787882942</v>
      </c>
      <c r="L171" s="9"/>
      <c r="M171" s="9"/>
    </row>
    <row r="172" spans="1:13" x14ac:dyDescent="0.25">
      <c r="A172" s="10">
        <v>5.6266905326055499</v>
      </c>
      <c r="B172" s="9">
        <v>5.6574773697790404</v>
      </c>
      <c r="C172" s="3" t="str">
        <f>IF(AND(B172&gt;0,B172&lt;=2),"Nivel1",IF(AND(B172&gt;2,B172&lt;=4),"Nivel2",IF(AND(B172&gt;4,B172&lt;=6),"Nivel3",IF(AND(B172&gt;6),"Nivel4"))))</f>
        <v>Nivel3</v>
      </c>
      <c r="D172" s="9">
        <v>28.037626124490799</v>
      </c>
      <c r="E172" s="9">
        <v>54358.144435308102</v>
      </c>
      <c r="F172" s="9">
        <v>51244.888211736499</v>
      </c>
      <c r="G172" s="9">
        <v>33.664220498339901</v>
      </c>
      <c r="H172" s="9">
        <v>1540.0977732598999</v>
      </c>
      <c r="I172" s="9">
        <v>1021.40459360999</v>
      </c>
      <c r="L172" s="9"/>
      <c r="M172" s="9"/>
    </row>
    <row r="173" spans="1:13" x14ac:dyDescent="0.25">
      <c r="A173" s="10">
        <v>5.85</v>
      </c>
      <c r="B173" s="9">
        <v>5.8715942326818897</v>
      </c>
      <c r="C173" s="3" t="str">
        <f>IF(AND(B173&gt;0,B173&lt;=2),"Nivel1",IF(AND(B173&gt;2,B173&lt;=4),"Nivel2",IF(AND(B173&gt;4,B173&lt;=6),"Nivel3",IF(AND(B173&gt;6),"Nivel4"))))</f>
        <v>Nivel3</v>
      </c>
      <c r="D173" s="9">
        <v>27.919935126832701</v>
      </c>
      <c r="E173" s="9">
        <v>53075.567033531901</v>
      </c>
      <c r="F173" s="9">
        <v>50147.044687721303</v>
      </c>
      <c r="G173" s="9">
        <v>32.854667017600498</v>
      </c>
      <c r="H173" s="9">
        <v>1538.9868866939901</v>
      </c>
      <c r="I173" s="9">
        <v>1020.83555296342</v>
      </c>
      <c r="L173" s="9"/>
      <c r="M173" s="9"/>
    </row>
    <row r="174" spans="1:13" x14ac:dyDescent="0.25">
      <c r="A174" s="10">
        <v>5.85</v>
      </c>
      <c r="B174" s="9">
        <v>5.8680597714996496</v>
      </c>
      <c r="C174" s="3" t="str">
        <f>IF(AND(B174&gt;0,B174&lt;=2),"Nivel1",IF(AND(B174&gt;2,B174&lt;=4),"Nivel2",IF(AND(B174&gt;4,B174&lt;=6),"Nivel3",IF(AND(B174&gt;6),"Nivel4"))))</f>
        <v>Nivel3</v>
      </c>
      <c r="D174" s="9">
        <v>27.817061412428401</v>
      </c>
      <c r="E174" s="9">
        <v>55224.104103930498</v>
      </c>
      <c r="F174" s="9">
        <v>52278.660178295802</v>
      </c>
      <c r="G174" s="9">
        <v>34.429067051993997</v>
      </c>
      <c r="H174" s="9">
        <v>1540.41928160426</v>
      </c>
      <c r="I174" s="9">
        <v>1022.05217150922</v>
      </c>
      <c r="L174" s="9"/>
      <c r="M174" s="9"/>
    </row>
    <row r="175" spans="1:13" x14ac:dyDescent="0.25">
      <c r="A175" s="10">
        <v>5.85</v>
      </c>
      <c r="B175" s="9">
        <v>5.8595130296647202</v>
      </c>
      <c r="C175" s="3" t="str">
        <f>IF(AND(B175&gt;0,B175&lt;=2),"Nivel1",IF(AND(B175&gt;2,B175&lt;=4),"Nivel2",IF(AND(B175&gt;4,B175&lt;=6),"Nivel3",IF(AND(B175&gt;6),"Nivel4"))))</f>
        <v>Nivel3</v>
      </c>
      <c r="D175" s="9">
        <v>27.7902269035553</v>
      </c>
      <c r="E175" s="9">
        <v>55094.559014993902</v>
      </c>
      <c r="F175" s="9">
        <v>52182.536661235099</v>
      </c>
      <c r="G175" s="9">
        <v>34.357786310427301</v>
      </c>
      <c r="H175" s="9">
        <v>1540.2843136290901</v>
      </c>
      <c r="I175" s="9">
        <v>1022.00728081305</v>
      </c>
      <c r="L175" s="9"/>
      <c r="M175" s="9"/>
    </row>
    <row r="176" spans="1:13" x14ac:dyDescent="0.25">
      <c r="A176" s="10">
        <v>5.85</v>
      </c>
      <c r="B176" s="9">
        <v>5.8585793348039097</v>
      </c>
      <c r="C176" s="3" t="str">
        <f>IF(AND(B176&gt;0,B176&lt;=2),"Nivel1",IF(AND(B176&gt;2,B176&lt;=4),"Nivel2",IF(AND(B176&gt;4,B176&lt;=6),"Nivel3",IF(AND(B176&gt;6),"Nivel4"))))</f>
        <v>Nivel3</v>
      </c>
      <c r="D176" s="9">
        <v>27.816857613463199</v>
      </c>
      <c r="E176" s="9">
        <v>54849.457442901999</v>
      </c>
      <c r="F176" s="9">
        <v>51924.196100716697</v>
      </c>
      <c r="G176" s="9">
        <v>34.166447901146199</v>
      </c>
      <c r="H176" s="9">
        <v>1540.14148050834</v>
      </c>
      <c r="I176" s="9">
        <v>1021.85477116948</v>
      </c>
      <c r="L176" s="9"/>
      <c r="M176" s="9"/>
    </row>
    <row r="177" spans="1:13" x14ac:dyDescent="0.25">
      <c r="A177" s="10">
        <v>5.85</v>
      </c>
      <c r="B177" s="9">
        <v>5.8631512132222898</v>
      </c>
      <c r="C177" s="3" t="str">
        <f>IF(AND(B177&gt;0,B177&lt;=2),"Nivel1",IF(AND(B177&gt;2,B177&lt;=4),"Nivel2",IF(AND(B177&gt;4,B177&lt;=6),"Nivel3",IF(AND(B177&gt;6),"Nivel4"))))</f>
        <v>Nivel3</v>
      </c>
      <c r="D177" s="9">
        <v>27.768762592206802</v>
      </c>
      <c r="E177" s="9">
        <v>55366.712941906299</v>
      </c>
      <c r="F177" s="9">
        <v>52461.6366028669</v>
      </c>
      <c r="G177" s="9">
        <v>34.564694545823698</v>
      </c>
      <c r="H177" s="9">
        <v>1540.45515123718</v>
      </c>
      <c r="I177" s="9">
        <v>1022.16984656336</v>
      </c>
      <c r="L177" s="9"/>
      <c r="M177" s="9"/>
    </row>
    <row r="178" spans="1:13" x14ac:dyDescent="0.25">
      <c r="A178" s="10">
        <v>5.85</v>
      </c>
      <c r="B178" s="9">
        <v>5.85684403889283</v>
      </c>
      <c r="C178" s="3" t="str">
        <f>IF(AND(B178&gt;0,B178&lt;=2),"Nivel1",IF(AND(B178&gt;2,B178&lt;=4),"Nivel2",IF(AND(B178&gt;4,B178&lt;=6),"Nivel3",IF(AND(B178&gt;6),"Nivel4"))))</f>
        <v>Nivel3</v>
      </c>
      <c r="D178" s="9">
        <v>27.736491880540498</v>
      </c>
      <c r="E178" s="9">
        <v>55441.047137950103</v>
      </c>
      <c r="F178" s="9">
        <v>52564.216125274303</v>
      </c>
      <c r="G178" s="9">
        <v>34.640752699878803</v>
      </c>
      <c r="H178" s="9">
        <v>1540.46370138571</v>
      </c>
      <c r="I178" s="9">
        <v>1022.23752211929</v>
      </c>
      <c r="L178" s="9"/>
      <c r="M178" s="9"/>
    </row>
    <row r="179" spans="1:13" x14ac:dyDescent="0.25">
      <c r="A179" s="10">
        <v>5.85</v>
      </c>
      <c r="B179" s="9">
        <v>5.8616615538716301</v>
      </c>
      <c r="C179" s="3" t="str">
        <f>IF(AND(B179&gt;0,B179&lt;=2),"Nivel1",IF(AND(B179&gt;2,B179&lt;=4),"Nivel2",IF(AND(B179&gt;4,B179&lt;=6),"Nivel3",IF(AND(B179&gt;6),"Nivel4"))))</f>
        <v>Nivel3</v>
      </c>
      <c r="D179" s="9">
        <v>27.817499498925901</v>
      </c>
      <c r="E179" s="9">
        <v>54518.912088066303</v>
      </c>
      <c r="F179" s="9">
        <v>51610.652345606497</v>
      </c>
      <c r="G179" s="9">
        <v>33.934415759930701</v>
      </c>
      <c r="H179" s="9">
        <v>1539.89791135215</v>
      </c>
      <c r="I179" s="9">
        <v>1021.68012016057</v>
      </c>
      <c r="L179" s="9"/>
      <c r="M179" s="9"/>
    </row>
    <row r="180" spans="1:13" x14ac:dyDescent="0.25">
      <c r="A180" s="10">
        <v>6.1499999999999897</v>
      </c>
      <c r="B180" s="9">
        <v>6.1720297585686401</v>
      </c>
      <c r="C180" s="3" t="str">
        <f>IF(AND(B180&gt;0,B180&lt;=2),"Nivel1",IF(AND(B180&gt;2,B180&lt;=4),"Nivel2",IF(AND(B180&gt;4,B180&lt;=6),"Nivel3",IF(AND(B180&gt;6),"Nivel4"))))</f>
        <v>Nivel4</v>
      </c>
      <c r="D180" s="9">
        <v>27.922113024851999</v>
      </c>
      <c r="E180" s="9">
        <v>53222.890205366399</v>
      </c>
      <c r="F180" s="9">
        <v>50284.169663041503</v>
      </c>
      <c r="G180" s="9">
        <v>32.955517681305302</v>
      </c>
      <c r="H180" s="9">
        <v>1539.10311418796</v>
      </c>
      <c r="I180" s="9">
        <v>1020.91189519344</v>
      </c>
      <c r="L180" s="9"/>
      <c r="M180" s="9"/>
    </row>
    <row r="181" spans="1:13" x14ac:dyDescent="0.25">
      <c r="A181" s="10">
        <v>6.1499999999999897</v>
      </c>
      <c r="B181" s="9">
        <v>6.1596111811092298</v>
      </c>
      <c r="C181" s="3" t="str">
        <f>IF(AND(B181&gt;0,B181&lt;=2),"Nivel1",IF(AND(B181&gt;2,B181&lt;=4),"Nivel2",IF(AND(B181&gt;4,B181&lt;=6),"Nivel3",IF(AND(B181&gt;6),"Nivel4"))))</f>
        <v>Nivel4</v>
      </c>
      <c r="D181" s="9">
        <v>27.801831885503098</v>
      </c>
      <c r="E181" s="9">
        <v>55156.328452382899</v>
      </c>
      <c r="F181" s="9">
        <v>52229.559546329103</v>
      </c>
      <c r="G181" s="9">
        <v>34.392563508884699</v>
      </c>
      <c r="H181" s="9">
        <v>1540.3519201937199</v>
      </c>
      <c r="I181" s="9">
        <v>1022.03095342787</v>
      </c>
      <c r="L181" s="9"/>
      <c r="M181" s="9"/>
    </row>
    <row r="182" spans="1:13" x14ac:dyDescent="0.25">
      <c r="A182" s="10">
        <v>6.1499999999999897</v>
      </c>
      <c r="B182" s="9">
        <v>6.1587231193372203</v>
      </c>
      <c r="C182" s="3" t="str">
        <f>IF(AND(B182&gt;0,B182&lt;=2),"Nivel1",IF(AND(B182&gt;2,B182&lt;=4),"Nivel2",IF(AND(B182&gt;4,B182&lt;=6),"Nivel3",IF(AND(B182&gt;6),"Nivel4"))))</f>
        <v>Nivel4</v>
      </c>
      <c r="D182" s="9">
        <v>27.817033924464599</v>
      </c>
      <c r="E182" s="9">
        <v>54881.467514610398</v>
      </c>
      <c r="F182" s="9">
        <v>51954.325561994003</v>
      </c>
      <c r="G182" s="9">
        <v>34.188670608243903</v>
      </c>
      <c r="H182" s="9">
        <v>1540.1703958518699</v>
      </c>
      <c r="I182" s="9">
        <v>1021.8727097511299</v>
      </c>
      <c r="L182" s="9"/>
      <c r="M182" s="9"/>
    </row>
    <row r="183" spans="1:13" x14ac:dyDescent="0.25">
      <c r="A183" s="10">
        <v>6.1499999999999897</v>
      </c>
      <c r="B183" s="9">
        <v>6.1632015169859198</v>
      </c>
      <c r="C183" s="3" t="str">
        <f>IF(AND(B183&gt;0,B183&lt;=2),"Nivel1",IF(AND(B183&gt;2,B183&lt;=4),"Nivel2",IF(AND(B183&gt;4,B183&lt;=6),"Nivel3",IF(AND(B183&gt;6),"Nivel4"))))</f>
        <v>Nivel4</v>
      </c>
      <c r="D183" s="9">
        <v>27.738238160701901</v>
      </c>
      <c r="E183" s="9">
        <v>55363.314385376798</v>
      </c>
      <c r="F183" s="9">
        <v>52488.778840767998</v>
      </c>
      <c r="G183" s="9">
        <v>34.584695938099301</v>
      </c>
      <c r="H183" s="9">
        <v>1540.4133976877299</v>
      </c>
      <c r="I183" s="9">
        <v>1022.19607992667</v>
      </c>
      <c r="L183" s="9"/>
      <c r="M183" s="9"/>
    </row>
    <row r="184" spans="1:13" x14ac:dyDescent="0.25">
      <c r="A184" s="10">
        <v>6.1499999999999897</v>
      </c>
      <c r="B184" s="9">
        <v>6.1568775913974303</v>
      </c>
      <c r="C184" s="3" t="str">
        <f>IF(AND(B184&gt;0,B184&lt;=2),"Nivel1",IF(AND(B184&gt;2,B184&lt;=4),"Nivel2",IF(AND(B184&gt;4,B184&lt;=6),"Nivel3",IF(AND(B184&gt;6),"Nivel4"))))</f>
        <v>Nivel4</v>
      </c>
      <c r="D184" s="9">
        <v>27.735901708906201</v>
      </c>
      <c r="E184" s="9">
        <v>55445.140792914899</v>
      </c>
      <c r="F184" s="9">
        <v>52568.685654569097</v>
      </c>
      <c r="G184" s="9">
        <v>34.643979622117897</v>
      </c>
      <c r="H184" s="9">
        <v>1540.47085298103</v>
      </c>
      <c r="I184" s="9">
        <v>1022.24142763783</v>
      </c>
      <c r="L184" s="9"/>
      <c r="M184" s="9"/>
    </row>
    <row r="185" spans="1:13" x14ac:dyDescent="0.25">
      <c r="A185" s="10">
        <v>6.1499999999999897</v>
      </c>
      <c r="B185" s="9">
        <v>6.1618511494164396</v>
      </c>
      <c r="C185" s="3" t="str">
        <f>IF(AND(B185&gt;0,B185&lt;=2),"Nivel1",IF(AND(B185&gt;2,B185&lt;=4),"Nivel2",IF(AND(B185&gt;4,B185&lt;=6),"Nivel3",IF(AND(B185&gt;6),"Nivel4"))))</f>
        <v>Nivel4</v>
      </c>
      <c r="D185" s="9">
        <v>27.834275057596599</v>
      </c>
      <c r="E185" s="9">
        <v>54668.703140787002</v>
      </c>
      <c r="F185" s="9">
        <v>51736.020870155298</v>
      </c>
      <c r="G185" s="9">
        <v>34.027091282963198</v>
      </c>
      <c r="H185" s="9">
        <v>1540.03814258495</v>
      </c>
      <c r="I185" s="9">
        <v>1021.74563823079</v>
      </c>
      <c r="L185" s="9"/>
      <c r="M185" s="9"/>
    </row>
    <row r="186" spans="1:13" x14ac:dyDescent="0.25">
      <c r="A186" s="10">
        <v>6.2407030447343299</v>
      </c>
      <c r="B186" s="9">
        <v>6.2583402461965703</v>
      </c>
      <c r="C186" s="3" t="str">
        <f>IF(AND(B186&gt;0,B186&lt;=2),"Nivel1",IF(AND(B186&gt;2,B186&lt;=4),"Nivel2",IF(AND(B186&gt;4,B186&lt;=6),"Nivel3",IF(AND(B186&gt;6),"Nivel4"))))</f>
        <v>Nivel4</v>
      </c>
      <c r="D186" s="9">
        <v>27.818010292697998</v>
      </c>
      <c r="E186" s="9">
        <v>55220.821755418103</v>
      </c>
      <c r="F186" s="9">
        <v>52274.613762809902</v>
      </c>
      <c r="G186" s="9">
        <v>34.425953643880199</v>
      </c>
      <c r="H186" s="9">
        <v>1540.4246868770399</v>
      </c>
      <c r="I186" s="9">
        <v>1022.05119837098</v>
      </c>
      <c r="L186" s="9"/>
      <c r="M186" s="9"/>
    </row>
    <row r="187" spans="1:13" x14ac:dyDescent="0.25">
      <c r="A187" s="10">
        <v>6.4436135143646496</v>
      </c>
      <c r="B187" s="9">
        <v>6.4660513488589597</v>
      </c>
      <c r="C187" s="3" t="str">
        <f>IF(AND(B187&gt;0,B187&lt;=2),"Nivel1",IF(AND(B187&gt;2,B187&lt;=4),"Nivel2",IF(AND(B187&gt;4,B187&lt;=6),"Nivel3",IF(AND(B187&gt;6),"Nivel4"))))</f>
        <v>Nivel4</v>
      </c>
      <c r="D187" s="9">
        <v>27.9214576322324</v>
      </c>
      <c r="E187" s="9">
        <v>53315.726127003501</v>
      </c>
      <c r="F187" s="9">
        <v>50372.503434723003</v>
      </c>
      <c r="G187" s="9">
        <v>33.020480895770604</v>
      </c>
      <c r="H187" s="9">
        <v>1539.1750958764201</v>
      </c>
      <c r="I187" s="9">
        <v>1020.9621708394</v>
      </c>
      <c r="L187" s="9"/>
      <c r="M187" s="9"/>
    </row>
    <row r="188" spans="1:13" x14ac:dyDescent="0.25">
      <c r="A188" s="10">
        <v>6.4499999999999904</v>
      </c>
      <c r="B188" s="9">
        <v>6.4597022876138803</v>
      </c>
      <c r="C188" s="3" t="str">
        <f>IF(AND(B188&gt;0,B188&lt;=2),"Nivel1",IF(AND(B188&gt;2,B188&lt;=4),"Nivel2",IF(AND(B188&gt;4,B188&lt;=6),"Nivel3",IF(AND(B188&gt;6),"Nivel4"))))</f>
        <v>Nivel4</v>
      </c>
      <c r="D188" s="9">
        <v>27.789162075964899</v>
      </c>
      <c r="E188" s="9">
        <v>55179.805086770997</v>
      </c>
      <c r="F188" s="9">
        <v>52264.331272549702</v>
      </c>
      <c r="G188" s="9">
        <v>34.418234296041497</v>
      </c>
      <c r="H188" s="9">
        <v>1540.3559104366</v>
      </c>
      <c r="I188" s="9">
        <v>1022.05565649481</v>
      </c>
      <c r="L188" s="9"/>
      <c r="M188" s="9"/>
    </row>
    <row r="189" spans="1:13" x14ac:dyDescent="0.25">
      <c r="A189" s="10">
        <v>6.4499999999999904</v>
      </c>
      <c r="B189" s="9">
        <v>6.4588551249241899</v>
      </c>
      <c r="C189" s="3" t="str">
        <f>IF(AND(B189&gt;0,B189&lt;=2),"Nivel1",IF(AND(B189&gt;2,B189&lt;=4),"Nivel2",IF(AND(B189&gt;4,B189&lt;=6),"Nivel3",IF(AND(B189&gt;6),"Nivel4"))))</f>
        <v>Nivel4</v>
      </c>
      <c r="D189" s="9">
        <v>27.8176694050752</v>
      </c>
      <c r="E189" s="9">
        <v>54999.062893560003</v>
      </c>
      <c r="F189" s="9">
        <v>52065.022475485399</v>
      </c>
      <c r="G189" s="9">
        <v>34.270571561914799</v>
      </c>
      <c r="H189" s="9">
        <v>1540.26335470248</v>
      </c>
      <c r="I189" s="9">
        <v>1021.93537054467</v>
      </c>
      <c r="L189" s="9"/>
      <c r="M189" s="9"/>
    </row>
    <row r="190" spans="1:13" x14ac:dyDescent="0.25">
      <c r="A190" s="10">
        <v>6.4499999999999904</v>
      </c>
      <c r="B190" s="9">
        <v>6.4632478418352797</v>
      </c>
      <c r="C190" s="3" t="str">
        <f>IF(AND(B190&gt;0,B190&lt;=2),"Nivel1",IF(AND(B190&gt;2,B190&lt;=4),"Nivel2",IF(AND(B190&gt;4,B190&lt;=6),"Nivel3",IF(AND(B190&gt;6),"Nivel4"))))</f>
        <v>Nivel4</v>
      </c>
      <c r="D190" s="9">
        <v>27.750993371147601</v>
      </c>
      <c r="E190" s="9">
        <v>55384.587978873198</v>
      </c>
      <c r="F190" s="9">
        <v>52496.251197769903</v>
      </c>
      <c r="G190" s="9">
        <v>34.590170001201798</v>
      </c>
      <c r="H190" s="9">
        <v>1540.4526368550901</v>
      </c>
      <c r="I190" s="9">
        <v>1022.19734645628</v>
      </c>
      <c r="L190" s="9"/>
      <c r="M190" s="9"/>
    </row>
    <row r="191" spans="1:13" x14ac:dyDescent="0.25">
      <c r="A191" s="10">
        <v>6.4499999999999904</v>
      </c>
      <c r="B191" s="9">
        <v>6.4569106428312999</v>
      </c>
      <c r="C191" s="3" t="str">
        <f>IF(AND(B191&gt;0,B191&lt;=2),"Nivel1",IF(AND(B191&gt;2,B191&lt;=4),"Nivel2",IF(AND(B191&gt;4,B191&lt;=6),"Nivel3",IF(AND(B191&gt;6),"Nivel4"))))</f>
        <v>Nivel4</v>
      </c>
      <c r="D191" s="9">
        <v>27.736729024542701</v>
      </c>
      <c r="E191" s="9">
        <v>55444.018963541603</v>
      </c>
      <c r="F191" s="9">
        <v>52566.797362175203</v>
      </c>
      <c r="G191" s="9">
        <v>34.642490917525002</v>
      </c>
      <c r="H191" s="9">
        <v>1540.4761765800399</v>
      </c>
      <c r="I191" s="9">
        <v>1022.2413264356099</v>
      </c>
      <c r="L191" s="9"/>
      <c r="M191" s="9"/>
    </row>
    <row r="192" spans="1:13" x14ac:dyDescent="0.25">
      <c r="A192" s="10">
        <v>6.5531478636335603</v>
      </c>
      <c r="B192" s="9">
        <v>6.5652388397682104</v>
      </c>
      <c r="C192" s="3" t="str">
        <f>IF(AND(B192&gt;0,B192&lt;=2),"Nivel1",IF(AND(B192&gt;2,B192&lt;=4),"Nivel2",IF(AND(B192&gt;4,B192&lt;=6),"Nivel3",IF(AND(B192&gt;6),"Nivel4"))))</f>
        <v>Nivel4</v>
      </c>
      <c r="D192" s="9">
        <v>27.840788194668399</v>
      </c>
      <c r="E192" s="9">
        <v>54696.659700296703</v>
      </c>
      <c r="F192" s="9">
        <v>51756.097485517399</v>
      </c>
      <c r="G192" s="9">
        <v>34.041836523511698</v>
      </c>
      <c r="H192" s="9">
        <v>1540.07499125289</v>
      </c>
      <c r="I192" s="9">
        <v>1021.7563405951699</v>
      </c>
      <c r="L192" s="9"/>
      <c r="M192" s="9"/>
    </row>
    <row r="193" spans="1:13" x14ac:dyDescent="0.25">
      <c r="A193" s="10">
        <v>6.6669015555546203</v>
      </c>
      <c r="B193" s="9">
        <v>6.6801827298699701</v>
      </c>
      <c r="C193" s="3" t="str">
        <f>IF(AND(B193&gt;0,B193&lt;=2),"Nivel1",IF(AND(B193&gt;2,B193&lt;=4),"Nivel2",IF(AND(B193&gt;4,B193&lt;=6),"Nivel3",IF(AND(B193&gt;6),"Nivel4"))))</f>
        <v>Nivel4</v>
      </c>
      <c r="D193" s="9">
        <v>27.7673635635851</v>
      </c>
      <c r="E193" s="9">
        <v>55411.223000009501</v>
      </c>
      <c r="F193" s="9">
        <v>52505.203271372899</v>
      </c>
      <c r="G193" s="9">
        <v>34.5967712988163</v>
      </c>
      <c r="H193" s="9">
        <v>1540.4996985563</v>
      </c>
      <c r="I193" s="9">
        <v>1022.19792958725</v>
      </c>
      <c r="L193" s="9"/>
      <c r="M193" s="9"/>
    </row>
    <row r="194" spans="1:13" x14ac:dyDescent="0.25">
      <c r="A194" s="10">
        <v>6.6865083872593001</v>
      </c>
      <c r="B194" s="9">
        <v>6.6954586582306401</v>
      </c>
      <c r="C194" s="3" t="str">
        <f>IF(AND(B194&gt;0,B194&lt;=2),"Nivel1",IF(AND(B194&gt;2,B194&lt;=4),"Nivel2",IF(AND(B194&gt;4,B194&lt;=6),"Nivel3",IF(AND(B194&gt;6),"Nivel4"))))</f>
        <v>Nivel4</v>
      </c>
      <c r="D194" s="9">
        <v>27.8107751857201</v>
      </c>
      <c r="E194" s="9">
        <v>55013.805850998797</v>
      </c>
      <c r="F194" s="9">
        <v>52085.777625429</v>
      </c>
      <c r="G194" s="9">
        <v>34.285870431589103</v>
      </c>
      <c r="H194" s="9">
        <v>1540.2681647045499</v>
      </c>
      <c r="I194" s="9">
        <v>1021.95012608604</v>
      </c>
      <c r="L194" s="9"/>
      <c r="M194" s="9"/>
    </row>
    <row r="195" spans="1:13" x14ac:dyDescent="0.25">
      <c r="A195" s="10">
        <v>6.7499999999999902</v>
      </c>
      <c r="B195" s="9">
        <v>6.7597908343980198</v>
      </c>
      <c r="C195" s="3" t="str">
        <f>IF(AND(B195&gt;0,B195&lt;=2),"Nivel1",IF(AND(B195&gt;2,B195&lt;=4),"Nivel2",IF(AND(B195&gt;4,B195&lt;=6),"Nivel3",IF(AND(B195&gt;6),"Nivel4"))))</f>
        <v>Nivel4</v>
      </c>
      <c r="D195" s="9">
        <v>27.801204837980599</v>
      </c>
      <c r="E195" s="9">
        <v>55184.434282153103</v>
      </c>
      <c r="F195" s="9">
        <v>52256.794566985103</v>
      </c>
      <c r="G195" s="9">
        <v>34.4125743786093</v>
      </c>
      <c r="H195" s="9">
        <v>1540.38177433755</v>
      </c>
      <c r="I195" s="9">
        <v>1022.0487788238599</v>
      </c>
      <c r="L195" s="9"/>
      <c r="M195" s="9"/>
    </row>
    <row r="196" spans="1:13" x14ac:dyDescent="0.25">
      <c r="A196" s="10">
        <v>6.7499999999999902</v>
      </c>
      <c r="B196" s="9">
        <v>6.7569429121045497</v>
      </c>
      <c r="C196" s="3" t="str">
        <f>IF(AND(B196&gt;0,B196&lt;=2),"Nivel1",IF(AND(B196&gt;2,B196&lt;=4),"Nivel2",IF(AND(B196&gt;4,B196&lt;=6),"Nivel3",IF(AND(B196&gt;6),"Nivel4"))))</f>
        <v>Nivel4</v>
      </c>
      <c r="D196" s="9">
        <v>27.7356530427835</v>
      </c>
      <c r="E196" s="9">
        <v>55450.9246666451</v>
      </c>
      <c r="F196" s="9">
        <v>52574.417369648101</v>
      </c>
      <c r="G196" s="9">
        <v>34.648054947844798</v>
      </c>
      <c r="H196" s="9">
        <v>1540.4847166515201</v>
      </c>
      <c r="I196" s="9">
        <v>1022.24714739744</v>
      </c>
      <c r="L196" s="9"/>
      <c r="M196" s="9"/>
    </row>
    <row r="197" spans="1:13" x14ac:dyDescent="0.25">
      <c r="A197" s="10">
        <v>7.0499999999999901</v>
      </c>
      <c r="B197" s="9">
        <v>7.0598805636364901</v>
      </c>
      <c r="C197" s="3" t="str">
        <f>IF(AND(B197&gt;0,B197&lt;=2),"Nivel1",IF(AND(B197&gt;2,B197&lt;=4),"Nivel2",IF(AND(B197&gt;4,B197&lt;=6),"Nivel3",IF(AND(B197&gt;6),"Nivel4"))))</f>
        <v>Nivel4</v>
      </c>
      <c r="D197" s="9">
        <v>27.805144179270499</v>
      </c>
      <c r="E197" s="9">
        <v>55187.1634049883</v>
      </c>
      <c r="F197" s="9">
        <v>52255.480278238501</v>
      </c>
      <c r="G197" s="9">
        <v>34.411516845217903</v>
      </c>
      <c r="H197" s="9">
        <v>1540.3944734624999</v>
      </c>
      <c r="I197" s="9">
        <v>1022.04799188872</v>
      </c>
      <c r="L197" s="9"/>
      <c r="M197" s="9"/>
    </row>
    <row r="198" spans="1:13" x14ac:dyDescent="0.25">
      <c r="A198" s="10">
        <v>7.0499999999999901</v>
      </c>
      <c r="B198" s="9">
        <v>7.0569745655223004</v>
      </c>
      <c r="C198" s="3" t="str">
        <f>IF(AND(B198&gt;0,B198&lt;=2),"Nivel1",IF(AND(B198&gt;2,B198&lt;=4),"Nivel2",IF(AND(B198&gt;4,B198&lt;=6),"Nivel3",IF(AND(B198&gt;6),"Nivel4"))))</f>
        <v>Nivel4</v>
      </c>
      <c r="D198" s="9">
        <v>27.736993232609301</v>
      </c>
      <c r="E198" s="9">
        <v>55448.514017277397</v>
      </c>
      <c r="F198" s="9">
        <v>52570.795772057201</v>
      </c>
      <c r="G198" s="9">
        <v>34.645280809299301</v>
      </c>
      <c r="H198" s="9">
        <v>1540.4898235470801</v>
      </c>
      <c r="I198" s="9">
        <v>1022.24591294702</v>
      </c>
      <c r="L198" s="9"/>
      <c r="M198" s="9"/>
    </row>
    <row r="199" spans="1:13" x14ac:dyDescent="0.25">
      <c r="A199" s="10">
        <v>7.3478669969545702</v>
      </c>
      <c r="B199" s="9">
        <v>7.3578369772201304</v>
      </c>
      <c r="C199" s="3" t="str">
        <f>IF(AND(B199&gt;0,B199&lt;=2),"Nivel1",IF(AND(B199&gt;2,B199&lt;=4),"Nivel2",IF(AND(B199&gt;4,B199&lt;=6),"Nivel3",IF(AND(B199&gt;6),"Nivel4"))))</f>
        <v>Nivel4</v>
      </c>
      <c r="D199" s="9">
        <v>27.8014404743043</v>
      </c>
      <c r="E199" s="9">
        <v>55176.722846479803</v>
      </c>
      <c r="F199" s="9">
        <v>52249.259064562299</v>
      </c>
      <c r="G199" s="9">
        <v>34.406813272291302</v>
      </c>
      <c r="H199" s="9">
        <v>1540.3862886683401</v>
      </c>
      <c r="I199" s="9">
        <v>1022.04693516598</v>
      </c>
      <c r="L199" s="9"/>
      <c r="M199" s="9"/>
    </row>
    <row r="200" spans="1:13" x14ac:dyDescent="0.25">
      <c r="A200" s="10">
        <v>7.3978768079270099</v>
      </c>
      <c r="B200" s="9">
        <v>7.4048888064638199</v>
      </c>
      <c r="C200" s="3" t="str">
        <f>IF(AND(B200&gt;0,B200&lt;=2),"Nivel1",IF(AND(B200&gt;2,B200&lt;=4),"Nivel2",IF(AND(B200&gt;4,B200&lt;=6),"Nivel3",IF(AND(B200&gt;6),"Nivel4"))))</f>
        <v>Nivel4</v>
      </c>
      <c r="D200" s="9">
        <v>27.7395900563711</v>
      </c>
      <c r="E200" s="9">
        <v>55445.200125729003</v>
      </c>
      <c r="F200" s="9">
        <v>52565.0655100523</v>
      </c>
      <c r="G200" s="9">
        <v>34.640929785776798</v>
      </c>
      <c r="H200" s="9">
        <v>1540.4968683264301</v>
      </c>
      <c r="I200" s="9">
        <v>1022.24329013743</v>
      </c>
      <c r="L200" s="9"/>
      <c r="M200" s="9"/>
    </row>
    <row r="201" spans="1:13" x14ac:dyDescent="0.25">
      <c r="L201" s="9"/>
      <c r="M201" s="9"/>
    </row>
    <row r="202" spans="1:13" x14ac:dyDescent="0.25">
      <c r="L202" s="9"/>
      <c r="M202" s="9"/>
    </row>
    <row r="203" spans="1:13" x14ac:dyDescent="0.25">
      <c r="L203" s="9"/>
      <c r="M203" s="9"/>
    </row>
    <row r="204" spans="1:13" x14ac:dyDescent="0.25">
      <c r="L204" s="9"/>
      <c r="M204" s="9"/>
    </row>
    <row r="205" spans="1:13" x14ac:dyDescent="0.25">
      <c r="L205" s="9"/>
      <c r="M205" s="9"/>
    </row>
    <row r="206" spans="1:13" x14ac:dyDescent="0.25">
      <c r="L206" s="9"/>
      <c r="M206" s="9"/>
    </row>
    <row r="207" spans="1:13" x14ac:dyDescent="0.25">
      <c r="L207" s="9"/>
      <c r="M207" s="9"/>
    </row>
    <row r="208" spans="1:13" x14ac:dyDescent="0.25">
      <c r="L208" s="9"/>
      <c r="M208" s="9"/>
    </row>
    <row r="209" spans="12:13" x14ac:dyDescent="0.25">
      <c r="L209" s="9"/>
      <c r="M209" s="9"/>
    </row>
    <row r="210" spans="12:13" x14ac:dyDescent="0.25">
      <c r="L210" s="9"/>
      <c r="M210" s="9"/>
    </row>
    <row r="211" spans="12:13" x14ac:dyDescent="0.25">
      <c r="L211" s="9"/>
      <c r="M211" s="9"/>
    </row>
  </sheetData>
  <sortState xmlns:xlrd2="http://schemas.microsoft.com/office/spreadsheetml/2017/richdata2" ref="A2:I200">
    <sortCondition ref="A1:A20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1624-23FA-4D9F-8E1E-9BB0F16B1A4E}">
  <dimension ref="A1:R200"/>
  <sheetViews>
    <sheetView workbookViewId="0">
      <selection activeCell="C2" sqref="C2:H14"/>
    </sheetView>
  </sheetViews>
  <sheetFormatPr defaultRowHeight="15" x14ac:dyDescent="0.25"/>
  <cols>
    <col min="5" max="5" width="11.140625" bestFit="1" customWidth="1"/>
  </cols>
  <sheetData>
    <row r="1" spans="1:18" ht="15.75" thickBot="1" x14ac:dyDescent="0.3">
      <c r="A1" s="9" t="s">
        <v>59</v>
      </c>
      <c r="B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  <c r="G1" s="9" t="s">
        <v>65</v>
      </c>
      <c r="H1" s="9" t="s">
        <v>66</v>
      </c>
    </row>
    <row r="2" spans="1:18" x14ac:dyDescent="0.25">
      <c r="A2">
        <f>LN(Planilha3!A2)</f>
        <v>-1.8971199848858813</v>
      </c>
      <c r="B2">
        <f>LN(Planilha3!B2)</f>
        <v>-1.8914418312630299</v>
      </c>
      <c r="C2">
        <f>LN(Planilha3!C2)</f>
        <v>3.3401739482969819</v>
      </c>
      <c r="D2">
        <f>LN(Planilha3!D2)</f>
        <v>10.720293001849546</v>
      </c>
      <c r="E2">
        <f>LN(Planilha3!E2)</f>
        <v>10.657805912183264</v>
      </c>
      <c r="F2">
        <f>LN(Planilha3!F2)</f>
        <v>3.3076278270898367</v>
      </c>
      <c r="G2">
        <f>LN(Planilha3!G2)</f>
        <v>7.3354729251692943</v>
      </c>
      <c r="H2">
        <f>LN(Planilha3!H2)</f>
        <v>6.9241826754778479</v>
      </c>
      <c r="J2" s="14"/>
      <c r="K2" s="14" t="s">
        <v>59</v>
      </c>
      <c r="L2" s="14" t="s">
        <v>60</v>
      </c>
      <c r="M2" s="14" t="s">
        <v>61</v>
      </c>
      <c r="N2" s="14" t="s">
        <v>62</v>
      </c>
      <c r="O2" s="14" t="s">
        <v>63</v>
      </c>
      <c r="P2" s="14" t="s">
        <v>64</v>
      </c>
      <c r="Q2" s="14" t="s">
        <v>65</v>
      </c>
      <c r="R2" s="14" t="s">
        <v>66</v>
      </c>
    </row>
    <row r="3" spans="1:18" x14ac:dyDescent="0.25">
      <c r="A3">
        <f>LN(Planilha3!A3)</f>
        <v>-1.8971199848858813</v>
      </c>
      <c r="B3">
        <f>LN(Planilha3!B3)</f>
        <v>-1.8798044454951861</v>
      </c>
      <c r="C3">
        <f>LN(Planilha3!C3)</f>
        <v>3.3820843382423389</v>
      </c>
      <c r="D3">
        <f>LN(Planilha3!D3)</f>
        <v>10.000286111595404</v>
      </c>
      <c r="E3">
        <f>LN(Planilha3!E3)</f>
        <v>9.9153559164771981</v>
      </c>
      <c r="F3">
        <f>LN(Planilha3!F3)</f>
        <v>2.48956923551793</v>
      </c>
      <c r="G3">
        <f>LN(Planilha3!G3)</f>
        <v>7.3268327927143027</v>
      </c>
      <c r="H3">
        <f>LN(Planilha3!H3)</f>
        <v>6.9125446307458507</v>
      </c>
      <c r="J3" s="12" t="s">
        <v>59</v>
      </c>
      <c r="K3" s="12">
        <v>1</v>
      </c>
      <c r="L3" s="12"/>
      <c r="M3" s="12"/>
      <c r="N3" s="12"/>
      <c r="O3" s="12"/>
      <c r="P3" s="12"/>
      <c r="Q3" s="12"/>
      <c r="R3" s="12"/>
    </row>
    <row r="4" spans="1:18" x14ac:dyDescent="0.25">
      <c r="A4">
        <f>LN(Planilha3!A4)</f>
        <v>-1.8971199848858813</v>
      </c>
      <c r="B4">
        <f>LN(Planilha3!B4)</f>
        <v>-1.881462980007256</v>
      </c>
      <c r="C4">
        <f>LN(Planilha3!C4)</f>
        <v>3.2665748401461223</v>
      </c>
      <c r="D4">
        <f>LN(Planilha3!D4)</f>
        <v>9.8671844757184797</v>
      </c>
      <c r="E4">
        <f>LN(Planilha3!E4)</f>
        <v>9.8430505955291459</v>
      </c>
      <c r="F4">
        <f>LN(Planilha3!F4)</f>
        <v>2.411838786003917</v>
      </c>
      <c r="G4">
        <f>LN(Planilha3!G4)</f>
        <v>7.321159622602206</v>
      </c>
      <c r="H4">
        <f>LN(Planilha3!H4)</f>
        <v>6.9128247038328627</v>
      </c>
      <c r="J4" s="12" t="s">
        <v>60</v>
      </c>
      <c r="K4" s="12">
        <v>0.99999320071197717</v>
      </c>
      <c r="L4" s="12">
        <v>1</v>
      </c>
      <c r="M4" s="12"/>
      <c r="N4" s="12"/>
      <c r="O4" s="12"/>
      <c r="P4" s="12"/>
      <c r="Q4" s="12"/>
      <c r="R4" s="12"/>
    </row>
    <row r="5" spans="1:18" x14ac:dyDescent="0.25">
      <c r="A5">
        <f>LN(Planilha3!A5)</f>
        <v>-1.8971199848858813</v>
      </c>
      <c r="B5">
        <f>LN(Planilha3!B5)</f>
        <v>-1.8926146654026634</v>
      </c>
      <c r="C5">
        <f>LN(Planilha3!C5)</f>
        <v>3.2170637388259706</v>
      </c>
      <c r="D5">
        <f>LN(Planilha3!D5)</f>
        <v>10.665489920754746</v>
      </c>
      <c r="E5">
        <f>LN(Planilha3!E5)</f>
        <v>10.666395553318939</v>
      </c>
      <c r="F5">
        <f>LN(Planilha3!F5)</f>
        <v>3.3169803633855506</v>
      </c>
      <c r="G5">
        <f>LN(Planilha3!G5)</f>
        <v>7.3306152354461913</v>
      </c>
      <c r="H5">
        <f>LN(Planilha3!H5)</f>
        <v>6.9253577333445158</v>
      </c>
      <c r="J5" s="12" t="s">
        <v>61</v>
      </c>
      <c r="K5" s="12">
        <v>0.41794592565865696</v>
      </c>
      <c r="L5" s="12">
        <v>0.4191669664453011</v>
      </c>
      <c r="M5" s="12">
        <v>1</v>
      </c>
      <c r="N5" s="12"/>
      <c r="O5" s="12"/>
      <c r="P5" s="12"/>
      <c r="Q5" s="12"/>
      <c r="R5" s="12"/>
    </row>
    <row r="6" spans="1:18" x14ac:dyDescent="0.25">
      <c r="A6">
        <f>LN(Planilha3!A6)</f>
        <v>-1.8971199848858813</v>
      </c>
      <c r="B6">
        <f>LN(Planilha3!B6)</f>
        <v>-1.8934849032928671</v>
      </c>
      <c r="C6">
        <f>LN(Planilha3!C6)</f>
        <v>3.2840283539418951</v>
      </c>
      <c r="D6">
        <f>LN(Planilha3!D6)</f>
        <v>10.758130015765374</v>
      </c>
      <c r="E6">
        <f>LN(Planilha3!E6)</f>
        <v>10.725023238544145</v>
      </c>
      <c r="F6">
        <f>LN(Planilha3!F6)</f>
        <v>3.3826584995626092</v>
      </c>
      <c r="G6">
        <f>LN(Planilha3!G6)</f>
        <v>7.3346350467299626</v>
      </c>
      <c r="H6">
        <f>LN(Planilha3!H6)</f>
        <v>6.9262279639735338</v>
      </c>
      <c r="J6" s="12" t="s">
        <v>62</v>
      </c>
      <c r="K6" s="12">
        <v>0.66475619050723656</v>
      </c>
      <c r="L6" s="12">
        <v>0.66246617944405684</v>
      </c>
      <c r="M6" s="12">
        <v>8.4453946477125411E-2</v>
      </c>
      <c r="N6" s="12">
        <v>1</v>
      </c>
      <c r="O6" s="12"/>
      <c r="P6" s="12"/>
      <c r="Q6" s="12"/>
      <c r="R6" s="12"/>
    </row>
    <row r="7" spans="1:18" x14ac:dyDescent="0.25">
      <c r="A7">
        <f>LN(Planilha3!A7)</f>
        <v>-1.8971199848858813</v>
      </c>
      <c r="B7">
        <f>LN(Planilha3!B7)</f>
        <v>-1.8876045718456238</v>
      </c>
      <c r="C7">
        <f>LN(Planilha3!C7)</f>
        <v>3.2015883496777247</v>
      </c>
      <c r="D7">
        <f>LN(Planilha3!D7)</f>
        <v>10.39744746501119</v>
      </c>
      <c r="E7">
        <f>LN(Planilha3!E7)</f>
        <v>10.406053845971794</v>
      </c>
      <c r="F7">
        <f>LN(Planilha3!F7)</f>
        <v>3.0284389603749062</v>
      </c>
      <c r="G7">
        <f>LN(Planilha3!G7)</f>
        <v>7.3251129889450617</v>
      </c>
      <c r="H7">
        <f>LN(Planilha3!H7)</f>
        <v>6.9203468077218924</v>
      </c>
      <c r="J7" s="12" t="s">
        <v>63</v>
      </c>
      <c r="K7" s="12">
        <v>0.64539996007524569</v>
      </c>
      <c r="L7" s="12">
        <v>0.64304050914692845</v>
      </c>
      <c r="M7" s="12">
        <v>3.344690038729322E-2</v>
      </c>
      <c r="N7" s="12">
        <v>0.99869442955870258</v>
      </c>
      <c r="O7" s="12">
        <v>1</v>
      </c>
      <c r="P7" s="12"/>
      <c r="Q7" s="12"/>
      <c r="R7" s="12"/>
    </row>
    <row r="8" spans="1:18" x14ac:dyDescent="0.25">
      <c r="A8">
        <f>LN(Planilha3!A8)</f>
        <v>-1.8971199848858813</v>
      </c>
      <c r="B8">
        <f>LN(Planilha3!B8)</f>
        <v>-1.8910303382865059</v>
      </c>
      <c r="C8">
        <f>LN(Planilha3!C8)</f>
        <v>3.2633461520293547</v>
      </c>
      <c r="D8">
        <f>LN(Planilha3!D8)</f>
        <v>10.632347330377261</v>
      </c>
      <c r="E8">
        <f>LN(Planilha3!E8)</f>
        <v>10.609864985913756</v>
      </c>
      <c r="F8">
        <f>LN(Planilha3!F8)</f>
        <v>3.2542856942015135</v>
      </c>
      <c r="G8">
        <f>LN(Planilha3!G8)</f>
        <v>7.3313279679449863</v>
      </c>
      <c r="H8">
        <f>LN(Planilha3!H8)</f>
        <v>6.9237731090714112</v>
      </c>
      <c r="J8" s="12" t="s">
        <v>64</v>
      </c>
      <c r="K8" s="12">
        <v>0.64681653436923314</v>
      </c>
      <c r="L8" s="12">
        <v>0.64445451419289757</v>
      </c>
      <c r="M8" s="12">
        <v>3.3659640074938178E-2</v>
      </c>
      <c r="N8" s="12">
        <v>0.99869095257060703</v>
      </c>
      <c r="O8" s="12">
        <v>0.99998617947724733</v>
      </c>
      <c r="P8" s="12">
        <v>1</v>
      </c>
      <c r="Q8" s="12"/>
      <c r="R8" s="12"/>
    </row>
    <row r="9" spans="1:18" x14ac:dyDescent="0.25">
      <c r="A9">
        <f>LN(Planilha3!A9)</f>
        <v>-1.8971199848858813</v>
      </c>
      <c r="B9">
        <f>LN(Planilha3!B9)</f>
        <v>-1.8953897583431114</v>
      </c>
      <c r="C9">
        <f>LN(Planilha3!C9)</f>
        <v>3.2522140018600409</v>
      </c>
      <c r="D9">
        <f>LN(Planilha3!D9)</f>
        <v>10.80726101301935</v>
      </c>
      <c r="E9">
        <f>LN(Planilha3!E9)</f>
        <v>10.790453001701088</v>
      </c>
      <c r="F9">
        <f>LN(Planilha3!F9)</f>
        <v>3.4557404613540954</v>
      </c>
      <c r="G9">
        <f>LN(Planilha3!G9)</f>
        <v>7.3349016948498029</v>
      </c>
      <c r="H9">
        <f>LN(Planilha3!H9)</f>
        <v>6.9281278316315538</v>
      </c>
      <c r="J9" s="12" t="s">
        <v>65</v>
      </c>
      <c r="K9" s="12">
        <v>0.75144158180195009</v>
      </c>
      <c r="L9" s="12">
        <v>0.74938483471285111</v>
      </c>
      <c r="M9" s="12">
        <v>0.25894505615111929</v>
      </c>
      <c r="N9" s="12">
        <v>0.97148022775654419</v>
      </c>
      <c r="O9" s="12">
        <v>0.96115779880130114</v>
      </c>
      <c r="P9" s="12">
        <v>0.96201502117819748</v>
      </c>
      <c r="Q9" s="12">
        <v>1</v>
      </c>
      <c r="R9" s="12"/>
    </row>
    <row r="10" spans="1:18" ht="15.75" thickBot="1" x14ac:dyDescent="0.3">
      <c r="A10">
        <f>LN(Planilha3!A10)</f>
        <v>-1.8971199848858813</v>
      </c>
      <c r="B10">
        <f>LN(Planilha3!B10)</f>
        <v>-1.8874900792002127</v>
      </c>
      <c r="C10">
        <f>LN(Planilha3!C10)</f>
        <v>3.2334440700820744</v>
      </c>
      <c r="D10">
        <f>LN(Planilha3!D10)</f>
        <v>10.419685842244222</v>
      </c>
      <c r="E10">
        <f>LN(Planilha3!E10)</f>
        <v>10.412375190650804</v>
      </c>
      <c r="F10">
        <f>LN(Planilha3!F10)</f>
        <v>3.0355197128970719</v>
      </c>
      <c r="G10">
        <f>LN(Planilha3!G10)</f>
        <v>7.3265361142062053</v>
      </c>
      <c r="H10">
        <f>LN(Planilha3!H10)</f>
        <v>6.9202319776460604</v>
      </c>
      <c r="J10" s="13" t="s">
        <v>66</v>
      </c>
      <c r="K10" s="13">
        <v>0.66594841256228143</v>
      </c>
      <c r="L10" s="13">
        <v>0.66349247988995652</v>
      </c>
      <c r="M10" s="13">
        <v>1.8837876300347074E-3</v>
      </c>
      <c r="N10" s="13">
        <v>0.9834460586521161</v>
      </c>
      <c r="O10" s="13">
        <v>0.98633928754082389</v>
      </c>
      <c r="P10" s="13">
        <v>0.98716743104874338</v>
      </c>
      <c r="Q10" s="13">
        <v>0.96636423888643574</v>
      </c>
      <c r="R10" s="13">
        <v>1</v>
      </c>
    </row>
    <row r="11" spans="1:18" ht="15.75" thickBot="1" x14ac:dyDescent="0.3">
      <c r="A11">
        <f>LN(Planilha3!A11)</f>
        <v>-0.79850769621777384</v>
      </c>
      <c r="B11">
        <f>LN(Planilha3!B11)</f>
        <v>-0.79287714201628745</v>
      </c>
      <c r="C11">
        <f>LN(Planilha3!C11)</f>
        <v>3.3351524550991605</v>
      </c>
      <c r="D11">
        <f>LN(Planilha3!D11)</f>
        <v>10.72200681299817</v>
      </c>
      <c r="E11">
        <f>LN(Planilha3!E11)</f>
        <v>10.662179417252396</v>
      </c>
      <c r="F11">
        <f>LN(Planilha3!F11)</f>
        <v>3.312513967738854</v>
      </c>
      <c r="G11">
        <f>LN(Planilha3!G11)</f>
        <v>7.3353603608470976</v>
      </c>
      <c r="H11">
        <f>LN(Planilha3!H11)</f>
        <v>6.9243268413729231</v>
      </c>
    </row>
    <row r="12" spans="1:18" x14ac:dyDescent="0.25">
      <c r="A12">
        <f>LN(Planilha3!A12)</f>
        <v>-0.79850769621777384</v>
      </c>
      <c r="B12">
        <f>LN(Planilha3!B12)</f>
        <v>-0.7814968260902303</v>
      </c>
      <c r="C12">
        <f>LN(Planilha3!C12)</f>
        <v>3.336879707437912</v>
      </c>
      <c r="D12">
        <f>LN(Planilha3!D12)</f>
        <v>10.027766789021106</v>
      </c>
      <c r="E12">
        <f>LN(Planilha3!E12)</f>
        <v>9.9670252421750032</v>
      </c>
      <c r="F12">
        <f>LN(Planilha3!F12)</f>
        <v>2.5464681468661907</v>
      </c>
      <c r="G12">
        <f>LN(Planilha3!G12)</f>
        <v>7.3253436484892713</v>
      </c>
      <c r="H12">
        <f>LN(Planilha3!H12)</f>
        <v>6.9134644315958935</v>
      </c>
      <c r="J12" s="14"/>
      <c r="K12" s="14" t="s">
        <v>50</v>
      </c>
      <c r="L12" s="14" t="s">
        <v>51</v>
      </c>
      <c r="M12" s="14" t="s">
        <v>52</v>
      </c>
      <c r="N12" s="14" t="s">
        <v>53</v>
      </c>
      <c r="O12" s="14" t="s">
        <v>54</v>
      </c>
      <c r="P12" s="14" t="s">
        <v>55</v>
      </c>
      <c r="Q12" s="14" t="s">
        <v>56</v>
      </c>
      <c r="R12" s="14" t="s">
        <v>57</v>
      </c>
    </row>
    <row r="13" spans="1:18" x14ac:dyDescent="0.25">
      <c r="A13">
        <f>LN(Planilha3!A13)</f>
        <v>-0.79850769621777384</v>
      </c>
      <c r="B13">
        <f>LN(Planilha3!B13)</f>
        <v>-0.78333796632243136</v>
      </c>
      <c r="C13">
        <f>LN(Planilha3!C13)</f>
        <v>3.3312785492939421</v>
      </c>
      <c r="D13">
        <f>LN(Planilha3!D13)</f>
        <v>10.096945405519788</v>
      </c>
      <c r="E13">
        <f>LN(Planilha3!E13)</f>
        <v>10.039165577442562</v>
      </c>
      <c r="F13">
        <f>LN(Planilha3!F13)</f>
        <v>2.6253400459997862</v>
      </c>
      <c r="G13">
        <f>LN(Planilha3!G13)</f>
        <v>7.3258238867832501</v>
      </c>
      <c r="H13">
        <f>LN(Planilha3!H13)</f>
        <v>6.9142870831478849</v>
      </c>
      <c r="J13" s="12" t="s">
        <v>50</v>
      </c>
      <c r="K13" s="12">
        <v>1</v>
      </c>
      <c r="L13" s="12"/>
      <c r="M13" s="12"/>
      <c r="N13" s="12"/>
      <c r="O13" s="12"/>
      <c r="P13" s="12"/>
      <c r="Q13" s="12"/>
      <c r="R13" s="12"/>
    </row>
    <row r="14" spans="1:18" x14ac:dyDescent="0.25">
      <c r="A14">
        <f>LN(Planilha3!A14)</f>
        <v>-0.79850769621777384</v>
      </c>
      <c r="B14">
        <f>LN(Planilha3!B14)</f>
        <v>-0.79351334035982968</v>
      </c>
      <c r="C14">
        <f>LN(Planilha3!C14)</f>
        <v>3.3094732214486799</v>
      </c>
      <c r="D14">
        <f>LN(Planilha3!D14)</f>
        <v>10.678319846257015</v>
      </c>
      <c r="E14">
        <f>LN(Planilha3!E14)</f>
        <v>10.631995512623945</v>
      </c>
      <c r="F14">
        <f>LN(Planilha3!F14)</f>
        <v>3.2789327682639042</v>
      </c>
      <c r="G14">
        <f>LN(Planilha3!G14)</f>
        <v>7.3336778990080953</v>
      </c>
      <c r="H14">
        <f>LN(Planilha3!H14)</f>
        <v>6.9238793425599319</v>
      </c>
      <c r="J14" s="12" t="s">
        <v>51</v>
      </c>
      <c r="K14" s="12">
        <v>0.99998810312217468</v>
      </c>
      <c r="L14" s="12">
        <v>1</v>
      </c>
      <c r="M14" s="12"/>
      <c r="N14" s="12"/>
      <c r="O14" s="12"/>
      <c r="P14" s="12"/>
      <c r="Q14" s="12"/>
      <c r="R14" s="12"/>
    </row>
    <row r="15" spans="1:18" x14ac:dyDescent="0.25">
      <c r="A15">
        <f>LN(Planilha3!A15)</f>
        <v>-0.79850769621777384</v>
      </c>
      <c r="B15">
        <f>LN(Planilha3!B15)</f>
        <v>-0.79480070713344753</v>
      </c>
      <c r="C15">
        <f>LN(Planilha3!C15)</f>
        <v>3.2971063829811507</v>
      </c>
      <c r="D15">
        <f>LN(Planilha3!D15)</f>
        <v>10.759858765851172</v>
      </c>
      <c r="E15">
        <f>LN(Planilha3!E15)</f>
        <v>10.719978679263599</v>
      </c>
      <c r="F15">
        <f>LN(Planilha3!F15)</f>
        <v>3.3770417512517952</v>
      </c>
      <c r="G15">
        <f>LN(Planilha3!G15)</f>
        <v>7.3350568554462647</v>
      </c>
      <c r="H15">
        <f>LN(Planilha3!H15)</f>
        <v>6.9260002839161778</v>
      </c>
      <c r="J15" s="12" t="s">
        <v>52</v>
      </c>
      <c r="K15" s="12">
        <v>0.18660619370910647</v>
      </c>
      <c r="L15" s="12">
        <v>0.18785198459374067</v>
      </c>
      <c r="M15" s="12">
        <v>1</v>
      </c>
      <c r="N15" s="12"/>
      <c r="O15" s="12"/>
      <c r="P15" s="12"/>
      <c r="Q15" s="12"/>
      <c r="R15" s="12"/>
    </row>
    <row r="16" spans="1:18" x14ac:dyDescent="0.25">
      <c r="A16">
        <f>LN(Planilha3!A16)</f>
        <v>-0.79850769621777384</v>
      </c>
      <c r="B16">
        <f>LN(Planilha3!B16)</f>
        <v>-0.78884864052326353</v>
      </c>
      <c r="C16">
        <f>LN(Planilha3!C16)</f>
        <v>3.3007357846478036</v>
      </c>
      <c r="D16">
        <f>LN(Planilha3!D16)</f>
        <v>10.465344399485184</v>
      </c>
      <c r="E16">
        <f>LN(Planilha3!E16)</f>
        <v>10.423577021739645</v>
      </c>
      <c r="F16">
        <f>LN(Planilha3!F16)</f>
        <v>3.0478759010581511</v>
      </c>
      <c r="G16">
        <f>LN(Planilha3!G16)</f>
        <v>7.3295355201765187</v>
      </c>
      <c r="H16">
        <f>LN(Planilha3!H16)</f>
        <v>6.9199090203089577</v>
      </c>
      <c r="J16" s="12" t="s">
        <v>53</v>
      </c>
      <c r="K16" s="12">
        <v>0.64315471731806551</v>
      </c>
      <c r="L16" s="12">
        <v>0.64186827048218764</v>
      </c>
      <c r="M16" s="12">
        <v>8.0519508063079739E-2</v>
      </c>
      <c r="N16" s="12">
        <v>1</v>
      </c>
      <c r="O16" s="12"/>
      <c r="P16" s="12"/>
      <c r="Q16" s="12"/>
      <c r="R16" s="12"/>
    </row>
    <row r="17" spans="1:18" x14ac:dyDescent="0.25">
      <c r="A17">
        <f>LN(Planilha3!A17)</f>
        <v>-0.79850769621777384</v>
      </c>
      <c r="B17">
        <f>LN(Planilha3!B17)</f>
        <v>-0.79257836673967119</v>
      </c>
      <c r="C17">
        <f>LN(Planilha3!C17)</f>
        <v>3.302089999438131</v>
      </c>
      <c r="D17">
        <f>LN(Planilha3!D17)</f>
        <v>10.68825698063422</v>
      </c>
      <c r="E17">
        <f>LN(Planilha3!E17)</f>
        <v>10.645784568117799</v>
      </c>
      <c r="F17">
        <f>LN(Planilha3!F17)</f>
        <v>3.2942888970889546</v>
      </c>
      <c r="G17">
        <f>LN(Planilha3!G17)</f>
        <v>7.3336565922706312</v>
      </c>
      <c r="H17">
        <f>LN(Planilha3!H17)</f>
        <v>6.9242439410147343</v>
      </c>
      <c r="J17" s="12" t="s">
        <v>54</v>
      </c>
      <c r="K17" s="12">
        <v>0.63447612318545887</v>
      </c>
      <c r="L17" s="12">
        <v>0.63311411542580176</v>
      </c>
      <c r="M17" s="12">
        <v>3.0193030137901925E-2</v>
      </c>
      <c r="N17" s="12">
        <v>0.9986638976640464</v>
      </c>
      <c r="O17" s="12">
        <v>1</v>
      </c>
      <c r="P17" s="12"/>
      <c r="Q17" s="12"/>
      <c r="R17" s="12"/>
    </row>
    <row r="18" spans="1:18" x14ac:dyDescent="0.25">
      <c r="A18">
        <f>LN(Planilha3!A18)</f>
        <v>-0.79850769621777384</v>
      </c>
      <c r="B18">
        <f>LN(Planilha3!B18)</f>
        <v>-0.79623318685702504</v>
      </c>
      <c r="C18">
        <f>LN(Planilha3!C18)</f>
        <v>3.342765547195949</v>
      </c>
      <c r="D18">
        <f>LN(Planilha3!D18)</f>
        <v>10.820716193397034</v>
      </c>
      <c r="E18">
        <f>LN(Planilha3!E18)</f>
        <v>10.756853975053605</v>
      </c>
      <c r="F18">
        <f>LN(Planilha3!F18)</f>
        <v>3.4182692441535636</v>
      </c>
      <c r="G18">
        <f>LN(Planilha3!G18)</f>
        <v>7.3377665089341466</v>
      </c>
      <c r="H18">
        <f>LN(Planilha3!H18)</f>
        <v>6.926513742352844</v>
      </c>
      <c r="J18" s="12" t="s">
        <v>55</v>
      </c>
      <c r="K18" s="12">
        <v>0.64064564618021302</v>
      </c>
      <c r="L18" s="12">
        <v>0.63925009572413838</v>
      </c>
      <c r="M18" s="12">
        <v>3.0973367554446126E-2</v>
      </c>
      <c r="N18" s="12">
        <v>0.9985031297426713</v>
      </c>
      <c r="O18" s="12">
        <v>0.99981463957444272</v>
      </c>
      <c r="P18" s="12">
        <v>1</v>
      </c>
      <c r="Q18" s="12">
        <v>0.97607997599065166</v>
      </c>
      <c r="R18" s="12"/>
    </row>
    <row r="19" spans="1:18" x14ac:dyDescent="0.25">
      <c r="A19">
        <f>LN(Planilha3!A19)</f>
        <v>-0.79850769621777384</v>
      </c>
      <c r="B19">
        <f>LN(Planilha3!B19)</f>
        <v>-0.78831598981512341</v>
      </c>
      <c r="C19">
        <f>LN(Planilha3!C19)</f>
        <v>3.3408915277140019</v>
      </c>
      <c r="D19">
        <f>LN(Planilha3!D19)</f>
        <v>10.424597900358888</v>
      </c>
      <c r="E19">
        <f>LN(Planilha3!E19)</f>
        <v>10.361730223238117</v>
      </c>
      <c r="F19">
        <f>LN(Planilha3!F19)</f>
        <v>2.9794357900727753</v>
      </c>
      <c r="G19">
        <f>LN(Planilha3!G19)</f>
        <v>7.3302749901778226</v>
      </c>
      <c r="H19">
        <f>LN(Planilha3!H19)</f>
        <v>6.9185426264677519</v>
      </c>
      <c r="J19" s="12" t="s">
        <v>56</v>
      </c>
      <c r="K19" s="12">
        <v>0.66502306999591332</v>
      </c>
      <c r="L19" s="12">
        <v>0.66394043118468016</v>
      </c>
      <c r="M19" s="12">
        <v>0.24741222221342191</v>
      </c>
      <c r="N19" s="12">
        <v>0.98529544084214393</v>
      </c>
      <c r="O19" s="12">
        <v>0.97566494759318756</v>
      </c>
      <c r="P19" s="12">
        <v>0.97607997599065166</v>
      </c>
      <c r="Q19" s="12">
        <v>1</v>
      </c>
      <c r="R19" s="12"/>
    </row>
    <row r="20" spans="1:18" ht="15.75" thickBot="1" x14ac:dyDescent="0.3">
      <c r="A20">
        <f>LN(Planilha3!A20)</f>
        <v>-0.28768207245178223</v>
      </c>
      <c r="B20">
        <f>LN(Planilha3!B20)</f>
        <v>-0.28211656469761304</v>
      </c>
      <c r="C20">
        <f>LN(Planilha3!C20)</f>
        <v>3.3342724091260449</v>
      </c>
      <c r="D20">
        <f>LN(Planilha3!D20)</f>
        <v>10.727036569624849</v>
      </c>
      <c r="E20">
        <f>LN(Planilha3!E20)</f>
        <v>10.667674653791183</v>
      </c>
      <c r="F20">
        <f>LN(Planilha3!F20)</f>
        <v>3.3186403608547552</v>
      </c>
      <c r="G20">
        <f>LN(Planilha3!G20)</f>
        <v>7.3354428183870466</v>
      </c>
      <c r="H20">
        <f>LN(Planilha3!H20)</f>
        <v>6.9244601148663456</v>
      </c>
      <c r="J20" s="13" t="s">
        <v>57</v>
      </c>
      <c r="K20" s="13">
        <v>0.63505864010377688</v>
      </c>
      <c r="L20" s="13">
        <v>0.63361019382913741</v>
      </c>
      <c r="M20" s="13">
        <v>-9.4210447695988377E-3</v>
      </c>
      <c r="N20" s="13">
        <v>0.99562583334457444</v>
      </c>
      <c r="O20" s="13">
        <v>0.99898157160646417</v>
      </c>
      <c r="P20" s="13">
        <v>0.99917966032687766</v>
      </c>
      <c r="Q20" s="13">
        <v>0.96652303357441194</v>
      </c>
      <c r="R20" s="13">
        <v>1</v>
      </c>
    </row>
    <row r="21" spans="1:18" x14ac:dyDescent="0.25">
      <c r="A21">
        <f>LN(Planilha3!A21)</f>
        <v>-0.28768207245178223</v>
      </c>
      <c r="B21">
        <f>LN(Planilha3!B21)</f>
        <v>-0.27092605854043095</v>
      </c>
      <c r="C21">
        <f>LN(Planilha3!C21)</f>
        <v>3.3356757054312918</v>
      </c>
      <c r="D21">
        <f>LN(Planilha3!D21)</f>
        <v>10.030674544533291</v>
      </c>
      <c r="E21">
        <f>LN(Planilha3!E21)</f>
        <v>9.9705702961812932</v>
      </c>
      <c r="F21">
        <f>LN(Planilha3!F21)</f>
        <v>2.5503471907863955</v>
      </c>
      <c r="G21">
        <f>LN(Planilha3!G21)</f>
        <v>7.3253287831963636</v>
      </c>
      <c r="H21">
        <f>LN(Planilha3!H21)</f>
        <v>6.9135126142930803</v>
      </c>
    </row>
    <row r="22" spans="1:18" x14ac:dyDescent="0.25">
      <c r="A22">
        <f>LN(Planilha3!A22)</f>
        <v>-0.28768207245178223</v>
      </c>
      <c r="B22">
        <f>LN(Planilha3!B22)</f>
        <v>-0.27369814408123144</v>
      </c>
      <c r="C22">
        <f>LN(Planilha3!C22)</f>
        <v>3.335500843652206</v>
      </c>
      <c r="D22">
        <f>LN(Planilha3!D22)</f>
        <v>10.40182186913661</v>
      </c>
      <c r="E22">
        <f>LN(Planilha3!E22)</f>
        <v>10.341810148026992</v>
      </c>
      <c r="F22">
        <f>LN(Planilha3!F22)</f>
        <v>2.9575033661441745</v>
      </c>
      <c r="G22">
        <f>LN(Planilha3!G22)</f>
        <v>7.3297560106483894</v>
      </c>
      <c r="H22">
        <f>LN(Planilha3!H22)</f>
        <v>6.9182752659535431</v>
      </c>
    </row>
    <row r="23" spans="1:18" x14ac:dyDescent="0.25">
      <c r="A23">
        <f>LN(Planilha3!A23)</f>
        <v>-0.28768207245178223</v>
      </c>
      <c r="B23">
        <f>LN(Planilha3!B23)</f>
        <v>-0.28245533171364573</v>
      </c>
      <c r="C23">
        <f>LN(Planilha3!C23)</f>
        <v>3.3197406737446244</v>
      </c>
      <c r="D23">
        <f>LN(Planilha3!D23)</f>
        <v>10.723860962148008</v>
      </c>
      <c r="E23">
        <f>LN(Planilha3!E23)</f>
        <v>10.672157361713193</v>
      </c>
      <c r="F23">
        <f>LN(Planilha3!F23)</f>
        <v>3.3236640716290684</v>
      </c>
      <c r="G23">
        <f>LN(Planilha3!G23)</f>
        <v>7.3349394834105368</v>
      </c>
      <c r="H23">
        <f>LN(Planilha3!H23)</f>
        <v>6.924688737409312</v>
      </c>
    </row>
    <row r="24" spans="1:18" x14ac:dyDescent="0.25">
      <c r="A24">
        <f>LN(Planilha3!A24)</f>
        <v>-0.28768207245178223</v>
      </c>
      <c r="B24">
        <f>LN(Planilha3!B24)</f>
        <v>-0.28394422464852925</v>
      </c>
      <c r="C24">
        <f>LN(Planilha3!C24)</f>
        <v>3.2981819983631118</v>
      </c>
      <c r="D24">
        <f>LN(Planilha3!D24)</f>
        <v>10.766911523210165</v>
      </c>
      <c r="E24">
        <f>LN(Planilha3!E24)</f>
        <v>10.726472458760302</v>
      </c>
      <c r="F24">
        <f>LN(Planilha3!F24)</f>
        <v>3.3842962354144492</v>
      </c>
      <c r="G24">
        <f>LN(Planilha3!G24)</f>
        <v>7.3352511243932703</v>
      </c>
      <c r="H24">
        <f>LN(Planilha3!H24)</f>
        <v>6.9261498091405951</v>
      </c>
    </row>
    <row r="25" spans="1:18" x14ac:dyDescent="0.25">
      <c r="A25">
        <f>LN(Planilha3!A25)</f>
        <v>-0.28768207245178223</v>
      </c>
      <c r="B25">
        <f>LN(Planilha3!B25)</f>
        <v>-0.27804599098172433</v>
      </c>
      <c r="C25">
        <f>LN(Planilha3!C25)</f>
        <v>3.3099249062462488</v>
      </c>
      <c r="D25">
        <f>LN(Planilha3!D25)</f>
        <v>10.51401263230604</v>
      </c>
      <c r="E25">
        <f>LN(Planilha3!E25)</f>
        <v>10.467452207449279</v>
      </c>
      <c r="F25">
        <f>LN(Planilha3!F25)</f>
        <v>3.0963513621463186</v>
      </c>
      <c r="G25">
        <f>LN(Planilha3!G25)</f>
        <v>7.3306476805421994</v>
      </c>
      <c r="H25">
        <f>LN(Planilha3!H25)</f>
        <v>6.9206079377923873</v>
      </c>
    </row>
    <row r="26" spans="1:18" x14ac:dyDescent="0.25">
      <c r="A26">
        <f>LN(Planilha3!A26)</f>
        <v>-0.28768207245178223</v>
      </c>
      <c r="B26">
        <f>LN(Planilha3!B26)</f>
        <v>-0.28248644537207862</v>
      </c>
      <c r="C26">
        <f>LN(Planilha3!C26)</f>
        <v>3.3092473370322932</v>
      </c>
      <c r="D26">
        <f>LN(Planilha3!D26)</f>
        <v>10.821959989364855</v>
      </c>
      <c r="E26">
        <f>LN(Planilha3!E26)</f>
        <v>10.77575370421355</v>
      </c>
      <c r="F26">
        <f>LN(Planilha3!F26)</f>
        <v>3.4394486111746261</v>
      </c>
      <c r="G26">
        <f>LN(Planilha3!G26)</f>
        <v>7.3368534407502537</v>
      </c>
      <c r="H26">
        <f>LN(Planilha3!H26)</f>
        <v>6.9272892036717888</v>
      </c>
    </row>
    <row r="27" spans="1:18" x14ac:dyDescent="0.25">
      <c r="A27">
        <f>LN(Planilha3!A27)</f>
        <v>-0.28768207245178223</v>
      </c>
      <c r="B27">
        <f>LN(Planilha3!B27)</f>
        <v>-0.28495280248611932</v>
      </c>
      <c r="C27">
        <f>LN(Planilha3!C27)</f>
        <v>3.3465481582534622</v>
      </c>
      <c r="D27">
        <f>LN(Planilha3!D27)</f>
        <v>10.819212210920922</v>
      </c>
      <c r="E27">
        <f>LN(Planilha3!E27)</f>
        <v>10.753339898477586</v>
      </c>
      <c r="F27">
        <f>LN(Planilha3!F27)</f>
        <v>3.414324654975275</v>
      </c>
      <c r="G27">
        <f>LN(Planilha3!G27)</f>
        <v>7.3378423136042015</v>
      </c>
      <c r="H27">
        <f>LN(Planilha3!H27)</f>
        <v>6.926392511869766</v>
      </c>
    </row>
    <row r="28" spans="1:18" x14ac:dyDescent="0.25">
      <c r="A28">
        <f>LN(Planilha3!A28)</f>
        <v>-0.28768207245178223</v>
      </c>
      <c r="B28">
        <f>LN(Planilha3!B28)</f>
        <v>-0.27703697954636319</v>
      </c>
      <c r="C28">
        <f>LN(Planilha3!C28)</f>
        <v>3.3478267333755589</v>
      </c>
      <c r="D28">
        <f>LN(Planilha3!D28)</f>
        <v>10.431139074205651</v>
      </c>
      <c r="E28">
        <f>LN(Planilha3!E28)</f>
        <v>10.364586516369352</v>
      </c>
      <c r="F28">
        <f>LN(Planilha3!F28)</f>
        <v>2.9825386281439181</v>
      </c>
      <c r="G28">
        <f>LN(Planilha3!G28)</f>
        <v>7.3306152545328835</v>
      </c>
      <c r="H28">
        <f>LN(Planilha3!H28)</f>
        <v>6.9185285538420187</v>
      </c>
    </row>
    <row r="29" spans="1:18" x14ac:dyDescent="0.25">
      <c r="A29">
        <f>LN(Planilha3!A29)</f>
        <v>4.8790164169432049E-2</v>
      </c>
      <c r="B29">
        <f>LN(Planilha3!B29)</f>
        <v>5.4290482440739495E-2</v>
      </c>
      <c r="C29">
        <f>LN(Planilha3!C29)</f>
        <v>3.3345084713303805</v>
      </c>
      <c r="D29">
        <f>LN(Planilha3!D29)</f>
        <v>10.732836944938217</v>
      </c>
      <c r="E29">
        <f>LN(Planilha3!E29)</f>
        <v>10.673350188414075</v>
      </c>
      <c r="F29">
        <f>LN(Planilha3!F29)</f>
        <v>3.3249666436150105</v>
      </c>
      <c r="G29">
        <f>LN(Planilha3!G29)</f>
        <v>7.3355758405374152</v>
      </c>
      <c r="H29">
        <f>LN(Planilha3!H29)</f>
        <v>6.9245884301036407</v>
      </c>
    </row>
    <row r="30" spans="1:18" x14ac:dyDescent="0.25">
      <c r="A30">
        <f>LN(Planilha3!A30)</f>
        <v>4.8790164169432049E-2</v>
      </c>
      <c r="B30">
        <f>LN(Planilha3!B30)</f>
        <v>6.5382666011899529E-2</v>
      </c>
      <c r="C30">
        <f>LN(Planilha3!C30)</f>
        <v>3.3348746867476877</v>
      </c>
      <c r="D30">
        <f>LN(Planilha3!D30)</f>
        <v>10.061003591538775</v>
      </c>
      <c r="E30">
        <f>LN(Planilha3!E30)</f>
        <v>10.001323135763629</v>
      </c>
      <c r="F30">
        <f>LN(Planilha3!F30)</f>
        <v>2.5839402905957547</v>
      </c>
      <c r="G30">
        <f>LN(Planilha3!G30)</f>
        <v>7.3255997996045572</v>
      </c>
      <c r="H30">
        <f>LN(Planilha3!H30)</f>
        <v>6.9138448451433669</v>
      </c>
    </row>
    <row r="31" spans="1:18" x14ac:dyDescent="0.25">
      <c r="A31">
        <f>LN(Planilha3!A31)</f>
        <v>4.8790164169432049E-2</v>
      </c>
      <c r="B31">
        <f>LN(Planilha3!B31)</f>
        <v>6.1124802847068171E-2</v>
      </c>
      <c r="C31">
        <f>LN(Planilha3!C31)</f>
        <v>3.3353091838360207</v>
      </c>
      <c r="D31">
        <f>LN(Planilha3!D31)</f>
        <v>10.626834445697632</v>
      </c>
      <c r="E31">
        <f>LN(Planilha3!E31)</f>
        <v>10.566924131677188</v>
      </c>
      <c r="F31">
        <f>LN(Planilha3!F31)</f>
        <v>3.2065226211850337</v>
      </c>
      <c r="G31">
        <f>LN(Planilha3!G31)</f>
        <v>7.3334834050604742</v>
      </c>
      <c r="H31">
        <f>LN(Planilha3!H31)</f>
        <v>6.9222937235085658</v>
      </c>
    </row>
    <row r="32" spans="1:18" x14ac:dyDescent="0.25">
      <c r="A32">
        <f>LN(Planilha3!A32)</f>
        <v>4.8790164169432049E-2</v>
      </c>
      <c r="B32">
        <f>LN(Planilha3!B32)</f>
        <v>5.3714106878181199E-2</v>
      </c>
      <c r="C32">
        <f>LN(Planilha3!C32)</f>
        <v>3.3234907526562067</v>
      </c>
      <c r="D32">
        <f>LN(Planilha3!D32)</f>
        <v>10.810957445317657</v>
      </c>
      <c r="E32">
        <f>LN(Planilha3!E32)</f>
        <v>10.75728256941963</v>
      </c>
      <c r="F32">
        <f>LN(Planilha3!F32)</f>
        <v>3.4187649202684538</v>
      </c>
      <c r="G32">
        <f>LN(Planilha3!G32)</f>
        <v>7.336997302063442</v>
      </c>
      <c r="H32">
        <f>LN(Planilha3!H32)</f>
        <v>6.9266979023626334</v>
      </c>
    </row>
    <row r="33" spans="1:8" x14ac:dyDescent="0.25">
      <c r="A33">
        <f>LN(Planilha3!A33)</f>
        <v>4.8790164169432049E-2</v>
      </c>
      <c r="B33">
        <f>LN(Planilha3!B33)</f>
        <v>5.243887408757316E-2</v>
      </c>
      <c r="C33">
        <f>LN(Planilha3!C33)</f>
        <v>3.3005346377505371</v>
      </c>
      <c r="D33">
        <f>LN(Planilha3!D33)</f>
        <v>10.791915479545324</v>
      </c>
      <c r="E33">
        <f>LN(Planilha3!E33)</f>
        <v>10.750252784371405</v>
      </c>
      <c r="F33">
        <f>LN(Planilha3!F33)</f>
        <v>3.4108867870004431</v>
      </c>
      <c r="G33">
        <f>LN(Planilha3!G33)</f>
        <v>7.3358984194774788</v>
      </c>
      <c r="H33">
        <f>LN(Planilha3!H33)</f>
        <v>6.9267173455400615</v>
      </c>
    </row>
    <row r="34" spans="1:8" x14ac:dyDescent="0.25">
      <c r="A34">
        <f>LN(Planilha3!A34)</f>
        <v>4.8790164169432049E-2</v>
      </c>
      <c r="B34">
        <f>LN(Planilha3!B34)</f>
        <v>5.7512426242364613E-2</v>
      </c>
      <c r="C34">
        <f>LN(Planilha3!C34)</f>
        <v>3.3125435304378592</v>
      </c>
      <c r="D34">
        <f>LN(Planilha3!D34)</f>
        <v>10.783493868751442</v>
      </c>
      <c r="E34">
        <f>LN(Planilha3!E34)</f>
        <v>10.735563711769466</v>
      </c>
      <c r="F34">
        <f>LN(Planilha3!F34)</f>
        <v>3.3944660815038996</v>
      </c>
      <c r="G34">
        <f>LN(Planilha3!G34)</f>
        <v>7.3360476424875412</v>
      </c>
      <c r="H34">
        <f>LN(Planilha3!H34)</f>
        <v>6.9262523574466366</v>
      </c>
    </row>
    <row r="35" spans="1:8" x14ac:dyDescent="0.25">
      <c r="A35">
        <f>LN(Planilha3!A35)</f>
        <v>4.8790164169432049E-2</v>
      </c>
      <c r="B35">
        <f>LN(Planilha3!B35)</f>
        <v>5.3072399929736912E-2</v>
      </c>
      <c r="C35">
        <f>LN(Planilha3!C35)</f>
        <v>3.3157140196419541</v>
      </c>
      <c r="D35">
        <f>LN(Planilha3!D35)</f>
        <v>10.870967309214981</v>
      </c>
      <c r="E35">
        <f>LN(Planilha3!E35)</f>
        <v>10.82137646506721</v>
      </c>
      <c r="F35">
        <f>LN(Planilha3!F35)</f>
        <v>3.4906237537758136</v>
      </c>
      <c r="G35">
        <f>LN(Planilha3!G35)</f>
        <v>7.3382437525561697</v>
      </c>
      <c r="H35">
        <f>LN(Planilha3!H35)</f>
        <v>6.9284402477634188</v>
      </c>
    </row>
    <row r="36" spans="1:8" x14ac:dyDescent="0.25">
      <c r="A36">
        <f>LN(Planilha3!A36)</f>
        <v>4.8790164169432049E-2</v>
      </c>
      <c r="B36">
        <f>LN(Planilha3!B36)</f>
        <v>5.1701254037435626E-2</v>
      </c>
      <c r="C36">
        <f>LN(Planilha3!C36)</f>
        <v>3.3463599612009567</v>
      </c>
      <c r="D36">
        <f>LN(Planilha3!D36)</f>
        <v>10.827448853685038</v>
      </c>
      <c r="E36">
        <f>LN(Planilha3!E36)</f>
        <v>10.761676634101679</v>
      </c>
      <c r="F36">
        <f>LN(Planilha3!F36)</f>
        <v>3.4236578662568062</v>
      </c>
      <c r="G36">
        <f>LN(Planilha3!G36)</f>
        <v>7.3380324067166507</v>
      </c>
      <c r="H36">
        <f>LN(Planilha3!H36)</f>
        <v>6.9266051877788648</v>
      </c>
    </row>
    <row r="37" spans="1:8" x14ac:dyDescent="0.25">
      <c r="A37">
        <f>LN(Planilha3!A37)</f>
        <v>4.8790164169432049E-2</v>
      </c>
      <c r="B37">
        <f>LN(Planilha3!B37)</f>
        <v>5.9575946881531644E-2</v>
      </c>
      <c r="C37">
        <f>LN(Planilha3!C37)</f>
        <v>3.3486868658781979</v>
      </c>
      <c r="D37">
        <f>LN(Planilha3!D37)</f>
        <v>10.455885446221616</v>
      </c>
      <c r="E37">
        <f>LN(Planilha3!E37)</f>
        <v>10.388875039683427</v>
      </c>
      <c r="F37">
        <f>LN(Planilha3!F37)</f>
        <v>3.0093323746748504</v>
      </c>
      <c r="G37">
        <f>LN(Planilha3!G37)</f>
        <v>7.3310219575030606</v>
      </c>
      <c r="H37">
        <f>LN(Planilha3!H37)</f>
        <v>6.9189177782736584</v>
      </c>
    </row>
    <row r="38" spans="1:8" x14ac:dyDescent="0.25">
      <c r="A38">
        <f>LN(Planilha3!A38)</f>
        <v>0.30010459245033816</v>
      </c>
      <c r="B38">
        <f>LN(Planilha3!B38)</f>
        <v>0.30553652152722149</v>
      </c>
      <c r="C38">
        <f>LN(Planilha3!C38)</f>
        <v>3.3337445385911497</v>
      </c>
      <c r="D38">
        <f>LN(Planilha3!D38)</f>
        <v>10.739137435930344</v>
      </c>
      <c r="E38">
        <f>LN(Planilha3!E38)</f>
        <v>10.680054632386041</v>
      </c>
      <c r="F38">
        <f>LN(Planilha3!F38)</f>
        <v>3.3324445624233539</v>
      </c>
      <c r="G38">
        <f>LN(Planilha3!G38)</f>
        <v>7.3356904791513529</v>
      </c>
      <c r="H38">
        <f>LN(Planilha3!H38)</f>
        <v>6.9247500897473051</v>
      </c>
    </row>
    <row r="39" spans="1:8" x14ac:dyDescent="0.25">
      <c r="A39">
        <f>LN(Planilha3!A39)</f>
        <v>0.30010459245033816</v>
      </c>
      <c r="B39">
        <f>LN(Planilha3!B39)</f>
        <v>0.31637710590001028</v>
      </c>
      <c r="C39">
        <f>LN(Planilha3!C39)</f>
        <v>3.3342938297164606</v>
      </c>
      <c r="D39">
        <f>LN(Planilha3!D39)</f>
        <v>10.208863745042692</v>
      </c>
      <c r="E39">
        <f>LN(Planilha3!E39)</f>
        <v>10.149490501575759</v>
      </c>
      <c r="F39">
        <f>LN(Planilha3!F39)</f>
        <v>2.7461056319552082</v>
      </c>
      <c r="G39">
        <f>LN(Planilha3!G39)</f>
        <v>7.3271877428988672</v>
      </c>
      <c r="H39">
        <f>LN(Planilha3!H39)</f>
        <v>6.9155774280780147</v>
      </c>
    </row>
    <row r="40" spans="1:8" x14ac:dyDescent="0.25">
      <c r="A40">
        <f>LN(Planilha3!A40)</f>
        <v>0.30010459245033816</v>
      </c>
      <c r="B40">
        <f>LN(Planilha3!B40)</f>
        <v>0.31099447666747204</v>
      </c>
      <c r="C40">
        <f>LN(Planilha3!C40)</f>
        <v>3.3338677476076652</v>
      </c>
      <c r="D40">
        <f>LN(Planilha3!D40)</f>
        <v>10.661442211442097</v>
      </c>
      <c r="E40">
        <f>LN(Planilha3!E40)</f>
        <v>10.6022942671683</v>
      </c>
      <c r="F40">
        <f>LN(Planilha3!F40)</f>
        <v>3.2458319257288668</v>
      </c>
      <c r="G40">
        <f>LN(Planilha3!G40)</f>
        <v>7.3341046757331023</v>
      </c>
      <c r="H40">
        <f>LN(Planilha3!H40)</f>
        <v>6.923037198505857</v>
      </c>
    </row>
    <row r="41" spans="1:8" x14ac:dyDescent="0.25">
      <c r="A41">
        <f>LN(Planilha3!A41)</f>
        <v>0.30010459245033816</v>
      </c>
      <c r="B41">
        <f>LN(Planilha3!B41)</f>
        <v>0.30451032582566329</v>
      </c>
      <c r="C41">
        <f>LN(Planilha3!C41)</f>
        <v>3.3255176645675939</v>
      </c>
      <c r="D41">
        <f>LN(Planilha3!D41)</f>
        <v>10.856937021677268</v>
      </c>
      <c r="E41">
        <f>LN(Planilha3!E41)</f>
        <v>10.802195214681673</v>
      </c>
      <c r="F41">
        <f>LN(Planilha3!F41)</f>
        <v>3.4690965288618516</v>
      </c>
      <c r="G41">
        <f>LN(Planilha3!G41)</f>
        <v>7.3381637380268998</v>
      </c>
      <c r="H41">
        <f>LN(Planilha3!H41)</f>
        <v>6.9278417543741044</v>
      </c>
    </row>
    <row r="42" spans="1:8" x14ac:dyDescent="0.25">
      <c r="A42">
        <f>LN(Planilha3!A42)</f>
        <v>0.30010459245033816</v>
      </c>
      <c r="B42">
        <f>LN(Planilha3!B42)</f>
        <v>0.30352970090046588</v>
      </c>
      <c r="C42">
        <f>LN(Planilha3!C42)</f>
        <v>3.3071479579866243</v>
      </c>
      <c r="D42">
        <f>LN(Planilha3!D42)</f>
        <v>10.836594283018643</v>
      </c>
      <c r="E42">
        <f>LN(Planilha3!E42)</f>
        <v>10.791484536332458</v>
      </c>
      <c r="F42">
        <f>LN(Planilha3!F42)</f>
        <v>3.4570707187479481</v>
      </c>
      <c r="G42">
        <f>LN(Planilha3!G42)</f>
        <v>7.3371564154693729</v>
      </c>
      <c r="H42">
        <f>LN(Planilha3!H42)</f>
        <v>6.9277177980646494</v>
      </c>
    </row>
    <row r="43" spans="1:8" x14ac:dyDescent="0.25">
      <c r="A43">
        <f>LN(Planilha3!A43)</f>
        <v>0.30010459245033816</v>
      </c>
      <c r="B43">
        <f>LN(Planilha3!B43)</f>
        <v>0.30753738814256465</v>
      </c>
      <c r="C43">
        <f>LN(Planilha3!C43)</f>
        <v>3.3175863190744952</v>
      </c>
      <c r="D43">
        <f>LN(Planilha3!D43)</f>
        <v>10.843101390717093</v>
      </c>
      <c r="E43">
        <f>LN(Planilha3!E43)</f>
        <v>10.79252866756848</v>
      </c>
      <c r="F43">
        <f>LN(Planilha3!F43)</f>
        <v>3.4582513532925749</v>
      </c>
      <c r="G43">
        <f>LN(Planilha3!G43)</f>
        <v>7.337604794474978</v>
      </c>
      <c r="H43">
        <f>LN(Planilha3!H43)</f>
        <v>6.9276558855288695</v>
      </c>
    </row>
    <row r="44" spans="1:8" x14ac:dyDescent="0.25">
      <c r="A44">
        <f>LN(Planilha3!A44)</f>
        <v>0.30010459245033816</v>
      </c>
      <c r="B44">
        <f>LN(Planilha3!B44)</f>
        <v>0.30371733506329496</v>
      </c>
      <c r="C44">
        <f>LN(Planilha3!C44)</f>
        <v>3.3200409909297135</v>
      </c>
      <c r="D44">
        <f>LN(Planilha3!D44)</f>
        <v>10.885811873377705</v>
      </c>
      <c r="E44">
        <f>LN(Planilha3!E44)</f>
        <v>10.833950536657174</v>
      </c>
      <c r="F44">
        <f>LN(Planilha3!F44)</f>
        <v>3.5047507825760689</v>
      </c>
      <c r="G44">
        <f>LN(Planilha3!G44)</f>
        <v>7.3387420602414757</v>
      </c>
      <c r="H44">
        <f>LN(Planilha3!H44)</f>
        <v>6.9287475138896246</v>
      </c>
    </row>
    <row r="45" spans="1:8" x14ac:dyDescent="0.25">
      <c r="A45">
        <f>LN(Planilha3!A45)</f>
        <v>0.30010459245033816</v>
      </c>
      <c r="B45">
        <f>LN(Planilha3!B45)</f>
        <v>0.30307458819560407</v>
      </c>
      <c r="C45">
        <f>LN(Planilha3!C45)</f>
        <v>3.3446835134855082</v>
      </c>
      <c r="D45">
        <f>LN(Planilha3!D45)</f>
        <v>10.832469384198076</v>
      </c>
      <c r="E45">
        <f>LN(Planilha3!E45)</f>
        <v>10.767588396450533</v>
      </c>
      <c r="F45">
        <f>LN(Planilha3!F45)</f>
        <v>3.4302806814461935</v>
      </c>
      <c r="G45">
        <f>LN(Planilha3!G45)</f>
        <v>7.3381064369515379</v>
      </c>
      <c r="H45">
        <f>LN(Planilha3!H45)</f>
        <v>6.9267715999791566</v>
      </c>
    </row>
    <row r="46" spans="1:8" x14ac:dyDescent="0.25">
      <c r="A46">
        <f>LN(Planilha3!A46)</f>
        <v>0.30010459245033816</v>
      </c>
      <c r="B46">
        <f>LN(Planilha3!B46)</f>
        <v>0.3107183942359954</v>
      </c>
      <c r="C46">
        <f>LN(Planilha3!C46)</f>
        <v>3.3482789119522094</v>
      </c>
      <c r="D46">
        <f>LN(Planilha3!D46)</f>
        <v>10.561632311563633</v>
      </c>
      <c r="E46">
        <f>LN(Planilha3!E46)</f>
        <v>10.494839081943487</v>
      </c>
      <c r="F46">
        <f>LN(Planilha3!F46)</f>
        <v>3.1265083235126365</v>
      </c>
      <c r="G46">
        <f>LN(Planilha3!G46)</f>
        <v>7.3327312125460402</v>
      </c>
      <c r="H46">
        <f>LN(Planilha3!H46)</f>
        <v>6.9207813295991985</v>
      </c>
    </row>
    <row r="47" spans="1:8" x14ac:dyDescent="0.25">
      <c r="A47">
        <f>LN(Planilha3!A47)</f>
        <v>0.50077528791248915</v>
      </c>
      <c r="B47">
        <f>LN(Planilha3!B47)</f>
        <v>0.50610039258952511</v>
      </c>
      <c r="C47">
        <f>LN(Planilha3!C47)</f>
        <v>3.3330399778542756</v>
      </c>
      <c r="D47">
        <f>LN(Planilha3!D47)</f>
        <v>10.761406624960459</v>
      </c>
      <c r="E47">
        <f>LN(Planilha3!E47)</f>
        <v>10.702696250715418</v>
      </c>
      <c r="F47">
        <f>LN(Planilha3!F47)</f>
        <v>3.357716240276583</v>
      </c>
      <c r="G47">
        <f>LN(Planilha3!G47)</f>
        <v>7.3361554688009516</v>
      </c>
      <c r="H47">
        <f>LN(Planilha3!H47)</f>
        <v>6.9252854276718789</v>
      </c>
    </row>
    <row r="48" spans="1:8" x14ac:dyDescent="0.25">
      <c r="A48">
        <f>LN(Planilha3!A48)</f>
        <v>0.50077528791248915</v>
      </c>
      <c r="B48">
        <f>LN(Planilha3!B48)</f>
        <v>0.5164069333073068</v>
      </c>
      <c r="C48">
        <f>LN(Planilha3!C48)</f>
        <v>3.3335177388562007</v>
      </c>
      <c r="D48">
        <f>LN(Planilha3!D48)</f>
        <v>10.424009282504374</v>
      </c>
      <c r="E48">
        <f>LN(Planilha3!E48)</f>
        <v>10.365046378315265</v>
      </c>
      <c r="F48">
        <f>LN(Planilha3!F48)</f>
        <v>2.9831263766631664</v>
      </c>
      <c r="G48">
        <f>LN(Planilha3!G48)</f>
        <v>7.3300247530725882</v>
      </c>
      <c r="H48">
        <f>LN(Planilha3!H48)</f>
        <v>6.9186650491778687</v>
      </c>
    </row>
    <row r="49" spans="1:8" x14ac:dyDescent="0.25">
      <c r="A49">
        <f>LN(Planilha3!A49)</f>
        <v>0.50077528791248915</v>
      </c>
      <c r="B49">
        <f>LN(Planilha3!B49)</f>
        <v>0.51065193153766697</v>
      </c>
      <c r="C49">
        <f>LN(Planilha3!C49)</f>
        <v>3.3337236751056087</v>
      </c>
      <c r="D49">
        <f>LN(Planilha3!D49)</f>
        <v>10.674529407153052</v>
      </c>
      <c r="E49">
        <f>LN(Planilha3!E49)</f>
        <v>10.615457633779799</v>
      </c>
      <c r="F49">
        <f>LN(Planilha3!F49)</f>
        <v>3.2604721292239547</v>
      </c>
      <c r="G49">
        <f>LN(Planilha3!G49)</f>
        <v>7.3343613868105928</v>
      </c>
      <c r="H49">
        <f>LN(Planilha3!H49)</f>
        <v>6.9233188419209997</v>
      </c>
    </row>
    <row r="50" spans="1:8" x14ac:dyDescent="0.25">
      <c r="A50">
        <f>LN(Planilha3!A50)</f>
        <v>0.50077528791248915</v>
      </c>
      <c r="B50">
        <f>LN(Planilha3!B50)</f>
        <v>0.50470714062644462</v>
      </c>
      <c r="C50">
        <f>LN(Planilha3!C50)</f>
        <v>3.3271163311326766</v>
      </c>
      <c r="D50">
        <f>LN(Planilha3!D50)</f>
        <v>10.874793166280332</v>
      </c>
      <c r="E50">
        <f>LN(Planilha3!E50)</f>
        <v>10.819209126611602</v>
      </c>
      <c r="F50">
        <f>LN(Planilha3!F50)</f>
        <v>3.4881920838957332</v>
      </c>
      <c r="G50">
        <f>LN(Planilha3!G50)</f>
        <v>7.3386560313573259</v>
      </c>
      <c r="H50">
        <f>LN(Planilha3!H50)</f>
        <v>6.9282845547117278</v>
      </c>
    </row>
    <row r="51" spans="1:8" x14ac:dyDescent="0.25">
      <c r="A51">
        <f>LN(Planilha3!A51)</f>
        <v>0.50077528791248915</v>
      </c>
      <c r="B51">
        <f>LN(Planilha3!B51)</f>
        <v>0.50389997692010324</v>
      </c>
      <c r="C51">
        <f>LN(Planilha3!C51)</f>
        <v>3.3178625289842234</v>
      </c>
      <c r="D51">
        <f>LN(Planilha3!D51)</f>
        <v>10.87336071628285</v>
      </c>
      <c r="E51">
        <f>LN(Planilha3!E51)</f>
        <v>10.822643067991176</v>
      </c>
      <c r="F51">
        <f>LN(Planilha3!F51)</f>
        <v>3.4920431848446851</v>
      </c>
      <c r="G51">
        <f>LN(Planilha3!G51)</f>
        <v>7.3383690160269603</v>
      </c>
      <c r="H51">
        <f>LN(Planilha3!H51)</f>
        <v>6.9284584608056399</v>
      </c>
    </row>
    <row r="52" spans="1:8" x14ac:dyDescent="0.25">
      <c r="A52">
        <f>LN(Planilha3!A52)</f>
        <v>0.50077528791248915</v>
      </c>
      <c r="B52">
        <f>LN(Planilha3!B52)</f>
        <v>0.50717743305505236</v>
      </c>
      <c r="C52">
        <f>LN(Planilha3!C52)</f>
        <v>3.321139486169614</v>
      </c>
      <c r="D52">
        <f>LN(Planilha3!D52)</f>
        <v>10.879980861180478</v>
      </c>
      <c r="E52">
        <f>LN(Planilha3!E52)</f>
        <v>10.827542367698655</v>
      </c>
      <c r="F52">
        <f>LN(Planilha3!F52)</f>
        <v>3.4975490454462768</v>
      </c>
      <c r="G52">
        <f>LN(Planilha3!G52)</f>
        <v>7.3386257374276997</v>
      </c>
      <c r="H52">
        <f>LN(Planilha3!H52)</f>
        <v>6.9285634402642424</v>
      </c>
    </row>
    <row r="53" spans="1:8" x14ac:dyDescent="0.25">
      <c r="A53">
        <f>LN(Planilha3!A53)</f>
        <v>0.50077528791248915</v>
      </c>
      <c r="B53">
        <f>LN(Planilha3!B53)</f>
        <v>0.50391412486480369</v>
      </c>
      <c r="C53">
        <f>LN(Planilha3!C53)</f>
        <v>3.3214246631304234</v>
      </c>
      <c r="D53">
        <f>LN(Planilha3!D53)</f>
        <v>10.89481821956784</v>
      </c>
      <c r="E53">
        <f>LN(Planilha3!E53)</f>
        <v>10.842229843003635</v>
      </c>
      <c r="F53">
        <f>LN(Planilha3!F53)</f>
        <v>3.5140556131028076</v>
      </c>
      <c r="G53">
        <f>LN(Planilha3!G53)</f>
        <v>7.3390145701424121</v>
      </c>
      <c r="H53">
        <f>LN(Planilha3!H53)</f>
        <v>6.9289656215245312</v>
      </c>
    </row>
    <row r="54" spans="1:8" x14ac:dyDescent="0.25">
      <c r="A54">
        <f>LN(Planilha3!A54)</f>
        <v>0.50077528791248915</v>
      </c>
      <c r="B54">
        <f>LN(Planilha3!B54)</f>
        <v>0.503755869407708</v>
      </c>
      <c r="C54">
        <f>LN(Planilha3!C54)</f>
        <v>3.3442279138701743</v>
      </c>
      <c r="D54">
        <f>LN(Planilha3!D54)</f>
        <v>10.837102875989427</v>
      </c>
      <c r="E54">
        <f>LN(Planilha3!E54)</f>
        <v>10.772463972818743</v>
      </c>
      <c r="F54">
        <f>LN(Planilha3!F54)</f>
        <v>3.4357417356628392</v>
      </c>
      <c r="G54">
        <f>LN(Planilha3!G54)</f>
        <v>7.3382066104811798</v>
      </c>
      <c r="H54">
        <f>LN(Planilha3!H54)</f>
        <v>6.9269014117441445</v>
      </c>
    </row>
    <row r="55" spans="1:8" x14ac:dyDescent="0.25">
      <c r="A55">
        <f>LN(Planilha3!A55)</f>
        <v>0.50077528791248915</v>
      </c>
      <c r="B55">
        <f>LN(Planilha3!B55)</f>
        <v>0.51089477919367898</v>
      </c>
      <c r="C55">
        <f>LN(Planilha3!C55)</f>
        <v>3.3475285454774797</v>
      </c>
      <c r="D55">
        <f>LN(Planilha3!D55)</f>
        <v>10.680066238385582</v>
      </c>
      <c r="E55">
        <f>LN(Planilha3!E55)</f>
        <v>10.61367236303148</v>
      </c>
      <c r="F55">
        <f>LN(Planilha3!F55)</f>
        <v>3.2584382976623254</v>
      </c>
      <c r="G55">
        <f>LN(Planilha3!G55)</f>
        <v>7.3348984690290306</v>
      </c>
      <c r="H55">
        <f>LN(Planilha3!H55)</f>
        <v>6.9231578324552698</v>
      </c>
    </row>
    <row r="56" spans="1:8" x14ac:dyDescent="0.25">
      <c r="A56">
        <f>LN(Planilha3!A56)</f>
        <v>0.66782937257565544</v>
      </c>
      <c r="B56">
        <f>LN(Planilha3!B56)</f>
        <v>0.67303705008534842</v>
      </c>
      <c r="C56">
        <f>LN(Planilha3!C56)</f>
        <v>3.3322639658103825</v>
      </c>
      <c r="D56">
        <f>LN(Planilha3!D56)</f>
        <v>10.76193785370741</v>
      </c>
      <c r="E56">
        <f>LN(Planilha3!E56)</f>
        <v>10.703637534618732</v>
      </c>
      <c r="F56">
        <f>LN(Planilha3!F56)</f>
        <v>3.3587662138867378</v>
      </c>
      <c r="G56">
        <f>LN(Planilha3!G56)</f>
        <v>7.3361475593390422</v>
      </c>
      <c r="H56">
        <f>LN(Planilha3!H56)</f>
        <v>6.9253157425383556</v>
      </c>
    </row>
    <row r="57" spans="1:8" x14ac:dyDescent="0.25">
      <c r="A57">
        <f>LN(Planilha3!A57)</f>
        <v>0.66782937257565544</v>
      </c>
      <c r="B57">
        <f>LN(Planilha3!B57)</f>
        <v>0.68260623671028231</v>
      </c>
      <c r="C57">
        <f>LN(Planilha3!C57)</f>
        <v>3.3297158636132065</v>
      </c>
      <c r="D57">
        <f>LN(Planilha3!D57)</f>
        <v>10.551246267368985</v>
      </c>
      <c r="E57">
        <f>LN(Planilha3!E57)</f>
        <v>10.494291344193449</v>
      </c>
      <c r="F57">
        <f>LN(Planilha3!F57)</f>
        <v>3.1259832716032196</v>
      </c>
      <c r="G57">
        <f>LN(Planilha3!G57)</f>
        <v>7.3319494151801896</v>
      </c>
      <c r="H57">
        <f>LN(Planilha3!H57)</f>
        <v>6.9209370701706323</v>
      </c>
    </row>
    <row r="58" spans="1:8" x14ac:dyDescent="0.25">
      <c r="A58">
        <f>LN(Planilha3!A58)</f>
        <v>0.66782937257565544</v>
      </c>
      <c r="B58">
        <f>LN(Planilha3!B58)</f>
        <v>0.67690494233566789</v>
      </c>
      <c r="C58">
        <f>LN(Planilha3!C58)</f>
        <v>3.3325794249672231</v>
      </c>
      <c r="D58">
        <f>LN(Planilha3!D58)</f>
        <v>10.719513130111444</v>
      </c>
      <c r="E58">
        <f>LN(Planilha3!E58)</f>
        <v>10.661046136281739</v>
      </c>
      <c r="F58">
        <f>LN(Planilha3!F58)</f>
        <v>3.3112436651042967</v>
      </c>
      <c r="G58">
        <f>LN(Planilha3!G58)</f>
        <v>7.3352468158814892</v>
      </c>
      <c r="H58">
        <f>LN(Planilha3!H58)</f>
        <v>6.9243301260255308</v>
      </c>
    </row>
    <row r="59" spans="1:8" x14ac:dyDescent="0.25">
      <c r="A59">
        <f>LN(Planilha3!A59)</f>
        <v>0.66782937257565544</v>
      </c>
      <c r="B59">
        <f>LN(Planilha3!B59)</f>
        <v>0.6713971541905398</v>
      </c>
      <c r="C59">
        <f>LN(Planilha3!C59)</f>
        <v>3.3279951070142761</v>
      </c>
      <c r="D59">
        <f>LN(Planilha3!D59)</f>
        <v>10.876411201540845</v>
      </c>
      <c r="E59">
        <f>LN(Planilha3!E59)</f>
        <v>10.820363921087415</v>
      </c>
      <c r="F59">
        <f>LN(Planilha3!F59)</f>
        <v>3.4894865379567266</v>
      </c>
      <c r="G59">
        <f>LN(Planilha3!G59)</f>
        <v>7.3387238824820917</v>
      </c>
      <c r="H59">
        <f>LN(Planilha3!H59)</f>
        <v>6.9283092628467333</v>
      </c>
    </row>
    <row r="60" spans="1:8" x14ac:dyDescent="0.25">
      <c r="A60">
        <f>LN(Planilha3!A60)</f>
        <v>0.66782937257565544</v>
      </c>
      <c r="B60">
        <f>LN(Planilha3!B60)</f>
        <v>0.67068695117169075</v>
      </c>
      <c r="C60">
        <f>LN(Planilha3!C60)</f>
        <v>3.3195441829363688</v>
      </c>
      <c r="D60">
        <f>LN(Planilha3!D60)</f>
        <v>10.875786339490928</v>
      </c>
      <c r="E60">
        <f>LN(Planilha3!E60)</f>
        <v>10.8241859302039</v>
      </c>
      <c r="F60">
        <f>LN(Planilha3!F60)</f>
        <v>3.4937749327945062</v>
      </c>
      <c r="G60">
        <f>LN(Planilha3!G60)</f>
        <v>7.3384792504517149</v>
      </c>
      <c r="H60">
        <f>LN(Planilha3!H60)</f>
        <v>6.928487018376396</v>
      </c>
    </row>
    <row r="61" spans="1:8" x14ac:dyDescent="0.25">
      <c r="A61">
        <f>LN(Planilha3!A61)</f>
        <v>0.66782937257565544</v>
      </c>
      <c r="B61">
        <f>LN(Planilha3!B61)</f>
        <v>0.67345561438689328</v>
      </c>
      <c r="C61">
        <f>LN(Planilha3!C61)</f>
        <v>3.3234899863222305</v>
      </c>
      <c r="D61">
        <f>LN(Planilha3!D61)</f>
        <v>10.878211368986252</v>
      </c>
      <c r="E61">
        <f>LN(Planilha3!E61)</f>
        <v>10.824536896279374</v>
      </c>
      <c r="F61">
        <f>LN(Planilha3!F61)</f>
        <v>3.4941718906452199</v>
      </c>
      <c r="G61">
        <f>LN(Planilha3!G61)</f>
        <v>7.3386474450819019</v>
      </c>
      <c r="H61">
        <f>LN(Planilha3!H61)</f>
        <v>6.928462158218136</v>
      </c>
    </row>
    <row r="62" spans="1:8" x14ac:dyDescent="0.25">
      <c r="A62">
        <f>LN(Planilha3!A62)</f>
        <v>0.66782937257565544</v>
      </c>
      <c r="B62">
        <f>LN(Planilha3!B62)</f>
        <v>0.67062100982232864</v>
      </c>
      <c r="C62">
        <f>LN(Planilha3!C62)</f>
        <v>3.3218378625925467</v>
      </c>
      <c r="D62">
        <f>LN(Planilha3!D62)</f>
        <v>10.896181356704773</v>
      </c>
      <c r="E62">
        <f>LN(Planilha3!E62)</f>
        <v>10.843375775116469</v>
      </c>
      <c r="F62">
        <f>LN(Planilha3!F62)</f>
        <v>3.5153418170439079</v>
      </c>
      <c r="G62">
        <f>LN(Planilha3!G62)</f>
        <v>7.3390641485696779</v>
      </c>
      <c r="H62">
        <f>LN(Planilha3!H62)</f>
        <v>6.928995076514191</v>
      </c>
    </row>
    <row r="63" spans="1:8" x14ac:dyDescent="0.25">
      <c r="A63">
        <f>LN(Planilha3!A63)</f>
        <v>0.66782937257565544</v>
      </c>
      <c r="B63">
        <f>LN(Planilha3!B63)</f>
        <v>0.67076863003713971</v>
      </c>
      <c r="C63">
        <f>LN(Planilha3!C63)</f>
        <v>3.3405334729093168</v>
      </c>
      <c r="D63">
        <f>LN(Planilha3!D63)</f>
        <v>10.853250596699715</v>
      </c>
      <c r="E63">
        <f>LN(Planilha3!E63)</f>
        <v>10.790572839562067</v>
      </c>
      <c r="F63">
        <f>LN(Planilha3!F63)</f>
        <v>3.4560455346318255</v>
      </c>
      <c r="G63">
        <f>LN(Planilha3!G63)</f>
        <v>7.3384945790771878</v>
      </c>
      <c r="H63">
        <f>LN(Planilha3!H63)</f>
        <v>6.927404581331766</v>
      </c>
    </row>
    <row r="64" spans="1:8" x14ac:dyDescent="0.25">
      <c r="A64">
        <f>LN(Planilha3!A64)</f>
        <v>0.66782937257565544</v>
      </c>
      <c r="B64">
        <f>LN(Planilha3!B64)</f>
        <v>0.6774026456401262</v>
      </c>
      <c r="C64">
        <f>LN(Planilha3!C64)</f>
        <v>3.3470566503733243</v>
      </c>
      <c r="D64">
        <f>LN(Planilha3!D64)</f>
        <v>10.69256125916066</v>
      </c>
      <c r="E64">
        <f>LN(Planilha3!E64)</f>
        <v>10.626418460385008</v>
      </c>
      <c r="F64">
        <f>LN(Planilha3!F64)</f>
        <v>3.2726241981236317</v>
      </c>
      <c r="G64">
        <f>LN(Planilha3!G64)</f>
        <v>7.3351358320825302</v>
      </c>
      <c r="H64">
        <f>LN(Planilha3!H64)</f>
        <v>6.9234369859785545</v>
      </c>
    </row>
    <row r="65" spans="1:8" x14ac:dyDescent="0.25">
      <c r="A65">
        <f>LN(Planilha3!A65)</f>
        <v>0.81093021621632877</v>
      </c>
      <c r="B65">
        <f>LN(Planilha3!B65)</f>
        <v>0.81604856748152832</v>
      </c>
      <c r="C65">
        <f>LN(Planilha3!C65)</f>
        <v>3.3321402784201601</v>
      </c>
      <c r="D65">
        <f>LN(Planilha3!D65)</f>
        <v>10.762542434576375</v>
      </c>
      <c r="E65">
        <f>LN(Planilha3!E65)</f>
        <v>10.704307459695716</v>
      </c>
      <c r="F65">
        <f>LN(Planilha3!F65)</f>
        <v>3.3595120217739756</v>
      </c>
      <c r="G65">
        <f>LN(Planilha3!G65)</f>
        <v>7.3361604686983704</v>
      </c>
      <c r="H65">
        <f>LN(Planilha3!H65)</f>
        <v>6.9253338996384493</v>
      </c>
    </row>
    <row r="66" spans="1:8" x14ac:dyDescent="0.25">
      <c r="A66">
        <f>LN(Planilha3!A66)</f>
        <v>0.81093021621632877</v>
      </c>
      <c r="B66">
        <f>LN(Planilha3!B66)</f>
        <v>0.82489422781470767</v>
      </c>
      <c r="C66">
        <f>LN(Planilha3!C66)</f>
        <v>3.3272589501510961</v>
      </c>
      <c r="D66">
        <f>LN(Planilha3!D66)</f>
        <v>10.57646224213687</v>
      </c>
      <c r="E66">
        <f>LN(Planilha3!E66)</f>
        <v>10.520803034898702</v>
      </c>
      <c r="F66">
        <f>LN(Planilha3!F66)</f>
        <v>3.155366526182156</v>
      </c>
      <c r="G66">
        <f>LN(Planilha3!G66)</f>
        <v>7.3323159545985668</v>
      </c>
      <c r="H66">
        <f>LN(Planilha3!H66)</f>
        <v>6.921460518591835</v>
      </c>
    </row>
    <row r="67" spans="1:8" x14ac:dyDescent="0.25">
      <c r="A67">
        <f>LN(Planilha3!A67)</f>
        <v>0.81093021621632877</v>
      </c>
      <c r="B67">
        <f>LN(Planilha3!B67)</f>
        <v>0.81924460834350665</v>
      </c>
      <c r="C67">
        <f>LN(Planilha3!C67)</f>
        <v>3.3316226336627217</v>
      </c>
      <c r="D67">
        <f>LN(Planilha3!D67)</f>
        <v>10.786942463803076</v>
      </c>
      <c r="E67">
        <f>LN(Planilha3!E67)</f>
        <v>10.728980919951129</v>
      </c>
      <c r="F67">
        <f>LN(Planilha3!F67)</f>
        <v>3.3870844598213936</v>
      </c>
      <c r="G67">
        <f>LN(Planilha3!G67)</f>
        <v>7.3366900406281905</v>
      </c>
      <c r="H67">
        <f>LN(Planilha3!H67)</f>
        <v>6.9259307837733637</v>
      </c>
    </row>
    <row r="68" spans="1:8" x14ac:dyDescent="0.25">
      <c r="A68">
        <f>LN(Planilha3!A68)</f>
        <v>0.81093021621632877</v>
      </c>
      <c r="B68">
        <f>LN(Planilha3!B68)</f>
        <v>0.81421773961173716</v>
      </c>
      <c r="C68">
        <f>LN(Planilha3!C68)</f>
        <v>3.3278168084140347</v>
      </c>
      <c r="D68">
        <f>LN(Planilha3!D68)</f>
        <v>10.882611015020768</v>
      </c>
      <c r="E68">
        <f>LN(Planilha3!E68)</f>
        <v>10.826657739038739</v>
      </c>
      <c r="F68">
        <f>LN(Planilha3!F68)</f>
        <v>3.4965534891393797</v>
      </c>
      <c r="G68">
        <f>LN(Planilha3!G68)</f>
        <v>7.3388792203304662</v>
      </c>
      <c r="H68">
        <f>LN(Planilha3!H68)</f>
        <v>6.9284831228523123</v>
      </c>
    </row>
    <row r="69" spans="1:8" x14ac:dyDescent="0.25">
      <c r="A69">
        <f>LN(Planilha3!A69)</f>
        <v>0.81093021621632877</v>
      </c>
      <c r="B69">
        <f>LN(Planilha3!B69)</f>
        <v>0.81359849730310574</v>
      </c>
      <c r="C69">
        <f>LN(Planilha3!C69)</f>
        <v>3.3203834358046951</v>
      </c>
      <c r="D69">
        <f>LN(Planilha3!D69)</f>
        <v>10.871745177049979</v>
      </c>
      <c r="E69">
        <f>LN(Planilha3!E69)</f>
        <v>10.819703949776772</v>
      </c>
      <c r="F69">
        <f>LN(Planilha3!F69)</f>
        <v>3.48873950121606</v>
      </c>
      <c r="G69">
        <f>LN(Planilha3!G69)</f>
        <v>7.3384029323623698</v>
      </c>
      <c r="H69">
        <f>LN(Planilha3!H69)</f>
        <v>6.9283592895200021</v>
      </c>
    </row>
    <row r="70" spans="1:8" x14ac:dyDescent="0.25">
      <c r="A70">
        <f>LN(Planilha3!A70)</f>
        <v>0.81093021621632877</v>
      </c>
      <c r="B70">
        <f>LN(Planilha3!B70)</f>
        <v>0.81597797872182176</v>
      </c>
      <c r="C70">
        <f>LN(Planilha3!C70)</f>
        <v>3.3239012332704636</v>
      </c>
      <c r="D70">
        <f>LN(Planilha3!D70)</f>
        <v>10.887240129046228</v>
      </c>
      <c r="E70">
        <f>LN(Planilha3!E70)</f>
        <v>10.833349266017414</v>
      </c>
      <c r="F70">
        <f>LN(Planilha3!F70)</f>
        <v>3.5040704070751101</v>
      </c>
      <c r="G70">
        <f>LN(Planilha3!G70)</f>
        <v>7.3388919657263001</v>
      </c>
      <c r="H70">
        <f>LN(Planilha3!H70)</f>
        <v>6.928700854333302</v>
      </c>
    </row>
    <row r="71" spans="1:8" x14ac:dyDescent="0.25">
      <c r="A71">
        <f>LN(Planilha3!A71)</f>
        <v>0.81093021621632877</v>
      </c>
      <c r="B71">
        <f>LN(Planilha3!B71)</f>
        <v>0.81346438545152377</v>
      </c>
      <c r="C71">
        <f>LN(Planilha3!C71)</f>
        <v>3.3217796186245105</v>
      </c>
      <c r="D71">
        <f>LN(Planilha3!D71)</f>
        <v>10.896544615945006</v>
      </c>
      <c r="E71">
        <f>LN(Planilha3!E71)</f>
        <v>10.843769653824138</v>
      </c>
      <c r="F71">
        <f>LN(Planilha3!F71)</f>
        <v>3.5157820536795619</v>
      </c>
      <c r="G71">
        <f>LN(Planilha3!G71)</f>
        <v>7.3390752510957915</v>
      </c>
      <c r="H71">
        <f>LN(Planilha3!H71)</f>
        <v>6.9290077460593835</v>
      </c>
    </row>
    <row r="72" spans="1:8" x14ac:dyDescent="0.25">
      <c r="A72">
        <f>LN(Planilha3!A72)</f>
        <v>0.81093021621632877</v>
      </c>
      <c r="B72">
        <f>LN(Planilha3!B72)</f>
        <v>0.81379455721460625</v>
      </c>
      <c r="C72">
        <f>LN(Planilha3!C72)</f>
        <v>3.3368634471481706</v>
      </c>
      <c r="D72">
        <f>LN(Planilha3!D72)</f>
        <v>10.856352613262459</v>
      </c>
      <c r="E72">
        <f>LN(Planilha3!E72)</f>
        <v>10.795619675666758</v>
      </c>
      <c r="F72">
        <f>LN(Planilha3!F72)</f>
        <v>3.4617075379486999</v>
      </c>
      <c r="G72">
        <f>LN(Planilha3!G72)</f>
        <v>7.3384718085839591</v>
      </c>
      <c r="H72">
        <f>LN(Planilha3!H72)</f>
        <v>6.9275711303685155</v>
      </c>
    </row>
    <row r="73" spans="1:8" x14ac:dyDescent="0.25">
      <c r="A73">
        <f>LN(Planilha3!A73)</f>
        <v>0.81093021621632877</v>
      </c>
      <c r="B73">
        <f>LN(Planilha3!B73)</f>
        <v>0.82007539183986355</v>
      </c>
      <c r="C73">
        <f>LN(Planilha3!C73)</f>
        <v>3.3466186110461016</v>
      </c>
      <c r="D73">
        <f>LN(Planilha3!D73)</f>
        <v>10.698197003137212</v>
      </c>
      <c r="E73">
        <f>LN(Planilha3!E73)</f>
        <v>10.632287218011102</v>
      </c>
      <c r="F73">
        <f>LN(Planilha3!F73)</f>
        <v>3.279157737386043</v>
      </c>
      <c r="G73">
        <f>LN(Planilha3!G73)</f>
        <v>7.3352390098317546</v>
      </c>
      <c r="H73">
        <f>LN(Planilha3!H73)</f>
        <v>6.9235695216549118</v>
      </c>
    </row>
    <row r="74" spans="1:8" x14ac:dyDescent="0.25">
      <c r="A74">
        <f>LN(Planilha3!A74)</f>
        <v>0.93609335917033476</v>
      </c>
      <c r="B74">
        <f>LN(Planilha3!B74)</f>
        <v>0.94112796181739544</v>
      </c>
      <c r="C74">
        <f>LN(Planilha3!C74)</f>
        <v>3.3320118043226987</v>
      </c>
      <c r="D74">
        <f>LN(Planilha3!D74)</f>
        <v>10.772658537763338</v>
      </c>
      <c r="E74">
        <f>LN(Planilha3!E74)</f>
        <v>10.714491431877748</v>
      </c>
      <c r="F74">
        <f>LN(Planilha3!F74)</f>
        <v>3.370886116859622</v>
      </c>
      <c r="G74">
        <f>LN(Planilha3!G74)</f>
        <v>7.3363838636474439</v>
      </c>
      <c r="H74">
        <f>LN(Planilha3!H74)</f>
        <v>6.9255786817658196</v>
      </c>
    </row>
    <row r="75" spans="1:8" x14ac:dyDescent="0.25">
      <c r="A75">
        <f>LN(Planilha3!A75)</f>
        <v>0.93609335917033476</v>
      </c>
      <c r="B75">
        <f>LN(Planilha3!B75)</f>
        <v>0.94938194241763163</v>
      </c>
      <c r="C75">
        <f>LN(Planilha3!C75)</f>
        <v>3.3265457322163305</v>
      </c>
      <c r="D75">
        <f>LN(Planilha3!D75)</f>
        <v>10.59575523589192</v>
      </c>
      <c r="E75">
        <f>LN(Planilha3!E75)</f>
        <v>10.540471880523498</v>
      </c>
      <c r="F75">
        <f>LN(Planilha3!F75)</f>
        <v>3.1771784001087879</v>
      </c>
      <c r="G75">
        <f>LN(Planilha3!G75)</f>
        <v>7.3326445426416402</v>
      </c>
      <c r="H75">
        <f>LN(Planilha3!H75)</f>
        <v>6.9218494726323678</v>
      </c>
    </row>
    <row r="76" spans="1:8" x14ac:dyDescent="0.25">
      <c r="A76">
        <f>LN(Planilha3!A76)</f>
        <v>0.93609335917033476</v>
      </c>
      <c r="B76">
        <f>LN(Planilha3!B76)</f>
        <v>0.94364567451163495</v>
      </c>
      <c r="C76">
        <f>LN(Planilha3!C76)</f>
        <v>3.3311633765909043</v>
      </c>
      <c r="D76">
        <f>LN(Planilha3!D76)</f>
        <v>10.844786468536917</v>
      </c>
      <c r="E76">
        <f>LN(Planilha3!E76)</f>
        <v>10.787067458186513</v>
      </c>
      <c r="F76">
        <f>LN(Planilha3!F76)</f>
        <v>3.4521177344388012</v>
      </c>
      <c r="G76">
        <f>LN(Planilha3!G76)</f>
        <v>7.3380355125612438</v>
      </c>
      <c r="H76">
        <f>LN(Planilha3!H76)</f>
        <v>6.9273992226658558</v>
      </c>
    </row>
    <row r="77" spans="1:8" x14ac:dyDescent="0.25">
      <c r="A77">
        <f>LN(Planilha3!A77)</f>
        <v>0.93609335917033476</v>
      </c>
      <c r="B77">
        <f>LN(Planilha3!B77)</f>
        <v>0.93914437027471831</v>
      </c>
      <c r="C77">
        <f>LN(Planilha3!C77)</f>
        <v>3.3279551635757465</v>
      </c>
      <c r="D77">
        <f>LN(Planilha3!D77)</f>
        <v>10.890115287994728</v>
      </c>
      <c r="E77">
        <f>LN(Planilha3!E77)</f>
        <v>10.834089067631631</v>
      </c>
      <c r="F77">
        <f>LN(Planilha3!F77)</f>
        <v>3.5049012405821518</v>
      </c>
      <c r="G77">
        <f>LN(Planilha3!G77)</f>
        <v>7.3390776628849705</v>
      </c>
      <c r="H77">
        <f>LN(Planilha3!H77)</f>
        <v>6.9286867347796406</v>
      </c>
    </row>
    <row r="78" spans="1:8" x14ac:dyDescent="0.25">
      <c r="A78">
        <f>LN(Planilha3!A78)</f>
        <v>0.93609335917033476</v>
      </c>
      <c r="B78">
        <f>LN(Planilha3!B78)</f>
        <v>0.93859586662914984</v>
      </c>
      <c r="C78">
        <f>LN(Planilha3!C78)</f>
        <v>3.3215442219124758</v>
      </c>
      <c r="D78">
        <f>LN(Planilha3!D78)</f>
        <v>10.890427806523689</v>
      </c>
      <c r="E78">
        <f>LN(Planilha3!E78)</f>
        <v>10.837776586316156</v>
      </c>
      <c r="F78">
        <f>LN(Planilha3!F78)</f>
        <v>3.5090418950303173</v>
      </c>
      <c r="G78">
        <f>LN(Planilha3!G78)</f>
        <v>7.3389139711891529</v>
      </c>
      <c r="H78">
        <f>LN(Planilha3!H78)</f>
        <v>6.9288447428873372</v>
      </c>
    </row>
    <row r="79" spans="1:8" x14ac:dyDescent="0.25">
      <c r="A79">
        <f>LN(Planilha3!A79)</f>
        <v>0.93609335917033476</v>
      </c>
      <c r="B79">
        <f>LN(Planilha3!B79)</f>
        <v>0.94067301956668903</v>
      </c>
      <c r="C79">
        <f>LN(Planilha3!C79)</f>
        <v>3.3242468010828139</v>
      </c>
      <c r="D79">
        <f>LN(Planilha3!D79)</f>
        <v>10.894615723744993</v>
      </c>
      <c r="E79">
        <f>LN(Planilha3!E79)</f>
        <v>10.840542996904873</v>
      </c>
      <c r="F79">
        <f>LN(Planilha3!F79)</f>
        <v>3.5121538085193413</v>
      </c>
      <c r="G79">
        <f>LN(Planilha3!G79)</f>
        <v>7.3390942701933284</v>
      </c>
      <c r="H79">
        <f>LN(Planilha3!H79)</f>
        <v>6.928897684996465</v>
      </c>
    </row>
    <row r="80" spans="1:8" x14ac:dyDescent="0.25">
      <c r="A80">
        <f>LN(Planilha3!A80)</f>
        <v>0.93609335917033476</v>
      </c>
      <c r="B80">
        <f>LN(Planilha3!B80)</f>
        <v>0.93842746568213531</v>
      </c>
      <c r="C80">
        <f>LN(Planilha3!C80)</f>
        <v>3.3217331745169303</v>
      </c>
      <c r="D80">
        <f>LN(Planilha3!D80)</f>
        <v>10.897934649763078</v>
      </c>
      <c r="E80">
        <f>LN(Planilha3!E80)</f>
        <v>10.845184103192569</v>
      </c>
      <c r="F80">
        <f>LN(Planilha3!F80)</f>
        <v>3.5173698704458434</v>
      </c>
      <c r="G80">
        <f>LN(Planilha3!G80)</f>
        <v>7.3391133542632829</v>
      </c>
      <c r="H80">
        <f>LN(Planilha3!H80)</f>
        <v>6.9290487591882668</v>
      </c>
    </row>
    <row r="81" spans="1:8" x14ac:dyDescent="0.25">
      <c r="A81">
        <f>LN(Planilha3!A81)</f>
        <v>0.93609335917033476</v>
      </c>
      <c r="B81">
        <f>LN(Planilha3!B81)</f>
        <v>0.93889266983026154</v>
      </c>
      <c r="C81">
        <f>LN(Planilha3!C81)</f>
        <v>3.3366584813832429</v>
      </c>
      <c r="D81">
        <f>LN(Planilha3!D81)</f>
        <v>10.854812949308412</v>
      </c>
      <c r="E81">
        <f>LN(Planilha3!E81)</f>
        <v>10.794188528213846</v>
      </c>
      <c r="F81">
        <f>LN(Planilha3!F81)</f>
        <v>3.4600998010232131</v>
      </c>
      <c r="G81">
        <f>LN(Planilha3!G81)</f>
        <v>7.3384317657837235</v>
      </c>
      <c r="H81">
        <f>LN(Planilha3!H81)</f>
        <v>6.9275365535499374</v>
      </c>
    </row>
    <row r="82" spans="1:8" x14ac:dyDescent="0.25">
      <c r="A82">
        <f>LN(Planilha3!A82)</f>
        <v>0.93609335917033476</v>
      </c>
      <c r="B82">
        <f>LN(Planilha3!B82)</f>
        <v>0.94483731571257334</v>
      </c>
      <c r="C82">
        <f>LN(Planilha3!C82)</f>
        <v>3.3461390159915649</v>
      </c>
      <c r="D82">
        <f>LN(Planilha3!D82)</f>
        <v>10.74788937553183</v>
      </c>
      <c r="E82">
        <f>LN(Planilha3!E82)</f>
        <v>10.682234654706543</v>
      </c>
      <c r="F82">
        <f>LN(Planilha3!F82)</f>
        <v>3.3348348635983913</v>
      </c>
      <c r="G82">
        <f>LN(Planilha3!G82)</f>
        <v>7.3362602654116262</v>
      </c>
      <c r="H82">
        <f>LN(Planilha3!H82)</f>
        <v>6.9246944661185168</v>
      </c>
    </row>
    <row r="83" spans="1:8" x14ac:dyDescent="0.25">
      <c r="A83">
        <f>LN(Planilha3!A83)</f>
        <v>1.0473189942805592</v>
      </c>
      <c r="B83">
        <f>LN(Planilha3!B83)</f>
        <v>1.0522473602331552</v>
      </c>
      <c r="C83">
        <f>LN(Planilha3!C83)</f>
        <v>3.3315436421874991</v>
      </c>
      <c r="D83">
        <f>LN(Planilha3!D83)</f>
        <v>10.793575175365271</v>
      </c>
      <c r="E83">
        <f>LN(Planilha3!E83)</f>
        <v>10.735655350627045</v>
      </c>
      <c r="F83">
        <f>LN(Planilha3!F83)</f>
        <v>3.3945431650608384</v>
      </c>
      <c r="G83">
        <f>LN(Planilha3!G83)</f>
        <v>7.3368450303992558</v>
      </c>
      <c r="H83">
        <f>LN(Planilha3!H83)</f>
        <v>6.9260970640471236</v>
      </c>
    </row>
    <row r="84" spans="1:8" x14ac:dyDescent="0.25">
      <c r="A84">
        <f>LN(Planilha3!A84)</f>
        <v>1.0473189942805592</v>
      </c>
      <c r="B84">
        <f>LN(Planilha3!B84)</f>
        <v>1.0600297915800936</v>
      </c>
      <c r="C84">
        <f>LN(Planilha3!C84)</f>
        <v>3.3273925323492337</v>
      </c>
      <c r="D84">
        <f>LN(Planilha3!D84)</f>
        <v>10.619437029536469</v>
      </c>
      <c r="E84">
        <f>LN(Planilha3!E84)</f>
        <v>10.563707413000234</v>
      </c>
      <c r="F84">
        <f>LN(Planilha3!F84)</f>
        <v>3.2029609966617199</v>
      </c>
      <c r="G84">
        <f>LN(Planilha3!G84)</f>
        <v>7.3331129564527622</v>
      </c>
      <c r="H84">
        <f>LN(Planilha3!H84)</f>
        <v>6.922305282899587</v>
      </c>
    </row>
    <row r="85" spans="1:8" x14ac:dyDescent="0.25">
      <c r="A85">
        <f>LN(Planilha3!A85)</f>
        <v>1.0473189942805592</v>
      </c>
      <c r="B85">
        <f>LN(Planilha3!B85)</f>
        <v>1.0541711495439479</v>
      </c>
      <c r="C85">
        <f>LN(Planilha3!C85)</f>
        <v>3.3303842303291304</v>
      </c>
      <c r="D85">
        <f>LN(Planilha3!D85)</f>
        <v>10.859511990404398</v>
      </c>
      <c r="E85">
        <f>LN(Planilha3!E85)</f>
        <v>10.802204326693149</v>
      </c>
      <c r="F85">
        <f>LN(Planilha3!F85)</f>
        <v>3.4690934507414113</v>
      </c>
      <c r="G85">
        <f>LN(Planilha3!G85)</f>
        <v>7.3383772814011747</v>
      </c>
      <c r="H85">
        <f>LN(Planilha3!H85)</f>
        <v>6.9278051299941037</v>
      </c>
    </row>
    <row r="86" spans="1:8" x14ac:dyDescent="0.25">
      <c r="A86">
        <f>LN(Planilha3!A86)</f>
        <v>1.0473189942805592</v>
      </c>
      <c r="B86">
        <f>LN(Planilha3!B86)</f>
        <v>1.0501564459095969</v>
      </c>
      <c r="C86">
        <f>LN(Planilha3!C86)</f>
        <v>3.3273299253432649</v>
      </c>
      <c r="D86">
        <f>LN(Planilha3!D86)</f>
        <v>10.900621772432066</v>
      </c>
      <c r="E86">
        <f>LN(Planilha3!E86)</f>
        <v>10.844925155722047</v>
      </c>
      <c r="F86">
        <f>LN(Planilha3!F86)</f>
        <v>3.5170803364315577</v>
      </c>
      <c r="G86">
        <f>LN(Planilha3!G86)</f>
        <v>7.3393352091269124</v>
      </c>
      <c r="H86">
        <f>LN(Planilha3!H86)</f>
        <v>6.9289935789465513</v>
      </c>
    </row>
    <row r="87" spans="1:8" x14ac:dyDescent="0.25">
      <c r="A87">
        <f>LN(Planilha3!A87)</f>
        <v>1.0473189942805592</v>
      </c>
      <c r="B87">
        <f>LN(Planilha3!B87)</f>
        <v>1.0496541203388381</v>
      </c>
      <c r="C87">
        <f>LN(Planilha3!C87)</f>
        <v>3.3240352563607334</v>
      </c>
      <c r="D87">
        <f>LN(Planilha3!D87)</f>
        <v>10.900004921160656</v>
      </c>
      <c r="E87">
        <f>LN(Planilha3!E87)</f>
        <v>10.846043528621216</v>
      </c>
      <c r="F87">
        <f>LN(Planilha3!F87)</f>
        <v>3.5183357676237668</v>
      </c>
      <c r="G87">
        <f>LN(Planilha3!G87)</f>
        <v>7.3392316069214711</v>
      </c>
      <c r="H87">
        <f>LN(Planilha3!H87)</f>
        <v>6.9290537747049799</v>
      </c>
    </row>
    <row r="88" spans="1:8" x14ac:dyDescent="0.25">
      <c r="A88">
        <f>LN(Planilha3!A88)</f>
        <v>1.0473189942805592</v>
      </c>
      <c r="B88">
        <f>LN(Planilha3!B88)</f>
        <v>1.051512701878323</v>
      </c>
      <c r="C88">
        <f>LN(Planilha3!C88)</f>
        <v>3.3240552166980843</v>
      </c>
      <c r="D88">
        <f>LN(Planilha3!D88)</f>
        <v>10.898482544372648</v>
      </c>
      <c r="E88">
        <f>LN(Planilha3!E88)</f>
        <v>10.844510647343483</v>
      </c>
      <c r="F88">
        <f>LN(Planilha3!F88)</f>
        <v>3.516612060778467</v>
      </c>
      <c r="G88">
        <f>LN(Planilha3!G88)</f>
        <v>7.3391925685668351</v>
      </c>
      <c r="H88">
        <f>LN(Planilha3!H88)</f>
        <v>6.9290108526894629</v>
      </c>
    </row>
    <row r="89" spans="1:8" x14ac:dyDescent="0.25">
      <c r="A89">
        <f>LN(Planilha3!A89)</f>
        <v>1.0473189942805592</v>
      </c>
      <c r="B89">
        <f>LN(Planilha3!B89)</f>
        <v>1.0494897025789882</v>
      </c>
      <c r="C89">
        <f>LN(Planilha3!C89)</f>
        <v>3.3222295535551982</v>
      </c>
      <c r="D89">
        <f>LN(Planilha3!D89)</f>
        <v>10.900549905560974</v>
      </c>
      <c r="E89">
        <f>LN(Planilha3!E89)</f>
        <v>10.847538385937177</v>
      </c>
      <c r="F89">
        <f>LN(Planilha3!F89)</f>
        <v>3.5200152535728715</v>
      </c>
      <c r="G89">
        <f>LN(Planilha3!G89)</f>
        <v>7.3391978558725208</v>
      </c>
      <c r="H89">
        <f>LN(Planilha3!H89)</f>
        <v>6.9291113567762359</v>
      </c>
    </row>
    <row r="90" spans="1:8" x14ac:dyDescent="0.25">
      <c r="A90">
        <f>LN(Planilha3!A90)</f>
        <v>1.0473189942805592</v>
      </c>
      <c r="B90">
        <f>LN(Planilha3!B90)</f>
        <v>1.0500540273987791</v>
      </c>
      <c r="C90">
        <f>LN(Planilha3!C90)</f>
        <v>3.3343790827213056</v>
      </c>
      <c r="D90">
        <f>LN(Planilha3!D90)</f>
        <v>10.863423060110852</v>
      </c>
      <c r="E90">
        <f>LN(Planilha3!E90)</f>
        <v>10.804004732030236</v>
      </c>
      <c r="F90">
        <f>LN(Planilha3!F90)</f>
        <v>3.4711120993429652</v>
      </c>
      <c r="G90">
        <f>LN(Planilha3!G90)</f>
        <v>7.3385836056441471</v>
      </c>
      <c r="H90">
        <f>LN(Planilha3!H90)</f>
        <v>6.9278174129573591</v>
      </c>
    </row>
    <row r="91" spans="1:8" x14ac:dyDescent="0.25">
      <c r="A91">
        <f>LN(Planilha3!A91)</f>
        <v>1.0473189942805592</v>
      </c>
      <c r="B91">
        <f>LN(Planilha3!B91)</f>
        <v>1.0556532514446797</v>
      </c>
      <c r="C91">
        <f>LN(Planilha3!C91)</f>
        <v>3.3449740072305487</v>
      </c>
      <c r="D91">
        <f>LN(Planilha3!D91)</f>
        <v>10.774282995129944</v>
      </c>
      <c r="E91">
        <f>LN(Planilha3!E91)</f>
        <v>10.709247625448381</v>
      </c>
      <c r="F91">
        <f>LN(Planilha3!F91)</f>
        <v>3.3649978252515407</v>
      </c>
      <c r="G91">
        <f>LN(Planilha3!G91)</f>
        <v>7.3368024262136684</v>
      </c>
      <c r="H91">
        <f>LN(Planilha3!H91)</f>
        <v>6.9253389917321027</v>
      </c>
    </row>
    <row r="92" spans="1:8" x14ac:dyDescent="0.25">
      <c r="A92">
        <f>LN(Planilha3!A92)</f>
        <v>1.1474024528375417</v>
      </c>
      <c r="B92">
        <f>LN(Planilha3!B92)</f>
        <v>1.1522082004818188</v>
      </c>
      <c r="C92">
        <f>LN(Planilha3!C92)</f>
        <v>3.3308842306740183</v>
      </c>
      <c r="D92">
        <f>LN(Planilha3!D92)</f>
        <v>10.803131976875749</v>
      </c>
      <c r="E92">
        <f>LN(Planilha3!E92)</f>
        <v>10.745560357703827</v>
      </c>
      <c r="F92">
        <f>LN(Planilha3!F92)</f>
        <v>3.4056219927687787</v>
      </c>
      <c r="G92">
        <f>LN(Planilha3!G92)</f>
        <v>7.3370487108200537</v>
      </c>
      <c r="H92">
        <f>LN(Planilha3!H92)</f>
        <v>6.926348559845259</v>
      </c>
    </row>
    <row r="93" spans="1:8" x14ac:dyDescent="0.25">
      <c r="A93">
        <f>LN(Planilha3!A93)</f>
        <v>1.1474024528375417</v>
      </c>
      <c r="B93">
        <f>LN(Planilha3!B93)</f>
        <v>1.1595934436798339</v>
      </c>
      <c r="C93">
        <f>LN(Planilha3!C93)</f>
        <v>3.327794054764444</v>
      </c>
      <c r="D93">
        <f>LN(Planilha3!D93)</f>
        <v>10.650880480780609</v>
      </c>
      <c r="E93">
        <f>LN(Planilha3!E93)</f>
        <v>10.59493920064793</v>
      </c>
      <c r="F93">
        <f>LN(Planilha3!F93)</f>
        <v>3.2376557605121619</v>
      </c>
      <c r="G93">
        <f>LN(Planilha3!G93)</f>
        <v>7.3337288227813007</v>
      </c>
      <c r="H93">
        <f>LN(Planilha3!H93)</f>
        <v>6.9229434709790922</v>
      </c>
    </row>
    <row r="94" spans="1:8" x14ac:dyDescent="0.25">
      <c r="A94">
        <f>LN(Planilha3!A94)</f>
        <v>1.1474024528375417</v>
      </c>
      <c r="B94">
        <f>LN(Planilha3!B94)</f>
        <v>1.1536543711825102</v>
      </c>
      <c r="C94">
        <f>LN(Planilha3!C94)</f>
        <v>3.3301469046277399</v>
      </c>
      <c r="D94">
        <f>LN(Planilha3!D94)</f>
        <v>10.870245494766928</v>
      </c>
      <c r="E94">
        <f>LN(Planilha3!E94)</f>
        <v>10.813063095993598</v>
      </c>
      <c r="F94">
        <f>LN(Planilha3!F94)</f>
        <v>3.4812784213116306</v>
      </c>
      <c r="G94">
        <f>LN(Planilha3!G94)</f>
        <v>7.3386405378395327</v>
      </c>
      <c r="H94">
        <f>LN(Planilha3!H94)</f>
        <v>6.9280981662779606</v>
      </c>
    </row>
    <row r="95" spans="1:8" x14ac:dyDescent="0.25">
      <c r="A95">
        <f>LN(Planilha3!A95)</f>
        <v>1.1474024528375417</v>
      </c>
      <c r="B95">
        <f>LN(Planilha3!B95)</f>
        <v>1.150047512386799</v>
      </c>
      <c r="C95">
        <f>LN(Planilha3!C95)</f>
        <v>3.3266884737516382</v>
      </c>
      <c r="D95">
        <f>LN(Planilha3!D95)</f>
        <v>10.903734872875681</v>
      </c>
      <c r="E95">
        <f>LN(Planilha3!E95)</f>
        <v>10.848376305665685</v>
      </c>
      <c r="F95">
        <f>LN(Planilha3!F95)</f>
        <v>3.5209586371094739</v>
      </c>
      <c r="G95">
        <f>LN(Planilha3!G95)</f>
        <v>7.3394023952519563</v>
      </c>
      <c r="H95">
        <f>LN(Planilha3!H95)</f>
        <v>6.92909682645855</v>
      </c>
    </row>
    <row r="96" spans="1:8" x14ac:dyDescent="0.25">
      <c r="A96">
        <f>LN(Planilha3!A96)</f>
        <v>1.1474024528375417</v>
      </c>
      <c r="B96">
        <f>LN(Planilha3!B96)</f>
        <v>1.1495881013909588</v>
      </c>
      <c r="C96">
        <f>LN(Planilha3!C96)</f>
        <v>3.3252816703799675</v>
      </c>
      <c r="D96">
        <f>LN(Planilha3!D96)</f>
        <v>10.904043855317621</v>
      </c>
      <c r="E96">
        <f>LN(Planilha3!E96)</f>
        <v>10.849426324231562</v>
      </c>
      <c r="F96">
        <f>LN(Planilha3!F96)</f>
        <v>3.5221386579260572</v>
      </c>
      <c r="G96">
        <f>LN(Planilha3!G96)</f>
        <v>7.3393731697027773</v>
      </c>
      <c r="H96">
        <f>LN(Planilha3!H96)</f>
        <v>6.9291386247397293</v>
      </c>
    </row>
    <row r="97" spans="1:8" x14ac:dyDescent="0.25">
      <c r="A97">
        <f>LN(Planilha3!A97)</f>
        <v>1.1474024528375417</v>
      </c>
      <c r="B97">
        <f>LN(Planilha3!B97)</f>
        <v>1.151275512769087</v>
      </c>
      <c r="C97">
        <f>LN(Planilha3!C97)</f>
        <v>3.3241145161200483</v>
      </c>
      <c r="D97">
        <f>LN(Planilha3!D97)</f>
        <v>10.900562822671507</v>
      </c>
      <c r="E97">
        <f>LN(Planilha3!E97)</f>
        <v>10.846559717659629</v>
      </c>
      <c r="F97">
        <f>LN(Planilha3!F97)</f>
        <v>3.5189137502726635</v>
      </c>
      <c r="G97">
        <f>LN(Planilha3!G97)</f>
        <v>7.3392514556049191</v>
      </c>
      <c r="H97">
        <f>LN(Planilha3!H97)</f>
        <v>6.9290686884780133</v>
      </c>
    </row>
    <row r="98" spans="1:8" x14ac:dyDescent="0.25">
      <c r="A98">
        <f>LN(Planilha3!A98)</f>
        <v>1.1474024528375417</v>
      </c>
      <c r="B98">
        <f>LN(Planilha3!B98)</f>
        <v>1.1494272696933518</v>
      </c>
      <c r="C98">
        <f>LN(Planilha3!C98)</f>
        <v>3.3225454978895166</v>
      </c>
      <c r="D98">
        <f>LN(Planilha3!D98)</f>
        <v>10.908735037806549</v>
      </c>
      <c r="E98">
        <f>LN(Planilha3!E98)</f>
        <v>10.855557377324192</v>
      </c>
      <c r="F98">
        <f>LN(Planilha3!F98)</f>
        <v>3.5290332203295876</v>
      </c>
      <c r="G98">
        <f>LN(Planilha3!G98)</f>
        <v>7.3394238396701814</v>
      </c>
      <c r="H98">
        <f>LN(Planilha3!H98)</f>
        <v>6.9293350693272568</v>
      </c>
    </row>
    <row r="99" spans="1:8" x14ac:dyDescent="0.25">
      <c r="A99">
        <f>LN(Planilha3!A99)</f>
        <v>1.1474024528375417</v>
      </c>
      <c r="B99">
        <f>LN(Planilha3!B99)</f>
        <v>1.150063845085125</v>
      </c>
      <c r="C99">
        <f>LN(Planilha3!C99)</f>
        <v>3.3338454922780776</v>
      </c>
      <c r="D99">
        <f>LN(Planilha3!D99)</f>
        <v>10.8694225850987</v>
      </c>
      <c r="E99">
        <f>LN(Planilha3!E99)</f>
        <v>10.810286407519698</v>
      </c>
      <c r="F99">
        <f>LN(Planilha3!F99)</f>
        <v>3.4781602725059617</v>
      </c>
      <c r="G99">
        <f>LN(Planilha3!G99)</f>
        <v>7.3387209846936177</v>
      </c>
      <c r="H99">
        <f>LN(Planilha3!H99)</f>
        <v>6.9279908693165178</v>
      </c>
    </row>
    <row r="100" spans="1:8" x14ac:dyDescent="0.25">
      <c r="A100">
        <f>LN(Planilha3!A100)</f>
        <v>1.1474024528375417</v>
      </c>
      <c r="B100">
        <f>LN(Planilha3!B100)</f>
        <v>1.155347043597867</v>
      </c>
      <c r="C100">
        <f>LN(Planilha3!C100)</f>
        <v>3.3435204543911348</v>
      </c>
      <c r="D100">
        <f>LN(Planilha3!D100)</f>
        <v>10.796781427513459</v>
      </c>
      <c r="E100">
        <f>LN(Planilha3!E100)</f>
        <v>10.732518333160039</v>
      </c>
      <c r="F100">
        <f>LN(Planilha3!F100)</f>
        <v>3.3910115821927311</v>
      </c>
      <c r="G100">
        <f>LN(Planilha3!G100)</f>
        <v>7.337266698248798</v>
      </c>
      <c r="H100">
        <f>LN(Planilha3!H100)</f>
        <v>6.9259145267556264</v>
      </c>
    </row>
    <row r="101" spans="1:8" x14ac:dyDescent="0.25">
      <c r="A101">
        <f>LN(Planilha3!A101)</f>
        <v>1.2383742310432655</v>
      </c>
      <c r="B101">
        <f>LN(Planilha3!B101)</f>
        <v>1.2430593007396527</v>
      </c>
      <c r="C101">
        <f>LN(Planilha3!C101)</f>
        <v>3.3302679946117886</v>
      </c>
      <c r="D101">
        <f>LN(Planilha3!D101)</f>
        <v>10.810360614284594</v>
      </c>
      <c r="E101">
        <f>LN(Planilha3!E101)</f>
        <v>10.753114303709912</v>
      </c>
      <c r="F101">
        <f>LN(Planilha3!F101)</f>
        <v>3.4140739811756586</v>
      </c>
      <c r="G101">
        <f>LN(Planilha3!G101)</f>
        <v>7.3372020070923911</v>
      </c>
      <c r="H101">
        <f>LN(Planilha3!H101)</f>
        <v>6.9265435422470798</v>
      </c>
    </row>
    <row r="102" spans="1:8" x14ac:dyDescent="0.25">
      <c r="A102">
        <f>LN(Planilha3!A102)</f>
        <v>1.2383742310432655</v>
      </c>
      <c r="B102">
        <f>LN(Planilha3!B102)</f>
        <v>1.250097219388169</v>
      </c>
      <c r="C102">
        <f>LN(Planilha3!C102)</f>
        <v>3.3283648036025499</v>
      </c>
      <c r="D102">
        <f>LN(Planilha3!D102)</f>
        <v>10.663221763670785</v>
      </c>
      <c r="E102">
        <f>LN(Planilha3!E102)</f>
        <v>10.606979542628268</v>
      </c>
      <c r="F102">
        <f>LN(Planilha3!F102)</f>
        <v>3.2510398105990861</v>
      </c>
      <c r="G102">
        <f>LN(Planilha3!G102)</f>
        <v>7.3339912018440856</v>
      </c>
      <c r="H102">
        <f>LN(Planilha3!H102)</f>
        <v>6.9231928033860486</v>
      </c>
    </row>
    <row r="103" spans="1:8" x14ac:dyDescent="0.25">
      <c r="A103">
        <f>LN(Planilha3!A103)</f>
        <v>1.2383742310432655</v>
      </c>
      <c r="B103">
        <f>LN(Planilha3!B103)</f>
        <v>1.2440953389150957</v>
      </c>
      <c r="C103">
        <f>LN(Planilha3!C103)</f>
        <v>3.3299306989686315</v>
      </c>
      <c r="D103">
        <f>LN(Planilha3!D103)</f>
        <v>10.888788996638729</v>
      </c>
      <c r="E103">
        <f>LN(Planilha3!E103)</f>
        <v>10.831720703031381</v>
      </c>
      <c r="F103">
        <f>LN(Planilha3!F103)</f>
        <v>3.5022324286767978</v>
      </c>
      <c r="G103">
        <f>LN(Planilha3!G103)</f>
        <v>7.339106454331997</v>
      </c>
      <c r="H103">
        <f>LN(Planilha3!H103)</f>
        <v>6.9286077646428099</v>
      </c>
    </row>
    <row r="104" spans="1:8" x14ac:dyDescent="0.25">
      <c r="A104">
        <f>LN(Planilha3!A104)</f>
        <v>1.2383742310432655</v>
      </c>
      <c r="B104">
        <f>LN(Planilha3!B104)</f>
        <v>1.2408460447976026</v>
      </c>
      <c r="C104">
        <f>LN(Planilha3!C104)</f>
        <v>3.325968090678967</v>
      </c>
      <c r="D104">
        <f>LN(Planilha3!D104)</f>
        <v>10.9111353418107</v>
      </c>
      <c r="E104">
        <f>LN(Planilha3!E104)</f>
        <v>10.856156299271507</v>
      </c>
      <c r="F104">
        <f>LN(Planilha3!F104)</f>
        <v>3.5297077009051669</v>
      </c>
      <c r="G104">
        <f>LN(Planilha3!G104)</f>
        <v>7.3395804278390795</v>
      </c>
      <c r="H104">
        <f>LN(Planilha3!H104)</f>
        <v>6.9293231054576054</v>
      </c>
    </row>
    <row r="105" spans="1:8" x14ac:dyDescent="0.25">
      <c r="A105">
        <f>LN(Planilha3!A105)</f>
        <v>1.2383742310432655</v>
      </c>
      <c r="B105">
        <f>LN(Planilha3!B105)</f>
        <v>1.240432406623063</v>
      </c>
      <c r="C105">
        <f>LN(Planilha3!C105)</f>
        <v>3.3255051616012357</v>
      </c>
      <c r="D105">
        <f>LN(Planilha3!D105)</f>
        <v>10.904441220472748</v>
      </c>
      <c r="E105">
        <f>LN(Planilha3!E105)</f>
        <v>10.849705997960134</v>
      </c>
      <c r="F105">
        <f>LN(Planilha3!F105)</f>
        <v>3.5224508326649531</v>
      </c>
      <c r="G105">
        <f>LN(Planilha3!G105)</f>
        <v>7.3393926923245667</v>
      </c>
      <c r="H105">
        <f>LN(Planilha3!H105)</f>
        <v>6.9291456929404118</v>
      </c>
    </row>
    <row r="106" spans="1:8" x14ac:dyDescent="0.25">
      <c r="A106">
        <f>LN(Planilha3!A106)</f>
        <v>1.2383742310432655</v>
      </c>
      <c r="B106">
        <f>LN(Planilha3!B106)</f>
        <v>1.2419766992797576</v>
      </c>
      <c r="C106">
        <f>LN(Planilha3!C106)</f>
        <v>3.3238101076928399</v>
      </c>
      <c r="D106">
        <f>LN(Planilha3!D106)</f>
        <v>10.902854016018619</v>
      </c>
      <c r="E106">
        <f>LN(Planilha3!E106)</f>
        <v>10.849011105171877</v>
      </c>
      <c r="F106">
        <f>LN(Planilha3!F106)</f>
        <v>3.5216678804029913</v>
      </c>
      <c r="G106">
        <f>LN(Planilha3!G106)</f>
        <v>7.3393063335250392</v>
      </c>
      <c r="H106">
        <f>LN(Planilha3!H106)</f>
        <v>6.9291411187930905</v>
      </c>
    </row>
    <row r="107" spans="1:8" x14ac:dyDescent="0.25">
      <c r="A107">
        <f>LN(Planilha3!A107)</f>
        <v>1.2383742310432655</v>
      </c>
      <c r="B107">
        <f>LN(Planilha3!B107)</f>
        <v>1.2402550078424557</v>
      </c>
      <c r="C107">
        <f>LN(Planilha3!C107)</f>
        <v>3.3226185432584296</v>
      </c>
      <c r="D107">
        <f>LN(Planilha3!D107)</f>
        <v>10.919948240912474</v>
      </c>
      <c r="E107">
        <f>LN(Planilha3!E107)</f>
        <v>10.866732165626834</v>
      </c>
      <c r="F107">
        <f>LN(Planilha3!F107)</f>
        <v>3.5416073921574709</v>
      </c>
      <c r="G107">
        <f>LN(Planilha3!G107)</f>
        <v>7.3397260417328463</v>
      </c>
      <c r="H107">
        <f>LN(Planilha3!H107)</f>
        <v>6.9296531164792849</v>
      </c>
    </row>
    <row r="108" spans="1:8" x14ac:dyDescent="0.25">
      <c r="A108">
        <f>LN(Planilha3!A108)</f>
        <v>1.2383742310432655</v>
      </c>
      <c r="B108">
        <f>LN(Planilha3!B108)</f>
        <v>1.2409636356844078</v>
      </c>
      <c r="C108">
        <f>LN(Planilha3!C108)</f>
        <v>3.3322076602019388</v>
      </c>
      <c r="D108">
        <f>LN(Planilha3!D108)</f>
        <v>10.871085107089767</v>
      </c>
      <c r="E108">
        <f>LN(Planilha3!E108)</f>
        <v>10.812814534799486</v>
      </c>
      <c r="F108">
        <f>LN(Planilha3!F108)</f>
        <v>3.4809964196988261</v>
      </c>
      <c r="G108">
        <f>LN(Planilha3!G108)</f>
        <v>7.3387209474039805</v>
      </c>
      <c r="H108">
        <f>LN(Planilha3!H108)</f>
        <v>6.9280744113685744</v>
      </c>
    </row>
    <row r="109" spans="1:8" x14ac:dyDescent="0.25">
      <c r="A109">
        <f>LN(Planilha3!A109)</f>
        <v>1.2383742310432655</v>
      </c>
      <c r="B109">
        <f>LN(Planilha3!B109)</f>
        <v>1.245960141521586</v>
      </c>
      <c r="C109">
        <f>LN(Planilha3!C109)</f>
        <v>3.3419155547715187</v>
      </c>
      <c r="D109">
        <f>LN(Planilha3!D109)</f>
        <v>10.806318399519281</v>
      </c>
      <c r="E109">
        <f>LN(Planilha3!E109)</f>
        <v>10.742907380131383</v>
      </c>
      <c r="F109">
        <f>LN(Planilha3!F109)</f>
        <v>3.4026344317377526</v>
      </c>
      <c r="G109">
        <f>LN(Planilha3!G109)</f>
        <v>7.3374413911597065</v>
      </c>
      <c r="H109">
        <f>LN(Planilha3!H109)</f>
        <v>6.9261856819226839</v>
      </c>
    </row>
    <row r="110" spans="1:8" x14ac:dyDescent="0.25">
      <c r="A110">
        <f>LN(Planilha3!A110)</f>
        <v>1.3217558399823195</v>
      </c>
      <c r="B110">
        <f>LN(Planilha3!B110)</f>
        <v>1.326318846433242</v>
      </c>
      <c r="C110">
        <f>LN(Planilha3!C110)</f>
        <v>3.3294049391975875</v>
      </c>
      <c r="D110">
        <f>LN(Planilha3!D110)</f>
        <v>10.822366667524298</v>
      </c>
      <c r="E110">
        <f>LN(Planilha3!E110)</f>
        <v>10.765575801417974</v>
      </c>
      <c r="F110">
        <f>LN(Planilha3!F110)</f>
        <v>3.4280248752644003</v>
      </c>
      <c r="G110">
        <f>LN(Planilha3!G110)</f>
        <v>7.3374625348313538</v>
      </c>
      <c r="H110">
        <f>LN(Planilha3!H110)</f>
        <v>6.9268666848976457</v>
      </c>
    </row>
    <row r="111" spans="1:8" x14ac:dyDescent="0.25">
      <c r="A111">
        <f>LN(Planilha3!A111)</f>
        <v>1.3217558399823195</v>
      </c>
      <c r="B111">
        <f>LN(Planilha3!B111)</f>
        <v>1.3330451306729949</v>
      </c>
      <c r="C111">
        <f>LN(Planilha3!C111)</f>
        <v>3.3288093409547987</v>
      </c>
      <c r="D111">
        <f>LN(Planilha3!D111)</f>
        <v>10.699049451713556</v>
      </c>
      <c r="E111">
        <f>LN(Planilha3!E111)</f>
        <v>10.642572781523235</v>
      </c>
      <c r="F111">
        <f>LN(Planilha3!F111)</f>
        <v>3.2906518918688268</v>
      </c>
      <c r="G111">
        <f>LN(Planilha3!G111)</f>
        <v>7.3347280630405871</v>
      </c>
      <c r="H111">
        <f>LN(Planilha3!H111)</f>
        <v>6.9239589645702173</v>
      </c>
    </row>
    <row r="112" spans="1:8" x14ac:dyDescent="0.25">
      <c r="A112">
        <f>LN(Planilha3!A112)</f>
        <v>1.3217558399823195</v>
      </c>
      <c r="B112">
        <f>LN(Planilha3!B112)</f>
        <v>1.3269987667993755</v>
      </c>
      <c r="C112">
        <f>LN(Planilha3!C112)</f>
        <v>3.3294456701333544</v>
      </c>
      <c r="D112">
        <f>LN(Planilha3!D112)</f>
        <v>10.899092535371993</v>
      </c>
      <c r="E112">
        <f>LN(Planilha3!E112)</f>
        <v>10.842280179246892</v>
      </c>
      <c r="F112">
        <f>LN(Planilha3!F112)</f>
        <v>3.5140994288052529</v>
      </c>
      <c r="G112">
        <f>LN(Planilha3!G112)</f>
        <v>7.339361576727379</v>
      </c>
      <c r="H112">
        <f>LN(Planilha3!H112)</f>
        <v>6.9289048492340966</v>
      </c>
    </row>
    <row r="113" spans="1:8" x14ac:dyDescent="0.25">
      <c r="A113">
        <f>LN(Planilha3!A113)</f>
        <v>1.3217558399823195</v>
      </c>
      <c r="B113">
        <f>LN(Planilha3!B113)</f>
        <v>1.3240697749305104</v>
      </c>
      <c r="C113">
        <f>LN(Planilha3!C113)</f>
        <v>3.3254837092369334</v>
      </c>
      <c r="D113">
        <f>LN(Planilha3!D113)</f>
        <v>10.913616114428404</v>
      </c>
      <c r="E113">
        <f>LN(Planilha3!E113)</f>
        <v>10.858892189362209</v>
      </c>
      <c r="F113">
        <f>LN(Planilha3!F113)</f>
        <v>3.5327833455668487</v>
      </c>
      <c r="G113">
        <f>LN(Planilha3!G113)</f>
        <v>7.3396362991197144</v>
      </c>
      <c r="H113">
        <f>LN(Planilha3!H113)</f>
        <v>6.9294059634511553</v>
      </c>
    </row>
    <row r="114" spans="1:8" x14ac:dyDescent="0.25">
      <c r="A114">
        <f>LN(Planilha3!A114)</f>
        <v>1.3217558399823195</v>
      </c>
      <c r="B114">
        <f>LN(Planilha3!B114)</f>
        <v>1.3237067172121184</v>
      </c>
      <c r="C114">
        <f>LN(Planilha3!C114)</f>
        <v>3.3254888379354108</v>
      </c>
      <c r="D114">
        <f>LN(Planilha3!D114)</f>
        <v>10.904332422609706</v>
      </c>
      <c r="E114">
        <f>LN(Planilha3!E114)</f>
        <v>10.84960579663038</v>
      </c>
      <c r="F114">
        <f>LN(Planilha3!F114)</f>
        <v>3.5223355514354222</v>
      </c>
      <c r="G114">
        <f>LN(Planilha3!G114)</f>
        <v>7.339392642981184</v>
      </c>
      <c r="H114">
        <f>LN(Planilha3!H114)</f>
        <v>6.9291442249435891</v>
      </c>
    </row>
    <row r="115" spans="1:8" x14ac:dyDescent="0.25">
      <c r="A115">
        <f>LN(Planilha3!A115)</f>
        <v>1.3217558399823195</v>
      </c>
      <c r="B115">
        <f>LN(Planilha3!B115)</f>
        <v>1.3251224825134615</v>
      </c>
      <c r="C115">
        <f>LN(Planilha3!C115)</f>
        <v>3.324214298656182</v>
      </c>
      <c r="D115">
        <f>LN(Planilha3!D115)</f>
        <v>10.908145509510002</v>
      </c>
      <c r="E115">
        <f>LN(Planilha3!E115)</f>
        <v>10.854089889163291</v>
      </c>
      <c r="F115">
        <f>LN(Planilha3!F115)</f>
        <v>3.5273786942598551</v>
      </c>
      <c r="G115">
        <f>LN(Planilha3!G115)</f>
        <v>7.3394588042816054</v>
      </c>
      <c r="H115">
        <f>LN(Planilha3!H115)</f>
        <v>6.9292814408627175</v>
      </c>
    </row>
    <row r="116" spans="1:8" x14ac:dyDescent="0.25">
      <c r="A116">
        <f>LN(Planilha3!A116)</f>
        <v>1.3217558399823195</v>
      </c>
      <c r="B116">
        <f>LN(Planilha3!B116)</f>
        <v>1.3235010459402108</v>
      </c>
      <c r="C116">
        <f>LN(Planilha3!C116)</f>
        <v>3.3229262046608321</v>
      </c>
      <c r="D116">
        <f>LN(Planilha3!D116)</f>
        <v>10.921800081335773</v>
      </c>
      <c r="E116">
        <f>LN(Planilha3!E116)</f>
        <v>10.868422191290144</v>
      </c>
      <c r="F116">
        <f>LN(Planilha3!F116)</f>
        <v>3.5435079152575031</v>
      </c>
      <c r="G116">
        <f>LN(Planilha3!G116)</f>
        <v>7.3397867227638409</v>
      </c>
      <c r="H116">
        <f>LN(Planilha3!H116)</f>
        <v>6.9296999921446227</v>
      </c>
    </row>
    <row r="117" spans="1:8" x14ac:dyDescent="0.25">
      <c r="A117">
        <f>LN(Planilha3!A117)</f>
        <v>1.3217558399823195</v>
      </c>
      <c r="B117">
        <f>LN(Planilha3!B117)</f>
        <v>1.3242796832207748</v>
      </c>
      <c r="C117">
        <f>LN(Planilha3!C117)</f>
        <v>3.3303234018099146</v>
      </c>
      <c r="D117">
        <f>LN(Planilha3!D117)</f>
        <v>10.871065649574616</v>
      </c>
      <c r="E117">
        <f>LN(Planilha3!E117)</f>
        <v>10.813790093629803</v>
      </c>
      <c r="F117">
        <f>LN(Planilha3!F117)</f>
        <v>3.482089469858777</v>
      </c>
      <c r="G117">
        <f>LN(Planilha3!G117)</f>
        <v>7.3386723165828425</v>
      </c>
      <c r="H117">
        <f>LN(Planilha3!H117)</f>
        <v>6.928118536708558</v>
      </c>
    </row>
    <row r="118" spans="1:8" x14ac:dyDescent="0.25">
      <c r="A118">
        <f>LN(Planilha3!A118)</f>
        <v>1.3217558399823195</v>
      </c>
      <c r="B118">
        <f>LN(Planilha3!B118)</f>
        <v>1.3290068404404449</v>
      </c>
      <c r="C118">
        <f>LN(Planilha3!C118)</f>
        <v>3.3407283535178238</v>
      </c>
      <c r="D118">
        <f>LN(Planilha3!D118)</f>
        <v>10.827970860868261</v>
      </c>
      <c r="E118">
        <f>LN(Planilha3!E118)</f>
        <v>10.765189738817146</v>
      </c>
      <c r="F118">
        <f>LN(Planilha3!F118)</f>
        <v>3.4275798799486914</v>
      </c>
      <c r="G118">
        <f>LN(Planilha3!G118)</f>
        <v>7.3379146033594909</v>
      </c>
      <c r="H118">
        <f>LN(Planilha3!H118)</f>
        <v>6.9267560253653251</v>
      </c>
    </row>
    <row r="119" spans="1:8" x14ac:dyDescent="0.25">
      <c r="A119">
        <f>LN(Planilha3!A119)</f>
        <v>1.3987168811184478</v>
      </c>
      <c r="B119">
        <f>LN(Planilha3!B119)</f>
        <v>1.4031571883268101</v>
      </c>
      <c r="C119">
        <f>LN(Planilha3!C119)</f>
        <v>3.3291651602567947</v>
      </c>
      <c r="D119">
        <f>LN(Planilha3!D119)</f>
        <v>10.829285063848099</v>
      </c>
      <c r="E119">
        <f>LN(Planilha3!E119)</f>
        <v>10.772620698948744</v>
      </c>
      <c r="F119">
        <f>LN(Planilha3!F119)</f>
        <v>3.435914094193492</v>
      </c>
      <c r="G119">
        <f>LN(Planilha3!G119)</f>
        <v>7.3376232594490762</v>
      </c>
      <c r="H119">
        <f>LN(Planilha3!H119)</f>
        <v>6.9270497292536444</v>
      </c>
    </row>
    <row r="120" spans="1:8" x14ac:dyDescent="0.25">
      <c r="A120">
        <f>LN(Planilha3!A120)</f>
        <v>1.3987168811184478</v>
      </c>
      <c r="B120">
        <f>LN(Planilha3!B120)</f>
        <v>1.4095799502773256</v>
      </c>
      <c r="C120">
        <f>LN(Planilha3!C120)</f>
        <v>3.3299649280938528</v>
      </c>
      <c r="D120">
        <f>LN(Planilha3!D120)</f>
        <v>10.734329974470306</v>
      </c>
      <c r="E120">
        <f>LN(Planilha3!E120)</f>
        <v>10.677243616802057</v>
      </c>
      <c r="F120">
        <f>LN(Planilha3!F120)</f>
        <v>3.3292927718699961</v>
      </c>
      <c r="G120">
        <f>LN(Planilha3!G120)</f>
        <v>7.3355041875183007</v>
      </c>
      <c r="H120">
        <f>LN(Planilha3!H120)</f>
        <v>6.9247297559442824</v>
      </c>
    </row>
    <row r="121" spans="1:8" x14ac:dyDescent="0.25">
      <c r="A121">
        <f>LN(Planilha3!A121)</f>
        <v>1.3987168811184478</v>
      </c>
      <c r="B121">
        <f>LN(Planilha3!B121)</f>
        <v>1.4035358792340673</v>
      </c>
      <c r="C121">
        <f>LN(Planilha3!C121)</f>
        <v>3.3295966736634961</v>
      </c>
      <c r="D121">
        <f>LN(Planilha3!D121)</f>
        <v>10.90450998075285</v>
      </c>
      <c r="E121">
        <f>LN(Planilha3!E121)</f>
        <v>10.847617950159304</v>
      </c>
      <c r="F121">
        <f>LN(Planilha3!F121)</f>
        <v>3.5200995430235231</v>
      </c>
      <c r="G121">
        <f>LN(Planilha3!G121)</f>
        <v>7.3395094018592602</v>
      </c>
      <c r="H121">
        <f>LN(Planilha3!H121)</f>
        <v>6.9290534818475766</v>
      </c>
    </row>
    <row r="122" spans="1:8" x14ac:dyDescent="0.25">
      <c r="A122">
        <f>LN(Planilha3!A122)</f>
        <v>1.3987168811184478</v>
      </c>
      <c r="B122">
        <f>LN(Planilha3!B122)</f>
        <v>1.4008931495490269</v>
      </c>
      <c r="C122">
        <f>LN(Planilha3!C122)</f>
        <v>3.3258005191205364</v>
      </c>
      <c r="D122">
        <f>LN(Planilha3!D122)</f>
        <v>10.913942312996413</v>
      </c>
      <c r="E122">
        <f>LN(Planilha3!E122)</f>
        <v>10.859051534858034</v>
      </c>
      <c r="F122">
        <f>LN(Planilha3!F122)</f>
        <v>3.5329603796062772</v>
      </c>
      <c r="G122">
        <f>LN(Planilha3!G122)</f>
        <v>7.3396564626936653</v>
      </c>
      <c r="H122">
        <f>LN(Planilha3!H122)</f>
        <v>6.9294088828512281</v>
      </c>
    </row>
    <row r="123" spans="1:8" x14ac:dyDescent="0.25">
      <c r="A123">
        <f>LN(Planilha3!A123)</f>
        <v>1.3987168811184478</v>
      </c>
      <c r="B123">
        <f>LN(Planilha3!B123)</f>
        <v>1.4005759301037313</v>
      </c>
      <c r="C123">
        <f>LN(Planilha3!C123)</f>
        <v>3.3254926404020164</v>
      </c>
      <c r="D123">
        <f>LN(Planilha3!D123)</f>
        <v>10.904760849610245</v>
      </c>
      <c r="E123">
        <f>LN(Planilha3!E123)</f>
        <v>10.850032221143598</v>
      </c>
      <c r="F123">
        <f>LN(Planilha3!F123)</f>
        <v>3.5228126303542355</v>
      </c>
      <c r="G123">
        <f>LN(Planilha3!G123)</f>
        <v>7.3394071599318034</v>
      </c>
      <c r="H123">
        <f>LN(Planilha3!H123)</f>
        <v>6.9291573426733644</v>
      </c>
    </row>
    <row r="124" spans="1:8" x14ac:dyDescent="0.25">
      <c r="A124">
        <f>LN(Planilha3!A124)</f>
        <v>1.3987168811184478</v>
      </c>
      <c r="B124">
        <f>LN(Planilha3!B124)</f>
        <v>1.4018667186765972</v>
      </c>
      <c r="C124">
        <f>LN(Planilha3!C124)</f>
        <v>3.32530432980248</v>
      </c>
      <c r="D124">
        <f>LN(Planilha3!D124)</f>
        <v>10.919236074377476</v>
      </c>
      <c r="E124">
        <f>LN(Planilha3!E124)</f>
        <v>10.864606611310492</v>
      </c>
      <c r="F124">
        <f>LN(Planilha3!F124)</f>
        <v>3.5392123469296708</v>
      </c>
      <c r="G124">
        <f>LN(Planilha3!G124)</f>
        <v>7.3397837169373057</v>
      </c>
      <c r="H124">
        <f>LN(Planilha3!H124)</f>
        <v>6.9295711958615502</v>
      </c>
    </row>
    <row r="125" spans="1:8" x14ac:dyDescent="0.25">
      <c r="A125">
        <f>LN(Planilha3!A125)</f>
        <v>1.3987168811184478</v>
      </c>
      <c r="B125">
        <f>LN(Planilha3!B125)</f>
        <v>1.4003447157677154</v>
      </c>
      <c r="C125">
        <f>LN(Planilha3!C125)</f>
        <v>3.3229139636336442</v>
      </c>
      <c r="D125">
        <f>LN(Planilha3!D125)</f>
        <v>10.921890726290878</v>
      </c>
      <c r="E125">
        <f>LN(Planilha3!E125)</f>
        <v>10.868519274874075</v>
      </c>
      <c r="F125">
        <f>LN(Planilha3!F125)</f>
        <v>3.5436146444955705</v>
      </c>
      <c r="G125">
        <f>LN(Planilha3!G125)</f>
        <v>7.3397920466127946</v>
      </c>
      <c r="H125">
        <f>LN(Planilha3!H125)</f>
        <v>6.9297040754370416</v>
      </c>
    </row>
    <row r="126" spans="1:8" x14ac:dyDescent="0.25">
      <c r="A126">
        <f>LN(Planilha3!A126)</f>
        <v>1.3987168811184478</v>
      </c>
      <c r="B126">
        <f>LN(Planilha3!B126)</f>
        <v>1.4011656601766513</v>
      </c>
      <c r="C126">
        <f>LN(Planilha3!C126)</f>
        <v>3.3285776018606246</v>
      </c>
      <c r="D126">
        <f>LN(Planilha3!D126)</f>
        <v>10.887049135395698</v>
      </c>
      <c r="E126">
        <f>LN(Planilha3!E126)</f>
        <v>10.830694690626615</v>
      </c>
      <c r="F126">
        <f>LN(Planilha3!F126)</f>
        <v>3.501074059451561</v>
      </c>
      <c r="G126">
        <f>LN(Planilha3!G126)</f>
        <v>7.3390321031881287</v>
      </c>
      <c r="H126">
        <f>LN(Planilha3!H126)</f>
        <v>6.9285940017026881</v>
      </c>
    </row>
    <row r="127" spans="1:8" x14ac:dyDescent="0.25">
      <c r="A127">
        <f>LN(Planilha3!A127)</f>
        <v>1.3987168811184478</v>
      </c>
      <c r="B127">
        <f>LN(Planilha3!B127)</f>
        <v>1.4056491754431422</v>
      </c>
      <c r="C127">
        <f>LN(Planilha3!C127)</f>
        <v>3.3395322410699402</v>
      </c>
      <c r="D127">
        <f>LN(Planilha3!D127)</f>
        <v>10.839894836919372</v>
      </c>
      <c r="E127">
        <f>LN(Planilha3!E127)</f>
        <v>10.777747985227643</v>
      </c>
      <c r="F127">
        <f>LN(Planilha3!F127)</f>
        <v>3.4416501005526148</v>
      </c>
      <c r="G127">
        <f>LN(Planilha3!G127)</f>
        <v>7.3381673939043361</v>
      </c>
      <c r="H127">
        <f>LN(Planilha3!H127)</f>
        <v>6.9270891642029824</v>
      </c>
    </row>
    <row r="128" spans="1:8" x14ac:dyDescent="0.25">
      <c r="A128">
        <f>LN(Planilha3!A128)</f>
        <v>1.4701758451005926</v>
      </c>
      <c r="B128">
        <f>LN(Planilha3!B128)</f>
        <v>1.4744927782843655</v>
      </c>
      <c r="C128">
        <f>LN(Planilha3!C128)</f>
        <v>3.3290842289590152</v>
      </c>
      <c r="D128">
        <f>LN(Planilha3!D128)</f>
        <v>10.841884962868686</v>
      </c>
      <c r="E128">
        <f>LN(Planilha3!E128)</f>
        <v>10.785263292007569</v>
      </c>
      <c r="F128">
        <f>LN(Planilha3!F128)</f>
        <v>3.4500805234553802</v>
      </c>
      <c r="G128">
        <f>LN(Planilha3!G128)</f>
        <v>7.3379268207096242</v>
      </c>
      <c r="H128">
        <f>LN(Planilha3!H128)</f>
        <v>6.927377889319648</v>
      </c>
    </row>
    <row r="129" spans="1:8" x14ac:dyDescent="0.25">
      <c r="A129">
        <f>LN(Planilha3!A129)</f>
        <v>1.4701758451005926</v>
      </c>
      <c r="B129">
        <f>LN(Planilha3!B129)</f>
        <v>1.4805977576129634</v>
      </c>
      <c r="C129">
        <f>LN(Planilha3!C129)</f>
        <v>3.3303912650981609</v>
      </c>
      <c r="D129">
        <f>LN(Planilha3!D129)</f>
        <v>10.792634894681479</v>
      </c>
      <c r="E129">
        <f>LN(Planilha3!E129)</f>
        <v>10.73532351767353</v>
      </c>
      <c r="F129">
        <f>LN(Planilha3!F129)</f>
        <v>3.3941604828714969</v>
      </c>
      <c r="G129">
        <f>LN(Planilha3!G129)</f>
        <v>7.3368065841957462</v>
      </c>
      <c r="H129">
        <f>LN(Planilha3!H129)</f>
        <v>6.9261051555606228</v>
      </c>
    </row>
    <row r="130" spans="1:8" x14ac:dyDescent="0.25">
      <c r="A130">
        <f>LN(Planilha3!A130)</f>
        <v>1.4701758451005926</v>
      </c>
      <c r="B130">
        <f>LN(Planilha3!B130)</f>
        <v>1.474622135679301</v>
      </c>
      <c r="C130">
        <f>LN(Planilha3!C130)</f>
        <v>3.3292419805995297</v>
      </c>
      <c r="D130">
        <f>LN(Planilha3!D130)</f>
        <v>10.9062716879319</v>
      </c>
      <c r="E130">
        <f>LN(Planilha3!E130)</f>
        <v>10.84956679615402</v>
      </c>
      <c r="F130">
        <f>LN(Planilha3!F130)</f>
        <v>3.5222888418262945</v>
      </c>
      <c r="G130">
        <f>LN(Planilha3!G130)</f>
        <v>7.3395491380824796</v>
      </c>
      <c r="H130">
        <f>LN(Planilha3!H130)</f>
        <v>6.9291123739162561</v>
      </c>
    </row>
    <row r="131" spans="1:8" x14ac:dyDescent="0.25">
      <c r="A131">
        <f>LN(Planilha3!A131)</f>
        <v>1.4701758451005926</v>
      </c>
      <c r="B131">
        <f>LN(Planilha3!B131)</f>
        <v>1.4722317903733504</v>
      </c>
      <c r="C131">
        <f>LN(Planilha3!C131)</f>
        <v>3.3255337770116693</v>
      </c>
      <c r="D131">
        <f>LN(Planilha3!D131)</f>
        <v>10.915256549521297</v>
      </c>
      <c r="E131">
        <f>LN(Planilha3!E131)</f>
        <v>10.860506257112776</v>
      </c>
      <c r="F131">
        <f>LN(Planilha3!F131)</f>
        <v>3.534594740068814</v>
      </c>
      <c r="G131">
        <f>LN(Planilha3!G131)</f>
        <v>7.3396874158564183</v>
      </c>
      <c r="H131">
        <f>LN(Planilha3!H131)</f>
        <v>6.9294536891672376</v>
      </c>
    </row>
    <row r="132" spans="1:8" x14ac:dyDescent="0.25">
      <c r="A132">
        <f>LN(Planilha3!A132)</f>
        <v>1.4701758451005926</v>
      </c>
      <c r="B132">
        <f>LN(Planilha3!B132)</f>
        <v>1.4719542192338908</v>
      </c>
      <c r="C132">
        <f>LN(Planilha3!C132)</f>
        <v>3.3253939996837838</v>
      </c>
      <c r="D132">
        <f>LN(Planilha3!D132)</f>
        <v>10.90573943204833</v>
      </c>
      <c r="E132">
        <f>LN(Planilha3!E132)</f>
        <v>10.851062749430108</v>
      </c>
      <c r="F132">
        <f>LN(Planilha3!F132)</f>
        <v>3.5239691689148485</v>
      </c>
      <c r="G132">
        <f>LN(Planilha3!G132)</f>
        <v>7.339433358674281</v>
      </c>
      <c r="H132">
        <f>LN(Planilha3!H132)</f>
        <v>6.9291883219948858</v>
      </c>
    </row>
    <row r="133" spans="1:8" x14ac:dyDescent="0.25">
      <c r="A133">
        <f>LN(Planilha3!A133)</f>
        <v>1.4701758451005926</v>
      </c>
      <c r="B133">
        <f>LN(Planilha3!B133)</f>
        <v>1.4731265807891309</v>
      </c>
      <c r="C133">
        <f>LN(Planilha3!C133)</f>
        <v>3.3257462869493515</v>
      </c>
      <c r="D133">
        <f>LN(Planilha3!D133)</f>
        <v>10.921813169753284</v>
      </c>
      <c r="E133">
        <f>LN(Planilha3!E133)</f>
        <v>10.866950955643887</v>
      </c>
      <c r="F133">
        <f>LN(Planilha3!F133)</f>
        <v>3.5418494271456935</v>
      </c>
      <c r="G133">
        <f>LN(Planilha3!G133)</f>
        <v>7.3398670917051927</v>
      </c>
      <c r="H133">
        <f>LN(Planilha3!H133)</f>
        <v>6.9296354589585576</v>
      </c>
    </row>
    <row r="134" spans="1:8" x14ac:dyDescent="0.25">
      <c r="A134">
        <f>LN(Planilha3!A134)</f>
        <v>1.4701758451005926</v>
      </c>
      <c r="B134">
        <f>LN(Planilha3!B134)</f>
        <v>1.4717020951245234</v>
      </c>
      <c r="C134">
        <f>LN(Planilha3!C134)</f>
        <v>3.3229858450671164</v>
      </c>
      <c r="D134">
        <f>LN(Planilha3!D134)</f>
        <v>10.922176292749205</v>
      </c>
      <c r="E134">
        <f>LN(Planilha3!E134)</f>
        <v>10.868767032053453</v>
      </c>
      <c r="F134">
        <f>LN(Planilha3!F134)</f>
        <v>3.5438911230166275</v>
      </c>
      <c r="G134">
        <f>LN(Planilha3!G134)</f>
        <v>7.3398047734010552</v>
      </c>
      <c r="H134">
        <f>LN(Planilha3!H134)</f>
        <v>6.9297117398909638</v>
      </c>
    </row>
    <row r="135" spans="1:8" x14ac:dyDescent="0.25">
      <c r="A135">
        <f>LN(Planilha3!A135)</f>
        <v>1.4701758451005926</v>
      </c>
      <c r="B135">
        <f>LN(Planilha3!B135)</f>
        <v>1.4725364146573667</v>
      </c>
      <c r="C135">
        <f>LN(Planilha3!C135)</f>
        <v>3.3278141661702394</v>
      </c>
      <c r="D135">
        <f>LN(Planilha3!D135)</f>
        <v>10.893874556012756</v>
      </c>
      <c r="E135">
        <f>LN(Planilha3!E135)</f>
        <v>10.837922673042828</v>
      </c>
      <c r="F135">
        <f>LN(Planilha3!F135)</f>
        <v>3.5091947555296299</v>
      </c>
      <c r="G135">
        <f>LN(Planilha3!G135)</f>
        <v>7.3391898143183898</v>
      </c>
      <c r="H135">
        <f>LN(Planilha3!H135)</f>
        <v>6.9288009150231993</v>
      </c>
    </row>
    <row r="136" spans="1:8" x14ac:dyDescent="0.25">
      <c r="A136">
        <f>LN(Planilha3!A136)</f>
        <v>1.4701758451005926</v>
      </c>
      <c r="B136">
        <f>LN(Planilha3!B136)</f>
        <v>1.4767952166296447</v>
      </c>
      <c r="C136">
        <f>LN(Planilha3!C136)</f>
        <v>3.3375366463852161</v>
      </c>
      <c r="D136">
        <f>LN(Planilha3!D136)</f>
        <v>10.867743639040706</v>
      </c>
      <c r="E136">
        <f>LN(Planilha3!E136)</f>
        <v>10.806654211084176</v>
      </c>
      <c r="F136">
        <f>LN(Planilha3!F136)</f>
        <v>3.474070784116432</v>
      </c>
      <c r="G136">
        <f>LN(Planilha3!G136)</f>
        <v>7.3387932446359301</v>
      </c>
      <c r="H136">
        <f>LN(Planilha3!H136)</f>
        <v>6.927865671597222</v>
      </c>
    </row>
    <row r="137" spans="1:8" x14ac:dyDescent="0.25">
      <c r="A137">
        <f>LN(Planilha3!A137)</f>
        <v>1.5368672195992628</v>
      </c>
      <c r="B137">
        <f>LN(Planilha3!B137)</f>
        <v>1.5410590121890155</v>
      </c>
      <c r="C137">
        <f>LN(Planilha3!C137)</f>
        <v>3.3291025565075305</v>
      </c>
      <c r="D137">
        <f>LN(Planilha3!D137)</f>
        <v>10.850314961665463</v>
      </c>
      <c r="E137">
        <f>LN(Planilha3!E137)</f>
        <v>10.793683622536239</v>
      </c>
      <c r="F137">
        <f>LN(Planilha3!F137)</f>
        <v>3.4595198169678278</v>
      </c>
      <c r="G137">
        <f>LN(Planilha3!G137)</f>
        <v>7.3381355219762883</v>
      </c>
      <c r="H137">
        <f>LN(Planilha3!H137)</f>
        <v>6.9275988958380568</v>
      </c>
    </row>
    <row r="138" spans="1:8" x14ac:dyDescent="0.25">
      <c r="A138">
        <f>LN(Planilha3!A138)</f>
        <v>1.5368672195992628</v>
      </c>
      <c r="B138">
        <f>LN(Planilha3!B138)</f>
        <v>1.5468519958144664</v>
      </c>
      <c r="C138">
        <f>LN(Planilha3!C138)</f>
        <v>3.3301134183393044</v>
      </c>
      <c r="D138">
        <f>LN(Planilha3!D138)</f>
        <v>10.803254189375542</v>
      </c>
      <c r="E138">
        <f>LN(Planilha3!E138)</f>
        <v>10.746089464160642</v>
      </c>
      <c r="F138">
        <f>LN(Planilha3!F138)</f>
        <v>3.4062019130165813</v>
      </c>
      <c r="G138">
        <f>LN(Planilha3!G138)</f>
        <v>7.3370456845698282</v>
      </c>
      <c r="H138">
        <f>LN(Planilha3!H138)</f>
        <v>6.9263745569087041</v>
      </c>
    </row>
    <row r="139" spans="1:8" x14ac:dyDescent="0.25">
      <c r="A139">
        <f>LN(Planilha3!A139)</f>
        <v>1.5368672195992628</v>
      </c>
      <c r="B139">
        <f>LN(Planilha3!B139)</f>
        <v>1.5409830403579854</v>
      </c>
      <c r="C139">
        <f>LN(Planilha3!C139)</f>
        <v>3.3282817441382999</v>
      </c>
      <c r="D139">
        <f>LN(Planilha3!D139)</f>
        <v>10.909702469916349</v>
      </c>
      <c r="E139">
        <f>LN(Planilha3!E139)</f>
        <v>10.853504049001653</v>
      </c>
      <c r="F139">
        <f>LN(Planilha3!F139)</f>
        <v>3.5267149669688371</v>
      </c>
      <c r="G139">
        <f>LN(Planilha3!G139)</f>
        <v>7.339616705797674</v>
      </c>
      <c r="H139">
        <f>LN(Planilha3!H139)</f>
        <v>6.9292326656665946</v>
      </c>
    </row>
    <row r="140" spans="1:8" x14ac:dyDescent="0.25">
      <c r="A140">
        <f>LN(Planilha3!A140)</f>
        <v>1.5368672195992628</v>
      </c>
      <c r="B140">
        <f>LN(Planilha3!B140)</f>
        <v>1.5388163539664836</v>
      </c>
      <c r="C140">
        <f>LN(Planilha3!C140)</f>
        <v>3.3255117252556619</v>
      </c>
      <c r="D140">
        <f>LN(Planilha3!D140)</f>
        <v>10.915819916412978</v>
      </c>
      <c r="E140">
        <f>LN(Planilha3!E140)</f>
        <v>10.861081237263845</v>
      </c>
      <c r="F140">
        <f>LN(Planilha3!F140)</f>
        <v>3.5352392813154037</v>
      </c>
      <c r="G140">
        <f>LN(Planilha3!G140)</f>
        <v>7.339704968303959</v>
      </c>
      <c r="H140">
        <f>LN(Planilha3!H140)</f>
        <v>6.9294714062183536</v>
      </c>
    </row>
    <row r="141" spans="1:8" x14ac:dyDescent="0.25">
      <c r="A141">
        <f>LN(Planilha3!A141)</f>
        <v>1.5368672195992628</v>
      </c>
      <c r="B141">
        <f>LN(Planilha3!B141)</f>
        <v>1.5385725751997914</v>
      </c>
      <c r="C141">
        <f>LN(Planilha3!C141)</f>
        <v>3.3254895512587361</v>
      </c>
      <c r="D141">
        <f>LN(Planilha3!D141)</f>
        <v>10.907722574026497</v>
      </c>
      <c r="E141">
        <f>LN(Planilha3!E141)</f>
        <v>10.852995572391045</v>
      </c>
      <c r="F141">
        <f>LN(Planilha3!F141)</f>
        <v>3.5261409702687283</v>
      </c>
      <c r="G141">
        <f>LN(Planilha3!G141)</f>
        <v>7.3394910493311531</v>
      </c>
      <c r="H141">
        <f>LN(Planilha3!H141)</f>
        <v>6.9292430021937266</v>
      </c>
    </row>
    <row r="142" spans="1:8" x14ac:dyDescent="0.25">
      <c r="A142">
        <f>LN(Planilha3!A142)</f>
        <v>1.5368672195992628</v>
      </c>
      <c r="B142">
        <f>LN(Planilha3!B142)</f>
        <v>1.5396417251487917</v>
      </c>
      <c r="C142">
        <f>LN(Planilha3!C142)</f>
        <v>3.3253827939415834</v>
      </c>
      <c r="D142">
        <f>LN(Planilha3!D142)</f>
        <v>10.922262028296903</v>
      </c>
      <c r="E142">
        <f>LN(Planilha3!E142)</f>
        <v>10.867591246656106</v>
      </c>
      <c r="F142">
        <f>LN(Planilha3!F142)</f>
        <v>3.5425673928433836</v>
      </c>
      <c r="G142">
        <f>LN(Planilha3!G142)</f>
        <v>7.3398727957146006</v>
      </c>
      <c r="H142">
        <f>LN(Planilha3!H142)</f>
        <v>6.9296581782118185</v>
      </c>
    </row>
    <row r="143" spans="1:8" x14ac:dyDescent="0.25">
      <c r="A143">
        <f>LN(Planilha3!A143)</f>
        <v>1.5368672195992628</v>
      </c>
      <c r="B143">
        <f>LN(Planilha3!B143)</f>
        <v>1.5383045987795567</v>
      </c>
      <c r="C143">
        <f>LN(Planilha3!C143)</f>
        <v>3.3229486779265498</v>
      </c>
      <c r="D143">
        <f>LN(Planilha3!D143)</f>
        <v>10.922267079741459</v>
      </c>
      <c r="E143">
        <f>LN(Planilha3!E143)</f>
        <v>10.8688773689389</v>
      </c>
      <c r="F143">
        <f>LN(Planilha3!F143)</f>
        <v>3.5440127468682308</v>
      </c>
      <c r="G143">
        <f>LN(Planilha3!G143)</f>
        <v>7.3398094522790549</v>
      </c>
      <c r="H143">
        <f>LN(Planilha3!H143)</f>
        <v>6.9297164228509649</v>
      </c>
    </row>
    <row r="144" spans="1:8" x14ac:dyDescent="0.25">
      <c r="A144">
        <f>LN(Planilha3!A144)</f>
        <v>1.5368672195992628</v>
      </c>
      <c r="B144">
        <f>LN(Planilha3!B144)</f>
        <v>1.5391415085049365</v>
      </c>
      <c r="C144">
        <f>LN(Planilha3!C144)</f>
        <v>3.3287986276698751</v>
      </c>
      <c r="D144">
        <f>LN(Planilha3!D144)</f>
        <v>10.897793071695371</v>
      </c>
      <c r="E144">
        <f>LN(Planilha3!E144)</f>
        <v>10.841322052274306</v>
      </c>
      <c r="F144">
        <f>LN(Planilha3!F144)</f>
        <v>3.5130142312108781</v>
      </c>
      <c r="G144">
        <f>LN(Planilha3!G144)</f>
        <v>7.339320406684287</v>
      </c>
      <c r="H144">
        <f>LN(Planilha3!H144)</f>
        <v>6.9288875676551518</v>
      </c>
    </row>
    <row r="145" spans="1:8" x14ac:dyDescent="0.25">
      <c r="A145">
        <f>LN(Planilha3!A145)</f>
        <v>1.5368672195992628</v>
      </c>
      <c r="B145">
        <f>LN(Planilha3!B145)</f>
        <v>1.5431784059685356</v>
      </c>
      <c r="C145">
        <f>LN(Planilha3!C145)</f>
        <v>3.3358544173504217</v>
      </c>
      <c r="D145">
        <f>LN(Planilha3!D145)</f>
        <v>10.878574466315545</v>
      </c>
      <c r="E145">
        <f>LN(Planilha3!E145)</f>
        <v>10.818375645567079</v>
      </c>
      <c r="F145">
        <f>LN(Planilha3!F145)</f>
        <v>3.4872292946326855</v>
      </c>
      <c r="G145">
        <f>LN(Planilha3!G145)</f>
        <v>7.3390206833693963</v>
      </c>
      <c r="H145">
        <f>LN(Planilha3!H145)</f>
        <v>6.9281964329921299</v>
      </c>
    </row>
    <row r="146" spans="1:8" x14ac:dyDescent="0.25">
      <c r="A146">
        <f>LN(Planilha3!A146)</f>
        <v>1.5993875765805969</v>
      </c>
      <c r="B146">
        <f>LN(Planilha3!B146)</f>
        <v>1.6034482605672558</v>
      </c>
      <c r="C146">
        <f>LN(Planilha3!C146)</f>
        <v>3.329035499242341</v>
      </c>
      <c r="D146">
        <f>LN(Planilha3!D146)</f>
        <v>10.868223519197981</v>
      </c>
      <c r="E146">
        <f>LN(Planilha3!E146)</f>
        <v>10.811627554148073</v>
      </c>
      <c r="F146">
        <f>LN(Planilha3!F146)</f>
        <v>3.4796515170398035</v>
      </c>
      <c r="G146">
        <f>LN(Planilha3!G146)</f>
        <v>7.3385791085549315</v>
      </c>
      <c r="H146">
        <f>LN(Planilha3!H146)</f>
        <v>6.92807669947834</v>
      </c>
    </row>
    <row r="147" spans="1:8" x14ac:dyDescent="0.25">
      <c r="A147">
        <f>LN(Planilha3!A147)</f>
        <v>1.5993875765805969</v>
      </c>
      <c r="B147">
        <f>LN(Planilha3!B147)</f>
        <v>1.6089764255996237</v>
      </c>
      <c r="C147">
        <f>LN(Planilha3!C147)</f>
        <v>3.3303630262004145</v>
      </c>
      <c r="D147">
        <f>LN(Planilha3!D147)</f>
        <v>10.808112700897922</v>
      </c>
      <c r="E147">
        <f>LN(Planilha3!E147)</f>
        <v>10.750816229692916</v>
      </c>
      <c r="F147">
        <f>LN(Planilha3!F147)</f>
        <v>3.411488794341234</v>
      </c>
      <c r="G147">
        <f>LN(Planilha3!G147)</f>
        <v>7.3371686268233152</v>
      </c>
      <c r="H147">
        <f>LN(Planilha3!H147)</f>
        <v>6.9264912918340835</v>
      </c>
    </row>
    <row r="148" spans="1:8" x14ac:dyDescent="0.25">
      <c r="A148">
        <f>LN(Planilha3!A148)</f>
        <v>1.5993875765805969</v>
      </c>
      <c r="B148">
        <f>LN(Planilha3!B148)</f>
        <v>1.6032059640939185</v>
      </c>
      <c r="C148">
        <f>LN(Planilha3!C148)</f>
        <v>3.327265884342451</v>
      </c>
      <c r="D148">
        <f>LN(Planilha3!D148)</f>
        <v>10.912699163776084</v>
      </c>
      <c r="E148">
        <f>LN(Planilha3!E148)</f>
        <v>10.857036301732622</v>
      </c>
      <c r="F148">
        <f>LN(Planilha3!F148)</f>
        <v>3.5306860887315623</v>
      </c>
      <c r="G148">
        <f>LN(Planilha3!G148)</f>
        <v>7.339671893461551</v>
      </c>
      <c r="H148">
        <f>LN(Planilha3!H148)</f>
        <v>6.92934249697272</v>
      </c>
    </row>
    <row r="149" spans="1:8" x14ac:dyDescent="0.25">
      <c r="A149">
        <f>LN(Planilha3!A149)</f>
        <v>1.5993875765805969</v>
      </c>
      <c r="B149">
        <f>LN(Planilha3!B149)</f>
        <v>1.6012416596771946</v>
      </c>
      <c r="C149">
        <f>LN(Planilha3!C149)</f>
        <v>3.3254862740107236</v>
      </c>
      <c r="D149">
        <f>LN(Planilha3!D149)</f>
        <v>10.916516162915379</v>
      </c>
      <c r="E149">
        <f>LN(Planilha3!E149)</f>
        <v>10.861790887169857</v>
      </c>
      <c r="F149">
        <f>LN(Planilha3!F149)</f>
        <v>3.5360354140826278</v>
      </c>
      <c r="G149">
        <f>LN(Planilha3!G149)</f>
        <v>7.3397259622102382</v>
      </c>
      <c r="H149">
        <f>LN(Planilha3!H149)</f>
        <v>6.9294929924337456</v>
      </c>
    </row>
    <row r="150" spans="1:8" x14ac:dyDescent="0.25">
      <c r="A150">
        <f>LN(Planilha3!A150)</f>
        <v>1.5993875765805969</v>
      </c>
      <c r="B150">
        <f>LN(Planilha3!B150)</f>
        <v>1.6010251672953046</v>
      </c>
      <c r="C150">
        <f>LN(Planilha3!C150)</f>
        <v>3.3255691523335535</v>
      </c>
      <c r="D150">
        <f>LN(Planilha3!D150)</f>
        <v>10.910031918912331</v>
      </c>
      <c r="E150">
        <f>LN(Planilha3!E150)</f>
        <v>10.855262996315231</v>
      </c>
      <c r="F150">
        <f>LN(Planilha3!F150)</f>
        <v>3.5286894585523707</v>
      </c>
      <c r="G150">
        <f>LN(Planilha3!G150)</f>
        <v>7.3395570066597697</v>
      </c>
      <c r="H150">
        <f>LN(Planilha3!H150)</f>
        <v>6.929307383423934</v>
      </c>
    </row>
    <row r="151" spans="1:8" x14ac:dyDescent="0.25">
      <c r="A151">
        <f>LN(Planilha3!A151)</f>
        <v>1.5993875765805969</v>
      </c>
      <c r="B151">
        <f>LN(Planilha3!B151)</f>
        <v>1.6020065257550877</v>
      </c>
      <c r="C151">
        <f>LN(Planilha3!C151)</f>
        <v>3.3254660298425778</v>
      </c>
      <c r="D151">
        <f>LN(Planilha3!D151)</f>
        <v>10.922274224137857</v>
      </c>
      <c r="E151">
        <f>LN(Planilha3!E151)</f>
        <v>10.867559609474828</v>
      </c>
      <c r="F151">
        <f>LN(Planilha3!F151)</f>
        <v>3.5425292975029672</v>
      </c>
      <c r="G151">
        <f>LN(Planilha3!G151)</f>
        <v>7.3398785140886496</v>
      </c>
      <c r="H151">
        <f>LN(Planilha3!H151)</f>
        <v>6.9296577330701687</v>
      </c>
    </row>
    <row r="152" spans="1:8" x14ac:dyDescent="0.25">
      <c r="A152">
        <f>LN(Planilha3!A152)</f>
        <v>1.5993875765805969</v>
      </c>
      <c r="B152">
        <f>LN(Planilha3!B152)</f>
        <v>1.6007463840414884</v>
      </c>
      <c r="C152">
        <f>LN(Planilha3!C152)</f>
        <v>3.3229146147495108</v>
      </c>
      <c r="D152">
        <f>LN(Planilha3!D152)</f>
        <v>10.922584706406477</v>
      </c>
      <c r="E152">
        <f>LN(Planilha3!E152)</f>
        <v>10.869212912511726</v>
      </c>
      <c r="F152">
        <f>LN(Planilha3!F152)</f>
        <v>3.5443879462926859</v>
      </c>
      <c r="G152">
        <f>LN(Planilha3!G152)</f>
        <v>7.3398202781176467</v>
      </c>
      <c r="H152">
        <f>LN(Planilha3!H152)</f>
        <v>6.9297275371668094</v>
      </c>
    </row>
    <row r="153" spans="1:8" x14ac:dyDescent="0.25">
      <c r="A153">
        <f>LN(Planilha3!A153)</f>
        <v>1.5993875765805969</v>
      </c>
      <c r="B153">
        <f>LN(Planilha3!B153)</f>
        <v>1.6015835176829212</v>
      </c>
      <c r="C153">
        <f>LN(Planilha3!C153)</f>
        <v>3.3289740278984605</v>
      </c>
      <c r="D153">
        <f>LN(Planilha3!D153)</f>
        <v>10.89778890611937</v>
      </c>
      <c r="E153">
        <f>LN(Planilha3!E153)</f>
        <v>10.841225367476387</v>
      </c>
      <c r="F153">
        <f>LN(Planilha3!F153)</f>
        <v>3.5129030324997972</v>
      </c>
      <c r="G153">
        <f>LN(Planilha3!G153)</f>
        <v>7.339328203427308</v>
      </c>
      <c r="H153">
        <f>LN(Planilha3!H153)</f>
        <v>6.9288845297363473</v>
      </c>
    </row>
    <row r="154" spans="1:8" x14ac:dyDescent="0.25">
      <c r="A154">
        <f>LN(Planilha3!A154)</f>
        <v>1.5993875765805969</v>
      </c>
      <c r="B154">
        <f>LN(Planilha3!B154)</f>
        <v>1.6054130379873488</v>
      </c>
      <c r="C154">
        <f>LN(Planilha3!C154)</f>
        <v>3.3354090494860058</v>
      </c>
      <c r="D154">
        <f>LN(Planilha3!D154)</f>
        <v>10.884075600475683</v>
      </c>
      <c r="E154">
        <f>LN(Planilha3!E154)</f>
        <v>10.824112448744136</v>
      </c>
      <c r="F154">
        <f>LN(Planilha3!F154)</f>
        <v>3.4936706556224792</v>
      </c>
      <c r="G154">
        <f>LN(Planilha3!G154)</f>
        <v>7.3391504788512014</v>
      </c>
      <c r="H154">
        <f>LN(Planilha3!H154)</f>
        <v>6.9283571160921245</v>
      </c>
    </row>
    <row r="155" spans="1:8" x14ac:dyDescent="0.25">
      <c r="A155">
        <f>LN(Planilha3!A155)</f>
        <v>1.6582280766035304</v>
      </c>
      <c r="B155">
        <f>LN(Planilha3!B155)</f>
        <v>1.6621553677431191</v>
      </c>
      <c r="C155">
        <f>LN(Planilha3!C155)</f>
        <v>3.3292244300935239</v>
      </c>
      <c r="D155">
        <f>LN(Planilha3!D155)</f>
        <v>10.873089355344968</v>
      </c>
      <c r="E155">
        <f>LN(Planilha3!E155)</f>
        <v>10.816393722536237</v>
      </c>
      <c r="F155">
        <f>LN(Planilha3!F155)</f>
        <v>3.4850000140884543</v>
      </c>
      <c r="G155">
        <f>LN(Planilha3!G155)</f>
        <v>7.3387092438663775</v>
      </c>
      <c r="H155">
        <f>LN(Planilha3!H155)</f>
        <v>6.9282043496266175</v>
      </c>
    </row>
    <row r="156" spans="1:8" x14ac:dyDescent="0.25">
      <c r="A156">
        <f>LN(Planilha3!A156)</f>
        <v>1.6582280766035304</v>
      </c>
      <c r="B156">
        <f>LN(Planilha3!B156)</f>
        <v>1.6674571069149515</v>
      </c>
      <c r="C156">
        <f>LN(Planilha3!C156)</f>
        <v>3.3300749587170122</v>
      </c>
      <c r="D156">
        <f>LN(Planilha3!D156)</f>
        <v>10.815816532149547</v>
      </c>
      <c r="E156">
        <f>LN(Planilha3!E156)</f>
        <v>10.758672104998938</v>
      </c>
      <c r="F156">
        <f>LN(Planilha3!F156)</f>
        <v>3.4202805755262777</v>
      </c>
      <c r="G156">
        <f>LN(Planilha3!G156)</f>
        <v>7.3373434792283545</v>
      </c>
      <c r="H156">
        <f>LN(Planilha3!H156)</f>
        <v>6.9266921326316249</v>
      </c>
    </row>
    <row r="157" spans="1:8" x14ac:dyDescent="0.25">
      <c r="A157">
        <f>LN(Planilha3!A157)</f>
        <v>1.6582280766035304</v>
      </c>
      <c r="B157">
        <f>LN(Planilha3!B157)</f>
        <v>1.6617788309219239</v>
      </c>
      <c r="C157">
        <f>LN(Planilha3!C157)</f>
        <v>3.3269541275872316</v>
      </c>
      <c r="D157">
        <f>LN(Planilha3!D157)</f>
        <v>10.9136439852635</v>
      </c>
      <c r="E157">
        <f>LN(Planilha3!E157)</f>
        <v>10.858145429056458</v>
      </c>
      <c r="F157">
        <f>LN(Planilha3!F157)</f>
        <v>3.5319313919510313</v>
      </c>
      <c r="G157">
        <f>LN(Planilha3!G157)</f>
        <v>7.339691812661286</v>
      </c>
      <c r="H157">
        <f>LN(Planilha3!H157)</f>
        <v>6.929377822791551</v>
      </c>
    </row>
    <row r="158" spans="1:8" x14ac:dyDescent="0.25">
      <c r="A158">
        <f>LN(Planilha3!A158)</f>
        <v>1.6582280766035304</v>
      </c>
      <c r="B158">
        <f>LN(Planilha3!B158)</f>
        <v>1.6599974526590673</v>
      </c>
      <c r="C158">
        <f>LN(Planilha3!C158)</f>
        <v>3.3254242478189049</v>
      </c>
      <c r="D158">
        <f>LN(Planilha3!D158)</f>
        <v>10.916306615642581</v>
      </c>
      <c r="E158">
        <f>LN(Planilha3!E158)</f>
        <v>10.861614004109459</v>
      </c>
      <c r="F158">
        <f>LN(Planilha3!F158)</f>
        <v>3.5358337097061332</v>
      </c>
      <c r="G158">
        <f>LN(Planilha3!G158)</f>
        <v>7.3397220065517805</v>
      </c>
      <c r="H158">
        <f>LN(Planilha3!H158)</f>
        <v>6.9294897054570352</v>
      </c>
    </row>
    <row r="159" spans="1:8" x14ac:dyDescent="0.25">
      <c r="A159">
        <f>LN(Planilha3!A159)</f>
        <v>1.6582280766035304</v>
      </c>
      <c r="B159">
        <f>LN(Planilha3!B159)</f>
        <v>1.6598031592542473</v>
      </c>
      <c r="C159">
        <f>LN(Planilha3!C159)</f>
        <v>3.3256404045267938</v>
      </c>
      <c r="D159">
        <f>LN(Planilha3!D159)</f>
        <v>10.910865000957733</v>
      </c>
      <c r="E159">
        <f>LN(Planilha3!E159)</f>
        <v>10.856058552898645</v>
      </c>
      <c r="F159">
        <f>LN(Planilha3!F159)</f>
        <v>3.5295820796236823</v>
      </c>
      <c r="G159">
        <f>LN(Planilha3!G159)</f>
        <v>7.3395840202020937</v>
      </c>
      <c r="H159">
        <f>LN(Planilha3!H159)</f>
        <v>6.9293304071379715</v>
      </c>
    </row>
    <row r="160" spans="1:8" x14ac:dyDescent="0.25">
      <c r="A160">
        <f>LN(Planilha3!A160)</f>
        <v>1.6582280766035304</v>
      </c>
      <c r="B160">
        <f>LN(Planilha3!B160)</f>
        <v>1.6607087082644982</v>
      </c>
      <c r="C160">
        <f>LN(Planilha3!C160)</f>
        <v>3.3246334420248762</v>
      </c>
      <c r="D160">
        <f>LN(Planilha3!D160)</f>
        <v>10.922202606050442</v>
      </c>
      <c r="E160">
        <f>LN(Planilha3!E160)</f>
        <v>10.867926364334835</v>
      </c>
      <c r="F160">
        <f>LN(Planilha3!F160)</f>
        <v>3.5429387986329837</v>
      </c>
      <c r="G160">
        <f>LN(Planilha3!G160)</f>
        <v>7.3398581022392353</v>
      </c>
      <c r="H160">
        <f>LN(Planilha3!H160)</f>
        <v>6.9296767591729918</v>
      </c>
    </row>
    <row r="161" spans="1:8" x14ac:dyDescent="0.25">
      <c r="A161">
        <f>LN(Planilha3!A161)</f>
        <v>1.6582280766035304</v>
      </c>
      <c r="B161">
        <f>LN(Planilha3!B161)</f>
        <v>1.6595166973269588</v>
      </c>
      <c r="C161">
        <f>LN(Planilha3!C161)</f>
        <v>3.3228295038322306</v>
      </c>
      <c r="D161">
        <f>LN(Planilha3!D161)</f>
        <v>10.922818226334279</v>
      </c>
      <c r="E161">
        <f>LN(Planilha3!E161)</f>
        <v>10.869491198709719</v>
      </c>
      <c r="F161">
        <f>LN(Planilha3!F161)</f>
        <v>3.5446986191902012</v>
      </c>
      <c r="G161">
        <f>LN(Planilha3!G161)</f>
        <v>7.3398275275406997</v>
      </c>
      <c r="H161">
        <f>LN(Planilha3!H161)</f>
        <v>6.9297374601477939</v>
      </c>
    </row>
    <row r="162" spans="1:8" x14ac:dyDescent="0.25">
      <c r="A162">
        <f>LN(Planilha3!A162)</f>
        <v>1.6582280766035304</v>
      </c>
      <c r="B162">
        <f>LN(Planilha3!B162)</f>
        <v>1.6603530180618493</v>
      </c>
      <c r="C162">
        <f>LN(Planilha3!C162)</f>
        <v>3.3275501149064564</v>
      </c>
      <c r="D162">
        <f>LN(Planilha3!D162)</f>
        <v>10.89868404544114</v>
      </c>
      <c r="E162">
        <f>LN(Planilha3!E162)</f>
        <v>10.842871363636629</v>
      </c>
      <c r="F162">
        <f>LN(Planilha3!F162)</f>
        <v>3.5147505401533765</v>
      </c>
      <c r="G162">
        <f>LN(Planilha3!G162)</f>
        <v>7.3393166308111972</v>
      </c>
      <c r="H162">
        <f>LN(Planilha3!H162)</f>
        <v>6.9289440410865968</v>
      </c>
    </row>
    <row r="163" spans="1:8" x14ac:dyDescent="0.25">
      <c r="A163">
        <f>LN(Planilha3!A163)</f>
        <v>1.6582280766035304</v>
      </c>
      <c r="B163">
        <f>LN(Planilha3!B163)</f>
        <v>1.6639924412944866</v>
      </c>
      <c r="C163">
        <f>LN(Planilha3!C163)</f>
        <v>3.3351591093974613</v>
      </c>
      <c r="D163">
        <f>LN(Planilha3!D163)</f>
        <v>10.888196979126786</v>
      </c>
      <c r="E163">
        <f>LN(Planilha3!E163)</f>
        <v>10.828366063009145</v>
      </c>
      <c r="F163">
        <f>LN(Planilha3!F163)</f>
        <v>3.4984471857442636</v>
      </c>
      <c r="G163">
        <f>LN(Planilha3!G163)</f>
        <v>7.3392514442062478</v>
      </c>
      <c r="H163">
        <f>LN(Planilha3!H163)</f>
        <v>6.9284765223317955</v>
      </c>
    </row>
    <row r="164" spans="1:8" x14ac:dyDescent="0.25">
      <c r="A164">
        <f>LN(Planilha3!A164)</f>
        <v>1.7122098882512908</v>
      </c>
      <c r="B164">
        <f>LN(Planilha3!B164)</f>
        <v>1.7211077368173131</v>
      </c>
      <c r="C164">
        <f>LN(Planilha3!C164)</f>
        <v>3.3304306671144852</v>
      </c>
      <c r="D164">
        <f>LN(Planilha3!D164)</f>
        <v>10.836861577769113</v>
      </c>
      <c r="E164">
        <f>LN(Planilha3!E164)</f>
        <v>10.779529402213193</v>
      </c>
      <c r="F164">
        <f>LN(Planilha3!F164)</f>
        <v>3.4436423581520081</v>
      </c>
      <c r="G164">
        <f>LN(Planilha3!G164)</f>
        <v>7.3378561330754337</v>
      </c>
      <c r="H164">
        <f>LN(Planilha3!H164)</f>
        <v>6.9272222411036726</v>
      </c>
    </row>
    <row r="165" spans="1:8" x14ac:dyDescent="0.25">
      <c r="A165">
        <f>LN(Planilha3!A165)</f>
        <v>1.7137979277583431</v>
      </c>
      <c r="B165">
        <f>LN(Planilha3!B165)</f>
        <v>1.7175996015371433</v>
      </c>
      <c r="C165">
        <f>LN(Planilha3!C165)</f>
        <v>3.3293168664911708</v>
      </c>
      <c r="D165">
        <f>LN(Planilha3!D165)</f>
        <v>10.877511790714591</v>
      </c>
      <c r="E165">
        <f>LN(Planilha3!E165)</f>
        <v>10.820767391169817</v>
      </c>
      <c r="F165">
        <f>LN(Planilha3!F165)</f>
        <v>3.4899090228911538</v>
      </c>
      <c r="G165">
        <f>LN(Planilha3!G165)</f>
        <v>7.3388262370273072</v>
      </c>
      <c r="H165">
        <f>LN(Planilha3!H165)</f>
        <v>6.9283229291091839</v>
      </c>
    </row>
    <row r="166" spans="1:8" x14ac:dyDescent="0.25">
      <c r="A166">
        <f>LN(Planilha3!A166)</f>
        <v>1.7137979277583431</v>
      </c>
      <c r="B166">
        <f>LN(Planilha3!B166)</f>
        <v>1.7171044175077337</v>
      </c>
      <c r="C166">
        <f>LN(Planilha3!C166)</f>
        <v>3.3262835682709571</v>
      </c>
      <c r="D166">
        <f>LN(Planilha3!D166)</f>
        <v>10.919010782399818</v>
      </c>
      <c r="E166">
        <f>LN(Planilha3!E166)</f>
        <v>10.863865550420138</v>
      </c>
      <c r="F166">
        <f>LN(Planilha3!F166)</f>
        <v>3.5383662613372087</v>
      </c>
      <c r="G166">
        <f>LN(Planilha3!G166)</f>
        <v>7.3398194641449281</v>
      </c>
      <c r="H166">
        <f>LN(Planilha3!H166)</f>
        <v>6.9295474059806486</v>
      </c>
    </row>
    <row r="167" spans="1:8" x14ac:dyDescent="0.25">
      <c r="A167">
        <f>LN(Planilha3!A167)</f>
        <v>1.7137979277583431</v>
      </c>
      <c r="B167">
        <f>LN(Planilha3!B167)</f>
        <v>1.71549158728958</v>
      </c>
      <c r="C167">
        <f>LN(Planilha3!C167)</f>
        <v>3.3251459509934627</v>
      </c>
      <c r="D167">
        <f>LN(Planilha3!D167)</f>
        <v>10.916370630220099</v>
      </c>
      <c r="E167">
        <f>LN(Planilha3!E167)</f>
        <v>10.861824563462784</v>
      </c>
      <c r="F167">
        <f>LN(Planilha3!F167)</f>
        <v>3.5360678764828912</v>
      </c>
      <c r="G167">
        <f>LN(Planilha3!G167)</f>
        <v>7.3397196267221441</v>
      </c>
      <c r="H167">
        <f>LN(Planilha3!H167)</f>
        <v>6.9294993368389495</v>
      </c>
    </row>
    <row r="168" spans="1:8" x14ac:dyDescent="0.25">
      <c r="A168">
        <f>LN(Planilha3!A168)</f>
        <v>1.7137979277583431</v>
      </c>
      <c r="B168">
        <f>LN(Planilha3!B168)</f>
        <v>1.7153158398542241</v>
      </c>
      <c r="C168">
        <f>LN(Planilha3!C168)</f>
        <v>3.3255430406851629</v>
      </c>
      <c r="D168">
        <f>LN(Planilha3!D168)</f>
        <v>10.911796854174398</v>
      </c>
      <c r="E168">
        <f>LN(Planilha3!E168)</f>
        <v>10.857041683141217</v>
      </c>
      <c r="F168">
        <f>LN(Planilha3!F168)</f>
        <v>3.5306856624822247</v>
      </c>
      <c r="G168">
        <f>LN(Planilha3!G168)</f>
        <v>7.3396092147387169</v>
      </c>
      <c r="H168">
        <f>LN(Planilha3!H168)</f>
        <v>6.9293602391859324</v>
      </c>
    </row>
    <row r="169" spans="1:8" x14ac:dyDescent="0.25">
      <c r="A169">
        <f>LN(Planilha3!A169)</f>
        <v>1.7137979277583431</v>
      </c>
      <c r="B169">
        <f>LN(Planilha3!B169)</f>
        <v>1.7161547489026874</v>
      </c>
      <c r="C169">
        <f>LN(Planilha3!C169)</f>
        <v>3.3246731484102514</v>
      </c>
      <c r="D169">
        <f>LN(Planilha3!D169)</f>
        <v>10.922099848242238</v>
      </c>
      <c r="E169">
        <f>LN(Planilha3!E169)</f>
        <v>10.867802704301637</v>
      </c>
      <c r="F169">
        <f>LN(Planilha3!F169)</f>
        <v>3.542797052516959</v>
      </c>
      <c r="G169">
        <f>LN(Planilha3!G169)</f>
        <v>7.3398596164227063</v>
      </c>
      <c r="H169">
        <f>LN(Planilha3!H169)</f>
        <v>6.9296740627865052</v>
      </c>
    </row>
    <row r="170" spans="1:8" x14ac:dyDescent="0.25">
      <c r="A170">
        <f>LN(Planilha3!A170)</f>
        <v>1.7137979277583431</v>
      </c>
      <c r="B170">
        <f>LN(Planilha3!B170)</f>
        <v>1.7150237846819161</v>
      </c>
      <c r="C170">
        <f>LN(Planilha3!C170)</f>
        <v>3.3228572582862532</v>
      </c>
      <c r="D170">
        <f>LN(Planilha3!D170)</f>
        <v>10.922674538085246</v>
      </c>
      <c r="E170">
        <f>LN(Planilha3!E170)</f>
        <v>10.869332912492093</v>
      </c>
      <c r="F170">
        <f>LN(Planilha3!F170)</f>
        <v>3.5445178653218683</v>
      </c>
      <c r="G170">
        <f>LN(Planilha3!G170)</f>
        <v>7.3398276276202106</v>
      </c>
      <c r="H170">
        <f>LN(Planilha3!H170)</f>
        <v>6.9297338695963546</v>
      </c>
    </row>
    <row r="171" spans="1:8" x14ac:dyDescent="0.25">
      <c r="A171">
        <f>LN(Planilha3!A171)</f>
        <v>1.7137979277583431</v>
      </c>
      <c r="B171">
        <f>LN(Planilha3!B171)</f>
        <v>1.7158560142557857</v>
      </c>
      <c r="C171">
        <f>LN(Planilha3!C171)</f>
        <v>3.3257529186385231</v>
      </c>
      <c r="D171">
        <f>LN(Planilha3!D171)</f>
        <v>10.899693540093397</v>
      </c>
      <c r="E171">
        <f>LN(Planilha3!E171)</f>
        <v>10.844827833119455</v>
      </c>
      <c r="F171">
        <f>LN(Planilha3!F171)</f>
        <v>3.5169468679983953</v>
      </c>
      <c r="G171">
        <f>LN(Planilha3!G171)</f>
        <v>7.3392981999479394</v>
      </c>
      <c r="H171">
        <f>LN(Planilha3!H171)</f>
        <v>6.9290155481367801</v>
      </c>
    </row>
    <row r="172" spans="1:8" x14ac:dyDescent="0.25">
      <c r="A172">
        <f>LN(Planilha3!A172)</f>
        <v>1.7275214420675216</v>
      </c>
      <c r="B172">
        <f>LN(Planilha3!B172)</f>
        <v>1.7329780984784993</v>
      </c>
      <c r="C172">
        <f>LN(Planilha3!C172)</f>
        <v>3.3335473982576374</v>
      </c>
      <c r="D172">
        <f>LN(Planilha3!D172)</f>
        <v>10.903349732938327</v>
      </c>
      <c r="E172">
        <f>LN(Planilha3!E172)</f>
        <v>10.84437114981605</v>
      </c>
      <c r="F172">
        <f>LN(Planilha3!F172)</f>
        <v>3.5164355670682443</v>
      </c>
      <c r="G172">
        <f>LN(Planilha3!G172)</f>
        <v>7.3396011825221308</v>
      </c>
      <c r="H172">
        <f>LN(Planilha3!H172)</f>
        <v>6.9289340115697806</v>
      </c>
    </row>
    <row r="173" spans="1:8" x14ac:dyDescent="0.25">
      <c r="A173">
        <f>LN(Planilha3!A173)</f>
        <v>1.766441661243765</v>
      </c>
      <c r="B173">
        <f>LN(Planilha3!B173)</f>
        <v>1.770126186860846</v>
      </c>
      <c r="C173">
        <f>LN(Planilha3!C173)</f>
        <v>3.3293409543539618</v>
      </c>
      <c r="D173">
        <f>LN(Planilha3!D173)</f>
        <v>10.879471970141932</v>
      </c>
      <c r="E173">
        <f>LN(Planilha3!E173)</f>
        <v>10.82271486219647</v>
      </c>
      <c r="F173">
        <f>LN(Planilha3!F173)</f>
        <v>3.4920938053905592</v>
      </c>
      <c r="G173">
        <f>LN(Planilha3!G173)</f>
        <v>7.3388796131359051</v>
      </c>
      <c r="H173">
        <f>LN(Planilha3!H173)</f>
        <v>6.9283767405140226</v>
      </c>
    </row>
    <row r="174" spans="1:8" x14ac:dyDescent="0.25">
      <c r="A174">
        <f>LN(Planilha3!A174)</f>
        <v>1.766441661243765</v>
      </c>
      <c r="B174">
        <f>LN(Planilha3!B174)</f>
        <v>1.7695240462376602</v>
      </c>
      <c r="C174">
        <f>LN(Planilha3!C174)</f>
        <v>3.3256495523190939</v>
      </c>
      <c r="D174">
        <f>LN(Planilha3!D174)</f>
        <v>10.919154805502687</v>
      </c>
      <c r="E174">
        <f>LN(Planilha3!E174)</f>
        <v>10.864343539603636</v>
      </c>
      <c r="F174">
        <f>LN(Planilha3!F174)</f>
        <v>3.538901180032795</v>
      </c>
      <c r="G174">
        <f>LN(Planilha3!G174)</f>
        <v>7.3398099191334207</v>
      </c>
      <c r="H174">
        <f>LN(Planilha3!H174)</f>
        <v>6.9295678179041857</v>
      </c>
    </row>
    <row r="175" spans="1:8" x14ac:dyDescent="0.25">
      <c r="A175">
        <f>LN(Planilha3!A175)</f>
        <v>1.766441661243765</v>
      </c>
      <c r="B175">
        <f>LN(Planilha3!B175)</f>
        <v>1.7680664993960546</v>
      </c>
      <c r="C175">
        <f>LN(Planilha3!C175)</f>
        <v>3.3246844086564988</v>
      </c>
      <c r="D175">
        <f>LN(Planilha3!D175)</f>
        <v>10.916806242805878</v>
      </c>
      <c r="E175">
        <f>LN(Planilha3!E175)</f>
        <v>10.862503171177858</v>
      </c>
      <c r="F175">
        <f>LN(Planilha3!F175)</f>
        <v>3.5368286686851542</v>
      </c>
      <c r="G175">
        <f>LN(Planilha3!G175)</f>
        <v>7.3397222976073095</v>
      </c>
      <c r="H175">
        <f>LN(Planilha3!H175)</f>
        <v>6.929523894821493</v>
      </c>
    </row>
    <row r="176" spans="1:8" x14ac:dyDescent="0.25">
      <c r="A176">
        <f>LN(Planilha3!A176)</f>
        <v>1.766441661243765</v>
      </c>
      <c r="B176">
        <f>LN(Planilha3!B176)</f>
        <v>1.7679071398631638</v>
      </c>
      <c r="C176">
        <f>LN(Planilha3!C176)</f>
        <v>3.3256422258905851</v>
      </c>
      <c r="D176">
        <f>LN(Planilha3!D176)</f>
        <v>10.912347574002712</v>
      </c>
      <c r="E176">
        <f>LN(Planilha3!E176)</f>
        <v>10.857540166693155</v>
      </c>
      <c r="F176">
        <f>LN(Planilha3!F176)</f>
        <v>3.5312441069965725</v>
      </c>
      <c r="G176">
        <f>LN(Planilha3!G176)</f>
        <v>7.3396295616478033</v>
      </c>
      <c r="H176">
        <f>LN(Planilha3!H176)</f>
        <v>6.929374658092228</v>
      </c>
    </row>
    <row r="177" spans="1:8" x14ac:dyDescent="0.25">
      <c r="A177">
        <f>LN(Planilha3!A177)</f>
        <v>1.766441661243765</v>
      </c>
      <c r="B177">
        <f>LN(Planilha3!B177)</f>
        <v>1.7686872087500032</v>
      </c>
      <c r="C177">
        <f>LN(Planilha3!C177)</f>
        <v>3.3239117411688004</v>
      </c>
      <c r="D177">
        <f>LN(Planilha3!D177)</f>
        <v>10.921733842728948</v>
      </c>
      <c r="E177">
        <f>LN(Planilha3!E177)</f>
        <v>10.867837450091447</v>
      </c>
      <c r="F177">
        <f>LN(Planilha3!F177)</f>
        <v>3.5428327722635391</v>
      </c>
      <c r="G177">
        <f>LN(Planilha3!G177)</f>
        <v>7.3398332044919794</v>
      </c>
      <c r="H177">
        <f>LN(Planilha3!H177)</f>
        <v>6.9296829473306669</v>
      </c>
    </row>
    <row r="178" spans="1:8" x14ac:dyDescent="0.25">
      <c r="A178">
        <f>LN(Planilha3!A178)</f>
        <v>1.766441661243765</v>
      </c>
      <c r="B178">
        <f>LN(Planilha3!B178)</f>
        <v>1.7676108985975403</v>
      </c>
      <c r="C178">
        <f>LN(Planilha3!C178)</f>
        <v>3.3227489425974235</v>
      </c>
      <c r="D178">
        <f>LN(Planilha3!D178)</f>
        <v>10.923075521455075</v>
      </c>
      <c r="E178">
        <f>LN(Planilha3!E178)</f>
        <v>10.869790865414659</v>
      </c>
      <c r="F178">
        <f>LN(Planilha3!F178)</f>
        <v>3.5450308126694403</v>
      </c>
      <c r="G178">
        <f>LN(Planilha3!G178)</f>
        <v>7.3398387548806392</v>
      </c>
      <c r="H178">
        <f>LN(Planilha3!H178)</f>
        <v>6.9297491528795137</v>
      </c>
    </row>
    <row r="179" spans="1:8" x14ac:dyDescent="0.25">
      <c r="A179">
        <f>LN(Planilha3!A179)</f>
        <v>1.766441661243765</v>
      </c>
      <c r="B179">
        <f>LN(Planilha3!B179)</f>
        <v>1.7684331050149131</v>
      </c>
      <c r="C179">
        <f>LN(Planilha3!C179)</f>
        <v>3.3256653010368091</v>
      </c>
      <c r="D179">
        <f>LN(Planilha3!D179)</f>
        <v>10.906302931247223</v>
      </c>
      <c r="E179">
        <f>LN(Planilha3!E179)</f>
        <v>10.85148337097001</v>
      </c>
      <c r="F179">
        <f>LN(Planilha3!F179)</f>
        <v>3.5244297135622746</v>
      </c>
      <c r="G179">
        <f>LN(Planilha3!G179)</f>
        <v>7.3394714018805347</v>
      </c>
      <c r="H179">
        <f>LN(Planilha3!H179)</f>
        <v>6.9292037277987681</v>
      </c>
    </row>
    <row r="180" spans="1:8" x14ac:dyDescent="0.25">
      <c r="A180">
        <f>LN(Planilha3!A180)</f>
        <v>1.8164520818184249</v>
      </c>
      <c r="B180">
        <f>LN(Planilha3!B180)</f>
        <v>1.8200277560331404</v>
      </c>
      <c r="C180">
        <f>LN(Planilha3!C180)</f>
        <v>3.3294189564363523</v>
      </c>
      <c r="D180">
        <f>LN(Planilha3!D180)</f>
        <v>10.882243849809591</v>
      </c>
      <c r="E180">
        <f>LN(Planilha3!E180)</f>
        <v>10.825445588124994</v>
      </c>
      <c r="F180">
        <f>LN(Planilha3!F180)</f>
        <v>3.4951587031145843</v>
      </c>
      <c r="G180">
        <f>LN(Planilha3!G180)</f>
        <v>7.3389551323663316</v>
      </c>
      <c r="H180">
        <f>LN(Planilha3!H180)</f>
        <v>6.9284515217805538</v>
      </c>
    </row>
    <row r="181" spans="1:8" x14ac:dyDescent="0.25">
      <c r="A181">
        <f>LN(Planilha3!A181)</f>
        <v>1.8164520818184249</v>
      </c>
      <c r="B181">
        <f>LN(Planilha3!B181)</f>
        <v>1.8180136556034803</v>
      </c>
      <c r="C181">
        <f>LN(Planilha3!C181)</f>
        <v>3.3251019136875826</v>
      </c>
      <c r="D181">
        <f>LN(Planilha3!D181)</f>
        <v>10.917926767914945</v>
      </c>
      <c r="E181">
        <f>LN(Planilha3!E181)</f>
        <v>10.863403888431531</v>
      </c>
      <c r="F181">
        <f>LN(Planilha3!F181)</f>
        <v>3.5378403639424172</v>
      </c>
      <c r="G181">
        <f>LN(Planilha3!G181)</f>
        <v>7.3397661889073582</v>
      </c>
      <c r="H181">
        <f>LN(Planilha3!H181)</f>
        <v>6.9295470574164231</v>
      </c>
    </row>
    <row r="182" spans="1:8" x14ac:dyDescent="0.25">
      <c r="A182">
        <f>LN(Planilha3!A182)</f>
        <v>1.8164520818184249</v>
      </c>
      <c r="B182">
        <f>LN(Planilha3!B182)</f>
        <v>1.8178694702368734</v>
      </c>
      <c r="C182">
        <f>LN(Planilha3!C182)</f>
        <v>3.3256485641493883</v>
      </c>
      <c r="D182">
        <f>LN(Planilha3!D182)</f>
        <v>10.912931002468822</v>
      </c>
      <c r="E182">
        <f>LN(Planilha3!E182)</f>
        <v>10.85812025700711</v>
      </c>
      <c r="F182">
        <f>LN(Planilha3!F182)</f>
        <v>3.5318943204221434</v>
      </c>
      <c r="G182">
        <f>LN(Planilha3!G182)</f>
        <v>7.3396483359438429</v>
      </c>
      <c r="H182">
        <f>LN(Planilha3!H182)</f>
        <v>6.9293922128609706</v>
      </c>
    </row>
    <row r="183" spans="1:8" x14ac:dyDescent="0.25">
      <c r="A183">
        <f>LN(Planilha3!A183)</f>
        <v>1.8164520818184249</v>
      </c>
      <c r="B183">
        <f>LN(Planilha3!B183)</f>
        <v>1.8185963693176694</v>
      </c>
      <c r="C183">
        <f>LN(Planilha3!C183)</f>
        <v>3.3228119002778191</v>
      </c>
      <c r="D183">
        <f>LN(Planilha3!D183)</f>
        <v>10.921672458177483</v>
      </c>
      <c r="E183">
        <f>LN(Planilha3!E183)</f>
        <v>10.86835468936852</v>
      </c>
      <c r="F183">
        <f>LN(Planilha3!F183)</f>
        <v>3.5434112702862528</v>
      </c>
      <c r="G183">
        <f>LN(Planilha3!G183)</f>
        <v>7.3398060994410566</v>
      </c>
      <c r="H183">
        <f>LN(Planilha3!H183)</f>
        <v>6.9297086113891133</v>
      </c>
    </row>
    <row r="184" spans="1:8" x14ac:dyDescent="0.25">
      <c r="A184">
        <f>LN(Planilha3!A184)</f>
        <v>1.8164520818184249</v>
      </c>
      <c r="B184">
        <f>LN(Planilha3!B184)</f>
        <v>1.8175697645226412</v>
      </c>
      <c r="C184">
        <f>LN(Planilha3!C184)</f>
        <v>3.3227276645671773</v>
      </c>
      <c r="D184">
        <f>LN(Planilha3!D184)</f>
        <v>10.923149356709818</v>
      </c>
      <c r="E184">
        <f>LN(Planilha3!E184)</f>
        <v>10.869875891685632</v>
      </c>
      <c r="F184">
        <f>LN(Planilha3!F184)</f>
        <v>3.5451239622605057</v>
      </c>
      <c r="G184">
        <f>LN(Planilha3!G184)</f>
        <v>7.3398433973650503</v>
      </c>
      <c r="H184">
        <f>LN(Planilha3!H184)</f>
        <v>6.9297529734309951</v>
      </c>
    </row>
    <row r="185" spans="1:8" x14ac:dyDescent="0.25">
      <c r="A185">
        <f>LN(Planilha3!A185)</f>
        <v>1.8164520818184249</v>
      </c>
      <c r="B185">
        <f>LN(Planilha3!B185)</f>
        <v>1.8183772436698635</v>
      </c>
      <c r="C185">
        <f>LN(Planilha3!C185)</f>
        <v>3.3262681770209976</v>
      </c>
      <c r="D185">
        <f>LN(Planilha3!D185)</f>
        <v>10.909046670019737</v>
      </c>
      <c r="E185">
        <f>LN(Planilha3!E185)</f>
        <v>10.853909546523504</v>
      </c>
      <c r="F185">
        <f>LN(Planilha3!F185)</f>
        <v>3.527157009777719</v>
      </c>
      <c r="G185">
        <f>LN(Planilha3!G185)</f>
        <v>7.3395624630132605</v>
      </c>
      <c r="H185">
        <f>LN(Planilha3!H185)</f>
        <v>6.9292678535150793</v>
      </c>
    </row>
    <row r="186" spans="1:8" x14ac:dyDescent="0.25">
      <c r="A186">
        <f>LN(Planilha3!A186)</f>
        <v>1.8310928434602121</v>
      </c>
      <c r="B186">
        <f>LN(Planilha3!B186)</f>
        <v>1.8339150135668161</v>
      </c>
      <c r="C186">
        <f>LN(Planilha3!C186)</f>
        <v>3.3256836631862359</v>
      </c>
      <c r="D186">
        <f>LN(Planilha3!D186)</f>
        <v>10.919095366855093</v>
      </c>
      <c r="E186">
        <f>LN(Planilha3!E186)</f>
        <v>10.864266135705405</v>
      </c>
      <c r="F186">
        <f>LN(Planilha3!F186)</f>
        <v>3.538810746304522</v>
      </c>
      <c r="G186">
        <f>LN(Planilha3!G186)</f>
        <v>7.3398134280893013</v>
      </c>
      <c r="H186">
        <f>LN(Planilha3!H186)</f>
        <v>6.9295668657622791</v>
      </c>
    </row>
    <row r="187" spans="1:8" x14ac:dyDescent="0.25">
      <c r="A187">
        <f>LN(Planilha3!A187)</f>
        <v>1.8630894874708803</v>
      </c>
      <c r="B187">
        <f>LN(Planilha3!B187)</f>
        <v>1.866565620635606</v>
      </c>
      <c r="C187">
        <f>LN(Planilha3!C187)</f>
        <v>3.3293954839895905</v>
      </c>
      <c r="D187">
        <f>LN(Planilha3!D187)</f>
        <v>10.883986615922575</v>
      </c>
      <c r="E187">
        <f>LN(Planilha3!E187)</f>
        <v>10.82720073841239</v>
      </c>
      <c r="F187">
        <f>LN(Planilha3!F187)</f>
        <v>3.4971280021585116</v>
      </c>
      <c r="G187">
        <f>LN(Planilha3!G187)</f>
        <v>7.3390018998665774</v>
      </c>
      <c r="H187">
        <f>LN(Planilha3!H187)</f>
        <v>6.9285007663905001</v>
      </c>
    </row>
    <row r="188" spans="1:8" x14ac:dyDescent="0.25">
      <c r="A188">
        <f>LN(Planilha3!A188)</f>
        <v>1.8640801308076795</v>
      </c>
      <c r="B188">
        <f>LN(Planilha3!B188)</f>
        <v>1.8655832312238536</v>
      </c>
      <c r="C188">
        <f>LN(Planilha3!C188)</f>
        <v>3.3246460913014473</v>
      </c>
      <c r="D188">
        <f>LN(Planilha3!D188)</f>
        <v>10.918352315448455</v>
      </c>
      <c r="E188">
        <f>LN(Planilha3!E188)</f>
        <v>10.86406941494665</v>
      </c>
      <c r="F188">
        <f>LN(Planilha3!F188)</f>
        <v>3.5385864906889926</v>
      </c>
      <c r="G188">
        <f>LN(Planilha3!G188)</f>
        <v>7.3397687793788338</v>
      </c>
      <c r="H188">
        <f>LN(Planilha3!H188)</f>
        <v>6.9295712276906389</v>
      </c>
    </row>
    <row r="189" spans="1:8" x14ac:dyDescent="0.25">
      <c r="A189">
        <f>LN(Planilha3!A189)</f>
        <v>1.8640801308076795</v>
      </c>
      <c r="B189">
        <f>LN(Planilha3!B189)</f>
        <v>1.8654520768443277</v>
      </c>
      <c r="C189">
        <f>LN(Planilha3!C189)</f>
        <v>3.3256714089053623</v>
      </c>
      <c r="D189">
        <f>LN(Planilha3!D189)</f>
        <v>10.915071425770545</v>
      </c>
      <c r="E189">
        <f>LN(Planilha3!E189)</f>
        <v>10.860248648645175</v>
      </c>
      <c r="F189">
        <f>LN(Planilha3!F189)</f>
        <v>3.5342870139474614</v>
      </c>
      <c r="G189">
        <f>LN(Planilha3!G189)</f>
        <v>7.3397086903342741</v>
      </c>
      <c r="H189">
        <f>LN(Planilha3!H189)</f>
        <v>6.9294535305494209</v>
      </c>
    </row>
    <row r="190" spans="1:8" x14ac:dyDescent="0.25">
      <c r="A190">
        <f>LN(Planilha3!A190)</f>
        <v>1.8640801308076795</v>
      </c>
      <c r="B190">
        <f>LN(Planilha3!B190)</f>
        <v>1.8661319533461005</v>
      </c>
      <c r="C190">
        <f>LN(Planilha3!C190)</f>
        <v>3.3232716367102126</v>
      </c>
      <c r="D190">
        <f>LN(Planilha3!D190)</f>
        <v>10.922056638704678</v>
      </c>
      <c r="E190">
        <f>LN(Planilha3!E190)</f>
        <v>10.868497040273439</v>
      </c>
      <c r="F190">
        <f>LN(Planilha3!F190)</f>
        <v>3.5435695376869796</v>
      </c>
      <c r="G190">
        <f>LN(Planilha3!G190)</f>
        <v>7.3398315722574159</v>
      </c>
      <c r="H190">
        <f>LN(Planilha3!H190)</f>
        <v>6.9297098504163896</v>
      </c>
    </row>
    <row r="191" spans="1:8" x14ac:dyDescent="0.25">
      <c r="A191">
        <f>LN(Planilha3!A191)</f>
        <v>1.8640801308076795</v>
      </c>
      <c r="B191">
        <f>LN(Planilha3!B191)</f>
        <v>1.865150974742827</v>
      </c>
      <c r="C191">
        <f>LN(Planilha3!C191)</f>
        <v>3.3227574924525909</v>
      </c>
      <c r="D191">
        <f>LN(Planilha3!D191)</f>
        <v>10.923129123363731</v>
      </c>
      <c r="E191">
        <f>LN(Planilha3!E191)</f>
        <v>10.869839970561005</v>
      </c>
      <c r="F191">
        <f>LN(Planilha3!F191)</f>
        <v>3.5450809898134596</v>
      </c>
      <c r="G191">
        <f>LN(Planilha3!G191)</f>
        <v>7.3398468531849383</v>
      </c>
      <c r="H191">
        <f>LN(Planilha3!H191)</f>
        <v>6.9297528744306778</v>
      </c>
    </row>
    <row r="192" spans="1:8" x14ac:dyDescent="0.25">
      <c r="A192">
        <f>LN(Planilha3!A192)</f>
        <v>1.8799455240685559</v>
      </c>
      <c r="B192">
        <f>LN(Planilha3!B192)</f>
        <v>1.881788887865</v>
      </c>
      <c r="C192">
        <f>LN(Planilha3!C192)</f>
        <v>3.326502146655554</v>
      </c>
      <c r="D192">
        <f>LN(Planilha3!D192)</f>
        <v>10.909557920737376</v>
      </c>
      <c r="E192">
        <f>LN(Planilha3!E192)</f>
        <v>10.854297529993799</v>
      </c>
      <c r="F192">
        <f>LN(Planilha3!F192)</f>
        <v>3.5275902541743713</v>
      </c>
      <c r="G192">
        <f>LN(Planilha3!G192)</f>
        <v>7.3395863898408411</v>
      </c>
      <c r="H192">
        <f>LN(Planilha3!H192)</f>
        <v>6.9292783280480039</v>
      </c>
    </row>
    <row r="193" spans="1:8" x14ac:dyDescent="0.25">
      <c r="A193">
        <f>LN(Planilha3!A193)</f>
        <v>1.897155217598395</v>
      </c>
      <c r="B193">
        <f>LN(Planilha3!B193)</f>
        <v>1.899145341945373</v>
      </c>
      <c r="C193">
        <f>LN(Planilha3!C193)</f>
        <v>3.3238613585181245</v>
      </c>
      <c r="D193">
        <f>LN(Planilha3!D193)</f>
        <v>10.922537433446177</v>
      </c>
      <c r="E193">
        <f>LN(Planilha3!E193)</f>
        <v>10.868667553599563</v>
      </c>
      <c r="F193">
        <f>LN(Planilha3!F193)</f>
        <v>3.5437603626464447</v>
      </c>
      <c r="G193">
        <f>LN(Planilha3!G193)</f>
        <v>7.3398621223575731</v>
      </c>
      <c r="H193">
        <f>LN(Planilha3!H193)</f>
        <v>6.9297104208843194</v>
      </c>
    </row>
    <row r="194" spans="1:8" x14ac:dyDescent="0.25">
      <c r="A194">
        <f>LN(Planilha3!A194)</f>
        <v>1.90009182268711</v>
      </c>
      <c r="B194">
        <f>LN(Planilha3!B194)</f>
        <v>1.901429484373991</v>
      </c>
      <c r="C194">
        <f>LN(Planilha3!C194)</f>
        <v>3.3254235422090668</v>
      </c>
      <c r="D194">
        <f>LN(Planilha3!D194)</f>
        <v>10.915339448188201</v>
      </c>
      <c r="E194">
        <f>LN(Planilha3!E194)</f>
        <v>10.860647208237578</v>
      </c>
      <c r="F194">
        <f>LN(Planilha3!F194)</f>
        <v>3.5347333285309896</v>
      </c>
      <c r="G194">
        <f>LN(Planilha3!G194)</f>
        <v>7.339711813173329</v>
      </c>
      <c r="H194">
        <f>LN(Planilha3!H194)</f>
        <v>6.9294679692656747</v>
      </c>
    </row>
    <row r="195" spans="1:8" x14ac:dyDescent="0.25">
      <c r="A195">
        <f>LN(Planilha3!A195)</f>
        <v>1.909542504884437</v>
      </c>
      <c r="B195">
        <f>LN(Planilha3!B195)</f>
        <v>1.910991947919072</v>
      </c>
      <c r="C195">
        <f>LN(Planilha3!C195)</f>
        <v>3.3250793592531678</v>
      </c>
      <c r="D195">
        <f>LN(Planilha3!D195)</f>
        <v>10.918436204857041</v>
      </c>
      <c r="E195">
        <f>LN(Planilha3!E195)</f>
        <v>10.863925200932171</v>
      </c>
      <c r="F195">
        <f>LN(Planilha3!F195)</f>
        <v>3.5384220318498785</v>
      </c>
      <c r="G195">
        <f>LN(Planilha3!G195)</f>
        <v>7.3397855700981989</v>
      </c>
      <c r="H195">
        <f>LN(Planilha3!H195)</f>
        <v>6.9295644984151368</v>
      </c>
    </row>
    <row r="196" spans="1:8" x14ac:dyDescent="0.25">
      <c r="A196">
        <f>LN(Planilha3!A196)</f>
        <v>1.909542504884437</v>
      </c>
      <c r="B196">
        <f>LN(Planilha3!B196)</f>
        <v>1.9105705558299737</v>
      </c>
      <c r="C196">
        <f>LN(Planilha3!C196)</f>
        <v>3.3227186990307391</v>
      </c>
      <c r="D196">
        <f>LN(Planilha3!D196)</f>
        <v>10.923253668322886</v>
      </c>
      <c r="E196">
        <f>LN(Planilha3!E196)</f>
        <v>10.869984918619778</v>
      </c>
      <c r="F196">
        <f>LN(Planilha3!F196)</f>
        <v>3.5452415897989922</v>
      </c>
      <c r="G196">
        <f>LN(Planilha3!G196)</f>
        <v>7.3398523969563634</v>
      </c>
      <c r="H196">
        <f>LN(Planilha3!H196)</f>
        <v>6.9297585687272267</v>
      </c>
    </row>
    <row r="197" spans="1:8" x14ac:dyDescent="0.25">
      <c r="A197">
        <f>LN(Planilha3!A197)</f>
        <v>1.9530276168241758</v>
      </c>
      <c r="B197">
        <f>LN(Planilha3!B197)</f>
        <v>1.9544281340301091</v>
      </c>
      <c r="C197">
        <f>LN(Planilha3!C197)</f>
        <v>3.3252210459981568</v>
      </c>
      <c r="D197">
        <f>LN(Planilha3!D197)</f>
        <v>10.918485658210857</v>
      </c>
      <c r="E197">
        <f>LN(Planilha3!E197)</f>
        <v>10.86390005003485</v>
      </c>
      <c r="F197">
        <f>LN(Planilha3!F197)</f>
        <v>3.5383913003611607</v>
      </c>
      <c r="G197">
        <f>LN(Planilha3!G197)</f>
        <v>7.339793814205481</v>
      </c>
      <c r="H197">
        <f>LN(Planilha3!H197)</f>
        <v>6.9295637284563449</v>
      </c>
    </row>
    <row r="198" spans="1:8" x14ac:dyDescent="0.25">
      <c r="A198">
        <f>LN(Planilha3!A198)</f>
        <v>1.9530276168241758</v>
      </c>
      <c r="B198">
        <f>LN(Planilha3!B198)</f>
        <v>1.9540164278634524</v>
      </c>
      <c r="C198">
        <f>LN(Planilha3!C198)</f>
        <v>3.3227670179740758</v>
      </c>
      <c r="D198">
        <f>LN(Planilha3!D198)</f>
        <v>10.923210193813064</v>
      </c>
      <c r="E198">
        <f>LN(Planilha3!E198)</f>
        <v>10.869916031078747</v>
      </c>
      <c r="F198">
        <f>LN(Planilha3!F198)</f>
        <v>3.5451615203805793</v>
      </c>
      <c r="G198">
        <f>LN(Planilha3!G198)</f>
        <v>7.3398557120733781</v>
      </c>
      <c r="H198">
        <f>LN(Planilha3!H198)</f>
        <v>6.9297573611414007</v>
      </c>
    </row>
    <row r="199" spans="1:8" x14ac:dyDescent="0.25">
      <c r="A199">
        <f>LN(Planilha3!A199)</f>
        <v>1.9944100666112952</v>
      </c>
      <c r="B199">
        <f>LN(Planilha3!B199)</f>
        <v>1.9957660005823039</v>
      </c>
      <c r="C199">
        <f>LN(Planilha3!C199)</f>
        <v>3.325087834976665</v>
      </c>
      <c r="D199">
        <f>LN(Planilha3!D199)</f>
        <v>10.918296455766212</v>
      </c>
      <c r="E199">
        <f>LN(Planilha3!E199)</f>
        <v>10.863780989143972</v>
      </c>
      <c r="F199">
        <f>LN(Planilha3!F199)</f>
        <v>3.5382546050090387</v>
      </c>
      <c r="G199">
        <f>LN(Planilha3!G199)</f>
        <v>7.3397885007510082</v>
      </c>
      <c r="H199">
        <f>LN(Planilha3!H199)</f>
        <v>6.9295626945290785</v>
      </c>
    </row>
    <row r="200" spans="1:8" x14ac:dyDescent="0.25">
      <c r="A200">
        <f>LN(Planilha3!A200)</f>
        <v>2.0011930411936221</v>
      </c>
      <c r="B200">
        <f>LN(Planilha3!B200)</f>
        <v>2.0021404315994338</v>
      </c>
      <c r="C200">
        <f>LN(Planilha3!C200)</f>
        <v>3.3228606367086746</v>
      </c>
      <c r="D200">
        <f>LN(Planilha3!D200)</f>
        <v>10.923150426826721</v>
      </c>
      <c r="E200">
        <f>LN(Planilha3!E200)</f>
        <v>10.869807024276676</v>
      </c>
      <c r="F200">
        <f>LN(Planilha3!F200)</f>
        <v>3.5450359247247958</v>
      </c>
      <c r="G200">
        <f>LN(Planilha3!G200)</f>
        <v>7.3398602851404204</v>
      </c>
      <c r="H200">
        <f>LN(Planilha3!H200)</f>
        <v>6.9297547954055823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1F16-3D57-4082-A210-915736383240}">
  <dimension ref="A1:H200"/>
  <sheetViews>
    <sheetView workbookViewId="0">
      <selection activeCell="G2" sqref="G2:G20"/>
    </sheetView>
  </sheetViews>
  <sheetFormatPr defaultRowHeight="15" x14ac:dyDescent="0.25"/>
  <cols>
    <col min="1" max="8" width="9.140625" style="9"/>
  </cols>
  <sheetData>
    <row r="1" spans="1:8" x14ac:dyDescent="0.25">
      <c r="A1" s="9" t="s">
        <v>50</v>
      </c>
      <c r="B1" s="9" t="s">
        <v>51</v>
      </c>
      <c r="C1" s="9" t="s">
        <v>52</v>
      </c>
      <c r="D1" s="9" t="s">
        <v>53</v>
      </c>
      <c r="E1" s="9" t="s">
        <v>54</v>
      </c>
      <c r="F1" s="9" t="s">
        <v>55</v>
      </c>
      <c r="G1" s="9" t="s">
        <v>56</v>
      </c>
      <c r="H1" s="9" t="s">
        <v>57</v>
      </c>
    </row>
    <row r="2" spans="1:8" x14ac:dyDescent="0.25">
      <c r="A2" s="10">
        <v>0.15</v>
      </c>
      <c r="B2" s="9">
        <v>0.15085414573386899</v>
      </c>
      <c r="C2" s="9">
        <v>28.224035801393399</v>
      </c>
      <c r="D2" s="9">
        <v>45265.163675820302</v>
      </c>
      <c r="E2" s="9">
        <v>42523.235033066798</v>
      </c>
      <c r="F2" s="9">
        <v>27.3202402090756</v>
      </c>
      <c r="G2" s="9">
        <v>1533.75295882773</v>
      </c>
      <c r="H2" s="9">
        <v>1016.56306806563</v>
      </c>
    </row>
    <row r="3" spans="1:8" x14ac:dyDescent="0.25">
      <c r="A3" s="10">
        <v>0.15</v>
      </c>
      <c r="B3" s="9">
        <v>0.15261994835728701</v>
      </c>
      <c r="C3" s="9">
        <v>29.4320535792349</v>
      </c>
      <c r="D3" s="9">
        <v>22032.768723703899</v>
      </c>
      <c r="E3" s="9">
        <v>20238.781448537098</v>
      </c>
      <c r="F3" s="9">
        <v>12.056081669956299</v>
      </c>
      <c r="G3" s="9">
        <v>1520.5582143644399</v>
      </c>
      <c r="H3" s="9">
        <v>1004.80083904042</v>
      </c>
    </row>
    <row r="4" spans="1:8" x14ac:dyDescent="0.25">
      <c r="A4" s="10">
        <v>0.15</v>
      </c>
      <c r="B4" s="9">
        <v>0.152367032698356</v>
      </c>
      <c r="C4" s="9">
        <v>26.221372962618201</v>
      </c>
      <c r="D4" s="9">
        <v>19286.959553442201</v>
      </c>
      <c r="E4" s="9">
        <v>18827.062257310001</v>
      </c>
      <c r="F4" s="9">
        <v>11.154452951236401</v>
      </c>
      <c r="G4" s="9">
        <v>1511.9562522173501</v>
      </c>
      <c r="H4" s="9">
        <v>1005.08229612568</v>
      </c>
    </row>
    <row r="5" spans="1:8" x14ac:dyDescent="0.25">
      <c r="A5" s="10">
        <v>0.15</v>
      </c>
      <c r="B5" s="9">
        <v>0.15067732255404701</v>
      </c>
      <c r="C5" s="9">
        <v>24.954738869860499</v>
      </c>
      <c r="D5" s="9">
        <v>42851.242527844501</v>
      </c>
      <c r="E5" s="9">
        <v>42890.067586458899</v>
      </c>
      <c r="F5" s="9">
        <v>27.576952330743001</v>
      </c>
      <c r="G5" s="9">
        <v>1526.32052967455</v>
      </c>
      <c r="H5" s="9">
        <v>1017.75829058601</v>
      </c>
    </row>
    <row r="6" spans="1:8" x14ac:dyDescent="0.25">
      <c r="A6" s="10">
        <v>0.15</v>
      </c>
      <c r="B6" s="9">
        <v>0.15054625447724099</v>
      </c>
      <c r="C6" s="9">
        <v>26.683045239402201</v>
      </c>
      <c r="D6" s="9">
        <v>47010.676560904198</v>
      </c>
      <c r="E6" s="9">
        <v>45479.785820615798</v>
      </c>
      <c r="F6" s="9">
        <v>29.4489571782082</v>
      </c>
      <c r="G6" s="9">
        <v>1532.46839852011</v>
      </c>
      <c r="H6" s="9">
        <v>1018.64436051009</v>
      </c>
    </row>
    <row r="7" spans="1:8" x14ac:dyDescent="0.25">
      <c r="A7" s="10">
        <v>0.15</v>
      </c>
      <c r="B7" s="9">
        <v>0.15143412427764499</v>
      </c>
      <c r="C7" s="9">
        <v>24.5715273959371</v>
      </c>
      <c r="D7" s="9">
        <v>32775.857286542901</v>
      </c>
      <c r="E7" s="9">
        <v>33059.1561409395</v>
      </c>
      <c r="F7" s="9">
        <v>20.664948594041601</v>
      </c>
      <c r="G7" s="9">
        <v>1517.945400024</v>
      </c>
      <c r="H7" s="9">
        <v>1012.67113581178</v>
      </c>
    </row>
    <row r="8" spans="1:8" x14ac:dyDescent="0.25">
      <c r="A8" s="10">
        <v>0.15</v>
      </c>
      <c r="B8" s="9">
        <v>0.15091623392886999</v>
      </c>
      <c r="C8" s="9">
        <v>26.136848851750901</v>
      </c>
      <c r="D8" s="9">
        <v>41454.318063684899</v>
      </c>
      <c r="E8" s="9">
        <v>40532.726394486701</v>
      </c>
      <c r="F8" s="9">
        <v>25.9011066139871</v>
      </c>
      <c r="G8" s="9">
        <v>1527.40877568771</v>
      </c>
      <c r="H8" s="9">
        <v>1016.14680323279</v>
      </c>
    </row>
    <row r="9" spans="1:8" x14ac:dyDescent="0.25">
      <c r="A9" s="10">
        <v>0.15</v>
      </c>
      <c r="B9" s="9">
        <v>0.15025975863725699</v>
      </c>
      <c r="C9" s="9">
        <v>25.8475030340141</v>
      </c>
      <c r="D9" s="9">
        <v>49378.037189945397</v>
      </c>
      <c r="E9" s="9">
        <v>48555.026543697</v>
      </c>
      <c r="F9" s="9">
        <v>31.681739102574401</v>
      </c>
      <c r="G9" s="9">
        <v>1532.8770828223201</v>
      </c>
      <c r="H9" s="9">
        <v>1020.58148954738</v>
      </c>
    </row>
    <row r="10" spans="1:8" x14ac:dyDescent="0.25">
      <c r="A10" s="10">
        <v>0.15</v>
      </c>
      <c r="B10" s="9">
        <v>0.15145146336371901</v>
      </c>
      <c r="C10" s="9">
        <v>25.366871982318099</v>
      </c>
      <c r="D10" s="9">
        <v>33512.904153133502</v>
      </c>
      <c r="E10" s="9">
        <v>33268.7963676785</v>
      </c>
      <c r="F10" s="9">
        <v>20.811791245636101</v>
      </c>
      <c r="G10" s="9">
        <v>1520.10716433366</v>
      </c>
      <c r="H10" s="9">
        <v>1012.55485738472</v>
      </c>
    </row>
    <row r="11" spans="1:8" x14ac:dyDescent="0.25">
      <c r="A11" s="10">
        <v>0.44999999999999901</v>
      </c>
      <c r="B11" s="9">
        <v>0.45254089600414199</v>
      </c>
      <c r="C11" s="9">
        <v>28.082664242823</v>
      </c>
      <c r="D11" s="9">
        <v>45342.806131221099</v>
      </c>
      <c r="E11" s="9">
        <v>42709.617893144401</v>
      </c>
      <c r="F11" s="9">
        <v>27.454057403886299</v>
      </c>
      <c r="G11" s="9">
        <v>1533.5803226820201</v>
      </c>
      <c r="H11" s="9">
        <v>1016.70963235477</v>
      </c>
    </row>
    <row r="12" spans="1:8" x14ac:dyDescent="0.25">
      <c r="A12" s="10">
        <v>0.44999999999999901</v>
      </c>
      <c r="B12" s="9">
        <v>0.45772037049812198</v>
      </c>
      <c r="C12" s="9">
        <v>28.131212005363199</v>
      </c>
      <c r="D12" s="9">
        <v>22646.6403053877</v>
      </c>
      <c r="E12" s="9">
        <v>21311.992942210301</v>
      </c>
      <c r="F12" s="9">
        <v>12.7619507568975</v>
      </c>
      <c r="G12" s="9">
        <v>1518.2955690014601</v>
      </c>
      <c r="H12" s="9">
        <v>1005.72548088428</v>
      </c>
    </row>
    <row r="13" spans="1:8" x14ac:dyDescent="0.25">
      <c r="A13" s="10">
        <v>0.44999999999999901</v>
      </c>
      <c r="B13" s="9">
        <v>0.45687841842265697</v>
      </c>
      <c r="C13" s="9">
        <v>27.974085095270301</v>
      </c>
      <c r="D13" s="9">
        <v>24268.7648534457</v>
      </c>
      <c r="E13" s="9">
        <v>22906.261438777099</v>
      </c>
      <c r="F13" s="9">
        <v>13.8092691745086</v>
      </c>
      <c r="G13" s="9">
        <v>1519.02488778466</v>
      </c>
      <c r="H13" s="9">
        <v>1006.55318292051</v>
      </c>
    </row>
    <row r="14" spans="1:8" x14ac:dyDescent="0.25">
      <c r="A14" s="10">
        <v>0.44999999999999901</v>
      </c>
      <c r="B14" s="9">
        <v>0.45225308179888701</v>
      </c>
      <c r="C14" s="9">
        <v>27.370703374138799</v>
      </c>
      <c r="D14" s="9">
        <v>43404.562715539898</v>
      </c>
      <c r="E14" s="9">
        <v>41439.736263856903</v>
      </c>
      <c r="F14" s="9">
        <v>26.547425321139102</v>
      </c>
      <c r="G14" s="9">
        <v>1531.00230163121</v>
      </c>
      <c r="H14" s="9">
        <v>1016.25475778664</v>
      </c>
    </row>
    <row r="15" spans="1:8" x14ac:dyDescent="0.25">
      <c r="A15" s="10">
        <v>0.44999999999999901</v>
      </c>
      <c r="B15" s="9">
        <v>0.451671240809849</v>
      </c>
      <c r="C15" s="9">
        <v>27.034298725174601</v>
      </c>
      <c r="D15" s="9">
        <v>47092.016560049997</v>
      </c>
      <c r="E15" s="9">
        <v>45250.9380483555</v>
      </c>
      <c r="F15" s="9">
        <v>29.284013455046399</v>
      </c>
      <c r="G15" s="9">
        <v>1533.11494339761</v>
      </c>
      <c r="H15" s="9">
        <v>1018.41246190401</v>
      </c>
    </row>
    <row r="16" spans="1:8" x14ac:dyDescent="0.25">
      <c r="A16" s="10">
        <v>0.44999999999999901</v>
      </c>
      <c r="B16" s="9">
        <v>0.45436763471868402</v>
      </c>
      <c r="C16" s="9">
        <v>27.1325953250448</v>
      </c>
      <c r="D16" s="9">
        <v>35078.5250222166</v>
      </c>
      <c r="E16" s="9">
        <v>33643.562922105899</v>
      </c>
      <c r="F16" s="9">
        <v>21.070540942153901</v>
      </c>
      <c r="G16" s="9">
        <v>1524.6734274529699</v>
      </c>
      <c r="H16" s="9">
        <v>1012.22789816409</v>
      </c>
    </row>
    <row r="17" spans="1:8" x14ac:dyDescent="0.25">
      <c r="A17" s="10">
        <v>0.44999999999999901</v>
      </c>
      <c r="B17" s="9">
        <v>0.452676124235946</v>
      </c>
      <c r="C17" s="9">
        <v>27.169363577370401</v>
      </c>
      <c r="D17" s="9">
        <v>43838.029831371197</v>
      </c>
      <c r="E17" s="9">
        <v>42015.108892747601</v>
      </c>
      <c r="F17" s="9">
        <v>26.958237171404502</v>
      </c>
      <c r="G17" s="9">
        <v>1530.96968131463</v>
      </c>
      <c r="H17" s="9">
        <v>1016.62535025563</v>
      </c>
    </row>
    <row r="18" spans="1:8" x14ac:dyDescent="0.25">
      <c r="A18" s="10">
        <v>0.44999999999999901</v>
      </c>
      <c r="B18" s="9">
        <v>0.45102469410874502</v>
      </c>
      <c r="C18" s="9">
        <v>28.297276045175799</v>
      </c>
      <c r="D18" s="9">
        <v>50046.917448046297</v>
      </c>
      <c r="E18" s="9">
        <v>46950.727280720297</v>
      </c>
      <c r="F18" s="9">
        <v>30.516552586460101</v>
      </c>
      <c r="G18" s="9">
        <v>1537.2747869734301</v>
      </c>
      <c r="H18" s="9">
        <v>1018.93550864447</v>
      </c>
    </row>
    <row r="19" spans="1:8" x14ac:dyDescent="0.25">
      <c r="A19" s="10">
        <v>0.44999999999999901</v>
      </c>
      <c r="B19" s="9">
        <v>0.45460971842837899</v>
      </c>
      <c r="C19" s="9">
        <v>28.2442960568515</v>
      </c>
      <c r="D19" s="9">
        <v>33677.926453681102</v>
      </c>
      <c r="E19" s="9">
        <v>31625.8537982374</v>
      </c>
      <c r="F19" s="9">
        <v>19.676711716216101</v>
      </c>
      <c r="G19" s="9">
        <v>1525.80129467495</v>
      </c>
      <c r="H19" s="9">
        <v>1010.84574069891</v>
      </c>
    </row>
    <row r="20" spans="1:8" x14ac:dyDescent="0.25">
      <c r="A20" s="10">
        <v>0.749999999999999</v>
      </c>
      <c r="B20" s="9">
        <v>0.75418576797321701</v>
      </c>
      <c r="C20" s="9">
        <v>28.057961078796101</v>
      </c>
      <c r="D20" s="9">
        <v>45571.4439250461</v>
      </c>
      <c r="E20" s="9">
        <v>42944.963393304999</v>
      </c>
      <c r="F20" s="9">
        <v>27.622768018262299</v>
      </c>
      <c r="G20" s="9">
        <v>1533.70678315648</v>
      </c>
      <c r="H20" s="9">
        <v>1016.84514182898</v>
      </c>
    </row>
    <row r="21" spans="1:8" x14ac:dyDescent="0.25">
      <c r="A21" s="10">
        <v>0.749999999999999</v>
      </c>
      <c r="B21" s="9">
        <v>0.76267288746669404</v>
      </c>
      <c r="C21" s="9">
        <v>28.097362351274899</v>
      </c>
      <c r="D21" s="9">
        <v>22712.587030579802</v>
      </c>
      <c r="E21" s="9">
        <v>21387.679184815901</v>
      </c>
      <c r="F21" s="9">
        <v>12.8115510630795</v>
      </c>
      <c r="G21" s="9">
        <v>1518.2729992608599</v>
      </c>
      <c r="H21" s="9">
        <v>1005.77394061803</v>
      </c>
    </row>
    <row r="22" spans="1:8" x14ac:dyDescent="0.25">
      <c r="A22" s="10">
        <v>0.749999999999999</v>
      </c>
      <c r="B22" s="9">
        <v>0.760561620641102</v>
      </c>
      <c r="C22" s="9">
        <v>28.092449626042999</v>
      </c>
      <c r="D22" s="9">
        <v>32919.546179385397</v>
      </c>
      <c r="E22" s="9">
        <v>31002.0976723192</v>
      </c>
      <c r="F22" s="9">
        <v>19.249851879719699</v>
      </c>
      <c r="G22" s="9">
        <v>1525.0096404809599</v>
      </c>
      <c r="H22" s="9">
        <v>1010.57551658713</v>
      </c>
    </row>
    <row r="23" spans="1:8" x14ac:dyDescent="0.25">
      <c r="A23" s="10">
        <v>0.749999999999999</v>
      </c>
      <c r="B23" s="9">
        <v>0.75393031798252497</v>
      </c>
      <c r="C23" s="9">
        <v>27.653178433384401</v>
      </c>
      <c r="D23" s="9">
        <v>45426.956446169803</v>
      </c>
      <c r="E23" s="9">
        <v>43137.905248818897</v>
      </c>
      <c r="F23" s="9">
        <v>27.761885967157099</v>
      </c>
      <c r="G23" s="9">
        <v>1532.93500913553</v>
      </c>
      <c r="H23" s="9">
        <v>1017.0776421275</v>
      </c>
    </row>
    <row r="24" spans="1:8" x14ac:dyDescent="0.25">
      <c r="A24" s="10">
        <v>0.749999999999999</v>
      </c>
      <c r="B24" s="9">
        <v>0.75280863170128898</v>
      </c>
      <c r="C24" s="9">
        <v>27.063392876977499</v>
      </c>
      <c r="D24" s="9">
        <v>47425.319095773099</v>
      </c>
      <c r="E24" s="9">
        <v>45545.743827948398</v>
      </c>
      <c r="F24" s="9">
        <v>29.497226306430299</v>
      </c>
      <c r="G24" s="9">
        <v>1533.4128089553799</v>
      </c>
      <c r="H24" s="9">
        <v>1018.56475164122</v>
      </c>
    </row>
    <row r="25" spans="1:8" x14ac:dyDescent="0.25">
      <c r="A25" s="10">
        <v>0.749999999999999</v>
      </c>
      <c r="B25" s="9">
        <v>0.75726199349095102</v>
      </c>
      <c r="C25" s="9">
        <v>27.383069097246</v>
      </c>
      <c r="D25" s="9">
        <v>36827.960516659899</v>
      </c>
      <c r="E25" s="9">
        <v>35152.541795795703</v>
      </c>
      <c r="F25" s="9">
        <v>22.117106572342401</v>
      </c>
      <c r="G25" s="9">
        <v>1526.3700520940499</v>
      </c>
      <c r="H25" s="9">
        <v>1012.93560922634</v>
      </c>
    </row>
    <row r="26" spans="1:8" x14ac:dyDescent="0.25">
      <c r="A26" s="10">
        <v>0.749999999999999</v>
      </c>
      <c r="B26" s="9">
        <v>0.75390686081705005</v>
      </c>
      <c r="C26" s="9">
        <v>27.364521457006699</v>
      </c>
      <c r="D26" s="9">
        <v>50109.204330226501</v>
      </c>
      <c r="E26" s="9">
        <v>47846.521782279699</v>
      </c>
      <c r="F26" s="9">
        <v>31.1697667680866</v>
      </c>
      <c r="G26" s="9">
        <v>1535.8717908885601</v>
      </c>
      <c r="H26" s="9">
        <v>1019.7259601606</v>
      </c>
    </row>
    <row r="27" spans="1:8" x14ac:dyDescent="0.25">
      <c r="A27" s="10">
        <v>0.749999999999999</v>
      </c>
      <c r="B27" s="9">
        <v>0.752049748360198</v>
      </c>
      <c r="C27" s="9">
        <v>28.4045163307193</v>
      </c>
      <c r="D27" s="9">
        <v>49971.704335000402</v>
      </c>
      <c r="E27" s="9">
        <v>46786.028381513199</v>
      </c>
      <c r="F27" s="9">
        <v>30.3964144269877</v>
      </c>
      <c r="G27" s="9">
        <v>1537.3913239984099</v>
      </c>
      <c r="H27" s="9">
        <v>1018.81199008779</v>
      </c>
    </row>
    <row r="28" spans="1:8" x14ac:dyDescent="0.25">
      <c r="A28" s="10">
        <v>0.749999999999999</v>
      </c>
      <c r="B28" s="9">
        <v>0.75802646511739502</v>
      </c>
      <c r="C28" s="9">
        <v>28.440856865756299</v>
      </c>
      <c r="D28" s="9">
        <v>33898.941686897902</v>
      </c>
      <c r="E28" s="9">
        <v>31716.315638475098</v>
      </c>
      <c r="F28" s="9">
        <v>19.737860184281999</v>
      </c>
      <c r="G28" s="9">
        <v>1526.32055880696</v>
      </c>
      <c r="H28" s="9">
        <v>1010.83151554522</v>
      </c>
    </row>
    <row r="29" spans="1:8" x14ac:dyDescent="0.25">
      <c r="A29" s="10">
        <v>1.05</v>
      </c>
      <c r="B29" s="9">
        <v>1.05579124643371</v>
      </c>
      <c r="C29" s="9">
        <v>28.064585284769102</v>
      </c>
      <c r="D29" s="9">
        <v>45836.543498636398</v>
      </c>
      <c r="E29" s="9">
        <v>43189.391995298</v>
      </c>
      <c r="F29" s="9">
        <v>27.798071384033701</v>
      </c>
      <c r="G29" s="9">
        <v>1533.9108137008</v>
      </c>
      <c r="H29" s="9">
        <v>1016.9756269260801</v>
      </c>
    </row>
    <row r="30" spans="1:8" x14ac:dyDescent="0.25">
      <c r="A30" s="10">
        <v>1.05</v>
      </c>
      <c r="B30" s="9">
        <v>1.06756746801588</v>
      </c>
      <c r="C30" s="9">
        <v>28.074864850733601</v>
      </c>
      <c r="D30" s="9">
        <v>23411.9906616027</v>
      </c>
      <c r="E30" s="9">
        <v>22055.629088690101</v>
      </c>
      <c r="F30" s="9">
        <v>13.2492413023891</v>
      </c>
      <c r="G30" s="9">
        <v>1518.6845319193101</v>
      </c>
      <c r="H30" s="9">
        <v>1006.10814526299</v>
      </c>
    </row>
    <row r="31" spans="1:8" x14ac:dyDescent="0.25">
      <c r="A31" s="10">
        <v>1.05</v>
      </c>
      <c r="B31" s="9">
        <v>1.0630315752759001</v>
      </c>
      <c r="C31" s="9">
        <v>28.0870659482453</v>
      </c>
      <c r="D31" s="9">
        <v>41226.413970422102</v>
      </c>
      <c r="E31" s="9">
        <v>38829.056790041599</v>
      </c>
      <c r="F31" s="9">
        <v>24.693069597970901</v>
      </c>
      <c r="G31" s="9">
        <v>1530.7045599051701</v>
      </c>
      <c r="H31" s="9">
        <v>1014.64464173434</v>
      </c>
    </row>
    <row r="32" spans="1:8" x14ac:dyDescent="0.25">
      <c r="A32" s="10">
        <v>1.05</v>
      </c>
      <c r="B32" s="9">
        <v>1.05518288949798</v>
      </c>
      <c r="C32" s="9">
        <v>27.757074722548602</v>
      </c>
      <c r="D32" s="9">
        <v>49560.897518642902</v>
      </c>
      <c r="E32" s="9">
        <v>46970.854410792701</v>
      </c>
      <c r="F32" s="9">
        <v>30.531682662184799</v>
      </c>
      <c r="G32" s="9">
        <v>1536.0927593153101</v>
      </c>
      <c r="H32" s="9">
        <v>1019.12317309733</v>
      </c>
    </row>
    <row r="33" spans="1:8" x14ac:dyDescent="0.25">
      <c r="A33" s="10">
        <v>1.05</v>
      </c>
      <c r="B33" s="9">
        <v>1.0538381432916699</v>
      </c>
      <c r="C33" s="9">
        <v>27.127138236537</v>
      </c>
      <c r="D33" s="9">
        <v>48626.089145317703</v>
      </c>
      <c r="E33" s="9">
        <v>46641.817285909099</v>
      </c>
      <c r="F33" s="9">
        <v>30.292094988253599</v>
      </c>
      <c r="G33" s="9">
        <v>1534.40570084103</v>
      </c>
      <c r="H33" s="9">
        <v>1019.14298828264</v>
      </c>
    </row>
    <row r="34" spans="1:8" x14ac:dyDescent="0.25">
      <c r="A34" s="10">
        <v>1.05</v>
      </c>
      <c r="B34" s="9">
        <v>1.0591984324293899</v>
      </c>
      <c r="C34" s="9">
        <v>27.454869031918701</v>
      </c>
      <c r="D34" s="9">
        <v>48218.298684538997</v>
      </c>
      <c r="E34" s="9">
        <v>45961.699623344997</v>
      </c>
      <c r="F34" s="9">
        <v>29.798739128852901</v>
      </c>
      <c r="G34" s="9">
        <v>1534.63468656291</v>
      </c>
      <c r="H34" s="9">
        <v>1018.66920908697</v>
      </c>
    </row>
    <row r="35" spans="1:8" x14ac:dyDescent="0.25">
      <c r="A35" s="10">
        <v>1.05</v>
      </c>
      <c r="B35" s="9">
        <v>1.05450598851517</v>
      </c>
      <c r="C35" s="9">
        <v>27.542052531926299</v>
      </c>
      <c r="D35" s="9">
        <v>52626.091360685903</v>
      </c>
      <c r="E35" s="9">
        <v>50079.9729214123</v>
      </c>
      <c r="F35" s="9">
        <v>32.806404444227802</v>
      </c>
      <c r="G35" s="9">
        <v>1538.00861665465</v>
      </c>
      <c r="H35" s="9">
        <v>1020.90038548012</v>
      </c>
    </row>
    <row r="36" spans="1:8" x14ac:dyDescent="0.25">
      <c r="A36" s="10">
        <v>1.05</v>
      </c>
      <c r="B36" s="9">
        <v>1.0530610977649899</v>
      </c>
      <c r="C36" s="9">
        <v>28.399171187453899</v>
      </c>
      <c r="D36" s="9">
        <v>50385.003172770499</v>
      </c>
      <c r="E36" s="9">
        <v>47177.701500176401</v>
      </c>
      <c r="F36" s="9">
        <v>30.681438611495601</v>
      </c>
      <c r="G36" s="9">
        <v>1537.68359927912</v>
      </c>
      <c r="H36" s="9">
        <v>1019.02868989658</v>
      </c>
    </row>
    <row r="37" spans="1:8" x14ac:dyDescent="0.25">
      <c r="A37" s="10">
        <v>1.05</v>
      </c>
      <c r="B37" s="9">
        <v>1.0613863669032799</v>
      </c>
      <c r="C37" s="9">
        <v>28.465330294836502</v>
      </c>
      <c r="D37" s="9">
        <v>34748.283226605301</v>
      </c>
      <c r="E37" s="9">
        <v>32496.0895546559</v>
      </c>
      <c r="F37" s="9">
        <v>20.273860063549598</v>
      </c>
      <c r="G37" s="9">
        <v>1526.94144416107</v>
      </c>
      <c r="H37" s="9">
        <v>1011.22503244557</v>
      </c>
    </row>
    <row r="38" spans="1:8" x14ac:dyDescent="0.25">
      <c r="A38" s="10">
        <v>1.35</v>
      </c>
      <c r="B38" s="9">
        <v>1.3573530568155101</v>
      </c>
      <c r="C38" s="9">
        <v>28.0431540163232</v>
      </c>
      <c r="D38" s="9">
        <v>46126.2479097299</v>
      </c>
      <c r="E38" s="9">
        <v>43479.925699304396</v>
      </c>
      <c r="F38" s="9">
        <v>28.006722269763898</v>
      </c>
      <c r="G38" s="9">
        <v>1534.0866691901099</v>
      </c>
      <c r="H38" s="9">
        <v>1017.1400441329999</v>
      </c>
    </row>
    <row r="39" spans="1:8" x14ac:dyDescent="0.25">
      <c r="A39" s="10">
        <v>1.35</v>
      </c>
      <c r="B39" s="9">
        <v>1.37214760302932</v>
      </c>
      <c r="C39" s="9">
        <v>28.0585621033254</v>
      </c>
      <c r="D39" s="9">
        <v>27142.709023478801</v>
      </c>
      <c r="E39" s="9">
        <v>25578.066901456499</v>
      </c>
      <c r="F39" s="9">
        <v>15.581832183488901</v>
      </c>
      <c r="G39" s="9">
        <v>1521.09803258189</v>
      </c>
      <c r="H39" s="9">
        <v>1007.85282202804</v>
      </c>
    </row>
    <row r="40" spans="1:8" x14ac:dyDescent="0.25">
      <c r="A40" s="10">
        <v>1.35</v>
      </c>
      <c r="B40" s="9">
        <v>1.3647816830222801</v>
      </c>
      <c r="C40" s="9">
        <v>28.046609398612301</v>
      </c>
      <c r="D40" s="9">
        <v>42678.143717575898</v>
      </c>
      <c r="E40" s="9">
        <v>40227.023179630698</v>
      </c>
      <c r="F40" s="9">
        <v>25.683067579777301</v>
      </c>
      <c r="G40" s="9">
        <v>1531.6558372264501</v>
      </c>
      <c r="H40" s="9">
        <v>1015.3992851511</v>
      </c>
    </row>
    <row r="41" spans="1:8" x14ac:dyDescent="0.25">
      <c r="A41" s="10">
        <v>1.35</v>
      </c>
      <c r="B41" s="9">
        <v>1.3559608613977601</v>
      </c>
      <c r="C41" s="9">
        <v>27.813392924664999</v>
      </c>
      <c r="D41" s="9">
        <v>51892.887723329601</v>
      </c>
      <c r="E41" s="9">
        <v>49128.530520043998</v>
      </c>
      <c r="F41" s="9">
        <v>32.107720937501398</v>
      </c>
      <c r="G41" s="9">
        <v>1537.8855585424601</v>
      </c>
      <c r="H41" s="9">
        <v>1020.28956615216</v>
      </c>
    </row>
    <row r="42" spans="1:8" x14ac:dyDescent="0.25">
      <c r="A42" s="10">
        <v>1.35</v>
      </c>
      <c r="B42" s="9">
        <v>1.3546318241295201</v>
      </c>
      <c r="C42" s="9">
        <v>27.307133214979199</v>
      </c>
      <c r="D42" s="9">
        <v>50847.909169393701</v>
      </c>
      <c r="E42" s="9">
        <v>48605.1385768092</v>
      </c>
      <c r="F42" s="9">
        <v>31.723912014460598</v>
      </c>
      <c r="G42" s="9">
        <v>1536.33719171179</v>
      </c>
      <c r="H42" s="9">
        <v>1020.1631026611</v>
      </c>
    </row>
    <row r="43" spans="1:8" x14ac:dyDescent="0.25">
      <c r="A43" s="10">
        <v>1.35</v>
      </c>
      <c r="B43" s="9">
        <v>1.3600716581044201</v>
      </c>
      <c r="C43" s="9">
        <v>27.593667805798699</v>
      </c>
      <c r="D43" s="9">
        <v>51179.860841938797</v>
      </c>
      <c r="E43" s="9">
        <v>48655.915224357101</v>
      </c>
      <c r="F43" s="9">
        <v>31.761388479527</v>
      </c>
      <c r="G43" s="9">
        <v>1537.02620751265</v>
      </c>
      <c r="H43" s="9">
        <v>1020.09994373169</v>
      </c>
    </row>
    <row r="44" spans="1:8" x14ac:dyDescent="0.25">
      <c r="A44" s="10">
        <v>1.35</v>
      </c>
      <c r="B44" s="9">
        <v>1.35488602318525</v>
      </c>
      <c r="C44" s="9">
        <v>27.661484405240898</v>
      </c>
      <c r="D44" s="9">
        <v>53413.129920049898</v>
      </c>
      <c r="E44" s="9">
        <v>50713.657736102599</v>
      </c>
      <c r="F44" s="9">
        <v>33.273150570160297</v>
      </c>
      <c r="G44" s="9">
        <v>1538.7752091519999</v>
      </c>
      <c r="H44" s="9">
        <v>1021.21412178461</v>
      </c>
    </row>
    <row r="45" spans="1:8" x14ac:dyDescent="0.25">
      <c r="A45" s="10">
        <v>1.35</v>
      </c>
      <c r="B45" s="9">
        <v>1.3540154542454701</v>
      </c>
      <c r="C45" s="9">
        <v>28.3516013471123</v>
      </c>
      <c r="D45" s="9">
        <v>50638.598677913302</v>
      </c>
      <c r="E45" s="9">
        <v>47457.430891766599</v>
      </c>
      <c r="F45" s="9">
        <v>30.885310466794401</v>
      </c>
      <c r="G45" s="9">
        <v>1537.7974385708801</v>
      </c>
      <c r="H45" s="9">
        <v>1019.1982828138</v>
      </c>
    </row>
    <row r="46" spans="1:8" x14ac:dyDescent="0.25">
      <c r="A46" s="10">
        <v>1.35</v>
      </c>
      <c r="B46" s="9">
        <v>1.3644049427848699</v>
      </c>
      <c r="C46" s="9">
        <v>28.453720119957399</v>
      </c>
      <c r="D46" s="9">
        <v>38624.123120622302</v>
      </c>
      <c r="E46" s="9">
        <v>36128.564142911302</v>
      </c>
      <c r="F46" s="9">
        <v>22.7942502812969</v>
      </c>
      <c r="G46" s="9">
        <v>1529.5536083162499</v>
      </c>
      <c r="H46" s="9">
        <v>1013.1112591894999</v>
      </c>
    </row>
    <row r="47" spans="1:8" x14ac:dyDescent="0.25">
      <c r="A47" s="10">
        <v>1.65</v>
      </c>
      <c r="B47" s="9">
        <v>1.65880985860852</v>
      </c>
      <c r="C47" s="9">
        <v>28.0234028698234</v>
      </c>
      <c r="D47" s="9">
        <v>47164.964809098499</v>
      </c>
      <c r="E47" s="9">
        <v>44475.611009813998</v>
      </c>
      <c r="F47" s="9">
        <v>28.723518303378</v>
      </c>
      <c r="G47" s="9">
        <v>1534.80016948514</v>
      </c>
      <c r="H47" s="9">
        <v>1017.68470354864</v>
      </c>
    </row>
    <row r="48" spans="1:8" x14ac:dyDescent="0.25">
      <c r="A48" s="10">
        <v>1.65</v>
      </c>
      <c r="B48" s="9">
        <v>1.6759948567785601</v>
      </c>
      <c r="C48" s="9">
        <v>28.036794557614201</v>
      </c>
      <c r="D48" s="9">
        <v>33658.108857935003</v>
      </c>
      <c r="E48" s="9">
        <v>31730.904119188301</v>
      </c>
      <c r="F48" s="9">
        <v>19.7494644922518</v>
      </c>
      <c r="G48" s="9">
        <v>1525.4195303435999</v>
      </c>
      <c r="H48" s="9">
        <v>1010.96949874924</v>
      </c>
    </row>
    <row r="49" spans="1:8" x14ac:dyDescent="0.25">
      <c r="A49" s="10">
        <v>1.65</v>
      </c>
      <c r="B49" s="9">
        <v>1.6663772047588301</v>
      </c>
      <c r="C49" s="9">
        <v>28.042568944488199</v>
      </c>
      <c r="D49" s="9">
        <v>43240.351776122901</v>
      </c>
      <c r="E49" s="9">
        <v>40760.0467290491</v>
      </c>
      <c r="F49" s="9">
        <v>26.061838794029899</v>
      </c>
      <c r="G49" s="9">
        <v>1532.0490807195899</v>
      </c>
      <c r="H49" s="9">
        <v>1015.68530594955</v>
      </c>
    </row>
    <row r="50" spans="1:8" x14ac:dyDescent="0.25">
      <c r="A50" s="10">
        <v>1.65</v>
      </c>
      <c r="B50" s="9">
        <v>1.6565003277694199</v>
      </c>
      <c r="C50" s="9">
        <v>27.857892826770499</v>
      </c>
      <c r="D50" s="9">
        <v>52827.816904630999</v>
      </c>
      <c r="E50" s="9">
        <v>49971.550207044696</v>
      </c>
      <c r="F50" s="9">
        <v>32.726727012533601</v>
      </c>
      <c r="G50" s="9">
        <v>1538.64283573185</v>
      </c>
      <c r="H50" s="9">
        <v>1020.74145075647</v>
      </c>
    </row>
    <row r="51" spans="1:8" x14ac:dyDescent="0.25">
      <c r="A51" s="10">
        <v>1.65</v>
      </c>
      <c r="B51" s="9">
        <v>1.6551638002961</v>
      </c>
      <c r="C51" s="9">
        <v>27.601290502976202</v>
      </c>
      <c r="D51" s="9">
        <v>52752.197871611097</v>
      </c>
      <c r="E51" s="9">
        <v>50143.444549736203</v>
      </c>
      <c r="F51" s="9">
        <v>32.853003938514902</v>
      </c>
      <c r="G51" s="9">
        <v>1538.2012850189799</v>
      </c>
      <c r="H51" s="9">
        <v>1020.91897935127</v>
      </c>
    </row>
    <row r="52" spans="1:8" x14ac:dyDescent="0.25">
      <c r="A52" s="10">
        <v>1.65</v>
      </c>
      <c r="B52" s="9">
        <v>1.66059742641949</v>
      </c>
      <c r="C52" s="9">
        <v>27.691887109744499</v>
      </c>
      <c r="D52" s="9">
        <v>53102.583587619098</v>
      </c>
      <c r="E52" s="9">
        <v>50389.715096955297</v>
      </c>
      <c r="F52" s="9">
        <v>33.034386874914702</v>
      </c>
      <c r="G52" s="9">
        <v>1538.59622490008</v>
      </c>
      <c r="H52" s="9">
        <v>1021.02616049881</v>
      </c>
    </row>
    <row r="53" spans="1:8" x14ac:dyDescent="0.25">
      <c r="A53" s="10">
        <v>1.65</v>
      </c>
      <c r="B53" s="9">
        <v>1.6551872176276701</v>
      </c>
      <c r="C53" s="9">
        <v>27.699785324090399</v>
      </c>
      <c r="D53" s="9">
        <v>53896.359860877499</v>
      </c>
      <c r="E53" s="9">
        <v>51135.274583594903</v>
      </c>
      <c r="F53" s="9">
        <v>33.584196467798499</v>
      </c>
      <c r="G53" s="9">
        <v>1539.1945977729899</v>
      </c>
      <c r="H53" s="9">
        <v>1021.43688067327</v>
      </c>
    </row>
    <row r="54" spans="1:8" x14ac:dyDescent="0.25">
      <c r="A54" s="10">
        <v>1.65</v>
      </c>
      <c r="B54" s="9">
        <v>1.6549252959437799</v>
      </c>
      <c r="C54" s="9">
        <v>28.3386873104829</v>
      </c>
      <c r="D54" s="9">
        <v>50873.7766360245</v>
      </c>
      <c r="E54" s="9">
        <v>47689.378199251201</v>
      </c>
      <c r="F54" s="9">
        <v>31.054438209311101</v>
      </c>
      <c r="G54" s="9">
        <v>1537.9514928841299</v>
      </c>
      <c r="H54" s="9">
        <v>1019.33059532944</v>
      </c>
    </row>
    <row r="55" spans="1:8" x14ac:dyDescent="0.25">
      <c r="A55" s="10">
        <v>1.65</v>
      </c>
      <c r="B55" s="9">
        <v>1.6667819296983</v>
      </c>
      <c r="C55" s="9">
        <v>28.4323774107262</v>
      </c>
      <c r="D55" s="9">
        <v>43480.430330230498</v>
      </c>
      <c r="E55" s="9">
        <v>40687.343926326903</v>
      </c>
      <c r="F55" s="9">
        <v>26.008887269230399</v>
      </c>
      <c r="G55" s="9">
        <v>1532.87213804356</v>
      </c>
      <c r="H55" s="9">
        <v>1015.52178416572</v>
      </c>
    </row>
    <row r="56" spans="1:8" x14ac:dyDescent="0.25">
      <c r="A56" s="10">
        <v>1.95</v>
      </c>
      <c r="B56" s="9">
        <v>1.9601814590114499</v>
      </c>
      <c r="C56" s="9">
        <v>28.001664807275599</v>
      </c>
      <c r="D56" s="9">
        <v>47190.026850503098</v>
      </c>
      <c r="E56" s="9">
        <v>44517.494895768999</v>
      </c>
      <c r="F56" s="9">
        <v>28.7536930781738</v>
      </c>
      <c r="G56" s="9">
        <v>1534.78803008967</v>
      </c>
      <c r="H56" s="9">
        <v>1017.71555499217</v>
      </c>
    </row>
    <row r="57" spans="1:8" x14ac:dyDescent="0.25">
      <c r="A57" s="10">
        <v>1.95</v>
      </c>
      <c r="B57" s="9">
        <v>1.9790288344178799</v>
      </c>
      <c r="C57" s="9">
        <v>27.930404531444999</v>
      </c>
      <c r="D57" s="9">
        <v>38225.047267983296</v>
      </c>
      <c r="E57" s="9">
        <v>36108.780583071501</v>
      </c>
      <c r="F57" s="9">
        <v>22.782285258066999</v>
      </c>
      <c r="G57" s="9">
        <v>1528.3582746495799</v>
      </c>
      <c r="H57" s="9">
        <v>1013.26905400314</v>
      </c>
    </row>
    <row r="58" spans="1:8" x14ac:dyDescent="0.25">
      <c r="A58" s="10">
        <v>1.95</v>
      </c>
      <c r="B58" s="9">
        <v>1.9677779113449201</v>
      </c>
      <c r="C58" s="9">
        <v>28.010499582277902</v>
      </c>
      <c r="D58" s="9">
        <v>45229.876415505903</v>
      </c>
      <c r="E58" s="9">
        <v>42661.243312095503</v>
      </c>
      <c r="F58" s="9">
        <v>27.4192045839381</v>
      </c>
      <c r="G58" s="9">
        <v>1533.40620224246</v>
      </c>
      <c r="H58" s="9">
        <v>1016.7129718982</v>
      </c>
    </row>
    <row r="59" spans="1:8" x14ac:dyDescent="0.25">
      <c r="A59" s="10">
        <v>1.95</v>
      </c>
      <c r="B59" s="9">
        <v>1.95696959976093</v>
      </c>
      <c r="C59" s="9">
        <v>27.882384430838201</v>
      </c>
      <c r="D59" s="9">
        <v>52913.363365049699</v>
      </c>
      <c r="E59" s="9">
        <v>50029.290409788598</v>
      </c>
      <c r="F59" s="9">
        <v>32.769117687689601</v>
      </c>
      <c r="G59" s="9">
        <v>1538.74723792073</v>
      </c>
      <c r="H59" s="9">
        <v>1020.7666716856201</v>
      </c>
    </row>
    <row r="60" spans="1:8" x14ac:dyDescent="0.25">
      <c r="A60" s="10">
        <v>1.95</v>
      </c>
      <c r="B60" s="9">
        <v>1.9555802474628801</v>
      </c>
      <c r="C60" s="9">
        <v>27.647745371793999</v>
      </c>
      <c r="D60" s="9">
        <v>52880.310140277703</v>
      </c>
      <c r="E60" s="9">
        <v>50220.868687577502</v>
      </c>
      <c r="F60" s="9">
        <v>32.909946351453698</v>
      </c>
      <c r="G60" s="9">
        <v>1538.37085709896</v>
      </c>
      <c r="H60" s="9">
        <v>1020.94813473356</v>
      </c>
    </row>
    <row r="61" spans="1:8" x14ac:dyDescent="0.25">
      <c r="A61" s="10">
        <v>1.95</v>
      </c>
      <c r="B61" s="9">
        <v>1.96100209272675</v>
      </c>
      <c r="C61" s="9">
        <v>27.757053451367302</v>
      </c>
      <c r="D61" s="9">
        <v>53008.702066273298</v>
      </c>
      <c r="E61" s="9">
        <v>50238.497602162301</v>
      </c>
      <c r="F61" s="9">
        <v>32.923012806268801</v>
      </c>
      <c r="G61" s="9">
        <v>1538.6296245773999</v>
      </c>
      <c r="H61" s="9">
        <v>1020.92275411684</v>
      </c>
    </row>
    <row r="62" spans="1:8" x14ac:dyDescent="0.25">
      <c r="A62" s="10">
        <v>1.95</v>
      </c>
      <c r="B62" s="9">
        <v>1.9554512981141701</v>
      </c>
      <c r="C62" s="9">
        <v>27.711233225457701</v>
      </c>
      <c r="D62" s="9">
        <v>53969.878086877499</v>
      </c>
      <c r="E62" s="9">
        <v>51193.905724076198</v>
      </c>
      <c r="F62" s="9">
        <v>33.627420385081599</v>
      </c>
      <c r="G62" s="9">
        <v>1539.2709105121201</v>
      </c>
      <c r="H62" s="9">
        <v>1021.46696752913</v>
      </c>
    </row>
    <row r="63" spans="1:8" x14ac:dyDescent="0.25">
      <c r="A63" s="10">
        <v>1.95</v>
      </c>
      <c r="B63" s="9">
        <v>1.95573998356223</v>
      </c>
      <c r="C63" s="9">
        <v>28.234184861232499</v>
      </c>
      <c r="D63" s="9">
        <v>51701.940658127402</v>
      </c>
      <c r="E63" s="9">
        <v>48560.845622883797</v>
      </c>
      <c r="F63" s="9">
        <v>31.691405829021601</v>
      </c>
      <c r="G63" s="9">
        <v>1538.3944383904</v>
      </c>
      <c r="H63" s="9">
        <v>1019.84362054326</v>
      </c>
    </row>
    <row r="64" spans="1:8" x14ac:dyDescent="0.25">
      <c r="A64" s="10">
        <v>1.95</v>
      </c>
      <c r="B64" s="9">
        <v>1.9687575246720099</v>
      </c>
      <c r="C64" s="9">
        <v>28.418963476260501</v>
      </c>
      <c r="D64" s="9">
        <v>44027.127594588499</v>
      </c>
      <c r="E64" s="9">
        <v>41209.267954210904</v>
      </c>
      <c r="F64" s="9">
        <v>26.380476185310901</v>
      </c>
      <c r="G64" s="9">
        <v>1533.23602844023</v>
      </c>
      <c r="H64" s="9">
        <v>1015.80531022155</v>
      </c>
    </row>
    <row r="65" spans="1:8" x14ac:dyDescent="0.25">
      <c r="A65" s="10">
        <v>2.25</v>
      </c>
      <c r="B65" s="9">
        <v>2.2615458129037802</v>
      </c>
      <c r="C65" s="9">
        <v>27.998201568617599</v>
      </c>
      <c r="D65" s="9">
        <v>47218.565664083901</v>
      </c>
      <c r="E65" s="9">
        <v>44547.328273912499</v>
      </c>
      <c r="F65" s="9">
        <v>28.775145808071901</v>
      </c>
      <c r="G65" s="9">
        <v>1534.8078433477301</v>
      </c>
      <c r="H65" s="9">
        <v>1017.73403392313</v>
      </c>
    </row>
    <row r="66" spans="1:8" x14ac:dyDescent="0.25">
      <c r="A66" s="10">
        <v>2.25</v>
      </c>
      <c r="B66" s="9">
        <v>2.28163941857829</v>
      </c>
      <c r="C66" s="9">
        <v>27.861866175431501</v>
      </c>
      <c r="D66" s="9">
        <v>39201.184499141498</v>
      </c>
      <c r="E66" s="9">
        <v>37078.888180986098</v>
      </c>
      <c r="F66" s="9">
        <v>23.461634819126001</v>
      </c>
      <c r="G66" s="9">
        <v>1528.91858088353</v>
      </c>
      <c r="H66" s="9">
        <v>1013.79958693091</v>
      </c>
    </row>
    <row r="67" spans="1:8" x14ac:dyDescent="0.25">
      <c r="A67" s="10">
        <v>2.25</v>
      </c>
      <c r="B67" s="9">
        <v>2.2687853685283801</v>
      </c>
      <c r="C67" s="9">
        <v>27.983712196855102</v>
      </c>
      <c r="D67" s="9">
        <v>48384.871126145103</v>
      </c>
      <c r="E67" s="9">
        <v>45660.136974148299</v>
      </c>
      <c r="F67" s="9">
        <v>29.5795859579937</v>
      </c>
      <c r="G67" s="9">
        <v>1535.6208497529201</v>
      </c>
      <c r="H67" s="9">
        <v>1018.34168455201</v>
      </c>
    </row>
    <row r="68" spans="1:8" x14ac:dyDescent="0.25">
      <c r="A68" s="10">
        <v>2.25</v>
      </c>
      <c r="B68" s="9">
        <v>2.2574090997610599</v>
      </c>
      <c r="C68" s="9">
        <v>27.877413483892401</v>
      </c>
      <c r="D68" s="9">
        <v>53242.435387023899</v>
      </c>
      <c r="E68" s="9">
        <v>50345.158621688803</v>
      </c>
      <c r="F68" s="9">
        <v>33.001515648010503</v>
      </c>
      <c r="G68" s="9">
        <v>1538.9862821716899</v>
      </c>
      <c r="H68" s="9">
        <v>1020.94415761326</v>
      </c>
    </row>
    <row r="69" spans="1:8" x14ac:dyDescent="0.25">
      <c r="A69" s="10">
        <v>2.25</v>
      </c>
      <c r="B69" s="9">
        <v>2.2560116492634901</v>
      </c>
      <c r="C69" s="9">
        <v>27.670958560905301</v>
      </c>
      <c r="D69" s="9">
        <v>52667.0434300208</v>
      </c>
      <c r="E69" s="9">
        <v>49996.283406461902</v>
      </c>
      <c r="F69" s="9">
        <v>32.744647094171903</v>
      </c>
      <c r="G69" s="9">
        <v>1538.25345605441</v>
      </c>
      <c r="H69" s="9">
        <v>1020.81773852373</v>
      </c>
    </row>
    <row r="70" spans="1:8" x14ac:dyDescent="0.25">
      <c r="A70" s="10">
        <v>2.25</v>
      </c>
      <c r="B70" s="9">
        <v>2.2613861788240799</v>
      </c>
      <c r="C70" s="9">
        <v>27.768470802405599</v>
      </c>
      <c r="D70" s="9">
        <v>53489.472030680299</v>
      </c>
      <c r="E70" s="9">
        <v>50683.174267996597</v>
      </c>
      <c r="F70" s="9">
        <v>33.250520033177096</v>
      </c>
      <c r="G70" s="9">
        <v>1539.00589728604</v>
      </c>
      <c r="H70" s="9">
        <v>1021.16647349841</v>
      </c>
    </row>
    <row r="71" spans="1:8" x14ac:dyDescent="0.25">
      <c r="A71" s="10">
        <v>2.25</v>
      </c>
      <c r="B71" s="9">
        <v>2.2557091116514099</v>
      </c>
      <c r="C71" s="9">
        <v>27.709619260277801</v>
      </c>
      <c r="D71" s="9">
        <v>53989.486705076997</v>
      </c>
      <c r="E71" s="9">
        <v>51214.073885147198</v>
      </c>
      <c r="F71" s="9">
        <v>33.642227666612399</v>
      </c>
      <c r="G71" s="9">
        <v>1539.2880004024701</v>
      </c>
      <c r="H71" s="9">
        <v>1021.47990913302</v>
      </c>
    </row>
    <row r="72" spans="1:8" x14ac:dyDescent="0.25">
      <c r="A72" s="10">
        <v>2.25</v>
      </c>
      <c r="B72" s="9">
        <v>2.25645400607059</v>
      </c>
      <c r="C72" s="9">
        <v>28.1307545874241</v>
      </c>
      <c r="D72" s="9">
        <v>51862.569942921204</v>
      </c>
      <c r="E72" s="9">
        <v>48806.5437293797</v>
      </c>
      <c r="F72" s="9">
        <v>31.871351620045601</v>
      </c>
      <c r="G72" s="9">
        <v>1538.3594087890799</v>
      </c>
      <c r="H72" s="9">
        <v>1020.01348866119</v>
      </c>
    </row>
    <row r="73" spans="1:8" x14ac:dyDescent="0.25">
      <c r="A73" s="10">
        <v>2.25</v>
      </c>
      <c r="B73" s="9">
        <v>2.27067102114541</v>
      </c>
      <c r="C73" s="9">
        <v>28.4065175787143</v>
      </c>
      <c r="D73" s="9">
        <v>44275.953715297197</v>
      </c>
      <c r="E73" s="9">
        <v>41451.826221434603</v>
      </c>
      <c r="F73" s="9">
        <v>26.553398343956299</v>
      </c>
      <c r="G73" s="9">
        <v>1533.3942324441</v>
      </c>
      <c r="H73" s="9">
        <v>1015.93994958745</v>
      </c>
    </row>
    <row r="74" spans="1:8" x14ac:dyDescent="0.25">
      <c r="A74" s="10">
        <v>2.5499999999999998</v>
      </c>
      <c r="B74" s="9">
        <v>2.5628706087643098</v>
      </c>
      <c r="C74" s="9">
        <v>27.9946047559941</v>
      </c>
      <c r="D74" s="9">
        <v>47698.657783189898</v>
      </c>
      <c r="E74" s="9">
        <v>45003.3149627319</v>
      </c>
      <c r="F74" s="9">
        <v>29.104305450523398</v>
      </c>
      <c r="G74" s="9">
        <v>1535.1507499681099</v>
      </c>
      <c r="H74" s="9">
        <v>1017.98318751798</v>
      </c>
    </row>
    <row r="75" spans="1:8" x14ac:dyDescent="0.25">
      <c r="A75" s="10">
        <v>2.5499999999999998</v>
      </c>
      <c r="B75" s="9">
        <v>2.5841120356176801</v>
      </c>
      <c r="C75" s="9">
        <v>27.842001677479299</v>
      </c>
      <c r="D75" s="9">
        <v>39964.8355776061</v>
      </c>
      <c r="E75" s="9">
        <v>37815.406597890702</v>
      </c>
      <c r="F75" s="9">
        <v>23.978998868114399</v>
      </c>
      <c r="G75" s="9">
        <v>1529.42104779583</v>
      </c>
      <c r="H75" s="9">
        <v>1014.19398507294</v>
      </c>
    </row>
    <row r="76" spans="1:8" x14ac:dyDescent="0.25">
      <c r="A76" s="10">
        <v>2.5499999999999998</v>
      </c>
      <c r="B76" s="9">
        <v>2.5693313103120401</v>
      </c>
      <c r="C76" s="9">
        <v>27.970863429802399</v>
      </c>
      <c r="D76" s="9">
        <v>51266.1755933776</v>
      </c>
      <c r="E76" s="9">
        <v>48390.9193412678</v>
      </c>
      <c r="F76" s="9">
        <v>31.5671724607318</v>
      </c>
      <c r="G76" s="9">
        <v>1537.68837509283</v>
      </c>
      <c r="H76" s="9">
        <v>1019.83815555666</v>
      </c>
    </row>
    <row r="77" spans="1:8" x14ac:dyDescent="0.25">
      <c r="A77" s="10">
        <v>2.5499999999999998</v>
      </c>
      <c r="B77" s="9">
        <v>2.5577919589484202</v>
      </c>
      <c r="C77" s="9">
        <v>27.881270734772201</v>
      </c>
      <c r="D77" s="9">
        <v>53643.484063281197</v>
      </c>
      <c r="E77" s="9">
        <v>50720.683635168098</v>
      </c>
      <c r="F77" s="9">
        <v>33.278157158682397</v>
      </c>
      <c r="G77" s="9">
        <v>1539.2917128450899</v>
      </c>
      <c r="H77" s="9">
        <v>1021.15205518538</v>
      </c>
    </row>
    <row r="78" spans="1:8" x14ac:dyDescent="0.25">
      <c r="A78" s="10">
        <v>2.5499999999999998</v>
      </c>
      <c r="B78" s="9">
        <v>2.5563893854278401</v>
      </c>
      <c r="C78" s="9">
        <v>27.7030972746693</v>
      </c>
      <c r="D78" s="9">
        <v>53660.251265903302</v>
      </c>
      <c r="E78" s="9">
        <v>50908.062372734603</v>
      </c>
      <c r="F78" s="9">
        <v>33.416236179623802</v>
      </c>
      <c r="G78" s="9">
        <v>1539.03976419577</v>
      </c>
      <c r="H78" s="9">
        <v>1021.31341823729</v>
      </c>
    </row>
    <row r="79" spans="1:8" x14ac:dyDescent="0.25">
      <c r="A79" s="10">
        <v>2.5499999999999998</v>
      </c>
      <c r="B79" s="9">
        <v>2.56170491582288</v>
      </c>
      <c r="C79" s="9">
        <v>27.778068350319401</v>
      </c>
      <c r="D79" s="9">
        <v>53885.447178062699</v>
      </c>
      <c r="E79" s="9">
        <v>51049.089955692303</v>
      </c>
      <c r="F79" s="9">
        <v>33.520386585220201</v>
      </c>
      <c r="G79" s="9">
        <v>1539.3172765494901</v>
      </c>
      <c r="H79" s="9">
        <v>1021.36749015506</v>
      </c>
    </row>
    <row r="80" spans="1:8" x14ac:dyDescent="0.25">
      <c r="A80" s="10">
        <v>2.5499999999999998</v>
      </c>
      <c r="B80" s="9">
        <v>2.5559589232805302</v>
      </c>
      <c r="C80" s="9">
        <v>27.708332341624999</v>
      </c>
      <c r="D80" s="9">
        <v>54064.5861006751</v>
      </c>
      <c r="E80" s="9">
        <v>51286.564854926102</v>
      </c>
      <c r="F80" s="9">
        <v>33.6956877909656</v>
      </c>
      <c r="G80" s="9">
        <v>1539.3466532683899</v>
      </c>
      <c r="H80" s="9">
        <v>1021.5218040793</v>
      </c>
    </row>
    <row r="81" spans="1:8" x14ac:dyDescent="0.25">
      <c r="A81" s="10">
        <v>2.5499999999999998</v>
      </c>
      <c r="B81" s="9">
        <v>2.5571482425907699</v>
      </c>
      <c r="C81" s="9">
        <v>28.124989336651801</v>
      </c>
      <c r="D81" s="9">
        <v>51782.780453678301</v>
      </c>
      <c r="E81" s="9">
        <v>48736.744327167798</v>
      </c>
      <c r="F81" s="9">
        <v>31.820152039937099</v>
      </c>
      <c r="G81" s="9">
        <v>1538.29780980389</v>
      </c>
      <c r="H81" s="9">
        <v>1019.97822044958</v>
      </c>
    </row>
    <row r="82" spans="1:8" x14ac:dyDescent="0.25">
      <c r="A82" s="10">
        <v>2.5499999999999998</v>
      </c>
      <c r="B82" s="9">
        <v>2.5723948563215702</v>
      </c>
      <c r="C82" s="9">
        <v>28.392897219756399</v>
      </c>
      <c r="D82" s="9">
        <v>46531.713763710999</v>
      </c>
      <c r="E82" s="9">
        <v>43574.816302058003</v>
      </c>
      <c r="F82" s="9">
        <v>28.073746843460601</v>
      </c>
      <c r="G82" s="9">
        <v>1534.9610197690999</v>
      </c>
      <c r="H82" s="9">
        <v>1017.0834686862401</v>
      </c>
    </row>
    <row r="83" spans="1:8" x14ac:dyDescent="0.25">
      <c r="A83" s="10">
        <v>2.85</v>
      </c>
      <c r="B83" s="9">
        <v>2.8640805114215699</v>
      </c>
      <c r="C83" s="9">
        <v>27.981501809448499</v>
      </c>
      <c r="D83" s="9">
        <v>48706.860671753901</v>
      </c>
      <c r="E83" s="9">
        <v>45965.911693982598</v>
      </c>
      <c r="F83" s="9">
        <v>29.8010362101897</v>
      </c>
      <c r="G83" s="9">
        <v>1535.85887372203</v>
      </c>
      <c r="H83" s="9">
        <v>1018.51102876501</v>
      </c>
    </row>
    <row r="84" spans="1:8" x14ac:dyDescent="0.25">
      <c r="A84" s="10">
        <v>2.85</v>
      </c>
      <c r="B84" s="9">
        <v>2.88645698010136</v>
      </c>
      <c r="C84" s="9">
        <v>27.865588273356899</v>
      </c>
      <c r="D84" s="9">
        <v>40922.570244266499</v>
      </c>
      <c r="E84" s="9">
        <v>38704.355310172999</v>
      </c>
      <c r="F84" s="9">
        <v>24.605278587845799</v>
      </c>
      <c r="G84" s="9">
        <v>1530.13761755012</v>
      </c>
      <c r="H84" s="9">
        <v>1014.65637047629</v>
      </c>
    </row>
    <row r="85" spans="1:8" x14ac:dyDescent="0.25">
      <c r="A85" s="10">
        <v>2.85</v>
      </c>
      <c r="B85" s="9">
        <v>2.8695957022262899</v>
      </c>
      <c r="C85" s="9">
        <v>27.949078524038502</v>
      </c>
      <c r="D85" s="9">
        <v>52026.682471096501</v>
      </c>
      <c r="E85" s="9">
        <v>49128.978181817401</v>
      </c>
      <c r="F85" s="9">
        <v>32.107622106221399</v>
      </c>
      <c r="G85" s="9">
        <v>1538.2139988807601</v>
      </c>
      <c r="H85" s="9">
        <v>1020.25219936365</v>
      </c>
    </row>
    <row r="86" spans="1:8" x14ac:dyDescent="0.25">
      <c r="A86" s="10">
        <v>2.85</v>
      </c>
      <c r="B86" s="9">
        <v>2.8580982208644299</v>
      </c>
      <c r="C86" s="9">
        <v>27.863843746915901</v>
      </c>
      <c r="D86" s="9">
        <v>54210.059640665</v>
      </c>
      <c r="E86" s="9">
        <v>51273.286048016103</v>
      </c>
      <c r="F86" s="9">
        <v>33.685933155432899</v>
      </c>
      <c r="G86" s="9">
        <v>1539.68820269603</v>
      </c>
      <c r="H86" s="9">
        <v>1021.4654378144</v>
      </c>
    </row>
    <row r="87" spans="1:8" x14ac:dyDescent="0.25">
      <c r="A87" s="10">
        <v>2.85</v>
      </c>
      <c r="B87" s="9">
        <v>2.8566628855773399</v>
      </c>
      <c r="C87" s="9">
        <v>27.772192668077</v>
      </c>
      <c r="D87" s="9">
        <v>54176.630407944802</v>
      </c>
      <c r="E87" s="9">
        <v>51330.660778775396</v>
      </c>
      <c r="F87" s="9">
        <v>33.728250084092998</v>
      </c>
      <c r="G87" s="9">
        <v>1539.5286958653101</v>
      </c>
      <c r="H87" s="9">
        <v>1021.52692755183</v>
      </c>
    </row>
    <row r="88" spans="1:8" x14ac:dyDescent="0.25">
      <c r="A88" s="10">
        <v>2.85</v>
      </c>
      <c r="B88" s="9">
        <v>2.8619771634606201</v>
      </c>
      <c r="C88" s="9">
        <v>27.772747015944098</v>
      </c>
      <c r="D88" s="9">
        <v>54094.215912234002</v>
      </c>
      <c r="E88" s="9">
        <v>51252.037245560299</v>
      </c>
      <c r="F88" s="9">
        <v>33.670162545868997</v>
      </c>
      <c r="G88" s="9">
        <v>1539.46859637121</v>
      </c>
      <c r="H88" s="9">
        <v>1021.48308249816</v>
      </c>
    </row>
    <row r="89" spans="1:8" x14ac:dyDescent="0.25">
      <c r="A89" s="10">
        <v>2.85</v>
      </c>
      <c r="B89" s="9">
        <v>2.8561932380753001</v>
      </c>
      <c r="C89" s="9">
        <v>27.722089591107402</v>
      </c>
      <c r="D89" s="9">
        <v>54206.163873286801</v>
      </c>
      <c r="E89" s="9">
        <v>51407.450172867997</v>
      </c>
      <c r="F89" s="9">
        <v>33.784943801021399</v>
      </c>
      <c r="G89" s="9">
        <v>1539.4767360337901</v>
      </c>
      <c r="H89" s="9">
        <v>1021.58575088173</v>
      </c>
    </row>
    <row r="90" spans="1:8" x14ac:dyDescent="0.25">
      <c r="A90" s="10">
        <v>2.85</v>
      </c>
      <c r="B90" s="9">
        <v>2.8578055136904501</v>
      </c>
      <c r="C90" s="9">
        <v>28.060954282025101</v>
      </c>
      <c r="D90" s="9">
        <v>52230.5608842945</v>
      </c>
      <c r="E90" s="9">
        <v>49217.509928942301</v>
      </c>
      <c r="F90" s="9">
        <v>32.172501575078201</v>
      </c>
      <c r="G90" s="9">
        <v>1538.53140246251</v>
      </c>
      <c r="H90" s="9">
        <v>1020.2647311608901</v>
      </c>
    </row>
    <row r="91" spans="1:8" x14ac:dyDescent="0.25">
      <c r="A91" s="10">
        <v>2.85</v>
      </c>
      <c r="B91" s="9">
        <v>2.8738518887428501</v>
      </c>
      <c r="C91" s="9">
        <v>28.359838506329201</v>
      </c>
      <c r="D91" s="9">
        <v>47776.205188376698</v>
      </c>
      <c r="E91" s="9">
        <v>44767.943949745801</v>
      </c>
      <c r="F91" s="9">
        <v>28.933434376039902</v>
      </c>
      <c r="G91" s="9">
        <v>1535.7934410994001</v>
      </c>
      <c r="H91" s="9">
        <v>1017.73921633334</v>
      </c>
    </row>
    <row r="92" spans="1:8" x14ac:dyDescent="0.25">
      <c r="A92" s="10">
        <v>3.15</v>
      </c>
      <c r="B92" s="9">
        <v>3.16517453837558</v>
      </c>
      <c r="C92" s="9">
        <v>27.9630565671618</v>
      </c>
      <c r="D92" s="9">
        <v>49174.573832535898</v>
      </c>
      <c r="E92" s="9">
        <v>46423.466676416399</v>
      </c>
      <c r="F92" s="9">
        <v>30.133032424536999</v>
      </c>
      <c r="G92" s="9">
        <v>1536.1717299639799</v>
      </c>
      <c r="H92" s="9">
        <v>1018.76721222228</v>
      </c>
    </row>
    <row r="93" spans="1:8" x14ac:dyDescent="0.25">
      <c r="A93" s="10">
        <v>3.15</v>
      </c>
      <c r="B93" s="9">
        <v>3.18863665217506</v>
      </c>
      <c r="C93" s="9">
        <v>27.876779178210899</v>
      </c>
      <c r="D93" s="9">
        <v>42229.760677044302</v>
      </c>
      <c r="E93" s="9">
        <v>39932.236166197901</v>
      </c>
      <c r="F93" s="9">
        <v>25.473934693525901</v>
      </c>
      <c r="G93" s="9">
        <v>1531.08026803035</v>
      </c>
      <c r="H93" s="9">
        <v>1015.30411874735</v>
      </c>
    </row>
    <row r="94" spans="1:8" x14ac:dyDescent="0.25">
      <c r="A94" s="10">
        <v>3.15</v>
      </c>
      <c r="B94" s="9">
        <v>3.16975523249002</v>
      </c>
      <c r="C94" s="9">
        <v>27.9424462764071</v>
      </c>
      <c r="D94" s="9">
        <v>52588.118793819602</v>
      </c>
      <c r="E94" s="9">
        <v>49665.365403841002</v>
      </c>
      <c r="F94" s="9">
        <v>32.501245813095103</v>
      </c>
      <c r="G94" s="9">
        <v>1538.6189969263701</v>
      </c>
      <c r="H94" s="9">
        <v>1020.55121408569</v>
      </c>
    </row>
    <row r="95" spans="1:8" x14ac:dyDescent="0.25">
      <c r="A95" s="10">
        <v>3.15</v>
      </c>
      <c r="B95" s="9">
        <v>3.1583429665376301</v>
      </c>
      <c r="C95" s="9">
        <v>27.8459761712007</v>
      </c>
      <c r="D95" s="9">
        <v>54379.083959715303</v>
      </c>
      <c r="E95" s="9">
        <v>51450.543541430598</v>
      </c>
      <c r="F95" s="9">
        <v>33.816830999352398</v>
      </c>
      <c r="G95" s="9">
        <v>1539.79165185528</v>
      </c>
      <c r="H95" s="9">
        <v>1021.57090702407</v>
      </c>
    </row>
    <row r="96" spans="1:8" x14ac:dyDescent="0.25">
      <c r="A96" s="10">
        <v>3.15</v>
      </c>
      <c r="B96" s="9">
        <v>3.1568923222966401</v>
      </c>
      <c r="C96" s="9">
        <v>27.8068299000449</v>
      </c>
      <c r="D96" s="9">
        <v>54395.888737924601</v>
      </c>
      <c r="E96" s="9">
        <v>51504.5959404186</v>
      </c>
      <c r="F96" s="9">
        <v>33.856759117254498</v>
      </c>
      <c r="G96" s="9">
        <v>1539.74665125622</v>
      </c>
      <c r="H96" s="9">
        <v>1021.61360782449</v>
      </c>
    </row>
    <row r="97" spans="1:8" x14ac:dyDescent="0.25">
      <c r="A97" s="10">
        <v>3.15</v>
      </c>
      <c r="B97" s="9">
        <v>3.1622237952498198</v>
      </c>
      <c r="C97" s="9">
        <v>27.774393972619801</v>
      </c>
      <c r="D97" s="9">
        <v>54206.864064819398</v>
      </c>
      <c r="E97" s="9">
        <v>51357.163942936801</v>
      </c>
      <c r="F97" s="9">
        <v>33.7477500622009</v>
      </c>
      <c r="G97" s="9">
        <v>1539.5592537863199</v>
      </c>
      <c r="H97" s="9">
        <v>1021.54216248618</v>
      </c>
    </row>
    <row r="98" spans="1:8" x14ac:dyDescent="0.25">
      <c r="A98" s="10">
        <v>3.15</v>
      </c>
      <c r="B98" s="9">
        <v>3.1563846347725</v>
      </c>
      <c r="C98" s="9">
        <v>27.730849612015799</v>
      </c>
      <c r="D98" s="9">
        <v>54651.669266124998</v>
      </c>
      <c r="E98" s="9">
        <v>51821.343358055303</v>
      </c>
      <c r="F98" s="9">
        <v>34.090993198656498</v>
      </c>
      <c r="G98" s="9">
        <v>1539.82467214549</v>
      </c>
      <c r="H98" s="9">
        <v>1021.81431800186</v>
      </c>
    </row>
    <row r="99" spans="1:8" x14ac:dyDescent="0.25">
      <c r="A99" s="10">
        <v>3.15</v>
      </c>
      <c r="B99" s="9">
        <v>3.1583945512217699</v>
      </c>
      <c r="C99" s="9">
        <v>28.045985219022</v>
      </c>
      <c r="D99" s="9">
        <v>52544.861323366596</v>
      </c>
      <c r="E99" s="9">
        <v>49527.651439042696</v>
      </c>
      <c r="F99" s="9">
        <v>32.400059930584199</v>
      </c>
      <c r="G99" s="9">
        <v>1538.7427789631799</v>
      </c>
      <c r="H99" s="9">
        <v>1020.4417179158301</v>
      </c>
    </row>
    <row r="100" spans="1:8" x14ac:dyDescent="0.25">
      <c r="A100" s="10">
        <v>3.15</v>
      </c>
      <c r="B100" s="9">
        <v>3.1751251331947601</v>
      </c>
      <c r="C100" s="9">
        <v>28.318645927590602</v>
      </c>
      <c r="D100" s="9">
        <v>48863.277770745997</v>
      </c>
      <c r="E100" s="9">
        <v>45821.9417622728</v>
      </c>
      <c r="F100" s="9">
        <v>29.695977003098101</v>
      </c>
      <c r="G100" s="9">
        <v>1536.50663259046</v>
      </c>
      <c r="H100" s="9">
        <v>1018.32512948775</v>
      </c>
    </row>
    <row r="101" spans="1:8" x14ac:dyDescent="0.25">
      <c r="A101" s="10">
        <v>3.44999999999999</v>
      </c>
      <c r="B101" s="9">
        <v>3.4662014131926102</v>
      </c>
      <c r="C101" s="9">
        <v>27.945830031646299</v>
      </c>
      <c r="D101" s="9">
        <v>49531.326862197799</v>
      </c>
      <c r="E101" s="9">
        <v>46775.4748887612</v>
      </c>
      <c r="F101" s="9">
        <v>30.388795797223899</v>
      </c>
      <c r="G101" s="9">
        <v>1536.4072374146001</v>
      </c>
      <c r="H101" s="9">
        <v>1018.96587326729</v>
      </c>
    </row>
    <row r="102" spans="1:8" x14ac:dyDescent="0.25">
      <c r="A102" s="10">
        <v>3.44999999999999</v>
      </c>
      <c r="B102" s="9">
        <v>3.4906823029638798</v>
      </c>
      <c r="C102" s="9">
        <v>27.892694358890399</v>
      </c>
      <c r="D102" s="9">
        <v>42754.159320151703</v>
      </c>
      <c r="E102" s="9">
        <v>40415.940082437301</v>
      </c>
      <c r="F102" s="9">
        <v>25.817170933162899</v>
      </c>
      <c r="G102" s="9">
        <v>1531.48204414264</v>
      </c>
      <c r="H102" s="9">
        <v>1015.55729852872</v>
      </c>
    </row>
    <row r="103" spans="1:8" x14ac:dyDescent="0.25">
      <c r="A103" s="10">
        <v>3.44999999999999</v>
      </c>
      <c r="B103" s="9">
        <v>3.4697943910902</v>
      </c>
      <c r="C103" s="9">
        <v>27.936405614428999</v>
      </c>
      <c r="D103" s="9">
        <v>53572.384333962902</v>
      </c>
      <c r="E103" s="9">
        <v>50600.7007012963</v>
      </c>
      <c r="F103" s="9">
        <v>33.189462424095296</v>
      </c>
      <c r="G103" s="9">
        <v>1539.3360319189001</v>
      </c>
      <c r="H103" s="9">
        <v>1021.07141785187</v>
      </c>
    </row>
    <row r="104" spans="1:8" x14ac:dyDescent="0.25">
      <c r="A104" s="10">
        <v>3.44999999999999</v>
      </c>
      <c r="B104" s="9">
        <v>3.4585383056558099</v>
      </c>
      <c r="C104" s="9">
        <v>27.825923624949599</v>
      </c>
      <c r="D104" s="9">
        <v>54783.007449423298</v>
      </c>
      <c r="E104" s="9">
        <v>51852.3895941398</v>
      </c>
      <c r="F104" s="9">
        <v>34.113994667521197</v>
      </c>
      <c r="G104" s="9">
        <v>1540.0658093504501</v>
      </c>
      <c r="H104" s="9">
        <v>1021.80209322168</v>
      </c>
    </row>
    <row r="105" spans="1:8" x14ac:dyDescent="0.25">
      <c r="A105" s="10">
        <v>3.44999999999999</v>
      </c>
      <c r="B105" s="9">
        <v>3.4571080180156599</v>
      </c>
      <c r="C105" s="9">
        <v>27.813045176922898</v>
      </c>
      <c r="D105" s="9">
        <v>54417.508063790097</v>
      </c>
      <c r="E105" s="9">
        <v>51519.002437269301</v>
      </c>
      <c r="F105" s="9">
        <v>33.867329992085999</v>
      </c>
      <c r="G105" s="9">
        <v>1539.7767114411699</v>
      </c>
      <c r="H105" s="9">
        <v>1021.62082882001</v>
      </c>
    </row>
    <row r="106" spans="1:8" x14ac:dyDescent="0.25">
      <c r="A106" s="10">
        <v>3.44999999999999</v>
      </c>
      <c r="B106" s="9">
        <v>3.4624509289885399</v>
      </c>
      <c r="C106" s="9">
        <v>27.765940499753398</v>
      </c>
      <c r="D106" s="9">
        <v>54331.204861140599</v>
      </c>
      <c r="E106" s="9">
        <v>51483.2146897813</v>
      </c>
      <c r="F106" s="9">
        <v>33.840823867331302</v>
      </c>
      <c r="G106" s="9">
        <v>1539.6437439143699</v>
      </c>
      <c r="H106" s="9">
        <v>1021.61615578652</v>
      </c>
    </row>
    <row r="107" spans="1:8" x14ac:dyDescent="0.25">
      <c r="A107" s="10">
        <v>3.44999999999999</v>
      </c>
      <c r="B107" s="9">
        <v>3.45649478566378</v>
      </c>
      <c r="C107" s="9">
        <v>27.732875296138499</v>
      </c>
      <c r="D107" s="9">
        <v>55267.938251082996</v>
      </c>
      <c r="E107" s="9">
        <v>52403.683604115999</v>
      </c>
      <c r="F107" s="9">
        <v>34.5223655965777</v>
      </c>
      <c r="G107" s="9">
        <v>1540.29008065772</v>
      </c>
      <c r="H107" s="9">
        <v>1022.13935482138</v>
      </c>
    </row>
    <row r="108" spans="1:8" x14ac:dyDescent="0.25">
      <c r="A108" s="10">
        <v>3.44999999999999</v>
      </c>
      <c r="B108" s="9">
        <v>3.4589450221548299</v>
      </c>
      <c r="C108" s="9">
        <v>28.0000882008875</v>
      </c>
      <c r="D108" s="9">
        <v>52632.290967549503</v>
      </c>
      <c r="E108" s="9">
        <v>49653.022055412497</v>
      </c>
      <c r="F108" s="9">
        <v>32.492081701565503</v>
      </c>
      <c r="G108" s="9">
        <v>1538.74272158402</v>
      </c>
      <c r="H108" s="9">
        <v>1020.52697127202</v>
      </c>
    </row>
    <row r="109" spans="1:8" x14ac:dyDescent="0.25">
      <c r="A109" s="10">
        <v>3.44999999999999</v>
      </c>
      <c r="B109" s="9">
        <v>3.47627090955211</v>
      </c>
      <c r="C109" s="9">
        <v>28.273233794218498</v>
      </c>
      <c r="D109" s="9">
        <v>49331.514715284298</v>
      </c>
      <c r="E109" s="9">
        <v>46300.469487022099</v>
      </c>
      <c r="F109" s="9">
        <v>30.043142493805401</v>
      </c>
      <c r="G109" s="9">
        <v>1536.7750728533599</v>
      </c>
      <c r="H109" s="9">
        <v>1018.60129104798</v>
      </c>
    </row>
    <row r="110" spans="1:8" x14ac:dyDescent="0.25">
      <c r="A110" s="10">
        <v>3.75</v>
      </c>
      <c r="B110" s="9">
        <v>3.7671503730650699</v>
      </c>
      <c r="C110" s="9">
        <v>27.92172163667</v>
      </c>
      <c r="D110" s="9">
        <v>50129.586793485098</v>
      </c>
      <c r="E110" s="9">
        <v>47362.014351730497</v>
      </c>
      <c r="F110" s="9">
        <v>30.8157177159068</v>
      </c>
      <c r="G110" s="9">
        <v>1536.8075662644101</v>
      </c>
      <c r="H110" s="9">
        <v>1019.29519780695</v>
      </c>
    </row>
    <row r="111" spans="1:8" x14ac:dyDescent="0.25">
      <c r="A111" s="10">
        <v>3.75</v>
      </c>
      <c r="B111" s="9">
        <v>3.79257470704085</v>
      </c>
      <c r="C111" s="9">
        <v>27.905096459782101</v>
      </c>
      <c r="D111" s="9">
        <v>44313.712780552298</v>
      </c>
      <c r="E111" s="9">
        <v>41880.381802383701</v>
      </c>
      <c r="F111" s="9">
        <v>26.860368005303499</v>
      </c>
      <c r="G111" s="9">
        <v>1532.6109497063801</v>
      </c>
      <c r="H111" s="9">
        <v>1016.33567725486</v>
      </c>
    </row>
    <row r="112" spans="1:8" x14ac:dyDescent="0.25">
      <c r="A112" s="10">
        <v>3.75</v>
      </c>
      <c r="B112" s="9">
        <v>3.7697126062845698</v>
      </c>
      <c r="C112" s="9">
        <v>27.922858937682001</v>
      </c>
      <c r="D112" s="9">
        <v>54127.222963035601</v>
      </c>
      <c r="E112" s="9">
        <v>51137.848605998101</v>
      </c>
      <c r="F112" s="9">
        <v>33.585668015195999</v>
      </c>
      <c r="G112" s="9">
        <v>1539.72880111464</v>
      </c>
      <c r="H112" s="9">
        <v>1021.37480750068</v>
      </c>
    </row>
    <row r="113" spans="1:8" x14ac:dyDescent="0.25">
      <c r="A113" s="10">
        <v>3.75</v>
      </c>
      <c r="B113" s="9">
        <v>3.7586873031066501</v>
      </c>
      <c r="C113" s="9">
        <v>27.8124485277452</v>
      </c>
      <c r="D113" s="9">
        <v>54919.080347393603</v>
      </c>
      <c r="E113" s="9">
        <v>51994.446270126697</v>
      </c>
      <c r="F113" s="9">
        <v>34.219078710859797</v>
      </c>
      <c r="G113" s="9">
        <v>1540.1518572032601</v>
      </c>
      <c r="H113" s="9">
        <v>1021.8867612005899</v>
      </c>
    </row>
    <row r="114" spans="1:8" x14ac:dyDescent="0.25">
      <c r="A114" s="10">
        <v>3.75</v>
      </c>
      <c r="B114" s="9">
        <v>3.7573229303582498</v>
      </c>
      <c r="C114" s="9">
        <v>27.812591169773398</v>
      </c>
      <c r="D114" s="9">
        <v>54411.587877258396</v>
      </c>
      <c r="E114" s="9">
        <v>51513.840423342102</v>
      </c>
      <c r="F114" s="9">
        <v>33.863425949679304</v>
      </c>
      <c r="G114" s="9">
        <v>1539.77663546338</v>
      </c>
      <c r="H114" s="9">
        <v>1021.61932908498</v>
      </c>
    </row>
    <row r="115" spans="1:8" x14ac:dyDescent="0.25">
      <c r="A115" s="10">
        <v>3.75</v>
      </c>
      <c r="B115" s="9">
        <v>3.7626461851395399</v>
      </c>
      <c r="C115" s="9">
        <v>27.777165510363201</v>
      </c>
      <c r="D115" s="9">
        <v>54619.460055692303</v>
      </c>
      <c r="E115" s="9">
        <v>51745.3519220991</v>
      </c>
      <c r="F115" s="9">
        <v>34.034635397248501</v>
      </c>
      <c r="G115" s="9">
        <v>1539.87851245806</v>
      </c>
      <c r="H115" s="9">
        <v>1021.75952113829</v>
      </c>
    </row>
    <row r="116" spans="1:8" x14ac:dyDescent="0.25">
      <c r="A116" s="10">
        <v>3.75</v>
      </c>
      <c r="B116" s="9">
        <v>3.7565502364353902</v>
      </c>
      <c r="C116" s="9">
        <v>27.7414089441145</v>
      </c>
      <c r="D116" s="9">
        <v>55370.380477300998</v>
      </c>
      <c r="E116" s="9">
        <v>52492.322053789001</v>
      </c>
      <c r="F116" s="9">
        <v>34.588038536564</v>
      </c>
      <c r="G116" s="9">
        <v>1540.38354988372</v>
      </c>
      <c r="H116" s="9">
        <v>1022.18726940671</v>
      </c>
    </row>
    <row r="117" spans="1:8" x14ac:dyDescent="0.25">
      <c r="A117" s="10">
        <v>3.75</v>
      </c>
      <c r="B117" s="9">
        <v>3.7594763655445602</v>
      </c>
      <c r="C117" s="9">
        <v>27.947378474684701</v>
      </c>
      <c r="D117" s="9">
        <v>52631.266883913697</v>
      </c>
      <c r="E117" s="9">
        <v>49701.485134979601</v>
      </c>
      <c r="F117" s="9">
        <v>32.527616593838403</v>
      </c>
      <c r="G117" s="9">
        <v>1538.6678930814501</v>
      </c>
      <c r="H117" s="9">
        <v>1020.57200336511</v>
      </c>
    </row>
    <row r="118" spans="1:8" x14ac:dyDescent="0.25">
      <c r="A118" s="10">
        <v>3.75</v>
      </c>
      <c r="B118" s="9">
        <v>3.7772900723123</v>
      </c>
      <c r="C118" s="9">
        <v>28.2396876925391</v>
      </c>
      <c r="D118" s="9">
        <v>50411.311372290598</v>
      </c>
      <c r="E118" s="9">
        <v>47343.733178355098</v>
      </c>
      <c r="F118" s="9">
        <v>30.802007916497502</v>
      </c>
      <c r="G118" s="9">
        <v>1537.50246565816</v>
      </c>
      <c r="H118" s="9">
        <v>1019.1824093177401</v>
      </c>
    </row>
    <row r="119" spans="1:8" x14ac:dyDescent="0.25">
      <c r="A119" s="10">
        <v>4.05</v>
      </c>
      <c r="B119" s="9">
        <v>4.0680232289178599</v>
      </c>
      <c r="C119" s="9">
        <v>27.915027398431601</v>
      </c>
      <c r="D119" s="9">
        <v>50477.6056204212</v>
      </c>
      <c r="E119" s="9">
        <v>47696.852956668103</v>
      </c>
      <c r="F119" s="9">
        <v>31.0597911679519</v>
      </c>
      <c r="G119" s="9">
        <v>1537.0545889237901</v>
      </c>
      <c r="H119" s="9">
        <v>1019.48179111691</v>
      </c>
    </row>
    <row r="120" spans="1:8" x14ac:dyDescent="0.25">
      <c r="A120" s="10">
        <v>4.05</v>
      </c>
      <c r="B120" s="9">
        <v>4.0942352604378298</v>
      </c>
      <c r="C120" s="9">
        <v>27.937361869520799</v>
      </c>
      <c r="D120" s="9">
        <v>45905.029925135197</v>
      </c>
      <c r="E120" s="9">
        <v>43357.874574748501</v>
      </c>
      <c r="F120" s="9">
        <v>27.9185899074144</v>
      </c>
      <c r="G120" s="9">
        <v>1533.80090829752</v>
      </c>
      <c r="H120" s="9">
        <v>1017.11936201797</v>
      </c>
    </row>
    <row r="121" spans="1:8" x14ac:dyDescent="0.25">
      <c r="A121" s="10">
        <v>4.05</v>
      </c>
      <c r="B121" s="9">
        <v>4.0695640440530898</v>
      </c>
      <c r="C121" s="9">
        <v>27.9270757063187</v>
      </c>
      <c r="D121" s="9">
        <v>54421.249955532403</v>
      </c>
      <c r="E121" s="9">
        <v>51411.5405293734</v>
      </c>
      <c r="F121" s="9">
        <v>33.7877916353942</v>
      </c>
      <c r="G121" s="9">
        <v>1539.95642855184</v>
      </c>
      <c r="H121" s="9">
        <v>1021.52662839015</v>
      </c>
    </row>
    <row r="122" spans="1:8" x14ac:dyDescent="0.25">
      <c r="A122" s="10">
        <v>4.05</v>
      </c>
      <c r="B122" s="9">
        <v>4.0588234847971103</v>
      </c>
      <c r="C122" s="9">
        <v>27.821261182220301</v>
      </c>
      <c r="D122" s="9">
        <v>54936.9977949233</v>
      </c>
      <c r="E122" s="9">
        <v>52002.732011077998</v>
      </c>
      <c r="F122" s="9">
        <v>34.225137188852102</v>
      </c>
      <c r="G122" s="9">
        <v>1540.18291248222</v>
      </c>
      <c r="H122" s="9">
        <v>1021.88974450123</v>
      </c>
    </row>
    <row r="123" spans="1:8" x14ac:dyDescent="0.25">
      <c r="A123" s="10">
        <v>4.05</v>
      </c>
      <c r="B123" s="9">
        <v>4.0575361512571204</v>
      </c>
      <c r="C123" s="9">
        <v>27.812696926423602</v>
      </c>
      <c r="D123" s="9">
        <v>54434.904264975601</v>
      </c>
      <c r="E123" s="9">
        <v>51535.811871917802</v>
      </c>
      <c r="F123" s="9">
        <v>33.879585330662202</v>
      </c>
      <c r="G123" s="9">
        <v>1539.7989884870101</v>
      </c>
      <c r="H123" s="9">
        <v>1021.63273049917</v>
      </c>
    </row>
    <row r="124" spans="1:8" x14ac:dyDescent="0.25">
      <c r="A124" s="10">
        <v>4.05</v>
      </c>
      <c r="B124" s="9">
        <v>4.0627769542117802</v>
      </c>
      <c r="C124" s="9">
        <v>27.807459993891101</v>
      </c>
      <c r="D124" s="9">
        <v>55228.592287104599</v>
      </c>
      <c r="E124" s="9">
        <v>52292.4150238371</v>
      </c>
      <c r="F124" s="9">
        <v>34.439781904918199</v>
      </c>
      <c r="G124" s="9">
        <v>1540.3789197649301</v>
      </c>
      <c r="H124" s="9">
        <v>1022.05562396371</v>
      </c>
    </row>
    <row r="125" spans="1:8" x14ac:dyDescent="0.25">
      <c r="A125" s="10">
        <v>4.05</v>
      </c>
      <c r="B125" s="9">
        <v>4.0565980991797703</v>
      </c>
      <c r="C125" s="9">
        <v>27.7410693628518</v>
      </c>
      <c r="D125" s="9">
        <v>55375.399750435899</v>
      </c>
      <c r="E125" s="9">
        <v>52497.418443926697</v>
      </c>
      <c r="F125" s="9">
        <v>34.591730288568698</v>
      </c>
      <c r="G125" s="9">
        <v>1540.3917506749001</v>
      </c>
      <c r="H125" s="9">
        <v>1022.19144330476</v>
      </c>
    </row>
    <row r="126" spans="1:8" x14ac:dyDescent="0.25">
      <c r="A126" s="10">
        <v>4.05</v>
      </c>
      <c r="B126" s="9">
        <v>4.0599297080543204</v>
      </c>
      <c r="C126" s="9">
        <v>27.898630507241599</v>
      </c>
      <c r="D126" s="9">
        <v>53479.256856699998</v>
      </c>
      <c r="E126" s="9">
        <v>50548.810379296003</v>
      </c>
      <c r="F126" s="9">
        <v>33.151039030755697</v>
      </c>
      <c r="G126" s="9">
        <v>1539.22158477882</v>
      </c>
      <c r="H126" s="9">
        <v>1021.05736500379</v>
      </c>
    </row>
    <row r="127" spans="1:8" x14ac:dyDescent="0.25">
      <c r="A127" s="10">
        <v>4.05</v>
      </c>
      <c r="B127" s="9">
        <v>4.0781733321037699</v>
      </c>
      <c r="C127" s="9">
        <v>28.2059300435625</v>
      </c>
      <c r="D127" s="9">
        <v>51016.0126991219</v>
      </c>
      <c r="E127" s="9">
        <v>47942.036402100603</v>
      </c>
      <c r="F127" s="9">
        <v>31.2384622670018</v>
      </c>
      <c r="G127" s="9">
        <v>1537.8911808738501</v>
      </c>
      <c r="H127" s="9">
        <v>1019.52199512241</v>
      </c>
    </row>
    <row r="128" spans="1:8" x14ac:dyDescent="0.25">
      <c r="A128" s="10">
        <v>4.3499999999999996</v>
      </c>
      <c r="B128" s="9">
        <v>4.3688192508475003</v>
      </c>
      <c r="C128" s="9">
        <v>27.912768290454199</v>
      </c>
      <c r="D128" s="9">
        <v>51117.642083920102</v>
      </c>
      <c r="E128" s="9">
        <v>48303.692790481</v>
      </c>
      <c r="F128" s="9">
        <v>31.502928931309899</v>
      </c>
      <c r="G128" s="9">
        <v>1537.5212499788599</v>
      </c>
      <c r="H128" s="9">
        <v>1019.81639922828</v>
      </c>
    </row>
    <row r="129" spans="1:8" x14ac:dyDescent="0.25">
      <c r="A129" s="10">
        <v>4.3499999999999996</v>
      </c>
      <c r="B129" s="9">
        <v>4.3955723826301201</v>
      </c>
      <c r="C129" s="9">
        <v>27.949275140042101</v>
      </c>
      <c r="D129" s="9">
        <v>48661.084076293002</v>
      </c>
      <c r="E129" s="9">
        <v>45950.661220189002</v>
      </c>
      <c r="F129" s="9">
        <v>29.789634066245998</v>
      </c>
      <c r="G129" s="9">
        <v>1535.7998269142799</v>
      </c>
      <c r="H129" s="9">
        <v>1018.51927009409</v>
      </c>
    </row>
    <row r="130" spans="1:8" x14ac:dyDescent="0.25">
      <c r="A130" s="10">
        <v>4.3499999999999996</v>
      </c>
      <c r="B130" s="9">
        <v>4.3693844264787698</v>
      </c>
      <c r="C130" s="9">
        <v>27.917171922774301</v>
      </c>
      <c r="D130" s="9">
        <v>54517.208763113696</v>
      </c>
      <c r="E130" s="9">
        <v>51511.831398203198</v>
      </c>
      <c r="F130" s="9">
        <v>33.861844239230301</v>
      </c>
      <c r="G130" s="9">
        <v>1540.0176218200199</v>
      </c>
      <c r="H130" s="9">
        <v>1021.58678997801</v>
      </c>
    </row>
    <row r="131" spans="1:8" x14ac:dyDescent="0.25">
      <c r="A131" s="10">
        <v>4.3499999999999996</v>
      </c>
      <c r="B131" s="9">
        <v>4.3589525617715497</v>
      </c>
      <c r="C131" s="9">
        <v>27.8138410700134</v>
      </c>
      <c r="D131" s="9">
        <v>55009.245468859903</v>
      </c>
      <c r="E131" s="9">
        <v>52078.436593862003</v>
      </c>
      <c r="F131" s="9">
        <v>34.281119134776702</v>
      </c>
      <c r="G131" s="9">
        <v>1540.2305867524101</v>
      </c>
      <c r="H131" s="9">
        <v>1021.93553264184</v>
      </c>
    </row>
    <row r="132" spans="1:8" x14ac:dyDescent="0.25">
      <c r="A132" s="10">
        <v>4.3499999999999996</v>
      </c>
      <c r="B132" s="9">
        <v>4.3577428102459503</v>
      </c>
      <c r="C132" s="9">
        <v>27.809953597326999</v>
      </c>
      <c r="D132" s="9">
        <v>54488.199378886296</v>
      </c>
      <c r="E132" s="9">
        <v>51588.948358443798</v>
      </c>
      <c r="F132" s="9">
        <v>33.918791044604603</v>
      </c>
      <c r="G132" s="9">
        <v>1539.83932981262</v>
      </c>
      <c r="H132" s="9">
        <v>1021.66438047825</v>
      </c>
    </row>
    <row r="133" spans="1:8" x14ac:dyDescent="0.25">
      <c r="A133" s="10">
        <v>4.3499999999999996</v>
      </c>
      <c r="B133" s="9">
        <v>4.3628546562646902</v>
      </c>
      <c r="C133" s="9">
        <v>27.8197524157335</v>
      </c>
      <c r="D133" s="9">
        <v>55371.105192701099</v>
      </c>
      <c r="E133" s="9">
        <v>52415.150261294701</v>
      </c>
      <c r="F133" s="9">
        <v>34.5307222281861</v>
      </c>
      <c r="G133" s="9">
        <v>1540.50735385383</v>
      </c>
      <c r="H133" s="9">
        <v>1022.12130653388</v>
      </c>
    </row>
    <row r="134" spans="1:8" x14ac:dyDescent="0.25">
      <c r="A134" s="10">
        <v>4.3499999999999996</v>
      </c>
      <c r="B134" s="9">
        <v>4.3566442567127996</v>
      </c>
      <c r="C134" s="9">
        <v>27.7430635023536</v>
      </c>
      <c r="D134" s="9">
        <v>55391.215365318203</v>
      </c>
      <c r="E134" s="9">
        <v>52510.4266676189</v>
      </c>
      <c r="F134" s="9">
        <v>34.6012954812239</v>
      </c>
      <c r="G134" s="9">
        <v>1540.4113550392999</v>
      </c>
      <c r="H134" s="9">
        <v>1022.199277874</v>
      </c>
    </row>
    <row r="135" spans="1:8" x14ac:dyDescent="0.25">
      <c r="A135" s="10">
        <v>4.3499999999999996</v>
      </c>
      <c r="B135" s="9">
        <v>4.3602806068418598</v>
      </c>
      <c r="C135" s="9">
        <v>27.877339825066901</v>
      </c>
      <c r="D135" s="9">
        <v>53845.523820157003</v>
      </c>
      <c r="E135" s="9">
        <v>50915.499908177197</v>
      </c>
      <c r="F135" s="9">
        <v>33.4213445925987</v>
      </c>
      <c r="G135" s="9">
        <v>1539.46435629806</v>
      </c>
      <c r="H135" s="9">
        <v>1021.26865723245</v>
      </c>
    </row>
    <row r="136" spans="1:8" x14ac:dyDescent="0.25">
      <c r="A136" s="10">
        <v>4.3499999999999996</v>
      </c>
      <c r="B136" s="9">
        <v>4.3788897767478998</v>
      </c>
      <c r="C136" s="9">
        <v>28.149698565770301</v>
      </c>
      <c r="D136" s="9">
        <v>52456.715352450999</v>
      </c>
      <c r="E136" s="9">
        <v>49348.083590293703</v>
      </c>
      <c r="F136" s="9">
        <v>32.267830820665203</v>
      </c>
      <c r="G136" s="9">
        <v>1538.8539724449899</v>
      </c>
      <c r="H136" s="9">
        <v>1020.31396893718</v>
      </c>
    </row>
    <row r="137" spans="1:8" x14ac:dyDescent="0.25">
      <c r="A137" s="10">
        <v>4.6499999999999897</v>
      </c>
      <c r="B137" s="9">
        <v>4.6695327455503497</v>
      </c>
      <c r="C137" s="9">
        <v>27.9132798677572</v>
      </c>
      <c r="D137" s="9">
        <v>51550.385194398499</v>
      </c>
      <c r="E137" s="9">
        <v>48712.143079426402</v>
      </c>
      <c r="F137" s="9">
        <v>31.801702209934799</v>
      </c>
      <c r="G137" s="9">
        <v>1537.84216609789</v>
      </c>
      <c r="H137" s="9">
        <v>1020.04181020782</v>
      </c>
    </row>
    <row r="138" spans="1:8" x14ac:dyDescent="0.25">
      <c r="A138" s="10">
        <v>4.6499999999999897</v>
      </c>
      <c r="B138" s="9">
        <v>4.6966617754289803</v>
      </c>
      <c r="C138" s="9">
        <v>27.941510603257701</v>
      </c>
      <c r="D138" s="9">
        <v>49180.583947378298</v>
      </c>
      <c r="E138" s="9">
        <v>46448.036131738198</v>
      </c>
      <c r="F138" s="9">
        <v>30.150512248129601</v>
      </c>
      <c r="G138" s="9">
        <v>1536.16708113097</v>
      </c>
      <c r="H138" s="9">
        <v>1018.7936975224</v>
      </c>
    </row>
    <row r="139" spans="1:8" x14ac:dyDescent="0.25">
      <c r="A139" s="10">
        <v>4.6499999999999897</v>
      </c>
      <c r="B139" s="9">
        <v>4.6691780060728902</v>
      </c>
      <c r="C139" s="9">
        <v>27.8903777028519</v>
      </c>
      <c r="D139" s="9">
        <v>54704.566629005203</v>
      </c>
      <c r="E139" s="9">
        <v>51715.046294758598</v>
      </c>
      <c r="F139" s="9">
        <v>34.012053175942803</v>
      </c>
      <c r="G139" s="9">
        <v>1540.1216808075601</v>
      </c>
      <c r="H139" s="9">
        <v>1021.70968583263</v>
      </c>
    </row>
    <row r="140" spans="1:8" x14ac:dyDescent="0.25">
      <c r="A140" s="10">
        <v>4.6499999999999897</v>
      </c>
      <c r="B140" s="9">
        <v>4.6590723135143604</v>
      </c>
      <c r="C140" s="9">
        <v>27.813227732739101</v>
      </c>
      <c r="D140" s="9">
        <v>55040.244587612098</v>
      </c>
      <c r="E140" s="9">
        <v>52108.389271474502</v>
      </c>
      <c r="F140" s="9">
        <v>34.303221852329699</v>
      </c>
      <c r="G140" s="9">
        <v>1540.25762180625</v>
      </c>
      <c r="H140" s="9">
        <v>1021.9536384863</v>
      </c>
    </row>
    <row r="141" spans="1:8" x14ac:dyDescent="0.25">
      <c r="A141" s="10">
        <v>4.6499999999999897</v>
      </c>
      <c r="B141" s="9">
        <v>4.6579366690404704</v>
      </c>
      <c r="C141" s="9">
        <v>27.812611009150501</v>
      </c>
      <c r="D141" s="9">
        <v>54596.3644322685</v>
      </c>
      <c r="E141" s="9">
        <v>51688.757087591097</v>
      </c>
      <c r="F141" s="9">
        <v>33.992535971597199</v>
      </c>
      <c r="G141" s="9">
        <v>1539.9281667175401</v>
      </c>
      <c r="H141" s="9">
        <v>1021.7202468171</v>
      </c>
    </row>
    <row r="142" spans="1:8" x14ac:dyDescent="0.25">
      <c r="A142" s="10">
        <v>4.6499999999999897</v>
      </c>
      <c r="B142" s="9">
        <v>4.6629193649425202</v>
      </c>
      <c r="C142" s="9">
        <v>27.809641967902401</v>
      </c>
      <c r="D142" s="9">
        <v>55395.964565089896</v>
      </c>
      <c r="E142" s="9">
        <v>52448.721957591901</v>
      </c>
      <c r="F142" s="9">
        <v>34.555523004250297</v>
      </c>
      <c r="G142" s="9">
        <v>1540.5161409473301</v>
      </c>
      <c r="H142" s="9">
        <v>1022.1445286305</v>
      </c>
    </row>
    <row r="143" spans="1:8" x14ac:dyDescent="0.25">
      <c r="A143" s="10">
        <v>4.6499999999999897</v>
      </c>
      <c r="B143" s="9">
        <v>4.65668861907767</v>
      </c>
      <c r="C143" s="9">
        <v>27.742032391174501</v>
      </c>
      <c r="D143" s="9">
        <v>55396.244395440299</v>
      </c>
      <c r="E143" s="9">
        <v>52516.220824199598</v>
      </c>
      <c r="F143" s="9">
        <v>34.605504079978601</v>
      </c>
      <c r="G143" s="9">
        <v>1540.41856245296</v>
      </c>
      <c r="H143" s="9">
        <v>1022.2040648035399</v>
      </c>
    </row>
    <row r="144" spans="1:8" x14ac:dyDescent="0.25">
      <c r="A144" s="10">
        <v>4.6499999999999897</v>
      </c>
      <c r="B144" s="9">
        <v>4.6605874783400898</v>
      </c>
      <c r="C144" s="9">
        <v>27.904797506134301</v>
      </c>
      <c r="D144" s="9">
        <v>54056.932282862697</v>
      </c>
      <c r="E144" s="9">
        <v>51088.875518893001</v>
      </c>
      <c r="F144" s="9">
        <v>33.549240698053801</v>
      </c>
      <c r="G144" s="9">
        <v>1539.6654117184301</v>
      </c>
      <c r="H144" s="9">
        <v>1021.35715668383</v>
      </c>
    </row>
    <row r="145" spans="1:8" x14ac:dyDescent="0.25">
      <c r="A145" s="10">
        <v>4.6499999999999897</v>
      </c>
      <c r="B145" s="9">
        <v>4.6794398189910398</v>
      </c>
      <c r="C145" s="9">
        <v>28.102384133535999</v>
      </c>
      <c r="D145" s="9">
        <v>53027.952879170698</v>
      </c>
      <c r="E145" s="9">
        <v>49929.917219744697</v>
      </c>
      <c r="F145" s="9">
        <v>32.695233234519698</v>
      </c>
      <c r="G145" s="9">
        <v>1539.2040072477</v>
      </c>
      <c r="H145" s="9">
        <v>1020.6515052277</v>
      </c>
    </row>
    <row r="146" spans="1:8" x14ac:dyDescent="0.25">
      <c r="A146" s="10">
        <v>4.9499999999999904</v>
      </c>
      <c r="B146" s="9">
        <v>4.97014125168704</v>
      </c>
      <c r="C146" s="9">
        <v>27.911408142303902</v>
      </c>
      <c r="D146" s="9">
        <v>52481.894330227202</v>
      </c>
      <c r="E146" s="9">
        <v>49594.119843756998</v>
      </c>
      <c r="F146" s="9">
        <v>32.448412386559099</v>
      </c>
      <c r="G146" s="9">
        <v>1538.5244835650899</v>
      </c>
      <c r="H146" s="9">
        <v>1020.52930635242</v>
      </c>
    </row>
    <row r="147" spans="1:8" x14ac:dyDescent="0.25">
      <c r="A147" s="10">
        <v>4.9499999999999904</v>
      </c>
      <c r="B147" s="9">
        <v>4.99769309817097</v>
      </c>
      <c r="C147" s="9">
        <v>27.948485894463101</v>
      </c>
      <c r="D147" s="9">
        <v>49420.109779501901</v>
      </c>
      <c r="E147" s="9">
        <v>46668.104804739902</v>
      </c>
      <c r="F147" s="9">
        <v>30.3103365420282</v>
      </c>
      <c r="G147" s="9">
        <v>1536.3559525835601</v>
      </c>
      <c r="H147" s="9">
        <v>1018.9126332705</v>
      </c>
    </row>
    <row r="148" spans="1:8" x14ac:dyDescent="0.25">
      <c r="A148" s="10">
        <v>4.9499999999999904</v>
      </c>
      <c r="B148" s="9">
        <v>4.9689371498704702</v>
      </c>
      <c r="C148" s="9">
        <v>27.862059375612901</v>
      </c>
      <c r="D148" s="9">
        <v>54868.745341729198</v>
      </c>
      <c r="E148" s="9">
        <v>51898.039907845603</v>
      </c>
      <c r="F148" s="9">
        <v>34.1473877176267</v>
      </c>
      <c r="G148" s="9">
        <v>1540.2066788706099</v>
      </c>
      <c r="H148" s="9">
        <v>1021.82190770453</v>
      </c>
    </row>
    <row r="149" spans="1:8" x14ac:dyDescent="0.25">
      <c r="A149" s="10">
        <v>4.9499999999999904</v>
      </c>
      <c r="B149" s="9">
        <v>4.9591862247085601</v>
      </c>
      <c r="C149" s="9">
        <v>27.8125198604757</v>
      </c>
      <c r="D149" s="9">
        <v>55078.579509126401</v>
      </c>
      <c r="E149" s="9">
        <v>52145.381109098103</v>
      </c>
      <c r="F149" s="9">
        <v>34.330542645313898</v>
      </c>
      <c r="G149" s="9">
        <v>1540.28995816984</v>
      </c>
      <c r="H149" s="9">
        <v>1021.97569883576</v>
      </c>
    </row>
    <row r="150" spans="1:8" x14ac:dyDescent="0.25">
      <c r="A150" s="10">
        <v>4.9499999999999904</v>
      </c>
      <c r="B150" s="9">
        <v>4.9581127148780801</v>
      </c>
      <c r="C150" s="9">
        <v>27.814825010997598</v>
      </c>
      <c r="D150" s="9">
        <v>54722.591962607803</v>
      </c>
      <c r="E150" s="9">
        <v>51806.090383914903</v>
      </c>
      <c r="F150" s="9">
        <v>34.079276032319797</v>
      </c>
      <c r="G150" s="9">
        <v>1540.0297396153801</v>
      </c>
      <c r="H150" s="9">
        <v>1021.78602854105</v>
      </c>
    </row>
    <row r="151" spans="1:8" x14ac:dyDescent="0.25">
      <c r="A151" s="10">
        <v>4.9499999999999904</v>
      </c>
      <c r="B151" s="9">
        <v>4.9629807890075597</v>
      </c>
      <c r="C151" s="9">
        <v>27.811956824846199</v>
      </c>
      <c r="D151" s="9">
        <v>55396.640169582999</v>
      </c>
      <c r="E151" s="9">
        <v>52447.0626541155</v>
      </c>
      <c r="F151" s="9">
        <v>34.554206624912297</v>
      </c>
      <c r="G151" s="9">
        <v>1540.52495022004</v>
      </c>
      <c r="H151" s="9">
        <v>1022.1440736315</v>
      </c>
    </row>
    <row r="152" spans="1:8" x14ac:dyDescent="0.25">
      <c r="A152" s="10">
        <v>4.9499999999999904</v>
      </c>
      <c r="B152" s="9">
        <v>4.9567306687372499</v>
      </c>
      <c r="C152" s="9">
        <v>27.741087425508098</v>
      </c>
      <c r="D152" s="9">
        <v>55413.842514470103</v>
      </c>
      <c r="E152" s="9">
        <v>52533.845261284201</v>
      </c>
      <c r="F152" s="9">
        <v>34.6184904812852</v>
      </c>
      <c r="G152" s="9">
        <v>1540.4352388659499</v>
      </c>
      <c r="H152" s="9">
        <v>1022.21542596551</v>
      </c>
    </row>
    <row r="153" spans="1:8" x14ac:dyDescent="0.25">
      <c r="A153" s="10">
        <v>4.9499999999999904</v>
      </c>
      <c r="B153" s="9">
        <v>4.9608818520367404</v>
      </c>
      <c r="C153" s="9">
        <v>27.909692443269499</v>
      </c>
      <c r="D153" s="9">
        <v>54056.707105071902</v>
      </c>
      <c r="E153" s="9">
        <v>51083.936240067997</v>
      </c>
      <c r="F153" s="9">
        <v>33.545510273143499</v>
      </c>
      <c r="G153" s="9">
        <v>1539.67741614078</v>
      </c>
      <c r="H153" s="9">
        <v>1021.35405388843</v>
      </c>
    </row>
    <row r="154" spans="1:8" x14ac:dyDescent="0.25">
      <c r="A154" s="10">
        <v>4.9499999999999904</v>
      </c>
      <c r="B154" s="9">
        <v>4.9799160725221396</v>
      </c>
      <c r="C154" s="9">
        <v>28.089871021405301</v>
      </c>
      <c r="D154" s="9">
        <v>53320.470614156402</v>
      </c>
      <c r="E154" s="9">
        <v>50217.178520416899</v>
      </c>
      <c r="F154" s="9">
        <v>32.906514774237301</v>
      </c>
      <c r="G154" s="9">
        <v>1539.4038019393599</v>
      </c>
      <c r="H154" s="9">
        <v>1020.81551985241</v>
      </c>
    </row>
    <row r="155" spans="1:8" x14ac:dyDescent="0.25">
      <c r="A155" s="10">
        <v>5.2499999999999902</v>
      </c>
      <c r="B155" s="9">
        <v>5.2706588185275098</v>
      </c>
      <c r="C155" s="9">
        <v>27.916681966580299</v>
      </c>
      <c r="D155" s="9">
        <v>52737.884927796098</v>
      </c>
      <c r="E155" s="9">
        <v>49831.0579649559</v>
      </c>
      <c r="F155" s="9">
        <v>32.622427569458999</v>
      </c>
      <c r="G155" s="9">
        <v>1538.7247129560999</v>
      </c>
      <c r="H155" s="9">
        <v>1020.6595853845899</v>
      </c>
    </row>
    <row r="156" spans="1:8" x14ac:dyDescent="0.25">
      <c r="A156" s="10">
        <v>5.2499999999999902</v>
      </c>
      <c r="B156" s="9">
        <v>5.2986766829234799</v>
      </c>
      <c r="C156" s="9">
        <v>27.9404360039781</v>
      </c>
      <c r="D156" s="9">
        <v>49802.3042563204</v>
      </c>
      <c r="E156" s="9">
        <v>47036.167451074798</v>
      </c>
      <c r="F156" s="9">
        <v>30.5779932541226</v>
      </c>
      <c r="G156" s="9">
        <v>1536.6246116040199</v>
      </c>
      <c r="H156" s="9">
        <v>1019.11729304772</v>
      </c>
    </row>
    <row r="157" spans="1:8" x14ac:dyDescent="0.25">
      <c r="A157" s="10">
        <v>5.2499999999999902</v>
      </c>
      <c r="B157" s="9">
        <v>5.2686745950004301</v>
      </c>
      <c r="C157" s="9">
        <v>27.853374544236001</v>
      </c>
      <c r="D157" s="9">
        <v>54920.611009355896</v>
      </c>
      <c r="E157" s="9">
        <v>51955.633375300997</v>
      </c>
      <c r="F157" s="9">
        <v>34.189938058027003</v>
      </c>
      <c r="G157" s="9">
        <v>1540.2373588606399</v>
      </c>
      <c r="H157" s="9">
        <v>1021.8580050377</v>
      </c>
    </row>
    <row r="158" spans="1:8" x14ac:dyDescent="0.25">
      <c r="A158" s="10">
        <v>5.2499999999999902</v>
      </c>
      <c r="B158" s="9">
        <v>5.25929744720617</v>
      </c>
      <c r="C158" s="9">
        <v>27.8107948092836</v>
      </c>
      <c r="D158" s="9">
        <v>55067.039152168101</v>
      </c>
      <c r="E158" s="9">
        <v>52136.158290206098</v>
      </c>
      <c r="F158" s="9">
        <v>34.323618722931101</v>
      </c>
      <c r="G158" s="9">
        <v>1540.2838653208901</v>
      </c>
      <c r="H158" s="9">
        <v>1021.9723396309601</v>
      </c>
    </row>
    <row r="159" spans="1:8" x14ac:dyDescent="0.25">
      <c r="A159" s="10">
        <v>5.2499999999999902</v>
      </c>
      <c r="B159" s="9">
        <v>5.2582756996608104</v>
      </c>
      <c r="C159" s="9">
        <v>27.816806948892101</v>
      </c>
      <c r="D159" s="9">
        <v>54768.199366166402</v>
      </c>
      <c r="E159" s="9">
        <v>51847.321458832703</v>
      </c>
      <c r="F159" s="9">
        <v>34.1097094929547</v>
      </c>
      <c r="G159" s="9">
        <v>1540.07134183584</v>
      </c>
      <c r="H159" s="9">
        <v>1021.8095541212</v>
      </c>
    </row>
    <row r="160" spans="1:8" x14ac:dyDescent="0.25">
      <c r="A160" s="10">
        <v>5.2499999999999902</v>
      </c>
      <c r="B160" s="9">
        <v>5.2630394826101998</v>
      </c>
      <c r="C160" s="9">
        <v>27.788810565391302</v>
      </c>
      <c r="D160" s="9">
        <v>55392.6729102303</v>
      </c>
      <c r="E160" s="9">
        <v>52466.301396972602</v>
      </c>
      <c r="F160" s="9">
        <v>34.568359509185299</v>
      </c>
      <c r="G160" s="9">
        <v>1540.49350557766</v>
      </c>
      <c r="H160" s="9">
        <v>1022.16352123475</v>
      </c>
    </row>
    <row r="161" spans="1:8" x14ac:dyDescent="0.25">
      <c r="A161" s="10">
        <v>5.2499999999999902</v>
      </c>
      <c r="B161" s="9">
        <v>5.2567696195972697</v>
      </c>
      <c r="C161" s="9">
        <v>27.738726456584502</v>
      </c>
      <c r="D161" s="9">
        <v>55426.7842619925</v>
      </c>
      <c r="E161" s="9">
        <v>52548.466739731397</v>
      </c>
      <c r="F161" s="9">
        <v>34.629247178851301</v>
      </c>
      <c r="G161" s="9">
        <v>1540.4464061731601</v>
      </c>
      <c r="H161" s="9">
        <v>1022.22556944007</v>
      </c>
    </row>
    <row r="162" spans="1:8" x14ac:dyDescent="0.25">
      <c r="A162" s="10">
        <v>5.2499999999999902</v>
      </c>
      <c r="B162" s="9">
        <v>5.2611678039187</v>
      </c>
      <c r="C162" s="9">
        <v>27.869979750016501</v>
      </c>
      <c r="D162" s="9">
        <v>54105.1170527984</v>
      </c>
      <c r="E162" s="9">
        <v>51168.089441892997</v>
      </c>
      <c r="F162" s="9">
        <v>33.607543145575001</v>
      </c>
      <c r="G162" s="9">
        <v>1539.6595981482101</v>
      </c>
      <c r="H162" s="9">
        <v>1021.41483785591</v>
      </c>
    </row>
    <row r="163" spans="1:8" x14ac:dyDescent="0.25">
      <c r="A163" s="10">
        <v>5.2499999999999902</v>
      </c>
      <c r="B163" s="9">
        <v>5.2803503057030898</v>
      </c>
      <c r="C163" s="9">
        <v>28.082851113869701</v>
      </c>
      <c r="D163" s="9">
        <v>53540.677930579703</v>
      </c>
      <c r="E163" s="9">
        <v>50431.237967726898</v>
      </c>
      <c r="F163" s="9">
        <v>33.064069716669202</v>
      </c>
      <c r="G163" s="9">
        <v>1539.55923623739</v>
      </c>
      <c r="H163" s="9">
        <v>1020.93741887264</v>
      </c>
    </row>
    <row r="164" spans="1:8" x14ac:dyDescent="0.25">
      <c r="A164" s="10">
        <v>5.5411933752206597</v>
      </c>
      <c r="B164" s="9">
        <v>5.5907180796627598</v>
      </c>
      <c r="C164" s="9">
        <v>27.950376419533601</v>
      </c>
      <c r="D164" s="9">
        <v>50861.502365200999</v>
      </c>
      <c r="E164" s="9">
        <v>48027.517276003702</v>
      </c>
      <c r="F164" s="9">
        <v>31.300759366175999</v>
      </c>
      <c r="G164" s="9">
        <v>1537.41257008039</v>
      </c>
      <c r="H164" s="9">
        <v>1019.6576789777</v>
      </c>
    </row>
    <row r="165" spans="1:8" x14ac:dyDescent="0.25">
      <c r="A165" s="10">
        <v>5.55</v>
      </c>
      <c r="B165" s="9">
        <v>5.5711394466521504</v>
      </c>
      <c r="C165" s="9">
        <v>27.9192626033661</v>
      </c>
      <c r="D165" s="9">
        <v>52971.631298562403</v>
      </c>
      <c r="E165" s="9">
        <v>50049.479804347196</v>
      </c>
      <c r="F165" s="9">
        <v>32.782965071176598</v>
      </c>
      <c r="G165" s="9">
        <v>1538.90474375505</v>
      </c>
      <c r="H165" s="9">
        <v>1020.78062184618</v>
      </c>
    </row>
    <row r="166" spans="1:8" x14ac:dyDescent="0.25">
      <c r="A166" s="10">
        <v>5.55</v>
      </c>
      <c r="B166" s="9">
        <v>5.5683813903016404</v>
      </c>
      <c r="C166" s="9">
        <v>27.834703465178301</v>
      </c>
      <c r="D166" s="9">
        <v>55216.151129824102</v>
      </c>
      <c r="E166" s="9">
        <v>52253.677515399802</v>
      </c>
      <c r="F166" s="9">
        <v>34.410655225210498</v>
      </c>
      <c r="G166" s="9">
        <v>1540.4339849942</v>
      </c>
      <c r="H166" s="9">
        <v>1022.03130967136</v>
      </c>
    </row>
    <row r="167" spans="1:8" x14ac:dyDescent="0.25">
      <c r="A167" s="10">
        <v>5.55</v>
      </c>
      <c r="B167" s="9">
        <v>5.5594077749333701</v>
      </c>
      <c r="C167" s="9">
        <v>27.803056230236098</v>
      </c>
      <c r="D167" s="9">
        <v>55070.564358245698</v>
      </c>
      <c r="E167" s="9">
        <v>52147.1372017963</v>
      </c>
      <c r="F167" s="9">
        <v>34.331657115219599</v>
      </c>
      <c r="G167" s="9">
        <v>1540.28019971206</v>
      </c>
      <c r="H167" s="9">
        <v>1021.98218268427</v>
      </c>
    </row>
    <row r="168" spans="1:8" x14ac:dyDescent="0.25">
      <c r="A168" s="10">
        <v>5.55</v>
      </c>
      <c r="B168" s="9">
        <v>5.5584308091269596</v>
      </c>
      <c r="C168" s="9">
        <v>27.814098729549102</v>
      </c>
      <c r="D168" s="9">
        <v>54819.259075299</v>
      </c>
      <c r="E168" s="9">
        <v>51898.319193155097</v>
      </c>
      <c r="F168" s="9">
        <v>34.1473731623284</v>
      </c>
      <c r="G168" s="9">
        <v>1540.1101437084601</v>
      </c>
      <c r="H168" s="9">
        <v>1021.8400372475101</v>
      </c>
    </row>
    <row r="169" spans="1:8" x14ac:dyDescent="0.25">
      <c r="A169" s="10">
        <v>5.55</v>
      </c>
      <c r="B169" s="9">
        <v>5.5630957834990102</v>
      </c>
      <c r="C169" s="9">
        <v>27.7899139805189</v>
      </c>
      <c r="D169" s="9">
        <v>55386.981173011802</v>
      </c>
      <c r="E169" s="9">
        <v>52459.8138135357</v>
      </c>
      <c r="F169" s="9">
        <v>34.563459925744198</v>
      </c>
      <c r="G169" s="9">
        <v>1540.49583816923</v>
      </c>
      <c r="H169" s="9">
        <v>1022.1607650905599</v>
      </c>
    </row>
    <row r="170" spans="1:8" x14ac:dyDescent="0.25">
      <c r="A170" s="10">
        <v>5.55</v>
      </c>
      <c r="B170" s="9">
        <v>5.5568076776927402</v>
      </c>
      <c r="C170" s="9">
        <v>27.7394963404764</v>
      </c>
      <c r="D170" s="9">
        <v>55418.8206565644</v>
      </c>
      <c r="E170" s="9">
        <v>52540.1496999429</v>
      </c>
      <c r="F170" s="9">
        <v>34.622988374134898</v>
      </c>
      <c r="G170" s="9">
        <v>1540.44656034029</v>
      </c>
      <c r="H170" s="9">
        <v>1022.22189909317</v>
      </c>
    </row>
    <row r="171" spans="1:8" x14ac:dyDescent="0.25">
      <c r="A171" s="10">
        <v>5.55</v>
      </c>
      <c r="B171" s="9">
        <v>5.5614341422517102</v>
      </c>
      <c r="C171" s="9">
        <v>27.8199369082961</v>
      </c>
      <c r="D171" s="9">
        <v>54159.763457108696</v>
      </c>
      <c r="E171" s="9">
        <v>51268.296241188902</v>
      </c>
      <c r="F171" s="9">
        <v>33.681437446739302</v>
      </c>
      <c r="G171" s="9">
        <v>1539.6312211541999</v>
      </c>
      <c r="H171" s="9">
        <v>1021.48787882942</v>
      </c>
    </row>
    <row r="172" spans="1:8" x14ac:dyDescent="0.25">
      <c r="A172" s="10">
        <v>5.6266905326055499</v>
      </c>
      <c r="B172" s="9">
        <v>5.6574773697790404</v>
      </c>
      <c r="C172" s="9">
        <v>28.037626124490799</v>
      </c>
      <c r="D172" s="9">
        <v>54358.144435308102</v>
      </c>
      <c r="E172" s="9">
        <v>51244.888211736499</v>
      </c>
      <c r="F172" s="9">
        <v>33.664220498339901</v>
      </c>
      <c r="G172" s="9">
        <v>1540.0977732598999</v>
      </c>
      <c r="H172" s="9">
        <v>1021.40459360999</v>
      </c>
    </row>
    <row r="173" spans="1:8" x14ac:dyDescent="0.25">
      <c r="A173" s="10">
        <v>5.85</v>
      </c>
      <c r="B173" s="9">
        <v>5.8715942326818897</v>
      </c>
      <c r="C173" s="9">
        <v>27.919935126832701</v>
      </c>
      <c r="D173" s="9">
        <v>53075.567033531901</v>
      </c>
      <c r="E173" s="9">
        <v>50147.044687721303</v>
      </c>
      <c r="F173" s="9">
        <v>32.854667017600498</v>
      </c>
      <c r="G173" s="9">
        <v>1538.9868866939901</v>
      </c>
      <c r="H173" s="9">
        <v>1020.83555296342</v>
      </c>
    </row>
    <row r="174" spans="1:8" x14ac:dyDescent="0.25">
      <c r="A174" s="10">
        <v>5.85</v>
      </c>
      <c r="B174" s="9">
        <v>5.8680597714996496</v>
      </c>
      <c r="C174" s="9">
        <v>27.817061412428401</v>
      </c>
      <c r="D174" s="9">
        <v>55224.104103930498</v>
      </c>
      <c r="E174" s="9">
        <v>52278.660178295802</v>
      </c>
      <c r="F174" s="9">
        <v>34.429067051993997</v>
      </c>
      <c r="G174" s="9">
        <v>1540.41928160426</v>
      </c>
      <c r="H174" s="9">
        <v>1022.05217150922</v>
      </c>
    </row>
    <row r="175" spans="1:8" x14ac:dyDescent="0.25">
      <c r="A175" s="10">
        <v>5.85</v>
      </c>
      <c r="B175" s="9">
        <v>5.8595130296647202</v>
      </c>
      <c r="C175" s="9">
        <v>27.7902269035553</v>
      </c>
      <c r="D175" s="9">
        <v>55094.559014993902</v>
      </c>
      <c r="E175" s="9">
        <v>52182.536661235099</v>
      </c>
      <c r="F175" s="9">
        <v>34.357786310427301</v>
      </c>
      <c r="G175" s="9">
        <v>1540.2843136290901</v>
      </c>
      <c r="H175" s="9">
        <v>1022.00728081305</v>
      </c>
    </row>
    <row r="176" spans="1:8" x14ac:dyDescent="0.25">
      <c r="A176" s="10">
        <v>5.85</v>
      </c>
      <c r="B176" s="9">
        <v>5.8585793348039097</v>
      </c>
      <c r="C176" s="9">
        <v>27.816857613463199</v>
      </c>
      <c r="D176" s="9">
        <v>54849.457442901999</v>
      </c>
      <c r="E176" s="9">
        <v>51924.196100716697</v>
      </c>
      <c r="F176" s="9">
        <v>34.166447901146199</v>
      </c>
      <c r="G176" s="9">
        <v>1540.14148050834</v>
      </c>
      <c r="H176" s="9">
        <v>1021.85477116948</v>
      </c>
    </row>
    <row r="177" spans="1:8" x14ac:dyDescent="0.25">
      <c r="A177" s="10">
        <v>5.85</v>
      </c>
      <c r="B177" s="9">
        <v>5.8631512132222898</v>
      </c>
      <c r="C177" s="9">
        <v>27.768762592206802</v>
      </c>
      <c r="D177" s="9">
        <v>55366.712941906299</v>
      </c>
      <c r="E177" s="9">
        <v>52461.6366028669</v>
      </c>
      <c r="F177" s="9">
        <v>34.564694545823698</v>
      </c>
      <c r="G177" s="9">
        <v>1540.45515123718</v>
      </c>
      <c r="H177" s="9">
        <v>1022.16984656336</v>
      </c>
    </row>
    <row r="178" spans="1:8" x14ac:dyDescent="0.25">
      <c r="A178" s="10">
        <v>5.85</v>
      </c>
      <c r="B178" s="9">
        <v>5.85684403889283</v>
      </c>
      <c r="C178" s="9">
        <v>27.736491880540498</v>
      </c>
      <c r="D178" s="9">
        <v>55441.047137950103</v>
      </c>
      <c r="E178" s="9">
        <v>52564.216125274303</v>
      </c>
      <c r="F178" s="9">
        <v>34.640752699878803</v>
      </c>
      <c r="G178" s="9">
        <v>1540.46370138571</v>
      </c>
      <c r="H178" s="9">
        <v>1022.23752211929</v>
      </c>
    </row>
    <row r="179" spans="1:8" x14ac:dyDescent="0.25">
      <c r="A179" s="10">
        <v>5.85</v>
      </c>
      <c r="B179" s="9">
        <v>5.8616615538716301</v>
      </c>
      <c r="C179" s="9">
        <v>27.817499498925901</v>
      </c>
      <c r="D179" s="9">
        <v>54518.912088066303</v>
      </c>
      <c r="E179" s="9">
        <v>51610.652345606497</v>
      </c>
      <c r="F179" s="9">
        <v>33.934415759930701</v>
      </c>
      <c r="G179" s="9">
        <v>1539.89791135215</v>
      </c>
      <c r="H179" s="9">
        <v>1021.68012016057</v>
      </c>
    </row>
    <row r="180" spans="1:8" x14ac:dyDescent="0.25">
      <c r="A180" s="10">
        <v>6.1499999999999897</v>
      </c>
      <c r="B180" s="9">
        <v>6.1720297585686401</v>
      </c>
      <c r="C180" s="9">
        <v>27.922113024851999</v>
      </c>
      <c r="D180" s="9">
        <v>53222.890205366399</v>
      </c>
      <c r="E180" s="9">
        <v>50284.169663041503</v>
      </c>
      <c r="F180" s="9">
        <v>32.955517681305302</v>
      </c>
      <c r="G180" s="9">
        <v>1539.10311418796</v>
      </c>
      <c r="H180" s="9">
        <v>1020.91189519344</v>
      </c>
    </row>
    <row r="181" spans="1:8" x14ac:dyDescent="0.25">
      <c r="A181" s="10">
        <v>6.1499999999999897</v>
      </c>
      <c r="B181" s="9">
        <v>6.1596111811092298</v>
      </c>
      <c r="C181" s="9">
        <v>27.801831885503098</v>
      </c>
      <c r="D181" s="9">
        <v>55156.328452382899</v>
      </c>
      <c r="E181" s="9">
        <v>52229.559546329103</v>
      </c>
      <c r="F181" s="9">
        <v>34.392563508884699</v>
      </c>
      <c r="G181" s="9">
        <v>1540.3519201937199</v>
      </c>
      <c r="H181" s="9">
        <v>1022.03095342787</v>
      </c>
    </row>
    <row r="182" spans="1:8" x14ac:dyDescent="0.25">
      <c r="A182" s="10">
        <v>6.1499999999999897</v>
      </c>
      <c r="B182" s="9">
        <v>6.1587231193372203</v>
      </c>
      <c r="C182" s="9">
        <v>27.817033924464599</v>
      </c>
      <c r="D182" s="9">
        <v>54881.467514610398</v>
      </c>
      <c r="E182" s="9">
        <v>51954.325561994003</v>
      </c>
      <c r="F182" s="9">
        <v>34.188670608243903</v>
      </c>
      <c r="G182" s="9">
        <v>1540.1703958518699</v>
      </c>
      <c r="H182" s="9">
        <v>1021.8727097511299</v>
      </c>
    </row>
    <row r="183" spans="1:8" x14ac:dyDescent="0.25">
      <c r="A183" s="10">
        <v>6.1499999999999897</v>
      </c>
      <c r="B183" s="9">
        <v>6.1632015169859198</v>
      </c>
      <c r="C183" s="9">
        <v>27.738238160701901</v>
      </c>
      <c r="D183" s="9">
        <v>55363.314385376798</v>
      </c>
      <c r="E183" s="9">
        <v>52488.778840767998</v>
      </c>
      <c r="F183" s="9">
        <v>34.584695938099301</v>
      </c>
      <c r="G183" s="9">
        <v>1540.4133976877299</v>
      </c>
      <c r="H183" s="9">
        <v>1022.19607992667</v>
      </c>
    </row>
    <row r="184" spans="1:8" x14ac:dyDescent="0.25">
      <c r="A184" s="10">
        <v>6.1499999999999897</v>
      </c>
      <c r="B184" s="9">
        <v>6.1568775913974303</v>
      </c>
      <c r="C184" s="9">
        <v>27.735901708906201</v>
      </c>
      <c r="D184" s="9">
        <v>55445.140792914899</v>
      </c>
      <c r="E184" s="9">
        <v>52568.685654569097</v>
      </c>
      <c r="F184" s="9">
        <v>34.643979622117897</v>
      </c>
      <c r="G184" s="9">
        <v>1540.47085298103</v>
      </c>
      <c r="H184" s="9">
        <v>1022.24142763783</v>
      </c>
    </row>
    <row r="185" spans="1:8" x14ac:dyDescent="0.25">
      <c r="A185" s="10">
        <v>6.1499999999999897</v>
      </c>
      <c r="B185" s="9">
        <v>6.1618511494164396</v>
      </c>
      <c r="C185" s="9">
        <v>27.834275057596599</v>
      </c>
      <c r="D185" s="9">
        <v>54668.703140787002</v>
      </c>
      <c r="E185" s="9">
        <v>51736.020870155298</v>
      </c>
      <c r="F185" s="9">
        <v>34.027091282963198</v>
      </c>
      <c r="G185" s="9">
        <v>1540.03814258495</v>
      </c>
      <c r="H185" s="9">
        <v>1021.74563823079</v>
      </c>
    </row>
    <row r="186" spans="1:8" x14ac:dyDescent="0.25">
      <c r="A186" s="10">
        <v>6.2407030447343299</v>
      </c>
      <c r="B186" s="9">
        <v>6.2583402461965703</v>
      </c>
      <c r="C186" s="9">
        <v>27.818010292697998</v>
      </c>
      <c r="D186" s="9">
        <v>55220.821755418103</v>
      </c>
      <c r="E186" s="9">
        <v>52274.613762809902</v>
      </c>
      <c r="F186" s="9">
        <v>34.425953643880199</v>
      </c>
      <c r="G186" s="9">
        <v>1540.4246868770399</v>
      </c>
      <c r="H186" s="9">
        <v>1022.05119837098</v>
      </c>
    </row>
    <row r="187" spans="1:8" x14ac:dyDescent="0.25">
      <c r="A187" s="10">
        <v>6.4436135143646496</v>
      </c>
      <c r="B187" s="9">
        <v>6.4660513488589597</v>
      </c>
      <c r="C187" s="9">
        <v>27.9214576322324</v>
      </c>
      <c r="D187" s="9">
        <v>53315.726127003501</v>
      </c>
      <c r="E187" s="9">
        <v>50372.503434723003</v>
      </c>
      <c r="F187" s="9">
        <v>33.020480895770604</v>
      </c>
      <c r="G187" s="9">
        <v>1539.1750958764201</v>
      </c>
      <c r="H187" s="9">
        <v>1020.9621708394</v>
      </c>
    </row>
    <row r="188" spans="1:8" x14ac:dyDescent="0.25">
      <c r="A188" s="10">
        <v>6.4499999999999904</v>
      </c>
      <c r="B188" s="9">
        <v>6.4597022876138803</v>
      </c>
      <c r="C188" s="9">
        <v>27.789162075964899</v>
      </c>
      <c r="D188" s="9">
        <v>55179.805086770997</v>
      </c>
      <c r="E188" s="9">
        <v>52264.331272549702</v>
      </c>
      <c r="F188" s="9">
        <v>34.418234296041497</v>
      </c>
      <c r="G188" s="9">
        <v>1540.3559104366</v>
      </c>
      <c r="H188" s="9">
        <v>1022.05565649481</v>
      </c>
    </row>
    <row r="189" spans="1:8" x14ac:dyDescent="0.25">
      <c r="A189" s="10">
        <v>6.4499999999999904</v>
      </c>
      <c r="B189" s="9">
        <v>6.4588551249241899</v>
      </c>
      <c r="C189" s="9">
        <v>27.8176694050752</v>
      </c>
      <c r="D189" s="9">
        <v>54999.062893560003</v>
      </c>
      <c r="E189" s="9">
        <v>52065.022475485399</v>
      </c>
      <c r="F189" s="9">
        <v>34.270571561914799</v>
      </c>
      <c r="G189" s="9">
        <v>1540.26335470248</v>
      </c>
      <c r="H189" s="9">
        <v>1021.93537054467</v>
      </c>
    </row>
    <row r="190" spans="1:8" x14ac:dyDescent="0.25">
      <c r="A190" s="10">
        <v>6.4499999999999904</v>
      </c>
      <c r="B190" s="9">
        <v>6.4632478418352797</v>
      </c>
      <c r="C190" s="9">
        <v>27.750993371147601</v>
      </c>
      <c r="D190" s="9">
        <v>55384.587978873198</v>
      </c>
      <c r="E190" s="9">
        <v>52496.251197769903</v>
      </c>
      <c r="F190" s="9">
        <v>34.590170001201798</v>
      </c>
      <c r="G190" s="9">
        <v>1540.4526368550901</v>
      </c>
      <c r="H190" s="9">
        <v>1022.19734645628</v>
      </c>
    </row>
    <row r="191" spans="1:8" x14ac:dyDescent="0.25">
      <c r="A191" s="10">
        <v>6.4499999999999904</v>
      </c>
      <c r="B191" s="9">
        <v>6.4569106428312999</v>
      </c>
      <c r="C191" s="9">
        <v>27.736729024542701</v>
      </c>
      <c r="D191" s="9">
        <v>55444.018963541603</v>
      </c>
      <c r="E191" s="9">
        <v>52566.797362175203</v>
      </c>
      <c r="F191" s="9">
        <v>34.642490917525002</v>
      </c>
      <c r="G191" s="9">
        <v>1540.4761765800399</v>
      </c>
      <c r="H191" s="9">
        <v>1022.2413264356099</v>
      </c>
    </row>
    <row r="192" spans="1:8" x14ac:dyDescent="0.25">
      <c r="A192" s="10">
        <v>6.5531478636335603</v>
      </c>
      <c r="B192" s="9">
        <v>6.5652388397682104</v>
      </c>
      <c r="C192" s="9">
        <v>27.840788194668399</v>
      </c>
      <c r="D192" s="9">
        <v>54696.659700296703</v>
      </c>
      <c r="E192" s="9">
        <v>51756.097485517399</v>
      </c>
      <c r="F192" s="9">
        <v>34.041836523511698</v>
      </c>
      <c r="G192" s="9">
        <v>1540.07499125289</v>
      </c>
      <c r="H192" s="9">
        <v>1021.7563405951699</v>
      </c>
    </row>
    <row r="193" spans="1:8" x14ac:dyDescent="0.25">
      <c r="A193" s="10">
        <v>6.6669015555546203</v>
      </c>
      <c r="B193" s="9">
        <v>6.6801827298699701</v>
      </c>
      <c r="C193" s="9">
        <v>27.7673635635851</v>
      </c>
      <c r="D193" s="9">
        <v>55411.223000009501</v>
      </c>
      <c r="E193" s="9">
        <v>52505.203271372899</v>
      </c>
      <c r="F193" s="9">
        <v>34.5967712988163</v>
      </c>
      <c r="G193" s="9">
        <v>1540.4996985563</v>
      </c>
      <c r="H193" s="9">
        <v>1022.19792958725</v>
      </c>
    </row>
    <row r="194" spans="1:8" x14ac:dyDescent="0.25">
      <c r="A194" s="10">
        <v>6.6865083872593001</v>
      </c>
      <c r="B194" s="9">
        <v>6.6954586582306401</v>
      </c>
      <c r="C194" s="9">
        <v>27.8107751857201</v>
      </c>
      <c r="D194" s="9">
        <v>55013.805850998797</v>
      </c>
      <c r="E194" s="9">
        <v>52085.777625429</v>
      </c>
      <c r="F194" s="9">
        <v>34.285870431589103</v>
      </c>
      <c r="G194" s="9">
        <v>1540.2681647045499</v>
      </c>
      <c r="H194" s="9">
        <v>1021.95012608604</v>
      </c>
    </row>
    <row r="195" spans="1:8" x14ac:dyDescent="0.25">
      <c r="A195" s="10">
        <v>6.7499999999999902</v>
      </c>
      <c r="B195" s="9">
        <v>6.7597908343980198</v>
      </c>
      <c r="C195" s="9">
        <v>27.801204837980599</v>
      </c>
      <c r="D195" s="9">
        <v>55184.434282153103</v>
      </c>
      <c r="E195" s="9">
        <v>52256.794566985103</v>
      </c>
      <c r="F195" s="9">
        <v>34.4125743786093</v>
      </c>
      <c r="G195" s="9">
        <v>1540.38177433755</v>
      </c>
      <c r="H195" s="9">
        <v>1022.0487788238599</v>
      </c>
    </row>
    <row r="196" spans="1:8" x14ac:dyDescent="0.25">
      <c r="A196" s="10">
        <v>6.7499999999999902</v>
      </c>
      <c r="B196" s="9">
        <v>6.7569429121045497</v>
      </c>
      <c r="C196" s="9">
        <v>27.7356530427835</v>
      </c>
      <c r="D196" s="9">
        <v>55450.9246666451</v>
      </c>
      <c r="E196" s="9">
        <v>52574.417369648101</v>
      </c>
      <c r="F196" s="9">
        <v>34.648054947844798</v>
      </c>
      <c r="G196" s="9">
        <v>1540.4847166515201</v>
      </c>
      <c r="H196" s="9">
        <v>1022.24714739744</v>
      </c>
    </row>
    <row r="197" spans="1:8" x14ac:dyDescent="0.25">
      <c r="A197" s="10">
        <v>7.0499999999999901</v>
      </c>
      <c r="B197" s="9">
        <v>7.0598805636364901</v>
      </c>
      <c r="C197" s="9">
        <v>27.805144179270499</v>
      </c>
      <c r="D197" s="9">
        <v>55187.1634049883</v>
      </c>
      <c r="E197" s="9">
        <v>52255.480278238501</v>
      </c>
      <c r="F197" s="9">
        <v>34.411516845217903</v>
      </c>
      <c r="G197" s="9">
        <v>1540.3944734624999</v>
      </c>
      <c r="H197" s="9">
        <v>1022.04799188872</v>
      </c>
    </row>
    <row r="198" spans="1:8" x14ac:dyDescent="0.25">
      <c r="A198" s="10">
        <v>7.0499999999999901</v>
      </c>
      <c r="B198" s="9">
        <v>7.0569745655223004</v>
      </c>
      <c r="C198" s="9">
        <v>27.736993232609301</v>
      </c>
      <c r="D198" s="9">
        <v>55448.514017277397</v>
      </c>
      <c r="E198" s="9">
        <v>52570.795772057201</v>
      </c>
      <c r="F198" s="9">
        <v>34.645280809299301</v>
      </c>
      <c r="G198" s="9">
        <v>1540.4898235470801</v>
      </c>
      <c r="H198" s="9">
        <v>1022.24591294702</v>
      </c>
    </row>
    <row r="199" spans="1:8" x14ac:dyDescent="0.25">
      <c r="A199" s="10">
        <v>7.3478669969545702</v>
      </c>
      <c r="B199" s="9">
        <v>7.3578369772201304</v>
      </c>
      <c r="C199" s="9">
        <v>27.8014404743043</v>
      </c>
      <c r="D199" s="9">
        <v>55176.722846479803</v>
      </c>
      <c r="E199" s="9">
        <v>52249.259064562299</v>
      </c>
      <c r="F199" s="9">
        <v>34.406813272291302</v>
      </c>
      <c r="G199" s="9">
        <v>1540.3862886683401</v>
      </c>
      <c r="H199" s="9">
        <v>1022.04693516598</v>
      </c>
    </row>
    <row r="200" spans="1:8" x14ac:dyDescent="0.25">
      <c r="A200" s="10">
        <v>7.3978768079270099</v>
      </c>
      <c r="B200" s="9">
        <v>7.4048888064638199</v>
      </c>
      <c r="C200" s="9">
        <v>27.7395900563711</v>
      </c>
      <c r="D200" s="9">
        <v>55445.200125729003</v>
      </c>
      <c r="E200" s="9">
        <v>52565.0655100523</v>
      </c>
      <c r="F200" s="9">
        <v>34.640929785776798</v>
      </c>
      <c r="G200" s="9">
        <v>1540.4968683264301</v>
      </c>
      <c r="H200" s="9">
        <v>1022.24329013743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E90C-2EEF-46FB-9510-98970F24EA70}">
  <dimension ref="A1:S399"/>
  <sheetViews>
    <sheetView tabSelected="1" workbookViewId="0">
      <selection activeCell="F1" sqref="F1"/>
    </sheetView>
  </sheetViews>
  <sheetFormatPr defaultRowHeight="15" x14ac:dyDescent="0.25"/>
  <cols>
    <col min="1" max="9" width="9.140625" style="3"/>
    <col min="11" max="18" width="9.140625" style="11"/>
  </cols>
  <sheetData>
    <row r="1" spans="1:19" x14ac:dyDescent="0.25">
      <c r="A1" s="3" t="s">
        <v>50</v>
      </c>
      <c r="B1" s="3" t="s">
        <v>51</v>
      </c>
      <c r="C1" s="3" t="s">
        <v>67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L1" s="16"/>
      <c r="M1" s="16"/>
      <c r="N1" s="16"/>
      <c r="O1" s="16"/>
      <c r="P1" s="16"/>
      <c r="Q1" s="16"/>
      <c r="R1" s="16"/>
    </row>
    <row r="2" spans="1:19" x14ac:dyDescent="0.25">
      <c r="A2" s="3">
        <v>0.15</v>
      </c>
      <c r="B2" s="3">
        <v>0.15085414573386899</v>
      </c>
      <c r="C2" s="3" t="s">
        <v>68</v>
      </c>
      <c r="D2" s="3">
        <v>28.224035801393399</v>
      </c>
      <c r="E2" s="3">
        <v>45265.163675820302</v>
      </c>
      <c r="F2" s="3">
        <v>42523.235033066798</v>
      </c>
      <c r="G2" s="3">
        <v>27.3202402090756</v>
      </c>
      <c r="H2" s="3">
        <v>1533.75295882773</v>
      </c>
      <c r="I2" s="3">
        <v>1016.56306806563</v>
      </c>
      <c r="K2" s="19"/>
      <c r="L2" s="16"/>
      <c r="M2" s="16"/>
      <c r="N2" s="16"/>
      <c r="O2" s="16"/>
      <c r="P2" s="16"/>
      <c r="Q2" s="16"/>
      <c r="R2" s="16"/>
      <c r="S2" s="19"/>
    </row>
    <row r="3" spans="1:19" x14ac:dyDescent="0.25">
      <c r="A3" s="3">
        <v>0.15</v>
      </c>
      <c r="B3" s="3">
        <v>0.150729270987872</v>
      </c>
      <c r="C3" s="3" t="s">
        <v>68</v>
      </c>
      <c r="D3" s="3">
        <v>28.058628463337602</v>
      </c>
      <c r="E3" s="3">
        <v>46681.513050708803</v>
      </c>
      <c r="F3" s="3">
        <v>43990.501076525798</v>
      </c>
      <c r="G3" s="3">
        <v>28.3742437073196</v>
      </c>
      <c r="H3" s="3">
        <v>1534.4871942418999</v>
      </c>
      <c r="I3" s="3">
        <v>1017.40525812895</v>
      </c>
      <c r="K3" s="12"/>
      <c r="L3" s="16"/>
      <c r="M3" s="16"/>
      <c r="N3" s="16"/>
      <c r="O3" s="16"/>
      <c r="P3" s="16"/>
      <c r="Q3" s="16"/>
      <c r="R3" s="16"/>
      <c r="S3" s="12"/>
    </row>
    <row r="4" spans="1:19" x14ac:dyDescent="0.25">
      <c r="A4" s="3">
        <v>0.15</v>
      </c>
      <c r="B4" s="3">
        <v>0.15261994835728701</v>
      </c>
      <c r="C4" s="3" t="s">
        <v>68</v>
      </c>
      <c r="D4" s="3">
        <v>29.4320535792349</v>
      </c>
      <c r="E4" s="3">
        <v>22032.768723703899</v>
      </c>
      <c r="F4" s="3">
        <v>20238.781448537098</v>
      </c>
      <c r="G4" s="3">
        <v>12.056081669956299</v>
      </c>
      <c r="H4" s="3">
        <v>1520.5582143644399</v>
      </c>
      <c r="I4" s="3">
        <v>1004.80083904042</v>
      </c>
      <c r="K4" s="12"/>
      <c r="L4" s="16"/>
      <c r="M4" s="16"/>
      <c r="N4" s="16"/>
      <c r="O4" s="16"/>
      <c r="P4" s="16"/>
      <c r="Q4" s="16"/>
      <c r="R4" s="16"/>
      <c r="S4" s="12"/>
    </row>
    <row r="5" spans="1:19" x14ac:dyDescent="0.25">
      <c r="A5" s="3">
        <v>0.15</v>
      </c>
      <c r="B5" s="3">
        <v>0.15241251728775401</v>
      </c>
      <c r="C5" s="3" t="s">
        <v>68</v>
      </c>
      <c r="D5" s="3">
        <v>28.076595383077201</v>
      </c>
      <c r="E5" s="3">
        <v>23552.9609375</v>
      </c>
      <c r="F5" s="3">
        <v>22187.708883273099</v>
      </c>
      <c r="G5" s="3">
        <v>13.3360608096721</v>
      </c>
      <c r="H5" s="3">
        <v>1518.76453331121</v>
      </c>
      <c r="I5" s="3">
        <v>1006.1683535378399</v>
      </c>
      <c r="K5" s="12"/>
      <c r="L5" s="16"/>
      <c r="M5" s="16"/>
      <c r="N5" s="16"/>
      <c r="O5" s="16"/>
      <c r="P5" s="16"/>
      <c r="Q5" s="16"/>
      <c r="R5" s="16"/>
      <c r="S5" s="12"/>
    </row>
    <row r="6" spans="1:19" x14ac:dyDescent="0.25">
      <c r="A6" s="3">
        <v>0.15</v>
      </c>
      <c r="B6" s="3">
        <v>0.152367032698356</v>
      </c>
      <c r="C6" s="3" t="s">
        <v>68</v>
      </c>
      <c r="D6" s="3">
        <v>26.221372962618201</v>
      </c>
      <c r="E6" s="3">
        <v>19286.959553442201</v>
      </c>
      <c r="F6" s="3">
        <v>18827.062257310001</v>
      </c>
      <c r="G6" s="3">
        <v>11.154452951236401</v>
      </c>
      <c r="H6" s="3">
        <v>1511.9562522173501</v>
      </c>
      <c r="I6" s="3">
        <v>1005.08229612568</v>
      </c>
      <c r="K6" s="12"/>
      <c r="L6" s="16"/>
      <c r="M6" s="16"/>
      <c r="N6" s="16"/>
      <c r="O6" s="16"/>
      <c r="P6" s="16"/>
      <c r="Q6" s="16"/>
      <c r="R6" s="16"/>
      <c r="S6" s="12"/>
    </row>
    <row r="7" spans="1:19" x14ac:dyDescent="0.25">
      <c r="A7" s="3">
        <v>0.15</v>
      </c>
      <c r="B7" s="3">
        <v>0.15204333261084099</v>
      </c>
      <c r="C7" s="3" t="s">
        <v>68</v>
      </c>
      <c r="D7" s="3">
        <v>28.136520488448301</v>
      </c>
      <c r="E7" s="3">
        <v>25894.544921875</v>
      </c>
      <c r="F7" s="3">
        <v>24366.052466216999</v>
      </c>
      <c r="G7" s="3">
        <v>14.774472066102399</v>
      </c>
      <c r="H7" s="3">
        <v>1520.4137966979199</v>
      </c>
      <c r="I7" s="3">
        <v>1007.2221092065899</v>
      </c>
      <c r="K7" s="12"/>
      <c r="L7" s="16"/>
      <c r="M7" s="16"/>
      <c r="N7" s="16"/>
      <c r="O7" s="16"/>
      <c r="P7" s="16"/>
      <c r="Q7" s="16"/>
      <c r="R7" s="16"/>
      <c r="S7" s="12"/>
    </row>
    <row r="8" spans="1:19" x14ac:dyDescent="0.25">
      <c r="A8" s="3">
        <v>0.15</v>
      </c>
      <c r="B8" s="3">
        <v>0.15067732255404701</v>
      </c>
      <c r="C8" s="3" t="s">
        <v>68</v>
      </c>
      <c r="D8" s="3">
        <v>24.954738869860499</v>
      </c>
      <c r="E8" s="3">
        <v>42851.242527844501</v>
      </c>
      <c r="F8" s="3">
        <v>42890.067586458899</v>
      </c>
      <c r="G8" s="3">
        <v>27.576952330743001</v>
      </c>
      <c r="H8" s="3">
        <v>1526.32052967455</v>
      </c>
      <c r="I8" s="3">
        <v>1017.75829058601</v>
      </c>
      <c r="K8" s="12"/>
      <c r="L8" s="16"/>
      <c r="M8" s="16"/>
      <c r="N8" s="16"/>
      <c r="O8" s="16"/>
      <c r="P8" s="16"/>
      <c r="Q8" s="16"/>
      <c r="R8" s="16"/>
      <c r="S8" s="12"/>
    </row>
    <row r="9" spans="1:19" x14ac:dyDescent="0.25">
      <c r="A9" s="3">
        <v>0.15</v>
      </c>
      <c r="B9" s="3">
        <v>0.15076321123747499</v>
      </c>
      <c r="C9" s="3" t="s">
        <v>68</v>
      </c>
      <c r="D9" s="3">
        <v>27.743818613570198</v>
      </c>
      <c r="E9" s="3">
        <v>45764.007812499898</v>
      </c>
      <c r="F9" s="3">
        <v>43383.290227611098</v>
      </c>
      <c r="G9" s="3">
        <v>27.938099513010201</v>
      </c>
      <c r="H9" s="3">
        <v>1533.3167690699099</v>
      </c>
      <c r="I9" s="3">
        <v>1017.1784828820601</v>
      </c>
      <c r="K9" s="12"/>
      <c r="L9" s="16"/>
      <c r="M9" s="16"/>
      <c r="N9" s="16"/>
      <c r="O9" s="16"/>
      <c r="P9" s="16"/>
      <c r="Q9" s="16"/>
      <c r="R9" s="16"/>
      <c r="S9" s="12"/>
    </row>
    <row r="10" spans="1:19" x14ac:dyDescent="0.25">
      <c r="A10" s="3">
        <v>0.15</v>
      </c>
      <c r="B10" s="3">
        <v>0.15054625447724099</v>
      </c>
      <c r="C10" s="3" t="s">
        <v>68</v>
      </c>
      <c r="D10" s="3">
        <v>26.683045239402201</v>
      </c>
      <c r="E10" s="3">
        <v>47010.676560904198</v>
      </c>
      <c r="F10" s="3">
        <v>45479.785820615798</v>
      </c>
      <c r="G10" s="3">
        <v>29.4489571782082</v>
      </c>
      <c r="H10" s="3">
        <v>1532.46839852011</v>
      </c>
      <c r="I10" s="3">
        <v>1018.64436051009</v>
      </c>
      <c r="K10" s="12"/>
      <c r="L10" s="16"/>
      <c r="M10" s="16"/>
      <c r="N10" s="16"/>
      <c r="O10" s="16"/>
      <c r="P10" s="16"/>
      <c r="Q10" s="16"/>
      <c r="R10" s="16"/>
      <c r="S10" s="12"/>
    </row>
    <row r="11" spans="1:19" x14ac:dyDescent="0.25">
      <c r="A11" s="3">
        <v>0.15</v>
      </c>
      <c r="B11" s="3">
        <v>0.15059102208632999</v>
      </c>
      <c r="C11" s="3" t="s">
        <v>68</v>
      </c>
      <c r="D11" s="3">
        <v>27.041117763816999</v>
      </c>
      <c r="E11" s="3">
        <v>46968.619589013899</v>
      </c>
      <c r="F11" s="3">
        <v>45126.451551421102</v>
      </c>
      <c r="G11" s="3">
        <v>29.194117220219901</v>
      </c>
      <c r="H11" s="3">
        <v>1533.0305445543199</v>
      </c>
      <c r="I11" s="3">
        <v>1018.34153938416</v>
      </c>
      <c r="L11" s="16"/>
      <c r="M11" s="16"/>
      <c r="N11" s="16"/>
      <c r="O11" s="16"/>
      <c r="P11" s="16"/>
      <c r="Q11" s="16"/>
      <c r="R11" s="16"/>
    </row>
    <row r="12" spans="1:19" x14ac:dyDescent="0.25">
      <c r="A12" s="3">
        <v>0.15</v>
      </c>
      <c r="B12" s="3">
        <v>0.15143412427764499</v>
      </c>
      <c r="C12" s="3" t="s">
        <v>68</v>
      </c>
      <c r="D12" s="3">
        <v>24.5715273959371</v>
      </c>
      <c r="E12" s="3">
        <v>32775.857286542901</v>
      </c>
      <c r="F12" s="3">
        <v>33059.1561409395</v>
      </c>
      <c r="G12" s="3">
        <v>20.664948594041601</v>
      </c>
      <c r="H12" s="3">
        <v>1517.945400024</v>
      </c>
      <c r="I12" s="3">
        <v>1012.67113581178</v>
      </c>
      <c r="L12" s="16"/>
      <c r="M12" s="16"/>
      <c r="N12" s="16"/>
      <c r="O12" s="16"/>
      <c r="P12" s="16"/>
      <c r="Q12" s="16"/>
      <c r="R12" s="16"/>
    </row>
    <row r="13" spans="1:19" x14ac:dyDescent="0.25">
      <c r="A13" s="3">
        <v>0.15</v>
      </c>
      <c r="B13" s="3">
        <v>0.151563848853492</v>
      </c>
      <c r="C13" s="3" t="s">
        <v>68</v>
      </c>
      <c r="D13" s="3">
        <v>27.4263557019536</v>
      </c>
      <c r="E13" s="3">
        <v>34601.421875</v>
      </c>
      <c r="F13" s="3">
        <v>33000.025856947497</v>
      </c>
      <c r="G13" s="3">
        <v>20.625270762376399</v>
      </c>
      <c r="H13" s="3">
        <v>1524.8916189639799</v>
      </c>
      <c r="I13" s="3">
        <v>1011.80438583566</v>
      </c>
      <c r="L13" s="16"/>
      <c r="M13" s="16"/>
      <c r="N13" s="16"/>
      <c r="O13" s="16"/>
      <c r="P13" s="16"/>
      <c r="Q13" s="16"/>
      <c r="R13" s="16"/>
    </row>
    <row r="14" spans="1:19" x14ac:dyDescent="0.25">
      <c r="A14" s="3">
        <v>0.15</v>
      </c>
      <c r="B14" s="3">
        <v>0.15091623392886999</v>
      </c>
      <c r="C14" s="3" t="s">
        <v>68</v>
      </c>
      <c r="D14" s="3">
        <v>26.136848851750901</v>
      </c>
      <c r="E14" s="3">
        <v>41454.318063684899</v>
      </c>
      <c r="F14" s="3">
        <v>40532.726394486701</v>
      </c>
      <c r="G14" s="3">
        <v>25.9011066139871</v>
      </c>
      <c r="H14" s="3">
        <v>1527.40877568771</v>
      </c>
      <c r="I14" s="3">
        <v>1016.14680323279</v>
      </c>
      <c r="L14" s="16"/>
      <c r="M14" s="16"/>
      <c r="N14" s="16"/>
      <c r="O14" s="16"/>
      <c r="P14" s="16"/>
      <c r="Q14" s="16"/>
      <c r="R14" s="16"/>
    </row>
    <row r="15" spans="1:19" x14ac:dyDescent="0.25">
      <c r="A15" s="3">
        <v>0.15</v>
      </c>
      <c r="B15" s="3">
        <v>0.15045302628222601</v>
      </c>
      <c r="C15" s="3" t="s">
        <v>68</v>
      </c>
      <c r="D15" s="3">
        <v>27.546341219959601</v>
      </c>
      <c r="E15" s="3">
        <v>49533.35546875</v>
      </c>
      <c r="F15" s="3">
        <v>47133.020414687599</v>
      </c>
      <c r="G15" s="3">
        <v>30.649963906605901</v>
      </c>
      <c r="H15" s="3">
        <v>1535.7258145430401</v>
      </c>
      <c r="I15" s="3">
        <v>1019.27525894667</v>
      </c>
      <c r="L15" s="16"/>
      <c r="M15" s="16"/>
      <c r="N15" s="16"/>
      <c r="O15" s="16"/>
      <c r="P15" s="16"/>
      <c r="Q15" s="16"/>
      <c r="R15" s="16"/>
    </row>
    <row r="16" spans="1:19" x14ac:dyDescent="0.25">
      <c r="A16" s="3">
        <v>0.15</v>
      </c>
      <c r="B16" s="3">
        <v>0.15025975863725699</v>
      </c>
      <c r="C16" s="3" t="s">
        <v>68</v>
      </c>
      <c r="D16" s="3">
        <v>25.8475030340141</v>
      </c>
      <c r="E16" s="3">
        <v>49378.037189945397</v>
      </c>
      <c r="F16" s="3">
        <v>48555.026543697</v>
      </c>
      <c r="G16" s="3">
        <v>31.681739102574401</v>
      </c>
      <c r="H16" s="3">
        <v>1532.8770828223201</v>
      </c>
      <c r="I16" s="3">
        <v>1020.58148954738</v>
      </c>
      <c r="L16" s="16"/>
      <c r="M16" s="16"/>
      <c r="N16" s="16"/>
      <c r="O16" s="16"/>
      <c r="P16" s="16"/>
      <c r="Q16" s="16"/>
      <c r="R16" s="16"/>
    </row>
    <row r="17" spans="1:18" x14ac:dyDescent="0.25">
      <c r="A17" s="3">
        <v>0.15</v>
      </c>
      <c r="B17" s="3">
        <v>0.15049860877344401</v>
      </c>
      <c r="C17" s="3" t="s">
        <v>68</v>
      </c>
      <c r="D17" s="3">
        <v>28.4231892347584</v>
      </c>
      <c r="E17" s="3">
        <v>50299.28515625</v>
      </c>
      <c r="F17" s="3">
        <v>47076.265828326803</v>
      </c>
      <c r="G17" s="3">
        <v>30.607747694329799</v>
      </c>
      <c r="H17" s="3">
        <v>1537.6441641737499</v>
      </c>
      <c r="I17" s="3">
        <v>1018.96177135721</v>
      </c>
      <c r="L17" s="16"/>
      <c r="M17" s="16"/>
      <c r="N17" s="16"/>
      <c r="O17" s="16"/>
      <c r="P17" s="16"/>
      <c r="Q17" s="16"/>
      <c r="R17" s="16"/>
    </row>
    <row r="18" spans="1:18" x14ac:dyDescent="0.25">
      <c r="A18" s="3">
        <v>0.15</v>
      </c>
      <c r="B18" s="3">
        <v>0.15145146336371901</v>
      </c>
      <c r="C18" s="3" t="s">
        <v>68</v>
      </c>
      <c r="D18" s="3">
        <v>25.366871982318099</v>
      </c>
      <c r="E18" s="3">
        <v>33512.904153133502</v>
      </c>
      <c r="F18" s="3">
        <v>33268.7963676785</v>
      </c>
      <c r="G18" s="3">
        <v>20.811791245636101</v>
      </c>
      <c r="H18" s="3">
        <v>1520.10716433366</v>
      </c>
      <c r="I18" s="3">
        <v>1012.55485738472</v>
      </c>
      <c r="L18" s="16"/>
      <c r="M18" s="16"/>
      <c r="N18" s="16"/>
      <c r="O18" s="16"/>
      <c r="P18" s="16"/>
      <c r="Q18" s="16"/>
      <c r="R18" s="16"/>
    </row>
    <row r="19" spans="1:18" x14ac:dyDescent="0.25">
      <c r="A19" s="3">
        <v>0.15</v>
      </c>
      <c r="B19" s="3">
        <v>0.15174714194519401</v>
      </c>
      <c r="C19" s="3" t="s">
        <v>68</v>
      </c>
      <c r="D19" s="3">
        <v>28.5017428437503</v>
      </c>
      <c r="E19" s="3">
        <v>33460.925313892003</v>
      </c>
      <c r="F19" s="3">
        <v>31270.874120506</v>
      </c>
      <c r="G19" s="3">
        <v>19.432179072380102</v>
      </c>
      <c r="H19" s="3">
        <v>1526.1300772407301</v>
      </c>
      <c r="I19" s="3">
        <v>1010.58190464823</v>
      </c>
      <c r="L19" s="16"/>
      <c r="M19" s="16"/>
      <c r="N19" s="16"/>
      <c r="O19" s="16"/>
      <c r="P19" s="16"/>
      <c r="Q19" s="16"/>
      <c r="R19" s="16"/>
    </row>
    <row r="20" spans="1:18" x14ac:dyDescent="0.25">
      <c r="A20" s="3">
        <v>0.44999999999999901</v>
      </c>
      <c r="B20" s="3">
        <v>0.45254089600414199</v>
      </c>
      <c r="C20" s="3" t="s">
        <v>69</v>
      </c>
      <c r="D20" s="3">
        <v>28.082664242823</v>
      </c>
      <c r="E20" s="3">
        <v>45342.806131221099</v>
      </c>
      <c r="F20" s="3">
        <v>42709.617893144401</v>
      </c>
      <c r="G20" s="3">
        <v>27.454057403886299</v>
      </c>
      <c r="H20" s="3">
        <v>1533.5803226820201</v>
      </c>
      <c r="I20" s="3">
        <v>1016.70963235477</v>
      </c>
      <c r="K20" s="19"/>
      <c r="L20" s="16"/>
      <c r="M20" s="16"/>
      <c r="N20" s="16"/>
      <c r="O20" s="16"/>
      <c r="P20" s="16"/>
      <c r="Q20" s="16"/>
      <c r="R20" s="16"/>
    </row>
    <row r="21" spans="1:18" x14ac:dyDescent="0.25">
      <c r="A21" s="3">
        <v>0.44999999999999901</v>
      </c>
      <c r="B21" s="3">
        <v>0.45218638288973401</v>
      </c>
      <c r="C21" s="3" t="s">
        <v>69</v>
      </c>
      <c r="D21" s="3">
        <v>28.0544068083545</v>
      </c>
      <c r="E21" s="3">
        <v>46694.404063857597</v>
      </c>
      <c r="F21" s="3">
        <v>44006.150358564199</v>
      </c>
      <c r="G21" s="3">
        <v>28.3854463189898</v>
      </c>
      <c r="H21" s="3">
        <v>1534.49452816446</v>
      </c>
      <c r="I21" s="3">
        <v>1017.4162953825499</v>
      </c>
      <c r="K21" s="12"/>
      <c r="L21" s="16"/>
      <c r="M21" s="16"/>
      <c r="N21" s="16"/>
      <c r="O21" s="16"/>
      <c r="P21" s="16"/>
      <c r="Q21" s="16"/>
      <c r="R21" s="16"/>
    </row>
    <row r="22" spans="1:18" x14ac:dyDescent="0.25">
      <c r="A22" s="3">
        <v>0.44999999999999901</v>
      </c>
      <c r="B22" s="3">
        <v>0.45772037049812198</v>
      </c>
      <c r="C22" s="3" t="s">
        <v>69</v>
      </c>
      <c r="D22" s="3">
        <v>28.131212005363199</v>
      </c>
      <c r="E22" s="3">
        <v>22646.6403053877</v>
      </c>
      <c r="F22" s="3">
        <v>21311.992942210301</v>
      </c>
      <c r="G22" s="3">
        <v>12.7619507568975</v>
      </c>
      <c r="H22" s="3">
        <v>1518.2955690014601</v>
      </c>
      <c r="I22" s="3">
        <v>1005.72548088428</v>
      </c>
      <c r="K22" s="12"/>
      <c r="L22" s="16"/>
      <c r="M22" s="16"/>
      <c r="N22" s="16"/>
      <c r="O22" s="16"/>
      <c r="P22" s="16"/>
      <c r="Q22" s="16"/>
      <c r="R22" s="16"/>
    </row>
    <row r="23" spans="1:18" x14ac:dyDescent="0.25">
      <c r="A23" s="3">
        <v>0.44999999999999901</v>
      </c>
      <c r="B23" s="3">
        <v>0.45724526693102702</v>
      </c>
      <c r="C23" s="3" t="s">
        <v>69</v>
      </c>
      <c r="D23" s="3">
        <v>28.071154012885799</v>
      </c>
      <c r="E23" s="3">
        <v>23445.692984443798</v>
      </c>
      <c r="F23" s="3">
        <v>22088.923277182799</v>
      </c>
      <c r="G23" s="3">
        <v>13.2711831627217</v>
      </c>
      <c r="H23" s="3">
        <v>1518.6886964461301</v>
      </c>
      <c r="I23" s="3">
        <v>1006.12297097821</v>
      </c>
      <c r="K23" s="12"/>
      <c r="L23" s="16"/>
      <c r="M23" s="16"/>
      <c r="N23" s="16"/>
      <c r="O23" s="16"/>
      <c r="P23" s="16"/>
      <c r="Q23" s="16"/>
      <c r="R23" s="16"/>
    </row>
    <row r="24" spans="1:18" x14ac:dyDescent="0.25">
      <c r="A24" s="3">
        <v>0.44999999999999901</v>
      </c>
      <c r="B24" s="3">
        <v>0.45687841842265697</v>
      </c>
      <c r="C24" s="3" t="s">
        <v>69</v>
      </c>
      <c r="D24" s="3">
        <v>27.974085095270301</v>
      </c>
      <c r="E24" s="3">
        <v>24268.7648534457</v>
      </c>
      <c r="F24" s="3">
        <v>22906.261438777099</v>
      </c>
      <c r="G24" s="3">
        <v>13.8092691745086</v>
      </c>
      <c r="H24" s="3">
        <v>1519.02488778466</v>
      </c>
      <c r="I24" s="3">
        <v>1006.55318292051</v>
      </c>
      <c r="K24" s="12"/>
      <c r="L24" s="16"/>
      <c r="M24" s="16"/>
      <c r="N24" s="16"/>
      <c r="O24" s="16"/>
      <c r="P24" s="16"/>
      <c r="Q24" s="16"/>
      <c r="R24" s="16"/>
    </row>
    <row r="25" spans="1:18" x14ac:dyDescent="0.25">
      <c r="A25" s="3">
        <v>0.44999999999999901</v>
      </c>
      <c r="B25" s="3">
        <v>0.455335511039972</v>
      </c>
      <c r="C25" s="3" t="s">
        <v>69</v>
      </c>
      <c r="D25" s="3">
        <v>28.097075609360701</v>
      </c>
      <c r="E25" s="3">
        <v>36922.756776923197</v>
      </c>
      <c r="F25" s="3">
        <v>34769.105787074601</v>
      </c>
      <c r="G25" s="3">
        <v>21.848294595189198</v>
      </c>
      <c r="H25" s="3">
        <v>1527.7365587734</v>
      </c>
      <c r="I25" s="3">
        <v>1012.51271745438</v>
      </c>
      <c r="K25" s="12"/>
      <c r="L25" s="16"/>
      <c r="M25" s="16"/>
      <c r="N25" s="16"/>
      <c r="O25" s="16"/>
      <c r="P25" s="16"/>
      <c r="Q25" s="16"/>
      <c r="R25" s="16"/>
    </row>
    <row r="26" spans="1:18" x14ac:dyDescent="0.25">
      <c r="A26" s="3">
        <v>0.44999999999999901</v>
      </c>
      <c r="B26" s="3">
        <v>0.45225308179888701</v>
      </c>
      <c r="C26" s="3" t="s">
        <v>69</v>
      </c>
      <c r="D26" s="3">
        <v>27.370703374138799</v>
      </c>
      <c r="E26" s="3">
        <v>43404.562715539898</v>
      </c>
      <c r="F26" s="3">
        <v>41439.736263856903</v>
      </c>
      <c r="G26" s="3">
        <v>26.547425321139102</v>
      </c>
      <c r="H26" s="3">
        <v>1531.00230163121</v>
      </c>
      <c r="I26" s="3">
        <v>1016.25475778664</v>
      </c>
      <c r="K26" s="12"/>
      <c r="L26" s="16"/>
      <c r="M26" s="16"/>
      <c r="N26" s="16"/>
      <c r="O26" s="16"/>
      <c r="P26" s="16"/>
      <c r="Q26" s="16"/>
      <c r="R26" s="16"/>
    </row>
    <row r="27" spans="1:18" x14ac:dyDescent="0.25">
      <c r="A27" s="3">
        <v>0.44999999999999901</v>
      </c>
      <c r="B27" s="3">
        <v>0.45206917777040601</v>
      </c>
      <c r="C27" s="3" t="s">
        <v>69</v>
      </c>
      <c r="D27" s="3">
        <v>27.790464061835301</v>
      </c>
      <c r="E27" s="3">
        <v>48712.554005636601</v>
      </c>
      <c r="F27" s="3">
        <v>46137.645189648203</v>
      </c>
      <c r="G27" s="3">
        <v>29.926411428703702</v>
      </c>
      <c r="H27" s="3">
        <v>1535.52037538533</v>
      </c>
      <c r="I27" s="3">
        <v>1018.65579160779</v>
      </c>
      <c r="L27" s="16"/>
      <c r="M27" s="16"/>
      <c r="N27" s="16"/>
      <c r="O27" s="16"/>
      <c r="P27" s="16"/>
      <c r="Q27" s="16"/>
      <c r="R27" s="16"/>
    </row>
    <row r="28" spans="1:18" x14ac:dyDescent="0.25">
      <c r="A28" s="3">
        <v>0.44999999999999901</v>
      </c>
      <c r="B28" s="3">
        <v>0.451671240809849</v>
      </c>
      <c r="C28" s="3" t="s">
        <v>69</v>
      </c>
      <c r="D28" s="3">
        <v>27.034298725174601</v>
      </c>
      <c r="E28" s="3">
        <v>47092.016560049997</v>
      </c>
      <c r="F28" s="3">
        <v>45250.9380483555</v>
      </c>
      <c r="G28" s="3">
        <v>29.284013455046399</v>
      </c>
      <c r="H28" s="3">
        <v>1533.11494339761</v>
      </c>
      <c r="I28" s="3">
        <v>1018.41246190401</v>
      </c>
      <c r="L28" s="16"/>
      <c r="M28" s="16"/>
      <c r="N28" s="16"/>
      <c r="O28" s="16"/>
      <c r="P28" s="16"/>
      <c r="Q28" s="16"/>
      <c r="R28" s="16"/>
    </row>
    <row r="29" spans="1:18" x14ac:dyDescent="0.25">
      <c r="A29" s="3">
        <v>0.44999999999999901</v>
      </c>
      <c r="B29" s="3">
        <v>0.45177241427787301</v>
      </c>
      <c r="C29" s="3" t="s">
        <v>69</v>
      </c>
      <c r="D29" s="3">
        <v>27.120540965055799</v>
      </c>
      <c r="E29" s="3">
        <v>47070.558327049897</v>
      </c>
      <c r="F29" s="3">
        <v>45155.477529107397</v>
      </c>
      <c r="G29" s="3">
        <v>29.215102559793099</v>
      </c>
      <c r="H29" s="3">
        <v>1533.2412458920901</v>
      </c>
      <c r="I29" s="3">
        <v>1018.33375332411</v>
      </c>
      <c r="L29" s="16"/>
      <c r="M29" s="16"/>
      <c r="N29" s="16"/>
      <c r="O29" s="16"/>
      <c r="P29" s="16"/>
      <c r="Q29" s="16"/>
      <c r="R29" s="16"/>
    </row>
    <row r="30" spans="1:18" x14ac:dyDescent="0.25">
      <c r="A30" s="3">
        <v>0.44999999999999901</v>
      </c>
      <c r="B30" s="3">
        <v>0.45436763471868402</v>
      </c>
      <c r="C30" s="3" t="s">
        <v>69</v>
      </c>
      <c r="D30" s="3">
        <v>27.1325953250448</v>
      </c>
      <c r="E30" s="3">
        <v>35078.5250222166</v>
      </c>
      <c r="F30" s="3">
        <v>33643.562922105899</v>
      </c>
      <c r="G30" s="3">
        <v>21.070540942153901</v>
      </c>
      <c r="H30" s="3">
        <v>1524.6734274529699</v>
      </c>
      <c r="I30" s="3">
        <v>1012.22789816409</v>
      </c>
      <c r="L30" s="16"/>
      <c r="M30" s="16"/>
      <c r="N30" s="16"/>
      <c r="O30" s="16"/>
      <c r="P30" s="16"/>
      <c r="Q30" s="16"/>
      <c r="R30" s="16"/>
    </row>
    <row r="31" spans="1:18" x14ac:dyDescent="0.25">
      <c r="A31" s="3">
        <v>0.44999999999999901</v>
      </c>
      <c r="B31" s="3">
        <v>0.454213141260148</v>
      </c>
      <c r="C31" s="3" t="s">
        <v>69</v>
      </c>
      <c r="D31" s="3">
        <v>27.585569281825101</v>
      </c>
      <c r="E31" s="3">
        <v>41236.682101967803</v>
      </c>
      <c r="F31" s="3">
        <v>39209.123971792898</v>
      </c>
      <c r="G31" s="3">
        <v>24.963073888330701</v>
      </c>
      <c r="H31" s="3">
        <v>1529.8297664248901</v>
      </c>
      <c r="I31" s="3">
        <v>1015.00116661243</v>
      </c>
      <c r="L31" s="16"/>
      <c r="M31" s="16"/>
      <c r="N31" s="16"/>
      <c r="O31" s="16"/>
      <c r="P31" s="16"/>
      <c r="Q31" s="16"/>
      <c r="R31" s="16"/>
    </row>
    <row r="32" spans="1:18" x14ac:dyDescent="0.25">
      <c r="A32" s="3">
        <v>0.44999999999999901</v>
      </c>
      <c r="B32" s="3">
        <v>0.452676124235946</v>
      </c>
      <c r="C32" s="3" t="s">
        <v>69</v>
      </c>
      <c r="D32" s="3">
        <v>27.169363577370401</v>
      </c>
      <c r="E32" s="3">
        <v>43838.029831371197</v>
      </c>
      <c r="F32" s="3">
        <v>42015.108892747601</v>
      </c>
      <c r="G32" s="3">
        <v>26.958237171404502</v>
      </c>
      <c r="H32" s="3">
        <v>1530.96968131463</v>
      </c>
      <c r="I32" s="3">
        <v>1016.62535025563</v>
      </c>
      <c r="L32" s="16"/>
      <c r="M32" s="16"/>
      <c r="N32" s="16"/>
      <c r="O32" s="16"/>
      <c r="P32" s="16"/>
      <c r="Q32" s="16"/>
      <c r="R32" s="16"/>
    </row>
    <row r="33" spans="1:18" x14ac:dyDescent="0.25">
      <c r="A33" s="3">
        <v>0.44999999999999901</v>
      </c>
      <c r="B33" s="3">
        <v>0.451183216083404</v>
      </c>
      <c r="C33" s="3" t="s">
        <v>69</v>
      </c>
      <c r="D33" s="3">
        <v>27.666378646394399</v>
      </c>
      <c r="E33" s="3">
        <v>51986.566748322599</v>
      </c>
      <c r="F33" s="3">
        <v>49354.605428032097</v>
      </c>
      <c r="G33" s="3">
        <v>32.273750460764703</v>
      </c>
      <c r="H33" s="3">
        <v>1537.7156770521699</v>
      </c>
      <c r="I33" s="3">
        <v>1020.45765804965</v>
      </c>
      <c r="L33" s="16"/>
      <c r="M33" s="16"/>
      <c r="N33" s="16"/>
      <c r="O33" s="16"/>
      <c r="P33" s="16"/>
      <c r="Q33" s="16"/>
      <c r="R33" s="16"/>
    </row>
    <row r="34" spans="1:18" x14ac:dyDescent="0.25">
      <c r="A34" s="3">
        <v>0.44999999999999901</v>
      </c>
      <c r="B34" s="3">
        <v>0.45102469410874502</v>
      </c>
      <c r="C34" s="3" t="s">
        <v>69</v>
      </c>
      <c r="D34" s="3">
        <v>28.297276045175799</v>
      </c>
      <c r="E34" s="3">
        <v>50046.917448046297</v>
      </c>
      <c r="F34" s="3">
        <v>46950.727280720297</v>
      </c>
      <c r="G34" s="3">
        <v>30.516552586460101</v>
      </c>
      <c r="H34" s="3">
        <v>1537.2747869734301</v>
      </c>
      <c r="I34" s="3">
        <v>1018.93550864447</v>
      </c>
      <c r="L34" s="16"/>
      <c r="M34" s="16"/>
      <c r="N34" s="16"/>
      <c r="O34" s="16"/>
      <c r="P34" s="16"/>
      <c r="Q34" s="16"/>
      <c r="R34" s="16"/>
    </row>
    <row r="35" spans="1:18" x14ac:dyDescent="0.25">
      <c r="A35" s="3">
        <v>0.44999999999999901</v>
      </c>
      <c r="B35" s="3">
        <v>0.45149192874234501</v>
      </c>
      <c r="C35" s="3" t="s">
        <v>69</v>
      </c>
      <c r="D35" s="3">
        <v>28.402525146717799</v>
      </c>
      <c r="E35" s="3">
        <v>50351.509063140402</v>
      </c>
      <c r="F35" s="3">
        <v>47143.3784496191</v>
      </c>
      <c r="G35" s="3">
        <v>30.656588806484798</v>
      </c>
      <c r="H35" s="3">
        <v>1537.65480812897</v>
      </c>
      <c r="I35" s="3">
        <v>1019.0063875677999</v>
      </c>
      <c r="L35" s="16"/>
      <c r="M35" s="16"/>
      <c r="N35" s="16"/>
      <c r="O35" s="16"/>
      <c r="P35" s="16"/>
      <c r="Q35" s="16"/>
      <c r="R35" s="16"/>
    </row>
    <row r="36" spans="1:18" x14ac:dyDescent="0.25">
      <c r="A36" s="3">
        <v>0.44999999999999901</v>
      </c>
      <c r="B36" s="3">
        <v>0.45460971842837899</v>
      </c>
      <c r="C36" s="3" t="s">
        <v>69</v>
      </c>
      <c r="D36" s="3">
        <v>28.2442960568515</v>
      </c>
      <c r="E36" s="3">
        <v>33677.926453681102</v>
      </c>
      <c r="F36" s="3">
        <v>31625.8537982374</v>
      </c>
      <c r="G36" s="3">
        <v>19.676711716216101</v>
      </c>
      <c r="H36" s="3">
        <v>1525.80129467495</v>
      </c>
      <c r="I36" s="3">
        <v>1010.84574069891</v>
      </c>
      <c r="L36" s="16"/>
      <c r="M36" s="16"/>
      <c r="N36" s="16"/>
      <c r="O36" s="16"/>
      <c r="P36" s="16"/>
      <c r="Q36" s="16"/>
      <c r="R36" s="16"/>
    </row>
    <row r="37" spans="1:18" x14ac:dyDescent="0.25">
      <c r="A37" s="3">
        <v>0.44999999999999901</v>
      </c>
      <c r="B37" s="3">
        <v>0.45519955227906</v>
      </c>
      <c r="C37" s="3" t="s">
        <v>69</v>
      </c>
      <c r="D37" s="3">
        <v>28.493201707935199</v>
      </c>
      <c r="E37" s="3">
        <v>34020.2285773439</v>
      </c>
      <c r="F37" s="3">
        <v>31798.646829076599</v>
      </c>
      <c r="G37" s="3">
        <v>19.794193054928002</v>
      </c>
      <c r="H37" s="3">
        <v>1526.4937734350001</v>
      </c>
      <c r="I37" s="3">
        <v>1010.85588512475</v>
      </c>
      <c r="L37" s="16"/>
      <c r="M37" s="16"/>
      <c r="N37" s="16"/>
      <c r="O37" s="16"/>
      <c r="P37" s="16"/>
      <c r="Q37" s="16"/>
      <c r="R37" s="16"/>
    </row>
    <row r="38" spans="1:18" x14ac:dyDescent="0.25">
      <c r="A38" s="3">
        <v>0.749999999999999</v>
      </c>
      <c r="B38" s="3">
        <v>0.75418576797321701</v>
      </c>
      <c r="C38" s="3" t="s">
        <v>70</v>
      </c>
      <c r="D38" s="3">
        <v>28.057961078796101</v>
      </c>
      <c r="E38" s="3">
        <v>45571.4439250461</v>
      </c>
      <c r="F38" s="3">
        <v>42944.963393304999</v>
      </c>
      <c r="G38" s="3">
        <v>27.622768018262299</v>
      </c>
      <c r="H38" s="3">
        <v>1533.70678315648</v>
      </c>
      <c r="I38" s="3">
        <v>1016.84514182898</v>
      </c>
      <c r="L38" s="16"/>
      <c r="M38" s="16"/>
      <c r="N38" s="16"/>
      <c r="O38" s="16"/>
      <c r="P38" s="16"/>
      <c r="Q38" s="16"/>
      <c r="R38" s="16"/>
    </row>
    <row r="39" spans="1:18" x14ac:dyDescent="0.25">
      <c r="A39" s="3">
        <v>0.749999999999999</v>
      </c>
      <c r="B39" s="3">
        <v>0.75363514479126603</v>
      </c>
      <c r="C39" s="3" t="s">
        <v>70</v>
      </c>
      <c r="D39" s="3">
        <v>28.043661675072499</v>
      </c>
      <c r="E39" s="3">
        <v>46764.441383302103</v>
      </c>
      <c r="F39" s="3">
        <v>44081.083306206499</v>
      </c>
      <c r="G39" s="3">
        <v>28.439354839662901</v>
      </c>
      <c r="H39" s="3">
        <v>1534.5320386731801</v>
      </c>
      <c r="I39" s="3">
        <v>1017.4614129931</v>
      </c>
      <c r="L39" s="16"/>
      <c r="M39" s="16"/>
      <c r="N39" s="16"/>
      <c r="O39" s="16"/>
      <c r="P39" s="16"/>
      <c r="Q39" s="16"/>
      <c r="R39" s="16"/>
    </row>
    <row r="40" spans="1:18" x14ac:dyDescent="0.25">
      <c r="A40" s="3">
        <v>0.749999999999999</v>
      </c>
      <c r="B40" s="3">
        <v>0.76267288746669404</v>
      </c>
      <c r="C40" s="3" t="s">
        <v>70</v>
      </c>
      <c r="D40" s="3">
        <v>28.097362351274899</v>
      </c>
      <c r="E40" s="3">
        <v>22712.587030579802</v>
      </c>
      <c r="F40" s="3">
        <v>21387.679184815901</v>
      </c>
      <c r="G40" s="3">
        <v>12.8115510630795</v>
      </c>
      <c r="H40" s="3">
        <v>1518.2729992608599</v>
      </c>
      <c r="I40" s="3">
        <v>1005.77394061803</v>
      </c>
      <c r="L40" s="16"/>
      <c r="M40" s="16"/>
      <c r="N40" s="16"/>
      <c r="O40" s="16"/>
      <c r="P40" s="16"/>
      <c r="Q40" s="16"/>
      <c r="R40" s="16"/>
    </row>
    <row r="41" spans="1:18" x14ac:dyDescent="0.25">
      <c r="A41" s="3">
        <v>0.749999999999999</v>
      </c>
      <c r="B41" s="3">
        <v>0.76208382768621696</v>
      </c>
      <c r="C41" s="3" t="s">
        <v>70</v>
      </c>
      <c r="D41" s="3">
        <v>28.040029852349601</v>
      </c>
      <c r="E41" s="3">
        <v>23420.371242790301</v>
      </c>
      <c r="F41" s="3">
        <v>22078.0147635539</v>
      </c>
      <c r="G41" s="3">
        <v>13.264117905014499</v>
      </c>
      <c r="H41" s="3">
        <v>1518.6130367236599</v>
      </c>
      <c r="I41" s="3">
        <v>1006.12839520318</v>
      </c>
      <c r="L41" s="16"/>
      <c r="M41" s="16"/>
      <c r="N41" s="16"/>
      <c r="O41" s="16"/>
      <c r="P41" s="16"/>
      <c r="Q41" s="16"/>
      <c r="R41" s="16"/>
    </row>
    <row r="42" spans="1:18" x14ac:dyDescent="0.25">
      <c r="A42" s="3">
        <v>0.749999999999999</v>
      </c>
      <c r="B42" s="3">
        <v>0.760561620641102</v>
      </c>
      <c r="C42" s="3" t="s">
        <v>70</v>
      </c>
      <c r="D42" s="3">
        <v>28.092449626042999</v>
      </c>
      <c r="E42" s="3">
        <v>32919.546179385397</v>
      </c>
      <c r="F42" s="3">
        <v>31002.0976723192</v>
      </c>
      <c r="G42" s="3">
        <v>19.249851879719699</v>
      </c>
      <c r="H42" s="3">
        <v>1525.0096404809599</v>
      </c>
      <c r="I42" s="3">
        <v>1010.57551658713</v>
      </c>
      <c r="L42" s="16"/>
      <c r="M42" s="16"/>
      <c r="N42" s="16"/>
      <c r="O42" s="16"/>
      <c r="P42" s="16"/>
      <c r="Q42" s="16"/>
      <c r="R42" s="16"/>
    </row>
    <row r="43" spans="1:18" x14ac:dyDescent="0.25">
      <c r="A43" s="3">
        <v>0.749999999999999</v>
      </c>
      <c r="B43" s="3">
        <v>0.75738344174920702</v>
      </c>
      <c r="C43" s="3" t="s">
        <v>70</v>
      </c>
      <c r="D43" s="3">
        <v>28.073045221215501</v>
      </c>
      <c r="E43" s="3">
        <v>42988.241749515502</v>
      </c>
      <c r="F43" s="3">
        <v>40499.128672883497</v>
      </c>
      <c r="G43" s="3">
        <v>25.876423779653798</v>
      </c>
      <c r="H43" s="3">
        <v>1531.90845599009</v>
      </c>
      <c r="I43" s="3">
        <v>1015.53301005786</v>
      </c>
      <c r="L43" s="16"/>
      <c r="M43" s="16"/>
      <c r="N43" s="16"/>
      <c r="O43" s="16"/>
      <c r="P43" s="16"/>
      <c r="Q43" s="16"/>
      <c r="R43" s="16"/>
    </row>
    <row r="44" spans="1:18" x14ac:dyDescent="0.25">
      <c r="A44" s="3">
        <v>0.749999999999999</v>
      </c>
      <c r="B44" s="3">
        <v>0.75393031798252497</v>
      </c>
      <c r="C44" s="3" t="s">
        <v>70</v>
      </c>
      <c r="D44" s="3">
        <v>27.653178433384401</v>
      </c>
      <c r="E44" s="3">
        <v>45426.956446169803</v>
      </c>
      <c r="F44" s="3">
        <v>43137.905248818897</v>
      </c>
      <c r="G44" s="3">
        <v>27.761885967157099</v>
      </c>
      <c r="H44" s="3">
        <v>1532.93500913553</v>
      </c>
      <c r="I44" s="3">
        <v>1017.0776421275</v>
      </c>
      <c r="L44" s="16"/>
      <c r="M44" s="16"/>
      <c r="N44" s="16"/>
      <c r="O44" s="16"/>
      <c r="P44" s="16"/>
      <c r="Q44" s="16"/>
      <c r="R44" s="16"/>
    </row>
    <row r="45" spans="1:18" x14ac:dyDescent="0.25">
      <c r="A45" s="3">
        <v>0.749999999999999</v>
      </c>
      <c r="B45" s="3">
        <v>0.75313430675394999</v>
      </c>
      <c r="C45" s="3" t="s">
        <v>70</v>
      </c>
      <c r="D45" s="3">
        <v>27.834820899572499</v>
      </c>
      <c r="E45" s="3">
        <v>49078.475587851397</v>
      </c>
      <c r="F45" s="3">
        <v>46445.1991624414</v>
      </c>
      <c r="G45" s="3">
        <v>30.149562650049699</v>
      </c>
      <c r="H45" s="3">
        <v>1535.8603948018099</v>
      </c>
      <c r="I45" s="3">
        <v>1018.81032079358</v>
      </c>
      <c r="L45" s="16"/>
      <c r="M45" s="16"/>
      <c r="N45" s="16"/>
      <c r="O45" s="16"/>
      <c r="P45" s="16"/>
      <c r="Q45" s="16"/>
      <c r="R45" s="16"/>
    </row>
    <row r="46" spans="1:18" x14ac:dyDescent="0.25">
      <c r="A46" s="3">
        <v>0.749999999999999</v>
      </c>
      <c r="B46" s="3">
        <v>0.75280863170128898</v>
      </c>
      <c r="C46" s="3" t="s">
        <v>70</v>
      </c>
      <c r="D46" s="3">
        <v>27.063392876977499</v>
      </c>
      <c r="E46" s="3">
        <v>47425.319095773099</v>
      </c>
      <c r="F46" s="3">
        <v>45545.743827948398</v>
      </c>
      <c r="G46" s="3">
        <v>29.497226306430299</v>
      </c>
      <c r="H46" s="3">
        <v>1533.4128089553799</v>
      </c>
      <c r="I46" s="3">
        <v>1018.56475164122</v>
      </c>
      <c r="L46" s="16"/>
      <c r="M46" s="16"/>
      <c r="N46" s="16"/>
      <c r="O46" s="16"/>
      <c r="P46" s="16"/>
      <c r="Q46" s="16"/>
      <c r="R46" s="16"/>
    </row>
    <row r="47" spans="1:18" x14ac:dyDescent="0.25">
      <c r="A47" s="3">
        <v>0.749999999999999</v>
      </c>
      <c r="B47" s="3">
        <v>0.75290870092291196</v>
      </c>
      <c r="C47" s="3" t="s">
        <v>70</v>
      </c>
      <c r="D47" s="3">
        <v>27.093687616707101</v>
      </c>
      <c r="E47" s="3">
        <v>47636.276881288701</v>
      </c>
      <c r="F47" s="3">
        <v>45721.736222423897</v>
      </c>
      <c r="G47" s="3">
        <v>29.624681060717698</v>
      </c>
      <c r="H47" s="3">
        <v>1533.6175458144901</v>
      </c>
      <c r="I47" s="3">
        <v>1018.65096773451</v>
      </c>
      <c r="L47" s="16"/>
      <c r="M47" s="16"/>
      <c r="N47" s="16"/>
      <c r="O47" s="16"/>
      <c r="P47" s="16"/>
      <c r="Q47" s="16"/>
      <c r="R47" s="16"/>
    </row>
    <row r="48" spans="1:18" x14ac:dyDescent="0.25">
      <c r="A48" s="3">
        <v>0.749999999999999</v>
      </c>
      <c r="B48" s="3">
        <v>0.75726199349095102</v>
      </c>
      <c r="C48" s="3" t="s">
        <v>70</v>
      </c>
      <c r="D48" s="3">
        <v>27.383069097246</v>
      </c>
      <c r="E48" s="3">
        <v>36827.960516659899</v>
      </c>
      <c r="F48" s="3">
        <v>35152.541795795703</v>
      </c>
      <c r="G48" s="3">
        <v>22.117106572342401</v>
      </c>
      <c r="H48" s="3">
        <v>1526.3700520940499</v>
      </c>
      <c r="I48" s="3">
        <v>1012.93560922634</v>
      </c>
      <c r="L48" s="16"/>
      <c r="M48" s="16"/>
      <c r="N48" s="16"/>
      <c r="O48" s="16"/>
      <c r="P48" s="16"/>
      <c r="Q48" s="16"/>
      <c r="R48" s="16"/>
    </row>
    <row r="49" spans="1:18" x14ac:dyDescent="0.25">
      <c r="A49" s="3">
        <v>0.749999999999999</v>
      </c>
      <c r="B49" s="3">
        <v>0.75574716132049402</v>
      </c>
      <c r="C49" s="3" t="s">
        <v>70</v>
      </c>
      <c r="D49" s="3">
        <v>27.738241131458999</v>
      </c>
      <c r="E49" s="3">
        <v>49889.740751141297</v>
      </c>
      <c r="F49" s="3">
        <v>47299.397629494903</v>
      </c>
      <c r="G49" s="3">
        <v>30.770979646732101</v>
      </c>
      <c r="H49" s="3">
        <v>1536.2974221357999</v>
      </c>
      <c r="I49" s="3">
        <v>1019.30749073562</v>
      </c>
      <c r="L49" s="16"/>
      <c r="M49" s="16"/>
      <c r="N49" s="16"/>
      <c r="O49" s="16"/>
      <c r="P49" s="16"/>
      <c r="Q49" s="16"/>
      <c r="R49" s="16"/>
    </row>
    <row r="50" spans="1:18" x14ac:dyDescent="0.25">
      <c r="A50" s="3">
        <v>0.749999999999999</v>
      </c>
      <c r="B50" s="3">
        <v>0.75390686081705005</v>
      </c>
      <c r="C50" s="3" t="s">
        <v>70</v>
      </c>
      <c r="D50" s="3">
        <v>27.364521457006699</v>
      </c>
      <c r="E50" s="3">
        <v>50109.204330226501</v>
      </c>
      <c r="F50" s="3">
        <v>47846.521782279699</v>
      </c>
      <c r="G50" s="3">
        <v>31.1697667680866</v>
      </c>
      <c r="H50" s="3">
        <v>1535.8717908885601</v>
      </c>
      <c r="I50" s="3">
        <v>1019.7259601606</v>
      </c>
      <c r="L50" s="16"/>
      <c r="M50" s="16"/>
      <c r="N50" s="16"/>
      <c r="O50" s="16"/>
      <c r="P50" s="16"/>
      <c r="Q50" s="16"/>
      <c r="R50" s="16"/>
    </row>
    <row r="51" spans="1:18" x14ac:dyDescent="0.25">
      <c r="A51" s="3">
        <v>0.749999999999999</v>
      </c>
      <c r="B51" s="3">
        <v>0.75160002379535495</v>
      </c>
      <c r="C51" s="3" t="s">
        <v>70</v>
      </c>
      <c r="D51" s="3">
        <v>27.728334522392299</v>
      </c>
      <c r="E51" s="3">
        <v>53892.269709678003</v>
      </c>
      <c r="F51" s="3">
        <v>51103.709417174301</v>
      </c>
      <c r="G51" s="3">
        <v>33.561180169682203</v>
      </c>
      <c r="H51" s="3">
        <v>1539.2189420141599</v>
      </c>
      <c r="I51" s="3">
        <v>1021.40649355969</v>
      </c>
      <c r="L51" s="16"/>
      <c r="M51" s="16"/>
      <c r="N51" s="16"/>
      <c r="O51" s="16"/>
      <c r="P51" s="16"/>
      <c r="Q51" s="16"/>
      <c r="R51" s="16"/>
    </row>
    <row r="52" spans="1:18" x14ac:dyDescent="0.25">
      <c r="A52" s="3">
        <v>0.749999999999999</v>
      </c>
      <c r="B52" s="3">
        <v>0.752049748360198</v>
      </c>
      <c r="C52" s="3" t="s">
        <v>70</v>
      </c>
      <c r="D52" s="3">
        <v>28.4045163307193</v>
      </c>
      <c r="E52" s="3">
        <v>49971.704335000402</v>
      </c>
      <c r="F52" s="3">
        <v>46786.028381513199</v>
      </c>
      <c r="G52" s="3">
        <v>30.3964144269877</v>
      </c>
      <c r="H52" s="3">
        <v>1537.3913239984099</v>
      </c>
      <c r="I52" s="3">
        <v>1018.81199008779</v>
      </c>
      <c r="L52" s="16"/>
      <c r="M52" s="16"/>
      <c r="N52" s="16"/>
      <c r="O52" s="16"/>
      <c r="P52" s="16"/>
      <c r="Q52" s="16"/>
      <c r="R52" s="16"/>
    </row>
    <row r="53" spans="1:18" x14ac:dyDescent="0.25">
      <c r="A53" s="3">
        <v>0.749999999999999</v>
      </c>
      <c r="B53" s="3">
        <v>0.75245758257499695</v>
      </c>
      <c r="C53" s="3" t="s">
        <v>70</v>
      </c>
      <c r="D53" s="3">
        <v>28.3703204581054</v>
      </c>
      <c r="E53" s="3">
        <v>50565.720344266098</v>
      </c>
      <c r="F53" s="3">
        <v>47372.509580450402</v>
      </c>
      <c r="G53" s="3">
        <v>30.8235229663401</v>
      </c>
      <c r="H53" s="3">
        <v>1537.7638543560199</v>
      </c>
      <c r="I53" s="3">
        <v>1019.14329424681</v>
      </c>
      <c r="L53" s="16"/>
      <c r="M53" s="16"/>
      <c r="N53" s="16"/>
      <c r="O53" s="16"/>
      <c r="P53" s="16"/>
      <c r="Q53" s="16"/>
      <c r="R53" s="16"/>
    </row>
    <row r="54" spans="1:18" x14ac:dyDescent="0.25">
      <c r="A54" s="3">
        <v>0.749999999999999</v>
      </c>
      <c r="B54" s="3">
        <v>0.75802646511739502</v>
      </c>
      <c r="C54" s="3" t="s">
        <v>70</v>
      </c>
      <c r="D54" s="3">
        <v>28.440856865756299</v>
      </c>
      <c r="E54" s="3">
        <v>33898.941686897902</v>
      </c>
      <c r="F54" s="3">
        <v>31716.315638475098</v>
      </c>
      <c r="G54" s="3">
        <v>19.737860184281999</v>
      </c>
      <c r="H54" s="3">
        <v>1526.32055880696</v>
      </c>
      <c r="I54" s="3">
        <v>1010.83151554522</v>
      </c>
      <c r="L54" s="16"/>
      <c r="M54" s="16"/>
      <c r="N54" s="16"/>
      <c r="O54" s="16"/>
      <c r="P54" s="16"/>
      <c r="Q54" s="16"/>
      <c r="R54" s="16"/>
    </row>
    <row r="55" spans="1:18" x14ac:dyDescent="0.25">
      <c r="A55" s="3">
        <v>0.749999999999999</v>
      </c>
      <c r="B55" s="3">
        <v>0.75827578648905603</v>
      </c>
      <c r="C55" s="3" t="s">
        <v>70</v>
      </c>
      <c r="D55" s="3">
        <v>28.443769598994201</v>
      </c>
      <c r="E55" s="3">
        <v>38582.786089818997</v>
      </c>
      <c r="F55" s="3">
        <v>36096.617416134803</v>
      </c>
      <c r="G55" s="3">
        <v>22.772085091384099</v>
      </c>
      <c r="H55" s="3">
        <v>1529.4977909670799</v>
      </c>
      <c r="I55" s="3">
        <v>1013.09523890101</v>
      </c>
      <c r="L55" s="16"/>
      <c r="M55" s="16"/>
      <c r="N55" s="16"/>
      <c r="O55" s="16"/>
      <c r="P55" s="16"/>
      <c r="Q55" s="16"/>
      <c r="R55" s="16"/>
    </row>
    <row r="56" spans="1:18" x14ac:dyDescent="0.25">
      <c r="A56" s="3">
        <v>1.05</v>
      </c>
      <c r="B56" s="3">
        <v>1.05579124643371</v>
      </c>
      <c r="C56" s="3" t="s">
        <v>71</v>
      </c>
      <c r="D56" s="3">
        <v>28.064585284769102</v>
      </c>
      <c r="E56" s="3">
        <v>45836.543498636398</v>
      </c>
      <c r="F56" s="3">
        <v>43189.391995298</v>
      </c>
      <c r="G56" s="3">
        <v>27.798071384033701</v>
      </c>
      <c r="H56" s="3">
        <v>1533.9108137008</v>
      </c>
      <c r="I56" s="3">
        <v>1016.9756269260801</v>
      </c>
      <c r="L56" s="16"/>
      <c r="M56" s="16"/>
      <c r="N56" s="16"/>
      <c r="O56" s="16"/>
      <c r="P56" s="16"/>
      <c r="Q56" s="16"/>
      <c r="R56" s="16"/>
    </row>
    <row r="57" spans="1:18" x14ac:dyDescent="0.25">
      <c r="A57" s="3">
        <v>1.05</v>
      </c>
      <c r="B57" s="3">
        <v>1.0550315747917001</v>
      </c>
      <c r="C57" s="3" t="s">
        <v>71</v>
      </c>
      <c r="D57" s="3">
        <v>28.014400302018601</v>
      </c>
      <c r="E57" s="3">
        <v>47323.518625279903</v>
      </c>
      <c r="F57" s="3">
        <v>44632.702016510397</v>
      </c>
      <c r="G57" s="3">
        <v>28.837016116342401</v>
      </c>
      <c r="H57" s="3">
        <v>1534.88904470638</v>
      </c>
      <c r="I57" s="3">
        <v>1017.77004711292</v>
      </c>
      <c r="L57" s="16"/>
      <c r="M57" s="16"/>
      <c r="N57" s="16"/>
      <c r="O57" s="16"/>
      <c r="P57" s="16"/>
      <c r="Q57" s="16"/>
      <c r="R57" s="16"/>
    </row>
    <row r="58" spans="1:18" x14ac:dyDescent="0.25">
      <c r="A58" s="3">
        <v>1.05</v>
      </c>
      <c r="B58" s="3">
        <v>1.06756746801588</v>
      </c>
      <c r="C58" s="3" t="s">
        <v>71</v>
      </c>
      <c r="D58" s="3">
        <v>28.074864850733601</v>
      </c>
      <c r="E58" s="3">
        <v>23411.9906616027</v>
      </c>
      <c r="F58" s="3">
        <v>22055.629088690101</v>
      </c>
      <c r="G58" s="3">
        <v>13.2492413023891</v>
      </c>
      <c r="H58" s="3">
        <v>1518.6845319193101</v>
      </c>
      <c r="I58" s="3">
        <v>1006.10814526299</v>
      </c>
      <c r="L58" s="16"/>
      <c r="M58" s="16"/>
      <c r="N58" s="16"/>
      <c r="O58" s="16"/>
      <c r="P58" s="16"/>
      <c r="Q58" s="16"/>
      <c r="R58" s="16"/>
    </row>
    <row r="59" spans="1:18" x14ac:dyDescent="0.25">
      <c r="A59" s="3">
        <v>1.05</v>
      </c>
      <c r="B59" s="3">
        <v>1.06659904763921</v>
      </c>
      <c r="C59" s="3" t="s">
        <v>71</v>
      </c>
      <c r="D59" s="3">
        <v>28.011562347412099</v>
      </c>
      <c r="E59" s="3">
        <v>27960.83203125</v>
      </c>
      <c r="F59" s="3">
        <v>26372.3900910599</v>
      </c>
      <c r="G59" s="3">
        <v>16.113615691397602</v>
      </c>
      <c r="H59" s="3">
        <v>1521.5405636253799</v>
      </c>
      <c r="I59" s="3">
        <v>1008.26226113678</v>
      </c>
      <c r="L59" s="16"/>
      <c r="M59" s="16"/>
      <c r="N59" s="16"/>
      <c r="O59" s="16"/>
      <c r="P59" s="16"/>
      <c r="Q59" s="16"/>
      <c r="R59" s="16"/>
    </row>
    <row r="60" spans="1:18" x14ac:dyDescent="0.25">
      <c r="A60" s="3">
        <v>1.05</v>
      </c>
      <c r="B60" s="3">
        <v>1.0630315752759001</v>
      </c>
      <c r="C60" s="3" t="s">
        <v>71</v>
      </c>
      <c r="D60" s="3">
        <v>28.0870659482453</v>
      </c>
      <c r="E60" s="3">
        <v>41226.413970422102</v>
      </c>
      <c r="F60" s="3">
        <v>38829.056790041599</v>
      </c>
      <c r="G60" s="3">
        <v>24.693069597970901</v>
      </c>
      <c r="H60" s="3">
        <v>1530.7045599051701</v>
      </c>
      <c r="I60" s="3">
        <v>1014.64464173434</v>
      </c>
      <c r="L60" s="16"/>
      <c r="M60" s="16"/>
      <c r="N60" s="16"/>
      <c r="O60" s="16"/>
      <c r="P60" s="16"/>
      <c r="Q60" s="16"/>
      <c r="R60" s="16"/>
    </row>
    <row r="61" spans="1:18" x14ac:dyDescent="0.25">
      <c r="A61" s="3">
        <v>1.05</v>
      </c>
      <c r="B61" s="3">
        <v>1.0589429984128</v>
      </c>
      <c r="C61" s="3" t="s">
        <v>71</v>
      </c>
      <c r="D61" s="3">
        <v>28.072322518187999</v>
      </c>
      <c r="E61" s="3">
        <v>43503.141296854497</v>
      </c>
      <c r="F61" s="3">
        <v>40984.772507313901</v>
      </c>
      <c r="G61" s="3">
        <v>26.221838625388902</v>
      </c>
      <c r="H61" s="3">
        <v>1532.2741938362799</v>
      </c>
      <c r="I61" s="3">
        <v>1015.7930315725999</v>
      </c>
      <c r="L61" s="16"/>
      <c r="M61" s="16"/>
      <c r="N61" s="16"/>
      <c r="O61" s="16"/>
      <c r="P61" s="16"/>
      <c r="Q61" s="16"/>
      <c r="R61" s="16"/>
    </row>
    <row r="62" spans="1:18" x14ac:dyDescent="0.25">
      <c r="A62" s="18">
        <v>1.05</v>
      </c>
      <c r="B62" s="18">
        <v>1.05518288949798</v>
      </c>
      <c r="C62" s="3" t="s">
        <v>71</v>
      </c>
      <c r="D62" s="18">
        <v>27.757074722548602</v>
      </c>
      <c r="E62" s="18">
        <v>49560.897518642902</v>
      </c>
      <c r="F62" s="18">
        <v>46970.854410792701</v>
      </c>
      <c r="G62" s="18">
        <v>30.531682662184799</v>
      </c>
      <c r="H62" s="18">
        <v>1536.0927593153101</v>
      </c>
      <c r="I62" s="18">
        <v>1019.12317309733</v>
      </c>
      <c r="L62" s="17"/>
      <c r="M62" s="17"/>
      <c r="N62" s="17"/>
      <c r="O62" s="17"/>
      <c r="P62" s="17"/>
      <c r="Q62" s="17"/>
      <c r="R62" s="17"/>
    </row>
    <row r="63" spans="1:18" x14ac:dyDescent="0.25">
      <c r="A63" s="9">
        <v>1.05</v>
      </c>
      <c r="B63" s="9">
        <v>1.0539135609477099</v>
      </c>
      <c r="C63" s="3" t="s">
        <v>71</v>
      </c>
      <c r="D63" s="9">
        <v>27.868529801372699</v>
      </c>
      <c r="E63" s="9">
        <v>52567.815111682401</v>
      </c>
      <c r="F63" s="9">
        <v>49715.6014260089</v>
      </c>
      <c r="G63" s="9">
        <v>32.538741369622301</v>
      </c>
      <c r="H63" s="9">
        <v>1538.4582423981201</v>
      </c>
      <c r="I63" s="9">
        <v>1020.59422751264</v>
      </c>
      <c r="L63" s="15"/>
      <c r="M63" s="15"/>
      <c r="N63" s="15"/>
      <c r="O63" s="15"/>
      <c r="P63" s="15"/>
      <c r="Q63" s="15"/>
      <c r="R63" s="15"/>
    </row>
    <row r="64" spans="1:18" x14ac:dyDescent="0.25">
      <c r="A64" s="3">
        <v>1.05</v>
      </c>
      <c r="B64" s="3">
        <v>1.0538381432916699</v>
      </c>
      <c r="C64" s="3" t="s">
        <v>71</v>
      </c>
      <c r="D64" s="3">
        <v>27.127138236537</v>
      </c>
      <c r="E64" s="3">
        <v>48626.089145317703</v>
      </c>
      <c r="F64" s="3">
        <v>46641.817285909099</v>
      </c>
      <c r="G64" s="3">
        <v>30.292094988253599</v>
      </c>
      <c r="H64" s="3">
        <v>1534.40570084103</v>
      </c>
      <c r="I64" s="3">
        <v>1019.14298828264</v>
      </c>
      <c r="L64" s="16"/>
      <c r="M64" s="16"/>
      <c r="N64" s="16"/>
      <c r="O64" s="16"/>
      <c r="P64" s="16"/>
      <c r="Q64" s="16"/>
      <c r="R64" s="16"/>
    </row>
    <row r="65" spans="1:18" x14ac:dyDescent="0.25">
      <c r="A65" s="3">
        <v>1.05</v>
      </c>
      <c r="B65" s="3">
        <v>1.0539144012493999</v>
      </c>
      <c r="C65" s="3" t="s">
        <v>71</v>
      </c>
      <c r="D65" s="3">
        <v>27.307469494232201</v>
      </c>
      <c r="E65" s="3">
        <v>49046.578078426501</v>
      </c>
      <c r="F65" s="3">
        <v>46882.958163207099</v>
      </c>
      <c r="G65" s="3">
        <v>30.4676116418321</v>
      </c>
      <c r="H65" s="3">
        <v>1535.0046210181499</v>
      </c>
      <c r="I65" s="3">
        <v>1019.217959717</v>
      </c>
      <c r="L65" s="16"/>
      <c r="M65" s="16"/>
      <c r="N65" s="16"/>
      <c r="O65" s="16"/>
      <c r="P65" s="16"/>
      <c r="Q65" s="16"/>
      <c r="R65" s="16"/>
    </row>
    <row r="66" spans="1:18" x14ac:dyDescent="0.25">
      <c r="A66" s="3">
        <v>1.05</v>
      </c>
      <c r="B66" s="3">
        <v>1.0591984324293899</v>
      </c>
      <c r="C66" s="3" t="s">
        <v>71</v>
      </c>
      <c r="D66" s="3">
        <v>27.454869031918701</v>
      </c>
      <c r="E66" s="3">
        <v>48218.298684538997</v>
      </c>
      <c r="F66" s="3">
        <v>45961.699623344997</v>
      </c>
      <c r="G66" s="3">
        <v>29.798739128852901</v>
      </c>
      <c r="H66" s="3">
        <v>1534.63468656291</v>
      </c>
      <c r="I66" s="3">
        <v>1018.66920908697</v>
      </c>
      <c r="L66" s="16"/>
      <c r="M66" s="16"/>
      <c r="N66" s="16"/>
      <c r="O66" s="16"/>
      <c r="P66" s="16"/>
      <c r="Q66" s="16"/>
      <c r="R66" s="16"/>
    </row>
    <row r="67" spans="1:18" x14ac:dyDescent="0.25">
      <c r="A67" s="3">
        <v>1.05</v>
      </c>
      <c r="B67" s="3">
        <v>1.05640768962453</v>
      </c>
      <c r="C67" s="3" t="s">
        <v>71</v>
      </c>
      <c r="D67" s="3">
        <v>27.764860122505599</v>
      </c>
      <c r="E67" s="3">
        <v>52992.205413336502</v>
      </c>
      <c r="F67" s="3">
        <v>50215.432477507798</v>
      </c>
      <c r="G67" s="3">
        <v>32.9062941119927</v>
      </c>
      <c r="H67" s="3">
        <v>1538.61427080064</v>
      </c>
      <c r="I67" s="3">
        <v>1020.90380521397</v>
      </c>
      <c r="L67" s="16"/>
      <c r="M67" s="16"/>
      <c r="N67" s="16"/>
      <c r="O67" s="16"/>
      <c r="P67" s="16"/>
      <c r="Q67" s="16"/>
      <c r="R67" s="16"/>
    </row>
    <row r="68" spans="1:18" x14ac:dyDescent="0.25">
      <c r="A68" s="3">
        <v>1.05</v>
      </c>
      <c r="B68" s="3">
        <v>1.05450598851517</v>
      </c>
      <c r="C68" s="3" t="s">
        <v>71</v>
      </c>
      <c r="D68" s="3">
        <v>27.542052531926299</v>
      </c>
      <c r="E68" s="3">
        <v>52626.091360685903</v>
      </c>
      <c r="F68" s="3">
        <v>50079.9729214123</v>
      </c>
      <c r="G68" s="3">
        <v>32.806404444227802</v>
      </c>
      <c r="H68" s="3">
        <v>1538.00861665465</v>
      </c>
      <c r="I68" s="3">
        <v>1020.90038548012</v>
      </c>
      <c r="L68" s="16"/>
      <c r="M68" s="16"/>
      <c r="N68" s="16"/>
      <c r="O68" s="16"/>
      <c r="P68" s="16"/>
      <c r="Q68" s="16"/>
      <c r="R68" s="16"/>
    </row>
    <row r="69" spans="1:18" x14ac:dyDescent="0.25">
      <c r="A69" s="3">
        <v>1.05</v>
      </c>
      <c r="B69" s="3">
        <v>1.0518729015478001</v>
      </c>
      <c r="C69" s="3" t="s">
        <v>71</v>
      </c>
      <c r="D69" s="3">
        <v>27.730096718255201</v>
      </c>
      <c r="E69" s="3">
        <v>53949.515183611802</v>
      </c>
      <c r="F69" s="3">
        <v>51156.283167725</v>
      </c>
      <c r="G69" s="3">
        <v>33.5999158309046</v>
      </c>
      <c r="H69" s="3">
        <v>1539.2688471962699</v>
      </c>
      <c r="I69" s="3">
        <v>1021.43633197462</v>
      </c>
      <c r="L69" s="16"/>
      <c r="M69" s="16"/>
      <c r="N69" s="16"/>
      <c r="O69" s="16"/>
      <c r="P69" s="16"/>
      <c r="Q69" s="16"/>
      <c r="R69" s="16"/>
    </row>
    <row r="70" spans="1:18" x14ac:dyDescent="0.25">
      <c r="A70" s="3">
        <v>1.05</v>
      </c>
      <c r="B70" s="3">
        <v>1.0530610977649899</v>
      </c>
      <c r="C70" s="3" t="s">
        <v>71</v>
      </c>
      <c r="D70" s="3">
        <v>28.399171187453899</v>
      </c>
      <c r="E70" s="3">
        <v>50385.003172770499</v>
      </c>
      <c r="F70" s="3">
        <v>47177.701500176401</v>
      </c>
      <c r="G70" s="3">
        <v>30.681438611495601</v>
      </c>
      <c r="H70" s="3">
        <v>1537.68359927912</v>
      </c>
      <c r="I70" s="3">
        <v>1019.02868989658</v>
      </c>
      <c r="L70" s="16"/>
      <c r="M70" s="16"/>
      <c r="N70" s="16"/>
      <c r="O70" s="16"/>
      <c r="P70" s="16"/>
      <c r="Q70" s="16"/>
      <c r="R70" s="16"/>
    </row>
    <row r="71" spans="1:18" x14ac:dyDescent="0.25">
      <c r="A71" s="3">
        <v>1.05</v>
      </c>
      <c r="B71" s="3">
        <v>1.0533866200251101</v>
      </c>
      <c r="C71" s="3" t="s">
        <v>71</v>
      </c>
      <c r="D71" s="3">
        <v>28.345547258908098</v>
      </c>
      <c r="E71" s="3">
        <v>50741.6151541164</v>
      </c>
      <c r="F71" s="3">
        <v>47559.372582538403</v>
      </c>
      <c r="G71" s="3">
        <v>30.9597404244135</v>
      </c>
      <c r="H71" s="3">
        <v>1537.8571161193399</v>
      </c>
      <c r="I71" s="3">
        <v>1019.25477009245</v>
      </c>
      <c r="L71" s="16"/>
      <c r="M71" s="16"/>
      <c r="N71" s="16"/>
      <c r="O71" s="16"/>
      <c r="P71" s="16"/>
      <c r="Q71" s="16"/>
      <c r="R71" s="16"/>
    </row>
    <row r="72" spans="1:18" x14ac:dyDescent="0.25">
      <c r="A72" s="3">
        <v>1.05</v>
      </c>
      <c r="B72" s="3">
        <v>1.0613863669032799</v>
      </c>
      <c r="C72" s="3" t="s">
        <v>71</v>
      </c>
      <c r="D72" s="3">
        <v>28.465330294836502</v>
      </c>
      <c r="E72" s="3">
        <v>34748.283226605301</v>
      </c>
      <c r="F72" s="3">
        <v>32496.0895546559</v>
      </c>
      <c r="G72" s="3">
        <v>20.273860063549598</v>
      </c>
      <c r="H72" s="3">
        <v>1526.94144416107</v>
      </c>
      <c r="I72" s="3">
        <v>1011.22503244557</v>
      </c>
      <c r="L72" s="16"/>
      <c r="M72" s="16"/>
      <c r="N72" s="16"/>
      <c r="O72" s="16"/>
      <c r="P72" s="16"/>
      <c r="Q72" s="16"/>
      <c r="R72" s="16"/>
    </row>
    <row r="73" spans="1:18" x14ac:dyDescent="0.25">
      <c r="A73" s="3">
        <v>1.05</v>
      </c>
      <c r="B73" s="3">
        <v>1.06084496232642</v>
      </c>
      <c r="C73" s="3" t="s">
        <v>71</v>
      </c>
      <c r="D73" s="3">
        <v>28.43466707724</v>
      </c>
      <c r="E73" s="3">
        <v>40913.770052492597</v>
      </c>
      <c r="F73" s="3">
        <v>38283.919682096501</v>
      </c>
      <c r="G73" s="3">
        <v>24.3072053289983</v>
      </c>
      <c r="H73" s="3">
        <v>1531.08716061622</v>
      </c>
      <c r="I73" s="3">
        <v>1014.24625750685</v>
      </c>
      <c r="L73" s="16"/>
      <c r="M73" s="16"/>
      <c r="N73" s="16"/>
      <c r="O73" s="16"/>
      <c r="P73" s="16"/>
      <c r="Q73" s="16"/>
      <c r="R73" s="16"/>
    </row>
    <row r="74" spans="1:18" x14ac:dyDescent="0.25">
      <c r="A74" s="3">
        <v>1.35</v>
      </c>
      <c r="B74" s="3">
        <v>1.3573530568155101</v>
      </c>
      <c r="C74" s="3" t="s">
        <v>72</v>
      </c>
      <c r="D74" s="3">
        <v>28.0431540163232</v>
      </c>
      <c r="E74" s="3">
        <v>46126.2479097299</v>
      </c>
      <c r="F74" s="3">
        <v>43479.925699304396</v>
      </c>
      <c r="G74" s="3">
        <v>28.006722269763898</v>
      </c>
      <c r="H74" s="3">
        <v>1534.0866691901099</v>
      </c>
      <c r="I74" s="3">
        <v>1017.1400441329999</v>
      </c>
      <c r="L74" s="16"/>
      <c r="M74" s="16"/>
      <c r="N74" s="16"/>
      <c r="O74" s="16"/>
      <c r="P74" s="16"/>
      <c r="Q74" s="16"/>
      <c r="R74" s="16"/>
    </row>
    <row r="75" spans="1:18" x14ac:dyDescent="0.25">
      <c r="A75" s="3">
        <v>1.35</v>
      </c>
      <c r="B75" s="3">
        <v>1.3563180286504399</v>
      </c>
      <c r="C75" s="3" t="s">
        <v>72</v>
      </c>
      <c r="D75" s="3">
        <v>27.9942187244732</v>
      </c>
      <c r="E75" s="3">
        <v>48140.929568693602</v>
      </c>
      <c r="F75" s="3">
        <v>45420.925836257004</v>
      </c>
      <c r="G75" s="3">
        <v>29.406607165969898</v>
      </c>
      <c r="H75" s="3">
        <v>1535.4473961745</v>
      </c>
      <c r="I75" s="3">
        <v>1018.20474918457</v>
      </c>
      <c r="L75" s="16"/>
      <c r="M75" s="16"/>
      <c r="N75" s="16"/>
      <c r="O75" s="16"/>
      <c r="P75" s="16"/>
      <c r="Q75" s="16"/>
      <c r="R75" s="16"/>
    </row>
    <row r="76" spans="1:18" x14ac:dyDescent="0.25">
      <c r="A76" s="3">
        <v>1.35</v>
      </c>
      <c r="B76" s="3">
        <v>1.37214760302932</v>
      </c>
      <c r="C76" s="3" t="s">
        <v>72</v>
      </c>
      <c r="D76" s="3">
        <v>28.0585621033254</v>
      </c>
      <c r="E76" s="3">
        <v>27142.709023478801</v>
      </c>
      <c r="F76" s="3">
        <v>25578.066901456499</v>
      </c>
      <c r="G76" s="3">
        <v>15.581832183488901</v>
      </c>
      <c r="H76" s="3">
        <v>1521.09803258189</v>
      </c>
      <c r="I76" s="3">
        <v>1007.85282202804</v>
      </c>
      <c r="L76" s="16"/>
      <c r="M76" s="16"/>
      <c r="N76" s="16"/>
      <c r="O76" s="16"/>
      <c r="P76" s="16"/>
      <c r="Q76" s="16"/>
      <c r="R76" s="16"/>
    </row>
    <row r="77" spans="1:18" x14ac:dyDescent="0.25">
      <c r="A77" s="3">
        <v>1.35</v>
      </c>
      <c r="B77" s="3">
        <v>1.3707688109928999</v>
      </c>
      <c r="C77" s="3" t="s">
        <v>72</v>
      </c>
      <c r="D77" s="3">
        <v>27.964432836192401</v>
      </c>
      <c r="E77" s="3">
        <v>28224.642513593899</v>
      </c>
      <c r="F77" s="3">
        <v>26644.902061810601</v>
      </c>
      <c r="G77" s="3">
        <v>16.296582359253399</v>
      </c>
      <c r="H77" s="3">
        <v>1521.6272203927899</v>
      </c>
      <c r="I77" s="3">
        <v>1008.4143382206601</v>
      </c>
      <c r="L77" s="16"/>
      <c r="M77" s="16"/>
      <c r="N77" s="16"/>
      <c r="O77" s="16"/>
      <c r="P77" s="16"/>
      <c r="Q77" s="16"/>
      <c r="R77" s="16"/>
    </row>
    <row r="78" spans="1:18" x14ac:dyDescent="0.25">
      <c r="A78" s="3">
        <v>1.35</v>
      </c>
      <c r="B78" s="3">
        <v>1.3647816830222801</v>
      </c>
      <c r="C78" s="3" t="s">
        <v>72</v>
      </c>
      <c r="D78" s="3">
        <v>28.046609398612301</v>
      </c>
      <c r="E78" s="3">
        <v>42678.143717575898</v>
      </c>
      <c r="F78" s="3">
        <v>40227.023179630698</v>
      </c>
      <c r="G78" s="3">
        <v>25.683067579777301</v>
      </c>
      <c r="H78" s="3">
        <v>1531.6558372264501</v>
      </c>
      <c r="I78" s="3">
        <v>1015.3992851511</v>
      </c>
      <c r="L78" s="16"/>
      <c r="M78" s="16"/>
      <c r="N78" s="16"/>
      <c r="O78" s="16"/>
      <c r="P78" s="16"/>
      <c r="Q78" s="16"/>
      <c r="R78" s="16"/>
    </row>
    <row r="79" spans="1:18" x14ac:dyDescent="0.25">
      <c r="A79" s="3">
        <v>1.35</v>
      </c>
      <c r="B79" s="3">
        <v>1.36042426330762</v>
      </c>
      <c r="C79" s="3" t="s">
        <v>72</v>
      </c>
      <c r="D79" s="3">
        <v>28.058926758313099</v>
      </c>
      <c r="E79" s="3">
        <v>44014.083094802103</v>
      </c>
      <c r="F79" s="3">
        <v>41476.605148167699</v>
      </c>
      <c r="G79" s="3">
        <v>26.572327950997401</v>
      </c>
      <c r="H79" s="3">
        <v>1532.6166512085099</v>
      </c>
      <c r="I79" s="3">
        <v>1016.06091318547</v>
      </c>
      <c r="L79" s="16"/>
      <c r="M79" s="16"/>
      <c r="N79" s="16"/>
      <c r="O79" s="16"/>
      <c r="P79" s="16"/>
      <c r="Q79" s="16"/>
      <c r="R79" s="16"/>
    </row>
    <row r="80" spans="1:18" x14ac:dyDescent="0.25">
      <c r="A80" s="3">
        <v>1.35</v>
      </c>
      <c r="B80" s="3">
        <v>1.3559608613977601</v>
      </c>
      <c r="C80" s="3" t="s">
        <v>72</v>
      </c>
      <c r="D80" s="3">
        <v>27.813392924664999</v>
      </c>
      <c r="E80" s="3">
        <v>51892.887723329601</v>
      </c>
      <c r="F80" s="3">
        <v>49128.530520043998</v>
      </c>
      <c r="G80" s="3">
        <v>32.107720937501398</v>
      </c>
      <c r="H80" s="3">
        <v>1537.8855585424601</v>
      </c>
      <c r="I80" s="3">
        <v>1020.28956615216</v>
      </c>
      <c r="L80" s="16"/>
      <c r="M80" s="16"/>
      <c r="N80" s="16"/>
      <c r="O80" s="16"/>
      <c r="P80" s="16"/>
      <c r="Q80" s="16"/>
      <c r="R80" s="16"/>
    </row>
    <row r="81" spans="1:18" x14ac:dyDescent="0.25">
      <c r="A81" s="3">
        <v>1.35</v>
      </c>
      <c r="B81" s="3">
        <v>1.3544069968160199</v>
      </c>
      <c r="C81" s="3" t="s">
        <v>72</v>
      </c>
      <c r="D81" s="3">
        <v>27.867707219319598</v>
      </c>
      <c r="E81" s="3">
        <v>52860.409833223399</v>
      </c>
      <c r="F81" s="3">
        <v>49993.098446594297</v>
      </c>
      <c r="G81" s="3">
        <v>32.742661693673199</v>
      </c>
      <c r="H81" s="3">
        <v>1538.67648272629</v>
      </c>
      <c r="I81" s="3">
        <v>1020.74896123182</v>
      </c>
      <c r="L81" s="16"/>
      <c r="M81" s="16"/>
      <c r="N81" s="16"/>
      <c r="O81" s="16"/>
      <c r="P81" s="16"/>
      <c r="Q81" s="16"/>
      <c r="R81" s="16"/>
    </row>
    <row r="82" spans="1:18" x14ac:dyDescent="0.25">
      <c r="A82" s="3">
        <v>1.35</v>
      </c>
      <c r="B82" s="3">
        <v>1.3546318241295201</v>
      </c>
      <c r="C82" s="3" t="s">
        <v>72</v>
      </c>
      <c r="D82" s="3">
        <v>27.307133214979199</v>
      </c>
      <c r="E82" s="3">
        <v>50847.909169393701</v>
      </c>
      <c r="F82" s="3">
        <v>48605.1385768092</v>
      </c>
      <c r="G82" s="3">
        <v>31.723912014460598</v>
      </c>
      <c r="H82" s="3">
        <v>1536.33719171179</v>
      </c>
      <c r="I82" s="3">
        <v>1020.1631026611</v>
      </c>
      <c r="L82" s="16"/>
      <c r="M82" s="16"/>
      <c r="N82" s="16"/>
      <c r="O82" s="16"/>
      <c r="P82" s="16"/>
      <c r="Q82" s="16"/>
      <c r="R82" s="16"/>
    </row>
    <row r="83" spans="1:18" x14ac:dyDescent="0.25">
      <c r="A83" s="3">
        <v>1.35</v>
      </c>
      <c r="B83" s="3">
        <v>1.3546971172576301</v>
      </c>
      <c r="C83" s="3" t="s">
        <v>72</v>
      </c>
      <c r="D83" s="3">
        <v>27.579505740781499</v>
      </c>
      <c r="E83" s="3">
        <v>51276.862806005804</v>
      </c>
      <c r="F83" s="3">
        <v>48761.263617427503</v>
      </c>
      <c r="G83" s="3">
        <v>31.838505671051699</v>
      </c>
      <c r="H83" s="3">
        <v>1537.0756655989201</v>
      </c>
      <c r="I83" s="3">
        <v>1020.16239964928</v>
      </c>
      <c r="L83" s="16"/>
      <c r="M83" s="16"/>
      <c r="N83" s="16"/>
      <c r="O83" s="16"/>
      <c r="P83" s="16"/>
      <c r="Q83" s="16"/>
      <c r="R83" s="16"/>
    </row>
    <row r="84" spans="1:18" x14ac:dyDescent="0.25">
      <c r="A84" s="3">
        <v>1.35</v>
      </c>
      <c r="B84" s="3">
        <v>1.3600716581044201</v>
      </c>
      <c r="C84" s="3" t="s">
        <v>72</v>
      </c>
      <c r="D84" s="3">
        <v>27.593667805798699</v>
      </c>
      <c r="E84" s="3">
        <v>51179.860841938797</v>
      </c>
      <c r="F84" s="3">
        <v>48655.915224357101</v>
      </c>
      <c r="G84" s="3">
        <v>31.761388479527</v>
      </c>
      <c r="H84" s="3">
        <v>1537.02620751265</v>
      </c>
      <c r="I84" s="3">
        <v>1020.09994373169</v>
      </c>
      <c r="L84" s="16"/>
      <c r="M84" s="16"/>
      <c r="N84" s="16"/>
      <c r="O84" s="16"/>
      <c r="P84" s="16"/>
      <c r="Q84" s="16"/>
      <c r="R84" s="16"/>
    </row>
    <row r="85" spans="1:18" x14ac:dyDescent="0.25">
      <c r="A85" s="3">
        <v>1.35</v>
      </c>
      <c r="B85" s="3">
        <v>1.3568212027025</v>
      </c>
      <c r="C85" s="3" t="s">
        <v>72</v>
      </c>
      <c r="D85" s="3">
        <v>27.762570623956101</v>
      </c>
      <c r="E85" s="3">
        <v>53139.498243526701</v>
      </c>
      <c r="F85" s="3">
        <v>50357.192243585901</v>
      </c>
      <c r="G85" s="3">
        <v>33.010576514717897</v>
      </c>
      <c r="H85" s="3">
        <v>1538.7242682930701</v>
      </c>
      <c r="I85" s="3">
        <v>1020.98419378801</v>
      </c>
      <c r="L85" s="16"/>
      <c r="M85" s="16"/>
      <c r="N85" s="16"/>
      <c r="O85" s="16"/>
      <c r="P85" s="16"/>
      <c r="Q85" s="16"/>
      <c r="R85" s="16"/>
    </row>
    <row r="86" spans="1:18" x14ac:dyDescent="0.25">
      <c r="A86" s="3">
        <v>1.35</v>
      </c>
      <c r="B86" s="3">
        <v>1.35488602318525</v>
      </c>
      <c r="C86" s="3" t="s">
        <v>72</v>
      </c>
      <c r="D86" s="3">
        <v>27.661484405240898</v>
      </c>
      <c r="E86" s="3">
        <v>53413.129920049898</v>
      </c>
      <c r="F86" s="3">
        <v>50713.657736102599</v>
      </c>
      <c r="G86" s="3">
        <v>33.273150570160297</v>
      </c>
      <c r="H86" s="3">
        <v>1538.7752091519999</v>
      </c>
      <c r="I86" s="3">
        <v>1021.21412178461</v>
      </c>
      <c r="L86" s="16"/>
      <c r="M86" s="16"/>
      <c r="N86" s="16"/>
      <c r="O86" s="16"/>
      <c r="P86" s="16"/>
      <c r="Q86" s="16"/>
      <c r="R86" s="16"/>
    </row>
    <row r="87" spans="1:18" x14ac:dyDescent="0.25">
      <c r="A87" s="3">
        <v>1.35</v>
      </c>
      <c r="B87" s="3">
        <v>1.3521403544055901</v>
      </c>
      <c r="C87" s="3" t="s">
        <v>72</v>
      </c>
      <c r="D87" s="3">
        <v>27.731232763659701</v>
      </c>
      <c r="E87" s="3">
        <v>53963.217463590598</v>
      </c>
      <c r="F87" s="3">
        <v>51168.173618709603</v>
      </c>
      <c r="G87" s="3">
        <v>33.608611436565901</v>
      </c>
      <c r="H87" s="3">
        <v>1539.2856261582299</v>
      </c>
      <c r="I87" s="3">
        <v>1021.44379047929</v>
      </c>
      <c r="L87" s="16"/>
      <c r="M87" s="16"/>
      <c r="N87" s="16"/>
      <c r="O87" s="16"/>
      <c r="P87" s="16"/>
      <c r="Q87" s="16"/>
      <c r="R87" s="16"/>
    </row>
    <row r="88" spans="1:18" x14ac:dyDescent="0.25">
      <c r="A88" s="3">
        <v>1.35</v>
      </c>
      <c r="B88" s="3">
        <v>1.3540154542454701</v>
      </c>
      <c r="C88" s="3" t="s">
        <v>72</v>
      </c>
      <c r="D88" s="3">
        <v>28.3516013471123</v>
      </c>
      <c r="E88" s="3">
        <v>50638.598677913302</v>
      </c>
      <c r="F88" s="3">
        <v>47457.430891766599</v>
      </c>
      <c r="G88" s="3">
        <v>30.885310466794401</v>
      </c>
      <c r="H88" s="3">
        <v>1537.7974385708801</v>
      </c>
      <c r="I88" s="3">
        <v>1019.1982828138</v>
      </c>
      <c r="L88" s="16"/>
      <c r="M88" s="16"/>
      <c r="N88" s="16"/>
      <c r="O88" s="16"/>
      <c r="P88" s="16"/>
      <c r="Q88" s="16"/>
      <c r="R88" s="16"/>
    </row>
    <row r="89" spans="1:18" x14ac:dyDescent="0.25">
      <c r="A89" s="3">
        <v>1.35</v>
      </c>
      <c r="B89" s="3">
        <v>1.35428688646185</v>
      </c>
      <c r="C89" s="3" t="s">
        <v>72</v>
      </c>
      <c r="D89" s="3">
        <v>28.308025602974801</v>
      </c>
      <c r="E89" s="3">
        <v>50843.029288608697</v>
      </c>
      <c r="F89" s="3">
        <v>47687.968850389501</v>
      </c>
      <c r="G89" s="3">
        <v>31.053545980014398</v>
      </c>
      <c r="H89" s="3">
        <v>1537.87764396392</v>
      </c>
      <c r="I89" s="3">
        <v>1019.338584241</v>
      </c>
      <c r="L89" s="16"/>
      <c r="M89" s="16"/>
      <c r="N89" s="16"/>
      <c r="O89" s="16"/>
      <c r="P89" s="16"/>
      <c r="Q89" s="16"/>
      <c r="R89" s="16"/>
    </row>
    <row r="90" spans="1:18" x14ac:dyDescent="0.25">
      <c r="A90" s="3">
        <v>1.35</v>
      </c>
      <c r="B90" s="3">
        <v>1.3644049427848699</v>
      </c>
      <c r="C90" s="3" t="s">
        <v>72</v>
      </c>
      <c r="D90" s="3">
        <v>28.453720119957399</v>
      </c>
      <c r="E90" s="3">
        <v>38624.123120622302</v>
      </c>
      <c r="F90" s="3">
        <v>36128.564142911302</v>
      </c>
      <c r="G90" s="3">
        <v>22.7942502812969</v>
      </c>
      <c r="H90" s="3">
        <v>1529.5536083162499</v>
      </c>
      <c r="I90" s="3">
        <v>1013.1112591894999</v>
      </c>
      <c r="L90" s="16"/>
      <c r="M90" s="16"/>
      <c r="N90" s="16"/>
      <c r="O90" s="16"/>
      <c r="P90" s="16"/>
      <c r="Q90" s="16"/>
      <c r="R90" s="16"/>
    </row>
    <row r="91" spans="1:18" x14ac:dyDescent="0.25">
      <c r="A91" s="3">
        <v>1.35</v>
      </c>
      <c r="B91" s="3">
        <v>1.36301242718208</v>
      </c>
      <c r="C91" s="3" t="s">
        <v>72</v>
      </c>
      <c r="D91" s="3">
        <v>28.4281516084726</v>
      </c>
      <c r="E91" s="3">
        <v>44017.659317789701</v>
      </c>
      <c r="F91" s="3">
        <v>41193.320368216999</v>
      </c>
      <c r="G91" s="3">
        <v>26.3692146196524</v>
      </c>
      <c r="H91" s="3">
        <v>1533.2346733002501</v>
      </c>
      <c r="I91" s="3">
        <v>1015.79135203612</v>
      </c>
      <c r="L91" s="16"/>
      <c r="M91" s="16"/>
      <c r="N91" s="16"/>
      <c r="O91" s="16"/>
      <c r="P91" s="16"/>
      <c r="Q91" s="16"/>
      <c r="R91" s="16"/>
    </row>
    <row r="92" spans="1:18" x14ac:dyDescent="0.25">
      <c r="A92" s="3">
        <v>1.65</v>
      </c>
      <c r="B92" s="3">
        <v>1.65880985860852</v>
      </c>
      <c r="C92" s="3" t="s">
        <v>73</v>
      </c>
      <c r="D92" s="3">
        <v>28.0234028698234</v>
      </c>
      <c r="E92" s="3">
        <v>47164.964809098499</v>
      </c>
      <c r="F92" s="3">
        <v>44475.611009813998</v>
      </c>
      <c r="G92" s="3">
        <v>28.723518303378</v>
      </c>
      <c r="H92" s="3">
        <v>1534.80016948514</v>
      </c>
      <c r="I92" s="3">
        <v>1017.68470354864</v>
      </c>
      <c r="L92" s="16"/>
      <c r="M92" s="16"/>
      <c r="N92" s="16"/>
      <c r="O92" s="16"/>
      <c r="P92" s="16"/>
      <c r="Q92" s="16"/>
      <c r="R92" s="16"/>
    </row>
    <row r="93" spans="1:18" x14ac:dyDescent="0.25">
      <c r="A93" s="3">
        <v>1.65</v>
      </c>
      <c r="B93" s="3">
        <v>1.6575188872231099</v>
      </c>
      <c r="C93" s="3" t="s">
        <v>73</v>
      </c>
      <c r="D93" s="3">
        <v>27.9905613127351</v>
      </c>
      <c r="E93" s="3">
        <v>48414.395000967001</v>
      </c>
      <c r="F93" s="3">
        <v>45682.093000713001</v>
      </c>
      <c r="G93" s="3">
        <v>29.5956331570512</v>
      </c>
      <c r="H93" s="3">
        <v>1535.6429756866701</v>
      </c>
      <c r="I93" s="3">
        <v>1018.34893482935</v>
      </c>
      <c r="L93" s="16"/>
      <c r="M93" s="16"/>
      <c r="N93" s="16"/>
      <c r="O93" s="16"/>
      <c r="P93" s="16"/>
      <c r="Q93" s="16"/>
      <c r="R93" s="16"/>
    </row>
    <row r="94" spans="1:18" x14ac:dyDescent="0.25">
      <c r="A94" s="3">
        <v>1.65</v>
      </c>
      <c r="B94" s="3">
        <v>1.6759948567785601</v>
      </c>
      <c r="C94" s="3" t="s">
        <v>73</v>
      </c>
      <c r="D94" s="3">
        <v>28.036794557614201</v>
      </c>
      <c r="E94" s="3">
        <v>33658.108857935003</v>
      </c>
      <c r="F94" s="3">
        <v>31730.904119188301</v>
      </c>
      <c r="G94" s="3">
        <v>19.7494644922518</v>
      </c>
      <c r="H94" s="3">
        <v>1525.4195303435999</v>
      </c>
      <c r="I94" s="3">
        <v>1010.96949874924</v>
      </c>
      <c r="L94" s="16"/>
      <c r="M94" s="16"/>
      <c r="N94" s="16"/>
      <c r="O94" s="16"/>
      <c r="P94" s="16"/>
      <c r="Q94" s="16"/>
      <c r="R94" s="16"/>
    </row>
    <row r="95" spans="1:18" x14ac:dyDescent="0.25">
      <c r="A95" s="3">
        <v>1.65</v>
      </c>
      <c r="B95" s="3">
        <v>1.6744317384779599</v>
      </c>
      <c r="C95" s="3" t="s">
        <v>73</v>
      </c>
      <c r="D95" s="3">
        <v>27.891631309425499</v>
      </c>
      <c r="E95" s="3">
        <v>34840.400540436203</v>
      </c>
      <c r="F95" s="3">
        <v>32935.645656884299</v>
      </c>
      <c r="G95" s="3">
        <v>20.579115513177101</v>
      </c>
      <c r="H95" s="3">
        <v>1525.9532954303399</v>
      </c>
      <c r="I95" s="3">
        <v>1011.63373895949</v>
      </c>
      <c r="L95" s="16"/>
      <c r="M95" s="16"/>
      <c r="N95" s="16"/>
      <c r="O95" s="16"/>
      <c r="P95" s="16"/>
      <c r="Q95" s="16"/>
      <c r="R95" s="16"/>
    </row>
    <row r="96" spans="1:18" x14ac:dyDescent="0.25">
      <c r="A96" s="3">
        <v>1.65</v>
      </c>
      <c r="B96" s="3">
        <v>1.6663772047588301</v>
      </c>
      <c r="C96" s="3" t="s">
        <v>73</v>
      </c>
      <c r="D96" s="3">
        <v>28.042568944488199</v>
      </c>
      <c r="E96" s="3">
        <v>43240.351776122901</v>
      </c>
      <c r="F96" s="3">
        <v>40760.0467290491</v>
      </c>
      <c r="G96" s="3">
        <v>26.061838794029899</v>
      </c>
      <c r="H96" s="3">
        <v>1532.0490807195899</v>
      </c>
      <c r="I96" s="3">
        <v>1015.68530594955</v>
      </c>
      <c r="L96" s="16"/>
      <c r="M96" s="16"/>
      <c r="N96" s="16"/>
      <c r="O96" s="16"/>
      <c r="P96" s="16"/>
      <c r="Q96" s="16"/>
      <c r="R96" s="16"/>
    </row>
    <row r="97" spans="1:18" x14ac:dyDescent="0.25">
      <c r="A97" s="3">
        <v>1.65</v>
      </c>
      <c r="B97" s="3">
        <v>1.66155613771535</v>
      </c>
      <c r="C97" s="3" t="s">
        <v>73</v>
      </c>
      <c r="D97" s="3">
        <v>28.022359756775302</v>
      </c>
      <c r="E97" s="3">
        <v>48080.588656988701</v>
      </c>
      <c r="F97" s="3">
        <v>45339.9177984009</v>
      </c>
      <c r="G97" s="3">
        <v>29.347869975227201</v>
      </c>
      <c r="H97" s="3">
        <v>1535.45391550005</v>
      </c>
      <c r="I97" s="3">
        <v>1018.15300230997</v>
      </c>
      <c r="L97" s="16"/>
      <c r="M97" s="16"/>
      <c r="N97" s="16"/>
      <c r="O97" s="16"/>
      <c r="P97" s="16"/>
      <c r="Q97" s="16"/>
      <c r="R97" s="16"/>
    </row>
    <row r="98" spans="1:18" x14ac:dyDescent="0.25">
      <c r="A98" s="3">
        <v>1.65</v>
      </c>
      <c r="B98" s="3">
        <v>1.6565003277694199</v>
      </c>
      <c r="C98" s="3" t="s">
        <v>73</v>
      </c>
      <c r="D98" s="3">
        <v>27.857892826770499</v>
      </c>
      <c r="E98" s="3">
        <v>52827.816904630999</v>
      </c>
      <c r="F98" s="3">
        <v>49971.550207044696</v>
      </c>
      <c r="G98" s="3">
        <v>32.726727012533601</v>
      </c>
      <c r="H98" s="3">
        <v>1538.64283573185</v>
      </c>
      <c r="I98" s="3">
        <v>1020.74145075647</v>
      </c>
      <c r="L98" s="16"/>
      <c r="M98" s="16"/>
      <c r="N98" s="16"/>
      <c r="O98" s="16"/>
      <c r="P98" s="16"/>
      <c r="Q98" s="16"/>
      <c r="R98" s="16"/>
    </row>
    <row r="99" spans="1:18" x14ac:dyDescent="0.25">
      <c r="A99" s="3">
        <v>1.65</v>
      </c>
      <c r="B99" s="3">
        <v>1.6548498221554699</v>
      </c>
      <c r="C99" s="3" t="s">
        <v>73</v>
      </c>
      <c r="D99" s="3">
        <v>27.870205207524702</v>
      </c>
      <c r="E99" s="3">
        <v>53224.582518479998</v>
      </c>
      <c r="F99" s="3">
        <v>50335.138959234398</v>
      </c>
      <c r="G99" s="3">
        <v>32.994304303807702</v>
      </c>
      <c r="H99" s="3">
        <v>1538.9524916402299</v>
      </c>
      <c r="I99" s="3">
        <v>1020.93849246594</v>
      </c>
      <c r="L99" s="16"/>
      <c r="M99" s="16"/>
      <c r="N99" s="16"/>
      <c r="O99" s="16"/>
      <c r="P99" s="16"/>
      <c r="Q99" s="16"/>
      <c r="R99" s="16"/>
    </row>
    <row r="100" spans="1:18" x14ac:dyDescent="0.25">
      <c r="A100" s="3">
        <v>1.65</v>
      </c>
      <c r="B100" s="3">
        <v>1.6551638002961</v>
      </c>
      <c r="C100" s="3" t="s">
        <v>73</v>
      </c>
      <c r="D100" s="3">
        <v>27.601290502976202</v>
      </c>
      <c r="E100" s="3">
        <v>52752.197871611097</v>
      </c>
      <c r="F100" s="3">
        <v>50143.444549736203</v>
      </c>
      <c r="G100" s="3">
        <v>32.853003938514902</v>
      </c>
      <c r="H100" s="3">
        <v>1538.2012850189799</v>
      </c>
      <c r="I100" s="3">
        <v>1020.91897935127</v>
      </c>
      <c r="L100" s="16"/>
      <c r="M100" s="16"/>
      <c r="N100" s="16"/>
      <c r="O100" s="16"/>
      <c r="P100" s="16"/>
      <c r="Q100" s="16"/>
      <c r="R100" s="16"/>
    </row>
    <row r="101" spans="1:18" x14ac:dyDescent="0.25">
      <c r="A101" s="3">
        <v>1.65</v>
      </c>
      <c r="B101" s="3">
        <v>1.6552585703313301</v>
      </c>
      <c r="C101" s="3" t="s">
        <v>73</v>
      </c>
      <c r="D101" s="3">
        <v>27.639695115316801</v>
      </c>
      <c r="E101" s="3">
        <v>52433.913206982201</v>
      </c>
      <c r="F101" s="3">
        <v>49804.537328831502</v>
      </c>
      <c r="G101" s="3">
        <v>32.603816395429597</v>
      </c>
      <c r="H101" s="3">
        <v>1538.0244119713</v>
      </c>
      <c r="I101" s="3">
        <v>1020.71938039943</v>
      </c>
      <c r="L101" s="16"/>
      <c r="M101" s="16"/>
      <c r="N101" s="16"/>
      <c r="O101" s="16"/>
      <c r="P101" s="16"/>
      <c r="Q101" s="16"/>
      <c r="R101" s="16"/>
    </row>
    <row r="102" spans="1:18" x14ac:dyDescent="0.25">
      <c r="A102" s="3">
        <v>1.65</v>
      </c>
      <c r="B102" s="3">
        <v>1.66059742641949</v>
      </c>
      <c r="C102" s="3" t="s">
        <v>73</v>
      </c>
      <c r="D102" s="3">
        <v>27.691887109744499</v>
      </c>
      <c r="E102" s="3">
        <v>53102.583587619098</v>
      </c>
      <c r="F102" s="3">
        <v>50389.715096955297</v>
      </c>
      <c r="G102" s="3">
        <v>33.034386874914702</v>
      </c>
      <c r="H102" s="3">
        <v>1538.59622490008</v>
      </c>
      <c r="I102" s="3">
        <v>1021.02616049881</v>
      </c>
      <c r="L102" s="16"/>
      <c r="M102" s="16"/>
      <c r="N102" s="16"/>
      <c r="O102" s="16"/>
      <c r="P102" s="16"/>
      <c r="Q102" s="16"/>
      <c r="R102" s="16"/>
    </row>
    <row r="103" spans="1:18" x14ac:dyDescent="0.25">
      <c r="A103" s="3">
        <v>1.65</v>
      </c>
      <c r="B103" s="3">
        <v>1.65721414828358</v>
      </c>
      <c r="C103" s="3" t="s">
        <v>73</v>
      </c>
      <c r="D103" s="3">
        <v>27.773711149152</v>
      </c>
      <c r="E103" s="3">
        <v>53269.267905789202</v>
      </c>
      <c r="F103" s="3">
        <v>50469.510998796897</v>
      </c>
      <c r="G103" s="3">
        <v>33.093228774222801</v>
      </c>
      <c r="H103" s="3">
        <v>1538.84146856491</v>
      </c>
      <c r="I103" s="3">
        <v>1021.0439981974</v>
      </c>
      <c r="L103" s="16"/>
      <c r="M103" s="16"/>
      <c r="N103" s="16"/>
      <c r="O103" s="16"/>
      <c r="P103" s="16"/>
      <c r="Q103" s="16"/>
      <c r="R103" s="16"/>
    </row>
    <row r="104" spans="1:18" x14ac:dyDescent="0.25">
      <c r="A104" s="3">
        <v>1.65</v>
      </c>
      <c r="B104" s="3">
        <v>1.6551872176276701</v>
      </c>
      <c r="C104" s="3" t="s">
        <v>73</v>
      </c>
      <c r="D104" s="3">
        <v>27.699785324090399</v>
      </c>
      <c r="E104" s="3">
        <v>53896.359860877499</v>
      </c>
      <c r="F104" s="3">
        <v>51135.274583594903</v>
      </c>
      <c r="G104" s="3">
        <v>33.584196467798499</v>
      </c>
      <c r="H104" s="3">
        <v>1539.1945977729899</v>
      </c>
      <c r="I104" s="3">
        <v>1021.43688067327</v>
      </c>
      <c r="L104" s="16"/>
      <c r="M104" s="16"/>
      <c r="N104" s="16"/>
      <c r="O104" s="16"/>
      <c r="P104" s="16"/>
      <c r="Q104" s="16"/>
      <c r="R104" s="16"/>
    </row>
    <row r="105" spans="1:18" x14ac:dyDescent="0.25">
      <c r="A105" s="3">
        <v>1.65</v>
      </c>
      <c r="B105" s="3">
        <v>1.65240592846909</v>
      </c>
      <c r="C105" s="3" t="s">
        <v>73</v>
      </c>
      <c r="D105" s="3">
        <v>27.729773739026101</v>
      </c>
      <c r="E105" s="3">
        <v>53969.360299259701</v>
      </c>
      <c r="F105" s="3">
        <v>51175.414260611702</v>
      </c>
      <c r="G105" s="3">
        <v>33.613870689289399</v>
      </c>
      <c r="H105" s="3">
        <v>1539.2929777044501</v>
      </c>
      <c r="I105" s="3">
        <v>1021.44950409879</v>
      </c>
      <c r="L105" s="16"/>
      <c r="M105" s="16"/>
      <c r="N105" s="16"/>
      <c r="O105" s="16"/>
      <c r="P105" s="16"/>
      <c r="Q105" s="16"/>
      <c r="R105" s="16"/>
    </row>
    <row r="106" spans="1:18" x14ac:dyDescent="0.25">
      <c r="A106" s="3">
        <v>1.65</v>
      </c>
      <c r="B106" s="3">
        <v>1.6549252959437799</v>
      </c>
      <c r="C106" s="3" t="s">
        <v>73</v>
      </c>
      <c r="D106" s="3">
        <v>28.3386873104829</v>
      </c>
      <c r="E106" s="3">
        <v>50873.7766360245</v>
      </c>
      <c r="F106" s="3">
        <v>47689.378199251201</v>
      </c>
      <c r="G106" s="3">
        <v>31.054438209311101</v>
      </c>
      <c r="H106" s="3">
        <v>1537.9514928841299</v>
      </c>
      <c r="I106" s="3">
        <v>1019.33059532944</v>
      </c>
      <c r="L106" s="16"/>
      <c r="M106" s="16"/>
      <c r="N106" s="16"/>
      <c r="O106" s="16"/>
      <c r="P106" s="16"/>
      <c r="Q106" s="16"/>
      <c r="R106" s="16"/>
    </row>
    <row r="107" spans="1:18" x14ac:dyDescent="0.25">
      <c r="A107" s="3">
        <v>1.65</v>
      </c>
      <c r="B107" s="3">
        <v>1.65512674297174</v>
      </c>
      <c r="C107" s="3" t="s">
        <v>73</v>
      </c>
      <c r="D107" s="3">
        <v>28.217610379866901</v>
      </c>
      <c r="E107" s="3">
        <v>51330.525624935901</v>
      </c>
      <c r="F107" s="3">
        <v>48227.011001188301</v>
      </c>
      <c r="G107" s="3">
        <v>31.4473124236807</v>
      </c>
      <c r="H107" s="3">
        <v>1538.09608894499</v>
      </c>
      <c r="I107" s="3">
        <v>1019.6645647886201</v>
      </c>
      <c r="L107" s="16"/>
      <c r="M107" s="16"/>
      <c r="N107" s="16"/>
      <c r="O107" s="16"/>
      <c r="P107" s="16"/>
      <c r="Q107" s="16"/>
      <c r="R107" s="16"/>
    </row>
    <row r="108" spans="1:18" x14ac:dyDescent="0.25">
      <c r="A108" s="3">
        <v>1.65</v>
      </c>
      <c r="B108" s="3">
        <v>1.6667819296983</v>
      </c>
      <c r="C108" s="3" t="s">
        <v>73</v>
      </c>
      <c r="D108" s="3">
        <v>28.4323774107262</v>
      </c>
      <c r="E108" s="3">
        <v>43480.430330230498</v>
      </c>
      <c r="F108" s="3">
        <v>40687.343926326903</v>
      </c>
      <c r="G108" s="3">
        <v>26.008887269230399</v>
      </c>
      <c r="H108" s="3">
        <v>1532.87213804356</v>
      </c>
      <c r="I108" s="3">
        <v>1015.52178416572</v>
      </c>
      <c r="L108" s="16"/>
      <c r="M108" s="16"/>
      <c r="N108" s="16"/>
      <c r="O108" s="16"/>
      <c r="P108" s="16"/>
      <c r="Q108" s="16"/>
      <c r="R108" s="16"/>
    </row>
    <row r="109" spans="1:18" x14ac:dyDescent="0.25">
      <c r="A109" s="3">
        <v>1.65</v>
      </c>
      <c r="B109" s="3">
        <v>1.66489439519211</v>
      </c>
      <c r="C109" s="3" t="s">
        <v>73</v>
      </c>
      <c r="D109" s="3">
        <v>28.428562334300999</v>
      </c>
      <c r="E109" s="3">
        <v>44764.438294018997</v>
      </c>
      <c r="F109" s="3">
        <v>41891.8611490322</v>
      </c>
      <c r="G109" s="3">
        <v>26.8676119602972</v>
      </c>
      <c r="H109" s="3">
        <v>1533.7623222662601</v>
      </c>
      <c r="I109" s="3">
        <v>1016.16538568371</v>
      </c>
      <c r="L109" s="16"/>
      <c r="M109" s="16"/>
      <c r="N109" s="16"/>
      <c r="O109" s="16"/>
      <c r="P109" s="16"/>
      <c r="Q109" s="16"/>
      <c r="R109" s="16"/>
    </row>
    <row r="110" spans="1:18" x14ac:dyDescent="0.25">
      <c r="A110" s="3">
        <v>1.95</v>
      </c>
      <c r="B110" s="3">
        <v>1.9601814590114499</v>
      </c>
      <c r="C110" s="3" t="s">
        <v>74</v>
      </c>
      <c r="D110" s="3">
        <v>28.001664807275599</v>
      </c>
      <c r="E110" s="3">
        <v>47190.026850503098</v>
      </c>
      <c r="F110" s="3">
        <v>44517.494895768999</v>
      </c>
      <c r="G110" s="3">
        <v>28.7536930781738</v>
      </c>
      <c r="H110" s="3">
        <v>1534.78803008967</v>
      </c>
      <c r="I110" s="3">
        <v>1017.71555499217</v>
      </c>
      <c r="L110" s="16"/>
      <c r="M110" s="16"/>
      <c r="N110" s="16"/>
      <c r="O110" s="16"/>
      <c r="P110" s="16"/>
      <c r="Q110" s="16"/>
      <c r="R110" s="16"/>
    </row>
    <row r="111" spans="1:18" x14ac:dyDescent="0.25">
      <c r="A111" s="3">
        <v>1.95</v>
      </c>
      <c r="B111" s="3">
        <v>1.9586904731160999</v>
      </c>
      <c r="C111" s="3" t="s">
        <v>74</v>
      </c>
      <c r="D111" s="3">
        <v>27.984735337253301</v>
      </c>
      <c r="E111" s="3">
        <v>48508.617393783003</v>
      </c>
      <c r="F111" s="3">
        <v>45776.030667154002</v>
      </c>
      <c r="G111" s="3">
        <v>29.663623099242201</v>
      </c>
      <c r="H111" s="3">
        <v>1535.7064461354901</v>
      </c>
      <c r="I111" s="3">
        <v>1018.40307327541</v>
      </c>
      <c r="L111" s="16"/>
      <c r="M111" s="16"/>
      <c r="N111" s="16"/>
      <c r="O111" s="16"/>
      <c r="P111" s="16"/>
      <c r="Q111" s="16"/>
      <c r="R111" s="16"/>
    </row>
    <row r="112" spans="1:18" x14ac:dyDescent="0.25">
      <c r="A112" s="3">
        <v>1.95</v>
      </c>
      <c r="B112" s="3">
        <v>1.9790288344178799</v>
      </c>
      <c r="C112" s="3" t="s">
        <v>74</v>
      </c>
      <c r="D112" s="3">
        <v>27.930404531444999</v>
      </c>
      <c r="E112" s="3">
        <v>38225.047267983296</v>
      </c>
      <c r="F112" s="3">
        <v>36108.780583071501</v>
      </c>
      <c r="G112" s="3">
        <v>22.782285258066999</v>
      </c>
      <c r="H112" s="3">
        <v>1528.3582746495799</v>
      </c>
      <c r="I112" s="3">
        <v>1013.26905400314</v>
      </c>
      <c r="L112" s="16"/>
      <c r="M112" s="16"/>
      <c r="N112" s="16"/>
      <c r="O112" s="16"/>
      <c r="P112" s="16"/>
      <c r="Q112" s="16"/>
      <c r="R112" s="16"/>
    </row>
    <row r="113" spans="1:18" x14ac:dyDescent="0.25">
      <c r="A113" s="3">
        <v>1.95</v>
      </c>
      <c r="B113" s="3">
        <v>1.97729336789695</v>
      </c>
      <c r="C113" s="3" t="s">
        <v>74</v>
      </c>
      <c r="D113" s="3">
        <v>27.863942677109598</v>
      </c>
      <c r="E113" s="3">
        <v>39119.394710867302</v>
      </c>
      <c r="F113" s="3">
        <v>37000.072951242597</v>
      </c>
      <c r="G113" s="3">
        <v>23.4064139606329</v>
      </c>
      <c r="H113" s="3">
        <v>1528.86033614343</v>
      </c>
      <c r="I113" s="3">
        <v>1013.75634558433</v>
      </c>
      <c r="L113" s="16"/>
      <c r="M113" s="16"/>
      <c r="N113" s="16"/>
      <c r="O113" s="16"/>
      <c r="P113" s="16"/>
      <c r="Q113" s="16"/>
      <c r="R113" s="16"/>
    </row>
    <row r="114" spans="1:18" x14ac:dyDescent="0.25">
      <c r="A114" s="3">
        <v>1.95</v>
      </c>
      <c r="B114" s="3">
        <v>1.9677779113449201</v>
      </c>
      <c r="C114" s="3" t="s">
        <v>74</v>
      </c>
      <c r="D114" s="3">
        <v>28.010499582277902</v>
      </c>
      <c r="E114" s="3">
        <v>45229.876415505903</v>
      </c>
      <c r="F114" s="3">
        <v>42661.243312095503</v>
      </c>
      <c r="G114" s="3">
        <v>27.4192045839381</v>
      </c>
      <c r="H114" s="3">
        <v>1533.40620224246</v>
      </c>
      <c r="I114" s="3">
        <v>1016.7129718982</v>
      </c>
      <c r="L114" s="16"/>
      <c r="M114" s="16"/>
      <c r="N114" s="16"/>
      <c r="O114" s="16"/>
      <c r="P114" s="16"/>
      <c r="Q114" s="16"/>
      <c r="R114" s="16"/>
    </row>
    <row r="115" spans="1:18" x14ac:dyDescent="0.25">
      <c r="A115" s="3">
        <v>1.95</v>
      </c>
      <c r="B115" s="3">
        <v>1.9620851933704599</v>
      </c>
      <c r="C115" s="3" t="s">
        <v>74</v>
      </c>
      <c r="D115" s="3">
        <v>27.980376799460799</v>
      </c>
      <c r="E115" s="3">
        <v>51870.7393074188</v>
      </c>
      <c r="F115" s="3">
        <v>48952.784446737503</v>
      </c>
      <c r="G115" s="3">
        <v>31.9786919052126</v>
      </c>
      <c r="H115" s="3">
        <v>1538.1328064320101</v>
      </c>
      <c r="I115" s="3">
        <v>1020.14141960554</v>
      </c>
      <c r="L115" s="16"/>
      <c r="M115" s="16"/>
      <c r="N115" s="16"/>
      <c r="O115" s="16"/>
      <c r="P115" s="16"/>
      <c r="Q115" s="16"/>
      <c r="R115" s="16"/>
    </row>
    <row r="116" spans="1:18" x14ac:dyDescent="0.25">
      <c r="A116" s="3">
        <v>1.95</v>
      </c>
      <c r="B116" s="3">
        <v>1.95696959976093</v>
      </c>
      <c r="C116" s="3" t="s">
        <v>74</v>
      </c>
      <c r="D116" s="3">
        <v>27.882384430838201</v>
      </c>
      <c r="E116" s="3">
        <v>52913.363365049699</v>
      </c>
      <c r="F116" s="3">
        <v>50029.290409788598</v>
      </c>
      <c r="G116" s="3">
        <v>32.769117687689601</v>
      </c>
      <c r="H116" s="3">
        <v>1538.74723792073</v>
      </c>
      <c r="I116" s="3">
        <v>1020.7666716856201</v>
      </c>
      <c r="L116" s="16"/>
      <c r="M116" s="16"/>
      <c r="N116" s="16"/>
      <c r="O116" s="16"/>
      <c r="P116" s="16"/>
      <c r="Q116" s="16"/>
      <c r="R116" s="16"/>
    </row>
    <row r="117" spans="1:18" x14ac:dyDescent="0.25">
      <c r="A117" s="3">
        <v>1.95</v>
      </c>
      <c r="B117" s="3">
        <v>1.9552113695325</v>
      </c>
      <c r="C117" s="3" t="s">
        <v>74</v>
      </c>
      <c r="D117" s="3">
        <v>27.8640137587605</v>
      </c>
      <c r="E117" s="3">
        <v>53905.736500225001</v>
      </c>
      <c r="F117" s="3">
        <v>50985.285326818303</v>
      </c>
      <c r="G117" s="3">
        <v>33.4735230381335</v>
      </c>
      <c r="H117" s="3">
        <v>1539.4492769926401</v>
      </c>
      <c r="I117" s="3">
        <v>1021.30187785046</v>
      </c>
      <c r="L117" s="16"/>
      <c r="M117" s="16"/>
      <c r="N117" s="16"/>
      <c r="O117" s="16"/>
      <c r="P117" s="16"/>
      <c r="Q117" s="16"/>
      <c r="R117" s="16"/>
    </row>
    <row r="118" spans="1:18" x14ac:dyDescent="0.25">
      <c r="A118" s="3">
        <v>1.95</v>
      </c>
      <c r="B118" s="3">
        <v>1.9555802474628801</v>
      </c>
      <c r="C118" s="3" t="s">
        <v>74</v>
      </c>
      <c r="D118" s="3">
        <v>27.647745371793999</v>
      </c>
      <c r="E118" s="3">
        <v>52880.310140277703</v>
      </c>
      <c r="F118" s="3">
        <v>50220.868687577502</v>
      </c>
      <c r="G118" s="3">
        <v>32.909946351453698</v>
      </c>
      <c r="H118" s="3">
        <v>1538.37085709896</v>
      </c>
      <c r="I118" s="3">
        <v>1020.94813473356</v>
      </c>
      <c r="L118" s="16"/>
      <c r="M118" s="16"/>
      <c r="N118" s="16"/>
      <c r="O118" s="16"/>
      <c r="P118" s="16"/>
      <c r="Q118" s="16"/>
      <c r="R118" s="16"/>
    </row>
    <row r="119" spans="1:18" x14ac:dyDescent="0.25">
      <c r="A119" s="3">
        <v>1.95</v>
      </c>
      <c r="B119" s="3">
        <v>1.9557087605782</v>
      </c>
      <c r="C119" s="3" t="s">
        <v>74</v>
      </c>
      <c r="D119" s="3">
        <v>27.700659692604798</v>
      </c>
      <c r="E119" s="3">
        <v>52909.239697062301</v>
      </c>
      <c r="F119" s="3">
        <v>50197.891265189202</v>
      </c>
      <c r="G119" s="3">
        <v>32.893083179157401</v>
      </c>
      <c r="H119" s="3">
        <v>1538.4717421754999</v>
      </c>
      <c r="I119" s="3">
        <v>1020.91843451282</v>
      </c>
      <c r="L119" s="16"/>
      <c r="M119" s="16"/>
      <c r="N119" s="16"/>
      <c r="O119" s="16"/>
      <c r="P119" s="16"/>
      <c r="Q119" s="16"/>
      <c r="R119" s="16"/>
    </row>
    <row r="120" spans="1:18" x14ac:dyDescent="0.25">
      <c r="A120" s="3">
        <v>1.95</v>
      </c>
      <c r="B120" s="3">
        <v>1.96100209272675</v>
      </c>
      <c r="C120" s="3" t="s">
        <v>74</v>
      </c>
      <c r="D120" s="3">
        <v>27.757053451367302</v>
      </c>
      <c r="E120" s="3">
        <v>53008.702066273298</v>
      </c>
      <c r="F120" s="3">
        <v>50238.497602162301</v>
      </c>
      <c r="G120" s="3">
        <v>32.923012806268801</v>
      </c>
      <c r="H120" s="3">
        <v>1538.6296245773999</v>
      </c>
      <c r="I120" s="3">
        <v>1020.92275411684</v>
      </c>
      <c r="L120" s="16"/>
      <c r="M120" s="16"/>
      <c r="N120" s="16"/>
      <c r="O120" s="16"/>
      <c r="P120" s="16"/>
      <c r="Q120" s="16"/>
      <c r="R120" s="16"/>
    </row>
    <row r="121" spans="1:18" x14ac:dyDescent="0.25">
      <c r="A121" s="3">
        <v>1.95</v>
      </c>
      <c r="B121" s="3">
        <v>1.9575645507165</v>
      </c>
      <c r="C121" s="3" t="s">
        <v>74</v>
      </c>
      <c r="D121" s="3">
        <v>27.7769555513749</v>
      </c>
      <c r="E121" s="3">
        <v>53710.092642045798</v>
      </c>
      <c r="F121" s="3">
        <v>50884.038384672</v>
      </c>
      <c r="G121" s="3">
        <v>33.398752210957298</v>
      </c>
      <c r="H121" s="3">
        <v>1539.17626847261</v>
      </c>
      <c r="I121" s="3">
        <v>1021.2738498672099</v>
      </c>
      <c r="L121" s="16"/>
      <c r="M121" s="16"/>
      <c r="N121" s="16"/>
      <c r="O121" s="16"/>
      <c r="P121" s="16"/>
      <c r="Q121" s="16"/>
      <c r="R121" s="16"/>
    </row>
    <row r="122" spans="1:18" x14ac:dyDescent="0.25">
      <c r="A122" s="3">
        <v>1.95</v>
      </c>
      <c r="B122" s="3">
        <v>1.9554512981141701</v>
      </c>
      <c r="C122" s="3" t="s">
        <v>74</v>
      </c>
      <c r="D122" s="3">
        <v>27.711233225457701</v>
      </c>
      <c r="E122" s="3">
        <v>53969.878086877499</v>
      </c>
      <c r="F122" s="3">
        <v>51193.905724076198</v>
      </c>
      <c r="G122" s="3">
        <v>33.627420385081599</v>
      </c>
      <c r="H122" s="3">
        <v>1539.2709105121201</v>
      </c>
      <c r="I122" s="3">
        <v>1021.46696752913</v>
      </c>
      <c r="L122" s="16"/>
      <c r="M122" s="16"/>
      <c r="N122" s="16"/>
      <c r="O122" s="16"/>
      <c r="P122" s="16"/>
      <c r="Q122" s="16"/>
      <c r="R122" s="16"/>
    </row>
    <row r="123" spans="1:18" x14ac:dyDescent="0.25">
      <c r="A123" s="3">
        <v>1.95</v>
      </c>
      <c r="B123" s="3">
        <v>1.95266454074176</v>
      </c>
      <c r="C123" s="3" t="s">
        <v>74</v>
      </c>
      <c r="D123" s="3">
        <v>27.7298573508861</v>
      </c>
      <c r="E123" s="3">
        <v>54047.027139117003</v>
      </c>
      <c r="F123" s="3">
        <v>51248.979093064801</v>
      </c>
      <c r="G123" s="3">
        <v>33.668119337921198</v>
      </c>
      <c r="H123" s="3">
        <v>1539.35551805203</v>
      </c>
      <c r="I123" s="3">
        <v>1021.4915473472699</v>
      </c>
      <c r="L123" s="16"/>
      <c r="M123" s="16"/>
      <c r="N123" s="16"/>
      <c r="O123" s="16"/>
      <c r="P123" s="16"/>
      <c r="Q123" s="16"/>
      <c r="R123" s="16"/>
    </row>
    <row r="124" spans="1:18" x14ac:dyDescent="0.25">
      <c r="A124" s="3">
        <v>1.95</v>
      </c>
      <c r="B124" s="3">
        <v>1.95573998356223</v>
      </c>
      <c r="C124" s="3" t="s">
        <v>74</v>
      </c>
      <c r="D124" s="3">
        <v>28.234184861232499</v>
      </c>
      <c r="E124" s="3">
        <v>51701.940658127402</v>
      </c>
      <c r="F124" s="3">
        <v>48560.845622883797</v>
      </c>
      <c r="G124" s="3">
        <v>31.691405829021601</v>
      </c>
      <c r="H124" s="3">
        <v>1538.3944383904</v>
      </c>
      <c r="I124" s="3">
        <v>1019.84362054326</v>
      </c>
      <c r="L124" s="16"/>
      <c r="M124" s="16"/>
      <c r="N124" s="16"/>
      <c r="O124" s="16"/>
      <c r="P124" s="16"/>
      <c r="Q124" s="16"/>
      <c r="R124" s="16"/>
    </row>
    <row r="125" spans="1:18" x14ac:dyDescent="0.25">
      <c r="A125" s="3">
        <v>1.95</v>
      </c>
      <c r="B125" s="3">
        <v>1.9558798174435601</v>
      </c>
      <c r="C125" s="3" t="s">
        <v>74</v>
      </c>
      <c r="D125" s="3">
        <v>28.163552457102401</v>
      </c>
      <c r="E125" s="3">
        <v>51750.851246353297</v>
      </c>
      <c r="F125" s="3">
        <v>48671.363043422403</v>
      </c>
      <c r="G125" s="3">
        <v>31.772398024616201</v>
      </c>
      <c r="H125" s="3">
        <v>1538.3230483647001</v>
      </c>
      <c r="I125" s="3">
        <v>1019.9273060061799</v>
      </c>
      <c r="L125" s="16"/>
      <c r="M125" s="16"/>
      <c r="N125" s="16"/>
      <c r="O125" s="16"/>
      <c r="P125" s="16"/>
      <c r="Q125" s="16"/>
      <c r="R125" s="16"/>
    </row>
    <row r="126" spans="1:18" x14ac:dyDescent="0.25">
      <c r="A126" s="3">
        <v>1.95</v>
      </c>
      <c r="B126" s="3">
        <v>1.9687575246720099</v>
      </c>
      <c r="C126" s="3" t="s">
        <v>74</v>
      </c>
      <c r="D126" s="3">
        <v>28.418963476260501</v>
      </c>
      <c r="E126" s="3">
        <v>44027.127594588499</v>
      </c>
      <c r="F126" s="3">
        <v>41209.267954210904</v>
      </c>
      <c r="G126" s="3">
        <v>26.380476185310901</v>
      </c>
      <c r="H126" s="3">
        <v>1533.23602844023</v>
      </c>
      <c r="I126" s="3">
        <v>1015.80531022155</v>
      </c>
      <c r="L126" s="16"/>
      <c r="M126" s="16"/>
      <c r="N126" s="16"/>
      <c r="O126" s="16"/>
      <c r="P126" s="16"/>
      <c r="Q126" s="16"/>
      <c r="R126" s="16"/>
    </row>
    <row r="127" spans="1:18" x14ac:dyDescent="0.25">
      <c r="A127" s="3">
        <v>1.95</v>
      </c>
      <c r="B127" s="3">
        <v>1.9666462970121299</v>
      </c>
      <c r="C127" s="3" t="s">
        <v>74</v>
      </c>
      <c r="D127" s="3">
        <v>28.407154725128802</v>
      </c>
      <c r="E127" s="3">
        <v>45731.828983270701</v>
      </c>
      <c r="F127" s="3">
        <v>42814.328172544701</v>
      </c>
      <c r="G127" s="3">
        <v>27.527852072813499</v>
      </c>
      <c r="H127" s="3">
        <v>1534.41087283563</v>
      </c>
      <c r="I127" s="3">
        <v>1016.6676409057</v>
      </c>
      <c r="L127" s="16"/>
      <c r="M127" s="16"/>
      <c r="N127" s="16"/>
      <c r="O127" s="16"/>
      <c r="P127" s="16"/>
      <c r="Q127" s="16"/>
      <c r="R127" s="16"/>
    </row>
    <row r="128" spans="1:18" x14ac:dyDescent="0.25">
      <c r="A128" s="3">
        <v>2.25</v>
      </c>
      <c r="B128" s="3">
        <v>2.2615458129037802</v>
      </c>
      <c r="C128" s="3" t="s">
        <v>75</v>
      </c>
      <c r="D128" s="3">
        <v>27.998201568617599</v>
      </c>
      <c r="E128" s="3">
        <v>47218.565664083901</v>
      </c>
      <c r="F128" s="3">
        <v>44547.328273912499</v>
      </c>
      <c r="G128" s="3">
        <v>28.775145808071901</v>
      </c>
      <c r="H128" s="3">
        <v>1534.8078433477301</v>
      </c>
      <c r="I128" s="3">
        <v>1017.73403392313</v>
      </c>
      <c r="L128" s="16"/>
      <c r="M128" s="16"/>
      <c r="N128" s="16"/>
      <c r="O128" s="16"/>
      <c r="P128" s="16"/>
      <c r="Q128" s="16"/>
      <c r="R128" s="16"/>
    </row>
    <row r="129" spans="1:18" x14ac:dyDescent="0.25">
      <c r="A129" s="3">
        <v>2.25</v>
      </c>
      <c r="B129" s="3">
        <v>2.2598181617475599</v>
      </c>
      <c r="C129" s="3" t="s">
        <v>75</v>
      </c>
      <c r="D129" s="3">
        <v>27.9722260308729</v>
      </c>
      <c r="E129" s="3">
        <v>48960.699767216698</v>
      </c>
      <c r="F129" s="3">
        <v>46213.557023903202</v>
      </c>
      <c r="G129" s="3">
        <v>29.980853719393</v>
      </c>
      <c r="H129" s="3">
        <v>1536.01704282021</v>
      </c>
      <c r="I129" s="3">
        <v>1018.64626023913</v>
      </c>
      <c r="L129" s="16"/>
      <c r="M129" s="16"/>
      <c r="N129" s="16"/>
      <c r="O129" s="16"/>
      <c r="P129" s="16"/>
      <c r="Q129" s="16"/>
      <c r="R129" s="16"/>
    </row>
    <row r="130" spans="1:18" x14ac:dyDescent="0.25">
      <c r="A130" s="3">
        <v>2.25</v>
      </c>
      <c r="B130" s="3">
        <v>2.28163941857829</v>
      </c>
      <c r="C130" s="3" t="s">
        <v>75</v>
      </c>
      <c r="D130" s="3">
        <v>27.861866175431501</v>
      </c>
      <c r="E130" s="3">
        <v>39201.184499141498</v>
      </c>
      <c r="F130" s="3">
        <v>37078.888180986098</v>
      </c>
      <c r="G130" s="3">
        <v>23.461634819126001</v>
      </c>
      <c r="H130" s="3">
        <v>1528.91858088353</v>
      </c>
      <c r="I130" s="3">
        <v>1013.79958693091</v>
      </c>
      <c r="L130" s="16"/>
      <c r="M130" s="16"/>
      <c r="N130" s="16"/>
      <c r="O130" s="16"/>
      <c r="P130" s="16"/>
      <c r="Q130" s="16"/>
      <c r="R130" s="16"/>
    </row>
    <row r="131" spans="1:18" x14ac:dyDescent="0.25">
      <c r="A131" s="3">
        <v>2.25</v>
      </c>
      <c r="B131" s="3">
        <v>2.2797315082670102</v>
      </c>
      <c r="C131" s="3" t="s">
        <v>75</v>
      </c>
      <c r="D131" s="3">
        <v>27.858077047815001</v>
      </c>
      <c r="E131" s="3">
        <v>40540.037142753201</v>
      </c>
      <c r="F131" s="3">
        <v>38348.006025721501</v>
      </c>
      <c r="G131" s="3">
        <v>24.354064104490298</v>
      </c>
      <c r="H131" s="3">
        <v>1529.84656818655</v>
      </c>
      <c r="I131" s="3">
        <v>1014.4681936422101</v>
      </c>
      <c r="L131" s="16"/>
      <c r="M131" s="16"/>
      <c r="N131" s="16"/>
      <c r="O131" s="16"/>
      <c r="P131" s="16"/>
      <c r="Q131" s="16"/>
      <c r="R131" s="16"/>
    </row>
    <row r="132" spans="1:18" x14ac:dyDescent="0.25">
      <c r="A132" s="3">
        <v>2.25</v>
      </c>
      <c r="B132" s="3">
        <v>2.2687853685283801</v>
      </c>
      <c r="C132" s="3" t="s">
        <v>75</v>
      </c>
      <c r="D132" s="3">
        <v>27.983712196855102</v>
      </c>
      <c r="E132" s="3">
        <v>48384.871126145103</v>
      </c>
      <c r="F132" s="3">
        <v>45660.136974148299</v>
      </c>
      <c r="G132" s="3">
        <v>29.5795859579937</v>
      </c>
      <c r="H132" s="3">
        <v>1535.6208497529201</v>
      </c>
      <c r="I132" s="3">
        <v>1018.34168455201</v>
      </c>
      <c r="L132" s="16"/>
      <c r="M132" s="16"/>
      <c r="N132" s="16"/>
      <c r="O132" s="16"/>
      <c r="P132" s="16"/>
      <c r="Q132" s="16"/>
      <c r="R132" s="16"/>
    </row>
    <row r="133" spans="1:18" x14ac:dyDescent="0.25">
      <c r="A133" s="3">
        <v>2.25</v>
      </c>
      <c r="B133" s="3">
        <v>2.2622091693336199</v>
      </c>
      <c r="C133" s="3" t="s">
        <v>75</v>
      </c>
      <c r="D133" s="3">
        <v>27.957574104200202</v>
      </c>
      <c r="E133" s="3">
        <v>53293.687025326697</v>
      </c>
      <c r="F133" s="3">
        <v>50317.341689845103</v>
      </c>
      <c r="G133" s="3">
        <v>32.981044360360698</v>
      </c>
      <c r="H133" s="3">
        <v>1539.1431526163301</v>
      </c>
      <c r="I133" s="3">
        <v>1020.9028276361601</v>
      </c>
      <c r="L133" s="16"/>
      <c r="M133" s="16"/>
      <c r="N133" s="16"/>
      <c r="O133" s="16"/>
      <c r="P133" s="16"/>
      <c r="Q133" s="16"/>
      <c r="R133" s="16"/>
    </row>
    <row r="134" spans="1:18" x14ac:dyDescent="0.25">
      <c r="A134" s="3">
        <v>2.25</v>
      </c>
      <c r="B134" s="3">
        <v>2.2574090997610599</v>
      </c>
      <c r="C134" s="3" t="s">
        <v>75</v>
      </c>
      <c r="D134" s="3">
        <v>27.877413483892401</v>
      </c>
      <c r="E134" s="3">
        <v>53242.435387023899</v>
      </c>
      <c r="F134" s="3">
        <v>50345.158621688803</v>
      </c>
      <c r="G134" s="3">
        <v>33.001515648010503</v>
      </c>
      <c r="H134" s="3">
        <v>1538.9862821716899</v>
      </c>
      <c r="I134" s="3">
        <v>1020.94415761326</v>
      </c>
      <c r="L134" s="16"/>
      <c r="M134" s="16"/>
      <c r="N134" s="16"/>
      <c r="O134" s="16"/>
      <c r="P134" s="16"/>
      <c r="Q134" s="16"/>
      <c r="R134" s="16"/>
    </row>
    <row r="135" spans="1:18" x14ac:dyDescent="0.25">
      <c r="A135" s="3">
        <v>2.25</v>
      </c>
      <c r="B135" s="3">
        <v>2.2554693315819199</v>
      </c>
      <c r="C135" s="3" t="s">
        <v>75</v>
      </c>
      <c r="D135" s="3">
        <v>27.8534217847901</v>
      </c>
      <c r="E135" s="3">
        <v>54536.209535926697</v>
      </c>
      <c r="F135" s="3">
        <v>51591.9383214095</v>
      </c>
      <c r="G135" s="3">
        <v>33.921648772180099</v>
      </c>
      <c r="H135" s="3">
        <v>1539.9036798934001</v>
      </c>
      <c r="I135" s="3">
        <v>1021.64342072213</v>
      </c>
      <c r="L135" s="16"/>
      <c r="M135" s="16"/>
      <c r="N135" s="16"/>
      <c r="O135" s="16"/>
      <c r="P135" s="16"/>
      <c r="Q135" s="16"/>
      <c r="R135" s="16"/>
    </row>
    <row r="136" spans="1:18" x14ac:dyDescent="0.25">
      <c r="A136" s="3">
        <v>2.25</v>
      </c>
      <c r="B136" s="3">
        <v>2.2560116492634901</v>
      </c>
      <c r="C136" s="3" t="s">
        <v>75</v>
      </c>
      <c r="D136" s="3">
        <v>27.670958560905301</v>
      </c>
      <c r="E136" s="3">
        <v>52667.0434300208</v>
      </c>
      <c r="F136" s="3">
        <v>49996.283406461902</v>
      </c>
      <c r="G136" s="3">
        <v>32.744647094171903</v>
      </c>
      <c r="H136" s="3">
        <v>1538.25345605441</v>
      </c>
      <c r="I136" s="3">
        <v>1020.81773852373</v>
      </c>
      <c r="L136" s="16"/>
      <c r="M136" s="16"/>
      <c r="N136" s="16"/>
      <c r="O136" s="16"/>
      <c r="P136" s="16"/>
      <c r="Q136" s="16"/>
      <c r="R136" s="16"/>
    </row>
    <row r="137" spans="1:18" x14ac:dyDescent="0.25">
      <c r="A137" s="3">
        <v>2.25</v>
      </c>
      <c r="B137" s="3">
        <v>2.2561056037127201</v>
      </c>
      <c r="C137" s="3" t="s">
        <v>75</v>
      </c>
      <c r="D137" s="3">
        <v>27.752859275129101</v>
      </c>
      <c r="E137" s="3">
        <v>53303.801066768603</v>
      </c>
      <c r="F137" s="3">
        <v>50522.1914027124</v>
      </c>
      <c r="G137" s="3">
        <v>33.131856841931601</v>
      </c>
      <c r="H137" s="3">
        <v>1538.84573977426</v>
      </c>
      <c r="I137" s="3">
        <v>1021.08233469108</v>
      </c>
      <c r="L137" s="16"/>
      <c r="M137" s="16"/>
      <c r="N137" s="16"/>
      <c r="O137" s="16"/>
      <c r="P137" s="16"/>
      <c r="Q137" s="16"/>
      <c r="R137" s="16"/>
    </row>
    <row r="138" spans="1:18" x14ac:dyDescent="0.25">
      <c r="A138" s="3">
        <v>2.25</v>
      </c>
      <c r="B138" s="3">
        <v>2.2613861788240799</v>
      </c>
      <c r="C138" s="3" t="s">
        <v>75</v>
      </c>
      <c r="D138" s="3">
        <v>27.768470802405599</v>
      </c>
      <c r="E138" s="3">
        <v>53489.472030680299</v>
      </c>
      <c r="F138" s="3">
        <v>50683.174267996597</v>
      </c>
      <c r="G138" s="3">
        <v>33.250520033177096</v>
      </c>
      <c r="H138" s="3">
        <v>1539.00589728604</v>
      </c>
      <c r="I138" s="3">
        <v>1021.16647349841</v>
      </c>
      <c r="L138" s="16"/>
      <c r="M138" s="16"/>
      <c r="N138" s="16"/>
      <c r="O138" s="16"/>
      <c r="P138" s="16"/>
      <c r="Q138" s="16"/>
      <c r="R138" s="16"/>
    </row>
    <row r="139" spans="1:18" x14ac:dyDescent="0.25">
      <c r="A139" s="3">
        <v>2.25</v>
      </c>
      <c r="B139" s="3">
        <v>2.25787378252986</v>
      </c>
      <c r="C139" s="3" t="s">
        <v>75</v>
      </c>
      <c r="D139" s="3">
        <v>27.7918493033837</v>
      </c>
      <c r="E139" s="3">
        <v>53828.212466727899</v>
      </c>
      <c r="F139" s="3">
        <v>50981.556032815199</v>
      </c>
      <c r="G139" s="3">
        <v>33.470636468513803</v>
      </c>
      <c r="H139" s="3">
        <v>1539.2904510476801</v>
      </c>
      <c r="I139" s="3">
        <v>1021.3243521508</v>
      </c>
      <c r="L139" s="16"/>
      <c r="M139" s="16"/>
      <c r="N139" s="16"/>
      <c r="O139" s="16"/>
      <c r="P139" s="16"/>
      <c r="Q139" s="16"/>
      <c r="R139" s="16"/>
    </row>
    <row r="140" spans="1:18" x14ac:dyDescent="0.25">
      <c r="A140" s="3">
        <v>2.25</v>
      </c>
      <c r="B140" s="3">
        <v>2.2557091116514099</v>
      </c>
      <c r="C140" s="3" t="s">
        <v>75</v>
      </c>
      <c r="D140" s="3">
        <v>27.709619260277801</v>
      </c>
      <c r="E140" s="3">
        <v>53989.486705076997</v>
      </c>
      <c r="F140" s="3">
        <v>51214.073885147198</v>
      </c>
      <c r="G140" s="3">
        <v>33.642227666612399</v>
      </c>
      <c r="H140" s="3">
        <v>1539.2880004024701</v>
      </c>
      <c r="I140" s="3">
        <v>1021.47990913302</v>
      </c>
      <c r="L140" s="16"/>
      <c r="M140" s="16"/>
      <c r="N140" s="16"/>
      <c r="O140" s="16"/>
      <c r="P140" s="16"/>
      <c r="Q140" s="16"/>
      <c r="R140" s="16"/>
    </row>
    <row r="141" spans="1:18" x14ac:dyDescent="0.25">
      <c r="A141" s="3">
        <v>2.25</v>
      </c>
      <c r="B141" s="3">
        <v>2.25290726517572</v>
      </c>
      <c r="C141" s="3" t="s">
        <v>75</v>
      </c>
      <c r="D141" s="3">
        <v>27.7308980822751</v>
      </c>
      <c r="E141" s="3">
        <v>54172.580525019897</v>
      </c>
      <c r="F141" s="3">
        <v>51367.018669486002</v>
      </c>
      <c r="G141" s="3">
        <v>33.755246820403698</v>
      </c>
      <c r="H141" s="3">
        <v>1539.4549268073099</v>
      </c>
      <c r="I141" s="3">
        <v>1021.55800039014</v>
      </c>
      <c r="L141" s="16"/>
      <c r="M141" s="16"/>
      <c r="N141" s="16"/>
      <c r="O141" s="16"/>
      <c r="P141" s="16"/>
      <c r="Q141" s="16"/>
      <c r="R141" s="16"/>
    </row>
    <row r="142" spans="1:18" x14ac:dyDescent="0.25">
      <c r="A142" s="3">
        <v>2.25</v>
      </c>
      <c r="B142" s="3">
        <v>2.25645400607059</v>
      </c>
      <c r="C142" s="3" t="s">
        <v>75</v>
      </c>
      <c r="D142" s="3">
        <v>28.1307545874241</v>
      </c>
      <c r="E142" s="3">
        <v>51862.569942921204</v>
      </c>
      <c r="F142" s="3">
        <v>48806.5437293797</v>
      </c>
      <c r="G142" s="3">
        <v>31.871351620045601</v>
      </c>
      <c r="H142" s="3">
        <v>1538.3594087890799</v>
      </c>
      <c r="I142" s="3">
        <v>1020.01348866119</v>
      </c>
      <c r="L142" s="16"/>
      <c r="M142" s="16"/>
      <c r="N142" s="16"/>
      <c r="O142" s="16"/>
      <c r="P142" s="16"/>
      <c r="Q142" s="16"/>
      <c r="R142" s="16"/>
    </row>
    <row r="143" spans="1:18" x14ac:dyDescent="0.25">
      <c r="A143" s="3">
        <v>2.25</v>
      </c>
      <c r="B143" s="3">
        <v>2.2565736602964899</v>
      </c>
      <c r="C143" s="3" t="s">
        <v>75</v>
      </c>
      <c r="D143" s="3">
        <v>28.1460911535683</v>
      </c>
      <c r="E143" s="3">
        <v>51990.014018420799</v>
      </c>
      <c r="F143" s="3">
        <v>48912.359206430701</v>
      </c>
      <c r="G143" s="3">
        <v>31.948864187262402</v>
      </c>
      <c r="H143" s="3">
        <v>1538.4749815022001</v>
      </c>
      <c r="I143" s="3">
        <v>1020.06669375079</v>
      </c>
      <c r="L143" s="16"/>
      <c r="M143" s="16"/>
      <c r="N143" s="16"/>
      <c r="O143" s="16"/>
      <c r="P143" s="16"/>
      <c r="Q143" s="16"/>
      <c r="R143" s="16"/>
    </row>
    <row r="144" spans="1:18" x14ac:dyDescent="0.25">
      <c r="A144" s="3">
        <v>2.25</v>
      </c>
      <c r="B144" s="3">
        <v>2.27067102114541</v>
      </c>
      <c r="C144" s="3" t="s">
        <v>75</v>
      </c>
      <c r="D144" s="3">
        <v>28.4065175787143</v>
      </c>
      <c r="E144" s="3">
        <v>44275.953715297197</v>
      </c>
      <c r="F144" s="3">
        <v>41451.826221434603</v>
      </c>
      <c r="G144" s="3">
        <v>26.553398343956299</v>
      </c>
      <c r="H144" s="3">
        <v>1533.3942324441</v>
      </c>
      <c r="I144" s="3">
        <v>1015.93994958745</v>
      </c>
      <c r="L144" s="16"/>
      <c r="M144" s="16"/>
      <c r="N144" s="16"/>
      <c r="O144" s="16"/>
      <c r="P144" s="16"/>
      <c r="Q144" s="16"/>
      <c r="R144" s="16"/>
    </row>
    <row r="145" spans="1:18" x14ac:dyDescent="0.25">
      <c r="A145" s="3">
        <v>2.25</v>
      </c>
      <c r="B145" s="3">
        <v>2.2682462884315702</v>
      </c>
      <c r="C145" s="3" t="s">
        <v>75</v>
      </c>
      <c r="D145" s="3">
        <v>28.361559180763201</v>
      </c>
      <c r="E145" s="3">
        <v>46697.264010705498</v>
      </c>
      <c r="F145" s="3">
        <v>43755.528068921099</v>
      </c>
      <c r="G145" s="3">
        <v>28.203876719619402</v>
      </c>
      <c r="H145" s="3">
        <v>1535.0224322000399</v>
      </c>
      <c r="I145" s="3">
        <v>1017.18968167118</v>
      </c>
      <c r="L145" s="16"/>
      <c r="M145" s="16"/>
      <c r="N145" s="16"/>
      <c r="O145" s="16"/>
      <c r="P145" s="16"/>
      <c r="Q145" s="16"/>
      <c r="R145" s="16"/>
    </row>
    <row r="146" spans="1:18" x14ac:dyDescent="0.25">
      <c r="A146" s="3">
        <v>2.5499999999999998</v>
      </c>
      <c r="B146" s="3">
        <v>2.5628706087643098</v>
      </c>
      <c r="C146" s="3" t="s">
        <v>76</v>
      </c>
      <c r="D146" s="3">
        <v>27.9946047559941</v>
      </c>
      <c r="E146" s="3">
        <v>47698.657783189898</v>
      </c>
      <c r="F146" s="3">
        <v>45003.3149627319</v>
      </c>
      <c r="G146" s="3">
        <v>29.104305450523398</v>
      </c>
      <c r="H146" s="3">
        <v>1535.1507499681099</v>
      </c>
      <c r="I146" s="3">
        <v>1017.98318751798</v>
      </c>
      <c r="L146" s="16"/>
      <c r="M146" s="16"/>
      <c r="N146" s="16"/>
      <c r="O146" s="16"/>
      <c r="P146" s="16"/>
      <c r="Q146" s="16"/>
      <c r="R146" s="16"/>
    </row>
    <row r="147" spans="1:18" x14ac:dyDescent="0.25">
      <c r="A147" s="3">
        <v>2.5499999999999998</v>
      </c>
      <c r="B147" s="3">
        <v>2.5608420393780502</v>
      </c>
      <c r="C147" s="3" t="s">
        <v>76</v>
      </c>
      <c r="D147" s="3">
        <v>27.955779639199701</v>
      </c>
      <c r="E147" s="3">
        <v>49826.004867187803</v>
      </c>
      <c r="F147" s="3">
        <v>47044.916727375399</v>
      </c>
      <c r="G147" s="3">
        <v>30.5850576487659</v>
      </c>
      <c r="H147" s="3">
        <v>1536.6208748290701</v>
      </c>
      <c r="I147" s="3">
        <v>1019.10603111682</v>
      </c>
      <c r="L147" s="16"/>
      <c r="M147" s="16"/>
      <c r="N147" s="16"/>
      <c r="O147" s="16"/>
      <c r="P147" s="16"/>
      <c r="Q147" s="16"/>
      <c r="R147" s="16"/>
    </row>
    <row r="148" spans="1:18" x14ac:dyDescent="0.25">
      <c r="A148" s="3">
        <v>2.5499999999999998</v>
      </c>
      <c r="B148" s="3">
        <v>2.5841120356176801</v>
      </c>
      <c r="C148" s="3" t="s">
        <v>76</v>
      </c>
      <c r="D148" s="3">
        <v>27.842001677479299</v>
      </c>
      <c r="E148" s="3">
        <v>39964.8355776061</v>
      </c>
      <c r="F148" s="3">
        <v>37815.406597890702</v>
      </c>
      <c r="G148" s="3">
        <v>23.978998868114399</v>
      </c>
      <c r="H148" s="3">
        <v>1529.42104779583</v>
      </c>
      <c r="I148" s="3">
        <v>1014.19398507294</v>
      </c>
      <c r="L148" s="16"/>
      <c r="M148" s="16"/>
      <c r="N148" s="16"/>
      <c r="O148" s="16"/>
      <c r="P148" s="16"/>
      <c r="Q148" s="16"/>
      <c r="R148" s="16"/>
    </row>
    <row r="149" spans="1:18" x14ac:dyDescent="0.25">
      <c r="A149" s="3">
        <v>2.5499999999999998</v>
      </c>
      <c r="B149" s="3">
        <v>2.5819840041971802</v>
      </c>
      <c r="C149" s="3" t="s">
        <v>76</v>
      </c>
      <c r="D149" s="3">
        <v>27.8600873239495</v>
      </c>
      <c r="E149" s="3">
        <v>41609.1079737951</v>
      </c>
      <c r="F149" s="3">
        <v>39357.774532982199</v>
      </c>
      <c r="G149" s="3">
        <v>25.067160529242599</v>
      </c>
      <c r="H149" s="3">
        <v>1530.6048903758999</v>
      </c>
      <c r="I149" s="3">
        <v>1015.0023621742</v>
      </c>
      <c r="L149" s="16"/>
      <c r="M149" s="16"/>
      <c r="N149" s="16"/>
      <c r="O149" s="16"/>
      <c r="P149" s="16"/>
      <c r="Q149" s="16"/>
      <c r="R149" s="16"/>
    </row>
    <row r="150" spans="1:18" x14ac:dyDescent="0.25">
      <c r="A150" s="3">
        <v>2.5499999999999998</v>
      </c>
      <c r="B150" s="3">
        <v>2.5693313103120401</v>
      </c>
      <c r="C150" s="3" t="s">
        <v>76</v>
      </c>
      <c r="D150" s="3">
        <v>27.970863429802399</v>
      </c>
      <c r="E150" s="3">
        <v>51266.1755933776</v>
      </c>
      <c r="F150" s="3">
        <v>48390.9193412678</v>
      </c>
      <c r="G150" s="3">
        <v>31.5671724607318</v>
      </c>
      <c r="H150" s="3">
        <v>1537.68837509283</v>
      </c>
      <c r="I150" s="3">
        <v>1019.83815555666</v>
      </c>
      <c r="L150" s="16"/>
      <c r="M150" s="16"/>
      <c r="N150" s="16"/>
      <c r="O150" s="16"/>
      <c r="P150" s="16"/>
      <c r="Q150" s="16"/>
      <c r="R150" s="16"/>
    </row>
    <row r="151" spans="1:18" x14ac:dyDescent="0.25">
      <c r="A151" s="3">
        <v>2.5499999999999998</v>
      </c>
      <c r="B151" s="3">
        <v>2.56218732012141</v>
      </c>
      <c r="C151" s="3" t="s">
        <v>76</v>
      </c>
      <c r="D151" s="3">
        <v>27.952126888181901</v>
      </c>
      <c r="E151" s="3">
        <v>53724.213478235397</v>
      </c>
      <c r="F151" s="3">
        <v>50729.042094648903</v>
      </c>
      <c r="G151" s="3">
        <v>33.284341605265197</v>
      </c>
      <c r="H151" s="3">
        <v>1539.4558333089401</v>
      </c>
      <c r="I151" s="3">
        <v>1021.13373896928</v>
      </c>
      <c r="L151" s="16"/>
      <c r="M151" s="16"/>
      <c r="N151" s="16"/>
      <c r="O151" s="16"/>
      <c r="P151" s="16"/>
      <c r="Q151" s="16"/>
      <c r="R151" s="16"/>
    </row>
    <row r="152" spans="1:18" x14ac:dyDescent="0.25">
      <c r="A152" s="3">
        <v>2.5499999999999998</v>
      </c>
      <c r="B152" s="3">
        <v>2.5577919589484202</v>
      </c>
      <c r="C152" s="3" t="s">
        <v>76</v>
      </c>
      <c r="D152" s="3">
        <v>27.881270734772201</v>
      </c>
      <c r="E152" s="3">
        <v>53643.484063281197</v>
      </c>
      <c r="F152" s="3">
        <v>50720.683635168098</v>
      </c>
      <c r="G152" s="3">
        <v>33.278157158682397</v>
      </c>
      <c r="H152" s="3">
        <v>1539.2917128450899</v>
      </c>
      <c r="I152" s="3">
        <v>1021.15205518538</v>
      </c>
      <c r="L152" s="16"/>
      <c r="M152" s="16"/>
      <c r="N152" s="16"/>
      <c r="O152" s="16"/>
      <c r="P152" s="16"/>
      <c r="Q152" s="16"/>
      <c r="R152" s="16"/>
    </row>
    <row r="153" spans="1:18" x14ac:dyDescent="0.25">
      <c r="A153" s="3">
        <v>2.5499999999999998</v>
      </c>
      <c r="B153" s="3">
        <v>2.5556465028922601</v>
      </c>
      <c r="C153" s="3" t="s">
        <v>76</v>
      </c>
      <c r="D153" s="3">
        <v>27.844045319270901</v>
      </c>
      <c r="E153" s="3">
        <v>54914.794813564004</v>
      </c>
      <c r="F153" s="3">
        <v>51959.302587247097</v>
      </c>
      <c r="G153" s="3">
        <v>34.193434145492702</v>
      </c>
      <c r="H153" s="3">
        <v>1540.17480873814</v>
      </c>
      <c r="I153" s="3">
        <v>1021.85207593692</v>
      </c>
      <c r="L153" s="16"/>
      <c r="M153" s="16"/>
      <c r="N153" s="16"/>
      <c r="O153" s="16"/>
      <c r="P153" s="16"/>
      <c r="Q153" s="16"/>
      <c r="R153" s="16"/>
    </row>
    <row r="154" spans="1:18" x14ac:dyDescent="0.25">
      <c r="A154" s="3">
        <v>2.5499999999999998</v>
      </c>
      <c r="B154" s="3">
        <v>2.5563893854278401</v>
      </c>
      <c r="C154" s="3" t="s">
        <v>76</v>
      </c>
      <c r="D154" s="3">
        <v>27.7030972746693</v>
      </c>
      <c r="E154" s="3">
        <v>53660.251265903302</v>
      </c>
      <c r="F154" s="3">
        <v>50908.062372734603</v>
      </c>
      <c r="G154" s="3">
        <v>33.416236179623802</v>
      </c>
      <c r="H154" s="3">
        <v>1539.03976419577</v>
      </c>
      <c r="I154" s="3">
        <v>1021.31341823729</v>
      </c>
      <c r="L154" s="16"/>
      <c r="M154" s="16"/>
      <c r="N154" s="16"/>
      <c r="O154" s="16"/>
      <c r="P154" s="16"/>
      <c r="Q154" s="16"/>
      <c r="R154" s="16"/>
    </row>
    <row r="155" spans="1:18" x14ac:dyDescent="0.25">
      <c r="A155" s="3">
        <v>2.5499999999999998</v>
      </c>
      <c r="B155" s="3">
        <v>2.5564399385260899</v>
      </c>
      <c r="C155" s="3" t="s">
        <v>76</v>
      </c>
      <c r="D155" s="3">
        <v>27.769882609706698</v>
      </c>
      <c r="E155" s="3">
        <v>53827.0829345397</v>
      </c>
      <c r="F155" s="3">
        <v>51001.708050643298</v>
      </c>
      <c r="G155" s="3">
        <v>33.485405401857498</v>
      </c>
      <c r="H155" s="3">
        <v>1539.26207303051</v>
      </c>
      <c r="I155" s="3">
        <v>1021.34384318088</v>
      </c>
      <c r="L155" s="16"/>
      <c r="M155" s="16"/>
      <c r="N155" s="16"/>
      <c r="O155" s="16"/>
      <c r="P155" s="16"/>
      <c r="Q155" s="16"/>
      <c r="R155" s="16"/>
    </row>
    <row r="156" spans="1:18" x14ac:dyDescent="0.25">
      <c r="A156" s="3">
        <v>2.5499999999999998</v>
      </c>
      <c r="B156" s="3">
        <v>2.56170491582288</v>
      </c>
      <c r="C156" s="3" t="s">
        <v>76</v>
      </c>
      <c r="D156" s="3">
        <v>27.778068350319401</v>
      </c>
      <c r="E156" s="3">
        <v>53885.447178062699</v>
      </c>
      <c r="F156" s="3">
        <v>51049.089955692303</v>
      </c>
      <c r="G156" s="3">
        <v>33.520386585220201</v>
      </c>
      <c r="H156" s="3">
        <v>1539.3172765494901</v>
      </c>
      <c r="I156" s="3">
        <v>1021.36749015506</v>
      </c>
      <c r="L156" s="16"/>
      <c r="M156" s="16"/>
      <c r="N156" s="16"/>
      <c r="O156" s="16"/>
      <c r="P156" s="16"/>
      <c r="Q156" s="16"/>
      <c r="R156" s="16"/>
    </row>
    <row r="157" spans="1:18" x14ac:dyDescent="0.25">
      <c r="A157" s="3">
        <v>2.5499999999999998</v>
      </c>
      <c r="B157" s="3">
        <v>2.55815036623367</v>
      </c>
      <c r="C157" s="3" t="s">
        <v>76</v>
      </c>
      <c r="D157" s="3">
        <v>27.787095869201298</v>
      </c>
      <c r="E157" s="3">
        <v>54145.255180838903</v>
      </c>
      <c r="F157" s="3">
        <v>51286.450115576401</v>
      </c>
      <c r="G157" s="3">
        <v>33.695685207316799</v>
      </c>
      <c r="H157" s="3">
        <v>1539.5224925463399</v>
      </c>
      <c r="I157" s="3">
        <v>1021.4963373360901</v>
      </c>
      <c r="L157" s="16"/>
      <c r="M157" s="16"/>
      <c r="N157" s="16"/>
      <c r="O157" s="16"/>
      <c r="P157" s="16"/>
      <c r="Q157" s="16"/>
      <c r="R157" s="16"/>
    </row>
    <row r="158" spans="1:18" x14ac:dyDescent="0.25">
      <c r="A158" s="3">
        <v>2.5499999999999998</v>
      </c>
      <c r="B158" s="3">
        <v>2.5559589232805302</v>
      </c>
      <c r="C158" s="3" t="s">
        <v>76</v>
      </c>
      <c r="D158" s="3">
        <v>27.708332341624999</v>
      </c>
      <c r="E158" s="3">
        <v>54064.5861006751</v>
      </c>
      <c r="F158" s="3">
        <v>51286.564854926102</v>
      </c>
      <c r="G158" s="3">
        <v>33.6956877909656</v>
      </c>
      <c r="H158" s="3">
        <v>1539.3466532683899</v>
      </c>
      <c r="I158" s="3">
        <v>1021.5218040793</v>
      </c>
      <c r="L158" s="16"/>
      <c r="M158" s="16"/>
      <c r="N158" s="16"/>
      <c r="O158" s="16"/>
      <c r="P158" s="16"/>
      <c r="Q158" s="16"/>
      <c r="R158" s="16"/>
    </row>
    <row r="159" spans="1:18" x14ac:dyDescent="0.25">
      <c r="A159" s="3">
        <v>2.5499999999999998</v>
      </c>
      <c r="B159" s="3">
        <v>2.5531136836853801</v>
      </c>
      <c r="C159" s="3" t="s">
        <v>76</v>
      </c>
      <c r="D159" s="3">
        <v>27.736676710818902</v>
      </c>
      <c r="E159" s="3">
        <v>54523.191030350397</v>
      </c>
      <c r="F159" s="3">
        <v>51693.806313704401</v>
      </c>
      <c r="G159" s="3">
        <v>33.996798463839703</v>
      </c>
      <c r="H159" s="3">
        <v>1539.72804488734</v>
      </c>
      <c r="I159" s="3">
        <v>1021.73902967814</v>
      </c>
      <c r="L159" s="16"/>
      <c r="M159" s="16"/>
      <c r="N159" s="16"/>
      <c r="O159" s="16"/>
      <c r="P159" s="16"/>
      <c r="Q159" s="16"/>
      <c r="R159" s="16"/>
    </row>
    <row r="160" spans="1:18" x14ac:dyDescent="0.25">
      <c r="A160" s="3">
        <v>2.5499999999999998</v>
      </c>
      <c r="B160" s="3">
        <v>2.5571482425907699</v>
      </c>
      <c r="C160" s="3" t="s">
        <v>76</v>
      </c>
      <c r="D160" s="3">
        <v>28.124989336651801</v>
      </c>
      <c r="E160" s="3">
        <v>51782.780453678301</v>
      </c>
      <c r="F160" s="3">
        <v>48736.744327167798</v>
      </c>
      <c r="G160" s="3">
        <v>31.820152039937099</v>
      </c>
      <c r="H160" s="3">
        <v>1538.29780980389</v>
      </c>
      <c r="I160" s="3">
        <v>1019.97822044958</v>
      </c>
      <c r="L160" s="16"/>
      <c r="M160" s="16"/>
      <c r="N160" s="16"/>
      <c r="O160" s="16"/>
      <c r="P160" s="16"/>
      <c r="Q160" s="16"/>
      <c r="R160" s="16"/>
    </row>
    <row r="161" spans="1:18" x14ac:dyDescent="0.25">
      <c r="A161" s="3">
        <v>2.5499999999999998</v>
      </c>
      <c r="B161" s="3">
        <v>2.557241949167</v>
      </c>
      <c r="C161" s="3" t="s">
        <v>76</v>
      </c>
      <c r="D161" s="3">
        <v>28.116160659563199</v>
      </c>
      <c r="E161" s="3">
        <v>52005.968441435201</v>
      </c>
      <c r="F161" s="3">
        <v>48954.939321345497</v>
      </c>
      <c r="G161" s="3">
        <v>31.980015492222101</v>
      </c>
      <c r="H161" s="3">
        <v>1538.4463934576299</v>
      </c>
      <c r="I161" s="3">
        <v>1020.1010661008</v>
      </c>
      <c r="L161" s="16"/>
      <c r="M161" s="16"/>
      <c r="N161" s="16"/>
      <c r="O161" s="16"/>
      <c r="P161" s="16"/>
      <c r="Q161" s="16"/>
      <c r="R161" s="16"/>
    </row>
    <row r="162" spans="1:18" x14ac:dyDescent="0.25">
      <c r="A162" s="3">
        <v>2.5499999999999998</v>
      </c>
      <c r="B162" s="3">
        <v>2.5723948563215702</v>
      </c>
      <c r="C162" s="3" t="s">
        <v>76</v>
      </c>
      <c r="D162" s="3">
        <v>28.392897219756399</v>
      </c>
      <c r="E162" s="3">
        <v>46531.713763710999</v>
      </c>
      <c r="F162" s="3">
        <v>43574.816302058003</v>
      </c>
      <c r="G162" s="3">
        <v>28.073746843460601</v>
      </c>
      <c r="H162" s="3">
        <v>1534.9610197690999</v>
      </c>
      <c r="I162" s="3">
        <v>1017.0834686862401</v>
      </c>
      <c r="L162" s="16"/>
      <c r="M162" s="16"/>
      <c r="N162" s="16"/>
      <c r="O162" s="16"/>
      <c r="P162" s="16"/>
      <c r="Q162" s="16"/>
      <c r="R162" s="16"/>
    </row>
    <row r="163" spans="1:18" x14ac:dyDescent="0.25">
      <c r="A163" s="3">
        <v>2.5499999999999998</v>
      </c>
      <c r="B163" s="3">
        <v>2.56968122837343</v>
      </c>
      <c r="C163" s="3" t="s">
        <v>76</v>
      </c>
      <c r="D163" s="3">
        <v>28.305957624156001</v>
      </c>
      <c r="E163" s="3">
        <v>47779.741178324803</v>
      </c>
      <c r="F163" s="3">
        <v>44816.5114256132</v>
      </c>
      <c r="G163" s="3">
        <v>28.968719656695601</v>
      </c>
      <c r="H163" s="3">
        <v>1535.7053857501801</v>
      </c>
      <c r="I163" s="3">
        <v>1017.78170830519</v>
      </c>
      <c r="L163" s="16"/>
      <c r="M163" s="16"/>
      <c r="N163" s="16"/>
      <c r="O163" s="16"/>
      <c r="P163" s="16"/>
      <c r="Q163" s="16"/>
      <c r="R163" s="16"/>
    </row>
    <row r="164" spans="1:18" x14ac:dyDescent="0.25">
      <c r="A164" s="3">
        <v>2.85</v>
      </c>
      <c r="B164" s="3">
        <v>2.8640805114215699</v>
      </c>
      <c r="C164" s="3" t="s">
        <v>77</v>
      </c>
      <c r="D164" s="3">
        <v>27.981501809448499</v>
      </c>
      <c r="E164" s="3">
        <v>48706.860671753901</v>
      </c>
      <c r="F164" s="3">
        <v>45965.911693982598</v>
      </c>
      <c r="G164" s="3">
        <v>29.8010362101897</v>
      </c>
      <c r="H164" s="3">
        <v>1535.85887372203</v>
      </c>
      <c r="I164" s="3">
        <v>1018.51102876501</v>
      </c>
      <c r="L164" s="16"/>
      <c r="M164" s="16"/>
      <c r="N164" s="16"/>
      <c r="O164" s="16"/>
      <c r="P164" s="16"/>
      <c r="Q164" s="16"/>
      <c r="R164" s="16"/>
    </row>
    <row r="165" spans="1:18" x14ac:dyDescent="0.25">
      <c r="A165" s="3">
        <v>2.85</v>
      </c>
      <c r="B165" s="3">
        <v>2.8617786303789101</v>
      </c>
      <c r="C165" s="3" t="s">
        <v>77</v>
      </c>
      <c r="D165" s="3">
        <v>27.938886238529999</v>
      </c>
      <c r="E165" s="3">
        <v>50052.160614808097</v>
      </c>
      <c r="F165" s="3">
        <v>47273.530075118098</v>
      </c>
      <c r="G165" s="3">
        <v>30.751471713437599</v>
      </c>
      <c r="H165" s="3">
        <v>1536.7632208396899</v>
      </c>
      <c r="I165" s="3">
        <v>1019.23760221092</v>
      </c>
      <c r="L165" s="16"/>
      <c r="M165" s="16"/>
      <c r="N165" s="16"/>
      <c r="O165" s="16"/>
      <c r="P165" s="16"/>
      <c r="Q165" s="16"/>
      <c r="R165" s="16"/>
    </row>
    <row r="166" spans="1:18" x14ac:dyDescent="0.25">
      <c r="A166" s="3">
        <v>2.85</v>
      </c>
      <c r="B166" s="3">
        <v>2.88645698010136</v>
      </c>
      <c r="C166" s="3" t="s">
        <v>77</v>
      </c>
      <c r="D166" s="3">
        <v>27.865588273356899</v>
      </c>
      <c r="E166" s="3">
        <v>40922.570244266499</v>
      </c>
      <c r="F166" s="3">
        <v>38704.355310172999</v>
      </c>
      <c r="G166" s="3">
        <v>24.605278587845799</v>
      </c>
      <c r="H166" s="3">
        <v>1530.13761755012</v>
      </c>
      <c r="I166" s="3">
        <v>1014.65637047629</v>
      </c>
      <c r="L166" s="16"/>
      <c r="M166" s="16"/>
      <c r="N166" s="16"/>
      <c r="O166" s="16"/>
      <c r="P166" s="16"/>
      <c r="Q166" s="16"/>
      <c r="R166" s="16"/>
    </row>
    <row r="167" spans="1:18" x14ac:dyDescent="0.25">
      <c r="A167" s="3">
        <v>2.85</v>
      </c>
      <c r="B167" s="3">
        <v>2.8840948168290099</v>
      </c>
      <c r="C167" s="3" t="s">
        <v>77</v>
      </c>
      <c r="D167" s="3">
        <v>27.869245264246398</v>
      </c>
      <c r="E167" s="3">
        <v>42452.858816471999</v>
      </c>
      <c r="F167" s="3">
        <v>40148.917016204701</v>
      </c>
      <c r="G167" s="3">
        <v>25.627746340662199</v>
      </c>
      <c r="H167" s="3">
        <v>1531.2195274922699</v>
      </c>
      <c r="I167" s="3">
        <v>1015.42030090926</v>
      </c>
      <c r="L167" s="16"/>
      <c r="M167" s="16"/>
      <c r="N167" s="16"/>
      <c r="O167" s="16"/>
      <c r="P167" s="16"/>
      <c r="Q167" s="16"/>
      <c r="R167" s="16"/>
    </row>
    <row r="168" spans="1:18" x14ac:dyDescent="0.25">
      <c r="A168" s="3">
        <v>2.85</v>
      </c>
      <c r="B168" s="3">
        <v>2.8695957022262899</v>
      </c>
      <c r="C168" s="3" t="s">
        <v>77</v>
      </c>
      <c r="D168" s="3">
        <v>27.949078524038502</v>
      </c>
      <c r="E168" s="3">
        <v>52026.682471096501</v>
      </c>
      <c r="F168" s="3">
        <v>49128.978181817401</v>
      </c>
      <c r="G168" s="3">
        <v>32.107622106221399</v>
      </c>
      <c r="H168" s="3">
        <v>1538.2139988807601</v>
      </c>
      <c r="I168" s="3">
        <v>1020.25219936365</v>
      </c>
      <c r="L168" s="16"/>
      <c r="M168" s="16"/>
      <c r="N168" s="16"/>
      <c r="O168" s="16"/>
      <c r="P168" s="16"/>
      <c r="Q168" s="16"/>
      <c r="R168" s="16"/>
    </row>
    <row r="169" spans="1:18" x14ac:dyDescent="0.25">
      <c r="A169" s="3">
        <v>2.85</v>
      </c>
      <c r="B169" s="3">
        <v>2.8621139605378101</v>
      </c>
      <c r="C169" s="3" t="s">
        <v>77</v>
      </c>
      <c r="D169" s="3">
        <v>27.9488261934798</v>
      </c>
      <c r="E169" s="3">
        <v>53946.056975963496</v>
      </c>
      <c r="F169" s="3">
        <v>50941.693002635897</v>
      </c>
      <c r="G169" s="3">
        <v>33.441128383473199</v>
      </c>
      <c r="H169" s="3">
        <v>1539.6188741797</v>
      </c>
      <c r="I169" s="3">
        <v>1021.2539026076</v>
      </c>
      <c r="L169" s="16"/>
      <c r="M169" s="16"/>
      <c r="N169" s="16"/>
      <c r="O169" s="16"/>
      <c r="P169" s="16"/>
      <c r="Q169" s="16"/>
      <c r="R169" s="16"/>
    </row>
    <row r="170" spans="1:18" x14ac:dyDescent="0.25">
      <c r="A170" s="3">
        <v>2.85</v>
      </c>
      <c r="B170" s="3">
        <v>2.8580982208644299</v>
      </c>
      <c r="C170" s="3" t="s">
        <v>77</v>
      </c>
      <c r="D170" s="3">
        <v>27.863843746915901</v>
      </c>
      <c r="E170" s="3">
        <v>54210.059640665</v>
      </c>
      <c r="F170" s="3">
        <v>51273.286048016103</v>
      </c>
      <c r="G170" s="3">
        <v>33.685933155432899</v>
      </c>
      <c r="H170" s="3">
        <v>1539.68820269603</v>
      </c>
      <c r="I170" s="3">
        <v>1021.4654378144</v>
      </c>
      <c r="L170" s="16"/>
      <c r="M170" s="16"/>
      <c r="N170" s="16"/>
      <c r="O170" s="16"/>
      <c r="P170" s="16"/>
      <c r="Q170" s="16"/>
      <c r="R170" s="16"/>
    </row>
    <row r="171" spans="1:18" x14ac:dyDescent="0.25">
      <c r="A171" s="3">
        <v>2.85</v>
      </c>
      <c r="B171" s="3">
        <v>2.8557860688148602</v>
      </c>
      <c r="C171" s="3" t="s">
        <v>77</v>
      </c>
      <c r="D171" s="3">
        <v>27.832828521728501</v>
      </c>
      <c r="E171" s="3">
        <v>54984.53125</v>
      </c>
      <c r="F171" s="3">
        <v>52036.331186949901</v>
      </c>
      <c r="G171" s="3">
        <v>34.250386697912603</v>
      </c>
      <c r="H171" s="3">
        <v>1540.21506868959</v>
      </c>
      <c r="I171" s="3">
        <v>1021.89982542732</v>
      </c>
      <c r="L171" s="16"/>
      <c r="M171" s="16"/>
      <c r="N171" s="16"/>
      <c r="O171" s="16"/>
      <c r="P171" s="16"/>
      <c r="Q171" s="16"/>
      <c r="R171" s="16"/>
    </row>
    <row r="172" spans="1:18" x14ac:dyDescent="0.25">
      <c r="A172" s="3">
        <v>2.85</v>
      </c>
      <c r="B172" s="3">
        <v>2.8566628855773399</v>
      </c>
      <c r="C172" s="3" t="s">
        <v>77</v>
      </c>
      <c r="D172" s="3">
        <v>27.772192668077</v>
      </c>
      <c r="E172" s="3">
        <v>54176.630407944802</v>
      </c>
      <c r="F172" s="3">
        <v>51330.660778775396</v>
      </c>
      <c r="G172" s="3">
        <v>33.728250084092998</v>
      </c>
      <c r="H172" s="3">
        <v>1539.5286958653101</v>
      </c>
      <c r="I172" s="3">
        <v>1021.52692755183</v>
      </c>
      <c r="L172" s="16"/>
      <c r="M172" s="16"/>
      <c r="N172" s="16"/>
      <c r="O172" s="16"/>
      <c r="P172" s="16"/>
      <c r="Q172" s="16"/>
      <c r="R172" s="16"/>
    </row>
    <row r="173" spans="1:18" x14ac:dyDescent="0.25">
      <c r="A173" s="3">
        <v>2.85</v>
      </c>
      <c r="B173" s="3">
        <v>2.8567287613915502</v>
      </c>
      <c r="C173" s="3" t="s">
        <v>77</v>
      </c>
      <c r="D173" s="3">
        <v>27.783102732288299</v>
      </c>
      <c r="E173" s="3">
        <v>53938.439272311298</v>
      </c>
      <c r="F173" s="3">
        <v>51094.418933538902</v>
      </c>
      <c r="G173" s="3">
        <v>33.553769008802497</v>
      </c>
      <c r="H173" s="3">
        <v>1539.36881092418</v>
      </c>
      <c r="I173" s="3">
        <v>1021.39224253234</v>
      </c>
      <c r="L173" s="16"/>
      <c r="M173" s="16"/>
      <c r="N173" s="16"/>
      <c r="O173" s="16"/>
      <c r="P173" s="16"/>
      <c r="Q173" s="16"/>
      <c r="R173" s="16"/>
    </row>
    <row r="174" spans="1:18" x14ac:dyDescent="0.25">
      <c r="A174" s="3">
        <v>2.85</v>
      </c>
      <c r="B174" s="3">
        <v>2.8619771634606201</v>
      </c>
      <c r="C174" s="3" t="s">
        <v>77</v>
      </c>
      <c r="D174" s="3">
        <v>27.772747015944098</v>
      </c>
      <c r="E174" s="3">
        <v>54094.215912234002</v>
      </c>
      <c r="F174" s="3">
        <v>51252.037245560299</v>
      </c>
      <c r="G174" s="3">
        <v>33.670162545868997</v>
      </c>
      <c r="H174" s="3">
        <v>1539.46859637121</v>
      </c>
      <c r="I174" s="3">
        <v>1021.48308249816</v>
      </c>
      <c r="L174" s="16"/>
      <c r="M174" s="16"/>
      <c r="N174" s="16"/>
      <c r="O174" s="16"/>
      <c r="P174" s="16"/>
      <c r="Q174" s="16"/>
      <c r="R174" s="16"/>
    </row>
    <row r="175" spans="1:18" x14ac:dyDescent="0.25">
      <c r="A175" s="3">
        <v>2.85</v>
      </c>
      <c r="B175" s="3">
        <v>2.8583833176748898</v>
      </c>
      <c r="C175" s="3" t="s">
        <v>77</v>
      </c>
      <c r="D175" s="3">
        <v>27.801124944957198</v>
      </c>
      <c r="E175" s="3">
        <v>54404.041482839202</v>
      </c>
      <c r="F175" s="3">
        <v>51517.881048512703</v>
      </c>
      <c r="G175" s="3">
        <v>33.866663470843399</v>
      </c>
      <c r="H175" s="3">
        <v>1539.73934341173</v>
      </c>
      <c r="I175" s="3">
        <v>1021.62161344292</v>
      </c>
      <c r="L175" s="16"/>
      <c r="M175" s="16"/>
      <c r="N175" s="16"/>
      <c r="O175" s="16"/>
      <c r="P175" s="16"/>
      <c r="Q175" s="16"/>
      <c r="R175" s="16"/>
    </row>
    <row r="176" spans="1:18" x14ac:dyDescent="0.25">
      <c r="A176" s="3">
        <v>2.85</v>
      </c>
      <c r="B176" s="3">
        <v>2.8561932380753001</v>
      </c>
      <c r="C176" s="3" t="s">
        <v>77</v>
      </c>
      <c r="D176" s="3">
        <v>27.722089591107402</v>
      </c>
      <c r="E176" s="3">
        <v>54206.163873286801</v>
      </c>
      <c r="F176" s="3">
        <v>51407.450172867997</v>
      </c>
      <c r="G176" s="3">
        <v>33.784943801021399</v>
      </c>
      <c r="H176" s="3">
        <v>1539.4767360337901</v>
      </c>
      <c r="I176" s="3">
        <v>1021.58575088173</v>
      </c>
      <c r="L176" s="16"/>
      <c r="M176" s="16"/>
      <c r="N176" s="16"/>
      <c r="O176" s="16"/>
      <c r="P176" s="16"/>
      <c r="Q176" s="16"/>
      <c r="R176" s="16"/>
    </row>
    <row r="177" spans="1:18" x14ac:dyDescent="0.25">
      <c r="A177" s="3">
        <v>2.85</v>
      </c>
      <c r="B177" s="3">
        <v>2.8532528934765602</v>
      </c>
      <c r="C177" s="3" t="s">
        <v>77</v>
      </c>
      <c r="D177" s="3">
        <v>27.7406772006421</v>
      </c>
      <c r="E177" s="3">
        <v>55052.060848677502</v>
      </c>
      <c r="F177" s="3">
        <v>52191.272250109803</v>
      </c>
      <c r="G177" s="3">
        <v>34.365076028880999</v>
      </c>
      <c r="H177" s="3">
        <v>1540.1311292796299</v>
      </c>
      <c r="I177" s="3">
        <v>1022.0159562067799</v>
      </c>
      <c r="L177" s="16"/>
      <c r="M177" s="16"/>
      <c r="N177" s="16"/>
      <c r="O177" s="16"/>
      <c r="P177" s="16"/>
      <c r="Q177" s="16"/>
      <c r="R177" s="16"/>
    </row>
    <row r="178" spans="1:18" x14ac:dyDescent="0.25">
      <c r="A178" s="3">
        <v>2.85</v>
      </c>
      <c r="B178" s="3">
        <v>2.8578055136904501</v>
      </c>
      <c r="C178" s="3" t="s">
        <v>77</v>
      </c>
      <c r="D178" s="3">
        <v>28.060954282025101</v>
      </c>
      <c r="E178" s="3">
        <v>52230.5608842945</v>
      </c>
      <c r="F178" s="3">
        <v>49217.509928942301</v>
      </c>
      <c r="G178" s="3">
        <v>32.172501575078201</v>
      </c>
      <c r="H178" s="3">
        <v>1538.53140246251</v>
      </c>
      <c r="I178" s="3">
        <v>1020.2647311608901</v>
      </c>
      <c r="L178" s="16"/>
      <c r="M178" s="16"/>
      <c r="N178" s="16"/>
      <c r="O178" s="16"/>
      <c r="P178" s="16"/>
      <c r="Q178" s="16"/>
      <c r="R178" s="16"/>
    </row>
    <row r="179" spans="1:18" x14ac:dyDescent="0.25">
      <c r="A179" s="3">
        <v>2.85</v>
      </c>
      <c r="B179" s="3">
        <v>2.8578243441707301</v>
      </c>
      <c r="C179" s="3" t="s">
        <v>77</v>
      </c>
      <c r="D179" s="3">
        <v>28.0163531427817</v>
      </c>
      <c r="E179" s="3">
        <v>52900.0630723215</v>
      </c>
      <c r="F179" s="3">
        <v>49890.326226186196</v>
      </c>
      <c r="G179" s="3">
        <v>32.666657224328702</v>
      </c>
      <c r="H179" s="3">
        <v>1538.95265163105</v>
      </c>
      <c r="I179" s="3">
        <v>1020.65022336195</v>
      </c>
      <c r="L179" s="16"/>
      <c r="M179" s="16"/>
      <c r="N179" s="16"/>
      <c r="O179" s="16"/>
      <c r="P179" s="16"/>
      <c r="Q179" s="16"/>
      <c r="R179" s="16"/>
    </row>
    <row r="180" spans="1:18" x14ac:dyDescent="0.25">
      <c r="A180" s="3">
        <v>2.85</v>
      </c>
      <c r="B180" s="3">
        <v>2.8738518887428501</v>
      </c>
      <c r="C180" s="3" t="s">
        <v>77</v>
      </c>
      <c r="D180" s="3">
        <v>28.359838506329201</v>
      </c>
      <c r="E180" s="3">
        <v>47776.205188376698</v>
      </c>
      <c r="F180" s="3">
        <v>44767.943949745801</v>
      </c>
      <c r="G180" s="3">
        <v>28.933434376039902</v>
      </c>
      <c r="H180" s="3">
        <v>1535.7934410994001</v>
      </c>
      <c r="I180" s="3">
        <v>1017.73921633334</v>
      </c>
      <c r="L180" s="16"/>
      <c r="M180" s="16"/>
      <c r="N180" s="16"/>
      <c r="O180" s="16"/>
      <c r="P180" s="16"/>
      <c r="Q180" s="16"/>
      <c r="R180" s="16"/>
    </row>
    <row r="181" spans="1:18" x14ac:dyDescent="0.25">
      <c r="A181" s="3">
        <v>2.85</v>
      </c>
      <c r="B181" s="3">
        <v>2.8709359271899801</v>
      </c>
      <c r="C181" s="3" t="s">
        <v>77</v>
      </c>
      <c r="D181" s="3">
        <v>28.2763203214576</v>
      </c>
      <c r="E181" s="3">
        <v>48961.739787084902</v>
      </c>
      <c r="F181" s="3">
        <v>45950.752127455897</v>
      </c>
      <c r="G181" s="3">
        <v>29.7895330624522</v>
      </c>
      <c r="H181" s="3">
        <v>1536.50561675637</v>
      </c>
      <c r="I181" s="3">
        <v>1018.40761359097</v>
      </c>
      <c r="L181" s="16"/>
      <c r="M181" s="16"/>
      <c r="N181" s="16"/>
      <c r="O181" s="16"/>
      <c r="P181" s="16"/>
      <c r="Q181" s="16"/>
      <c r="R181" s="16"/>
    </row>
    <row r="182" spans="1:18" x14ac:dyDescent="0.25">
      <c r="A182" s="3">
        <v>3.15</v>
      </c>
      <c r="B182" s="3">
        <v>3.16517453837558</v>
      </c>
      <c r="C182" s="3" t="s">
        <v>78</v>
      </c>
      <c r="D182" s="3">
        <v>27.9630565671618</v>
      </c>
      <c r="E182" s="3">
        <v>49174.573832535898</v>
      </c>
      <c r="F182" s="3">
        <v>46423.466676416399</v>
      </c>
      <c r="G182" s="3">
        <v>30.133032424536999</v>
      </c>
      <c r="H182" s="3">
        <v>1536.1717299639799</v>
      </c>
      <c r="I182" s="3">
        <v>1018.76721222228</v>
      </c>
      <c r="L182" s="16"/>
      <c r="M182" s="16"/>
      <c r="N182" s="16"/>
      <c r="O182" s="16"/>
      <c r="P182" s="16"/>
      <c r="Q182" s="16"/>
      <c r="R182" s="16"/>
    </row>
    <row r="183" spans="1:18" x14ac:dyDescent="0.25">
      <c r="A183" s="3">
        <v>3.15</v>
      </c>
      <c r="B183" s="3">
        <v>3.1626737763163999</v>
      </c>
      <c r="C183" s="3" t="s">
        <v>78</v>
      </c>
      <c r="D183" s="3">
        <v>27.931250820610501</v>
      </c>
      <c r="E183" s="3">
        <v>50327.346235663899</v>
      </c>
      <c r="F183" s="3">
        <v>47540.295624439801</v>
      </c>
      <c r="G183" s="3">
        <v>30.945829010434601</v>
      </c>
      <c r="H183" s="3">
        <v>1536.9557630356001</v>
      </c>
      <c r="I183" s="3">
        <v>1019.38718165841</v>
      </c>
      <c r="L183" s="16"/>
      <c r="M183" s="16"/>
      <c r="N183" s="16"/>
      <c r="O183" s="16"/>
      <c r="P183" s="16"/>
      <c r="Q183" s="16"/>
      <c r="R183" s="16"/>
    </row>
    <row r="184" spans="1:18" x14ac:dyDescent="0.25">
      <c r="A184" s="3">
        <v>3.15</v>
      </c>
      <c r="B184" s="3">
        <v>3.18863665217506</v>
      </c>
      <c r="C184" s="3" t="s">
        <v>78</v>
      </c>
      <c r="D184" s="3">
        <v>27.876779178210899</v>
      </c>
      <c r="E184" s="3">
        <v>42229.760677044302</v>
      </c>
      <c r="F184" s="3">
        <v>39932.236166197901</v>
      </c>
      <c r="G184" s="3">
        <v>25.473934693525901</v>
      </c>
      <c r="H184" s="3">
        <v>1531.08026803035</v>
      </c>
      <c r="I184" s="3">
        <v>1015.30411874735</v>
      </c>
      <c r="L184" s="16"/>
      <c r="M184" s="16"/>
      <c r="N184" s="16"/>
      <c r="O184" s="16"/>
      <c r="P184" s="16"/>
      <c r="Q184" s="16"/>
      <c r="R184" s="16"/>
    </row>
    <row r="185" spans="1:18" x14ac:dyDescent="0.25">
      <c r="A185" s="3">
        <v>3.15</v>
      </c>
      <c r="B185" s="3">
        <v>3.18606328980403</v>
      </c>
      <c r="C185" s="3" t="s">
        <v>78</v>
      </c>
      <c r="D185" s="3">
        <v>27.877094120673799</v>
      </c>
      <c r="E185" s="3">
        <v>43533.624523204096</v>
      </c>
      <c r="F185" s="3">
        <v>41164.917671017902</v>
      </c>
      <c r="G185" s="3">
        <v>26.3501456698997</v>
      </c>
      <c r="H185" s="3">
        <v>1532.0012038942</v>
      </c>
      <c r="I185" s="3">
        <v>1015.95989029317</v>
      </c>
      <c r="L185" s="16"/>
      <c r="M185" s="16"/>
      <c r="N185" s="16"/>
      <c r="O185" s="16"/>
      <c r="P185" s="16"/>
      <c r="Q185" s="16"/>
      <c r="R185" s="16"/>
    </row>
    <row r="186" spans="1:18" x14ac:dyDescent="0.25">
      <c r="A186" s="3">
        <v>3.15</v>
      </c>
      <c r="B186" s="3">
        <v>3.16975523249002</v>
      </c>
      <c r="C186" s="3" t="s">
        <v>78</v>
      </c>
      <c r="D186" s="3">
        <v>27.9424462764071</v>
      </c>
      <c r="E186" s="3">
        <v>52588.118793819602</v>
      </c>
      <c r="F186" s="3">
        <v>49665.365403841002</v>
      </c>
      <c r="G186" s="3">
        <v>32.501245813095103</v>
      </c>
      <c r="H186" s="3">
        <v>1538.6189969263701</v>
      </c>
      <c r="I186" s="3">
        <v>1020.55121408569</v>
      </c>
      <c r="L186" s="16"/>
      <c r="M186" s="16"/>
      <c r="N186" s="16"/>
      <c r="O186" s="16"/>
      <c r="P186" s="16"/>
      <c r="Q186" s="16"/>
      <c r="R186" s="16"/>
    </row>
    <row r="187" spans="1:18" x14ac:dyDescent="0.25">
      <c r="A187" s="3">
        <v>3.15</v>
      </c>
      <c r="B187" s="3">
        <v>3.16200686041865</v>
      </c>
      <c r="C187" s="3" t="s">
        <v>78</v>
      </c>
      <c r="D187" s="3">
        <v>27.948282299060502</v>
      </c>
      <c r="E187" s="3">
        <v>54152.837717353497</v>
      </c>
      <c r="F187" s="3">
        <v>51137.482998494103</v>
      </c>
      <c r="G187" s="3">
        <v>33.585579413604101</v>
      </c>
      <c r="H187" s="3">
        <v>1539.77505163909</v>
      </c>
      <c r="I187" s="3">
        <v>1021.36391243451</v>
      </c>
      <c r="L187" s="16"/>
      <c r="M187" s="16"/>
      <c r="N187" s="16"/>
      <c r="O187" s="16"/>
      <c r="P187" s="16"/>
      <c r="Q187" s="16"/>
      <c r="R187" s="16"/>
    </row>
    <row r="188" spans="1:18" x14ac:dyDescent="0.25">
      <c r="A188" s="3">
        <v>3.15</v>
      </c>
      <c r="B188" s="3">
        <v>3.1583429665376301</v>
      </c>
      <c r="C188" s="3" t="s">
        <v>78</v>
      </c>
      <c r="D188" s="3">
        <v>27.8459761712007</v>
      </c>
      <c r="E188" s="3">
        <v>54379.083959715303</v>
      </c>
      <c r="F188" s="3">
        <v>51450.543541430598</v>
      </c>
      <c r="G188" s="3">
        <v>33.816830999352398</v>
      </c>
      <c r="H188" s="3">
        <v>1539.79165185528</v>
      </c>
      <c r="I188" s="3">
        <v>1021.57090702407</v>
      </c>
      <c r="L188" s="16"/>
      <c r="M188" s="16"/>
      <c r="N188" s="16"/>
      <c r="O188" s="16"/>
      <c r="P188" s="16"/>
      <c r="Q188" s="16"/>
      <c r="R188" s="16"/>
    </row>
    <row r="189" spans="1:18" x14ac:dyDescent="0.25">
      <c r="A189" s="3">
        <v>3.15</v>
      </c>
      <c r="B189" s="3">
        <v>3.1559100797459201</v>
      </c>
      <c r="C189" s="3" t="s">
        <v>78</v>
      </c>
      <c r="D189" s="3">
        <v>27.8301338359821</v>
      </c>
      <c r="E189" s="3">
        <v>55088.837326723798</v>
      </c>
      <c r="F189" s="3">
        <v>52137.703737183401</v>
      </c>
      <c r="G189" s="3">
        <v>34.325400453603002</v>
      </c>
      <c r="H189" s="3">
        <v>1540.29334909313</v>
      </c>
      <c r="I189" s="3">
        <v>1021.95839078279</v>
      </c>
      <c r="L189" s="16"/>
      <c r="M189" s="16"/>
      <c r="N189" s="16"/>
      <c r="O189" s="16"/>
      <c r="P189" s="16"/>
      <c r="Q189" s="16"/>
      <c r="R189" s="16"/>
    </row>
    <row r="190" spans="1:18" x14ac:dyDescent="0.25">
      <c r="A190" s="3">
        <v>3.15</v>
      </c>
      <c r="B190" s="3">
        <v>3.1568923222966401</v>
      </c>
      <c r="C190" s="3" t="s">
        <v>78</v>
      </c>
      <c r="D190" s="3">
        <v>27.8068299000449</v>
      </c>
      <c r="E190" s="3">
        <v>54395.888737924601</v>
      </c>
      <c r="F190" s="3">
        <v>51504.5959404186</v>
      </c>
      <c r="G190" s="3">
        <v>33.856759117254498</v>
      </c>
      <c r="H190" s="3">
        <v>1539.74665125622</v>
      </c>
      <c r="I190" s="3">
        <v>1021.61360782449</v>
      </c>
      <c r="L190" s="16"/>
      <c r="M190" s="16"/>
      <c r="N190" s="16"/>
      <c r="O190" s="16"/>
      <c r="P190" s="16"/>
      <c r="Q190" s="16"/>
      <c r="R190" s="16"/>
    </row>
    <row r="191" spans="1:18" x14ac:dyDescent="0.25">
      <c r="A191" s="3">
        <v>3.15</v>
      </c>
      <c r="B191" s="3">
        <v>3.15698000560625</v>
      </c>
      <c r="C191" s="3" t="s">
        <v>78</v>
      </c>
      <c r="D191" s="3">
        <v>27.807865465512599</v>
      </c>
      <c r="E191" s="3">
        <v>54371.572808245997</v>
      </c>
      <c r="F191" s="3">
        <v>51480.562913260103</v>
      </c>
      <c r="G191" s="3">
        <v>33.838991494678197</v>
      </c>
      <c r="H191" s="3">
        <v>1539.7301989549001</v>
      </c>
      <c r="I191" s="3">
        <v>1021.59991567201</v>
      </c>
      <c r="L191" s="16"/>
      <c r="M191" s="16"/>
      <c r="N191" s="16"/>
      <c r="O191" s="16"/>
      <c r="P191" s="16"/>
      <c r="Q191" s="16"/>
      <c r="R191" s="16"/>
    </row>
    <row r="192" spans="1:18" x14ac:dyDescent="0.25">
      <c r="A192" s="3">
        <v>3.15</v>
      </c>
      <c r="B192" s="3">
        <v>3.1622237952498198</v>
      </c>
      <c r="C192" s="3" t="s">
        <v>78</v>
      </c>
      <c r="D192" s="3">
        <v>27.774393972619801</v>
      </c>
      <c r="E192" s="3">
        <v>54206.864064819398</v>
      </c>
      <c r="F192" s="3">
        <v>51357.163942936801</v>
      </c>
      <c r="G192" s="3">
        <v>33.7477500622009</v>
      </c>
      <c r="H192" s="3">
        <v>1539.5592537863199</v>
      </c>
      <c r="I192" s="3">
        <v>1021.54216248618</v>
      </c>
      <c r="L192" s="16"/>
      <c r="M192" s="16"/>
      <c r="N192" s="16"/>
      <c r="O192" s="16"/>
      <c r="P192" s="16"/>
      <c r="Q192" s="16"/>
      <c r="R192" s="16"/>
    </row>
    <row r="193" spans="1:18" x14ac:dyDescent="0.25">
      <c r="A193" s="3">
        <v>3.15</v>
      </c>
      <c r="B193" s="3">
        <v>3.15858871360413</v>
      </c>
      <c r="C193" s="3" t="s">
        <v>78</v>
      </c>
      <c r="D193" s="3">
        <v>27.799322576188001</v>
      </c>
      <c r="E193" s="3">
        <v>54517.736518807404</v>
      </c>
      <c r="F193" s="3">
        <v>51627.306808851303</v>
      </c>
      <c r="G193" s="3">
        <v>33.9474998866649</v>
      </c>
      <c r="H193" s="3">
        <v>1539.8257402338199</v>
      </c>
      <c r="I193" s="3">
        <v>1021.68425634951</v>
      </c>
      <c r="L193" s="16"/>
      <c r="M193" s="16"/>
      <c r="N193" s="16"/>
      <c r="O193" s="16"/>
      <c r="P193" s="16"/>
      <c r="Q193" s="16"/>
      <c r="R193" s="16"/>
    </row>
    <row r="194" spans="1:18" x14ac:dyDescent="0.25">
      <c r="A194" s="3">
        <v>3.15</v>
      </c>
      <c r="B194" s="3">
        <v>3.1563846347725</v>
      </c>
      <c r="C194" s="3" t="s">
        <v>78</v>
      </c>
      <c r="D194" s="3">
        <v>27.730849612015799</v>
      </c>
      <c r="E194" s="3">
        <v>54651.669266124998</v>
      </c>
      <c r="F194" s="3">
        <v>51821.343358055303</v>
      </c>
      <c r="G194" s="3">
        <v>34.090993198656498</v>
      </c>
      <c r="H194" s="3">
        <v>1539.82467214549</v>
      </c>
      <c r="I194" s="3">
        <v>1021.81431800186</v>
      </c>
      <c r="L194" s="16"/>
      <c r="M194" s="16"/>
      <c r="N194" s="16"/>
      <c r="O194" s="16"/>
      <c r="P194" s="16"/>
      <c r="Q194" s="16"/>
      <c r="R194" s="16"/>
    </row>
    <row r="195" spans="1:18" x14ac:dyDescent="0.25">
      <c r="A195" s="3">
        <v>3.15</v>
      </c>
      <c r="B195" s="3">
        <v>3.1533275461180601</v>
      </c>
      <c r="C195" s="3" t="s">
        <v>78</v>
      </c>
      <c r="D195" s="3">
        <v>27.7429834212694</v>
      </c>
      <c r="E195" s="3">
        <v>55362.130317882496</v>
      </c>
      <c r="F195" s="3">
        <v>52482.933962697403</v>
      </c>
      <c r="G195" s="3">
        <v>34.581253473908099</v>
      </c>
      <c r="H195" s="3">
        <v>1540.3697742419599</v>
      </c>
      <c r="I195" s="3">
        <v>1022.17908130976</v>
      </c>
      <c r="L195" s="16"/>
      <c r="M195" s="16"/>
      <c r="N195" s="16"/>
      <c r="O195" s="16"/>
      <c r="P195" s="16"/>
      <c r="Q195" s="16"/>
      <c r="R195" s="16"/>
    </row>
    <row r="196" spans="1:18" x14ac:dyDescent="0.25">
      <c r="A196" s="3">
        <v>3.15</v>
      </c>
      <c r="B196" s="3">
        <v>3.1583945512217699</v>
      </c>
      <c r="C196" s="3" t="s">
        <v>78</v>
      </c>
      <c r="D196" s="3">
        <v>28.045985219022</v>
      </c>
      <c r="E196" s="3">
        <v>52544.861323366596</v>
      </c>
      <c r="F196" s="3">
        <v>49527.651439042696</v>
      </c>
      <c r="G196" s="3">
        <v>32.400059930584199</v>
      </c>
      <c r="H196" s="3">
        <v>1538.7427789631799</v>
      </c>
      <c r="I196" s="3">
        <v>1020.4417179158301</v>
      </c>
      <c r="L196" s="16"/>
      <c r="M196" s="16"/>
      <c r="N196" s="16"/>
      <c r="O196" s="16"/>
      <c r="P196" s="16"/>
      <c r="Q196" s="16"/>
      <c r="R196" s="16"/>
    </row>
    <row r="197" spans="1:18" x14ac:dyDescent="0.25">
      <c r="A197" s="3">
        <v>3.15</v>
      </c>
      <c r="B197" s="3">
        <v>3.15830354100942</v>
      </c>
      <c r="C197" s="3" t="s">
        <v>78</v>
      </c>
      <c r="D197" s="3">
        <v>27.9926269034111</v>
      </c>
      <c r="E197" s="3">
        <v>53150.827876524803</v>
      </c>
      <c r="F197" s="3">
        <v>50149.266966329102</v>
      </c>
      <c r="G197" s="3">
        <v>32.857059702274299</v>
      </c>
      <c r="H197" s="3">
        <v>1539.1055861869099</v>
      </c>
      <c r="I197" s="3">
        <v>1020.80220379817</v>
      </c>
      <c r="L197" s="16"/>
      <c r="M197" s="16"/>
      <c r="N197" s="16"/>
      <c r="O197" s="16"/>
      <c r="P197" s="16"/>
      <c r="Q197" s="16"/>
      <c r="R197" s="16"/>
    </row>
    <row r="198" spans="1:18" x14ac:dyDescent="0.25">
      <c r="A198" s="3">
        <v>3.15</v>
      </c>
      <c r="B198" s="3">
        <v>3.1751251331947601</v>
      </c>
      <c r="C198" s="3" t="s">
        <v>78</v>
      </c>
      <c r="D198" s="3">
        <v>28.318645927590602</v>
      </c>
      <c r="E198" s="3">
        <v>48863.277770745997</v>
      </c>
      <c r="F198" s="3">
        <v>45821.9417622728</v>
      </c>
      <c r="G198" s="3">
        <v>29.695977003098101</v>
      </c>
      <c r="H198" s="3">
        <v>1536.50663259046</v>
      </c>
      <c r="I198" s="3">
        <v>1018.32512948775</v>
      </c>
      <c r="L198" s="16"/>
      <c r="M198" s="16"/>
      <c r="N198" s="16"/>
      <c r="O198" s="16"/>
      <c r="P198" s="16"/>
      <c r="Q198" s="16"/>
      <c r="R198" s="16"/>
    </row>
    <row r="199" spans="1:18" x14ac:dyDescent="0.25">
      <c r="A199" s="3">
        <v>3.15</v>
      </c>
      <c r="B199" s="3">
        <v>3.1720640722999698</v>
      </c>
      <c r="C199" s="3" t="s">
        <v>78</v>
      </c>
      <c r="D199" s="3">
        <v>28.234228882728399</v>
      </c>
      <c r="E199" s="3">
        <v>49344.2236252476</v>
      </c>
      <c r="F199" s="3">
        <v>46346.330792120403</v>
      </c>
      <c r="G199" s="3">
        <v>30.076597726115502</v>
      </c>
      <c r="H199" s="3">
        <v>1536.7183655518299</v>
      </c>
      <c r="I199" s="3">
        <v>1018.6376681031199</v>
      </c>
      <c r="L199" s="16"/>
      <c r="M199" s="16"/>
      <c r="N199" s="16"/>
      <c r="O199" s="16"/>
      <c r="P199" s="16"/>
      <c r="Q199" s="16"/>
      <c r="R199" s="16"/>
    </row>
    <row r="200" spans="1:18" x14ac:dyDescent="0.25">
      <c r="A200" s="3">
        <v>3.44999999999999</v>
      </c>
      <c r="B200" s="3">
        <v>3.4662014131926102</v>
      </c>
      <c r="C200" s="3" t="s">
        <v>79</v>
      </c>
      <c r="D200" s="3">
        <v>27.945830031646299</v>
      </c>
      <c r="E200" s="3">
        <v>49531.326862197799</v>
      </c>
      <c r="F200" s="3">
        <v>46775.4748887612</v>
      </c>
      <c r="G200" s="3">
        <v>30.388795797223899</v>
      </c>
      <c r="H200" s="3">
        <v>1536.4072374146001</v>
      </c>
      <c r="I200" s="3">
        <v>1018.96587326729</v>
      </c>
      <c r="L200" s="16"/>
      <c r="M200" s="16"/>
      <c r="N200" s="16"/>
      <c r="O200" s="16"/>
      <c r="P200" s="16"/>
      <c r="Q200" s="16"/>
      <c r="R200" s="16"/>
    </row>
    <row r="201" spans="1:18" x14ac:dyDescent="0.25">
      <c r="A201" s="3">
        <v>3.44999999999999</v>
      </c>
      <c r="B201" s="3">
        <v>3.4635363057436002</v>
      </c>
      <c r="C201" s="3" t="s">
        <v>79</v>
      </c>
      <c r="D201" s="3">
        <v>27.9202856985431</v>
      </c>
      <c r="E201" s="3">
        <v>50446.576632231197</v>
      </c>
      <c r="F201" s="3">
        <v>47662.796946710303</v>
      </c>
      <c r="G201" s="3">
        <v>31.035102514239998</v>
      </c>
      <c r="H201" s="3">
        <v>1537.0302503104199</v>
      </c>
      <c r="I201" s="3">
        <v>1019.45898949104</v>
      </c>
      <c r="L201" s="16"/>
      <c r="M201" s="16"/>
      <c r="N201" s="16"/>
      <c r="O201" s="16"/>
      <c r="P201" s="16"/>
      <c r="Q201" s="16"/>
      <c r="R201" s="16"/>
    </row>
    <row r="202" spans="1:18" x14ac:dyDescent="0.25">
      <c r="A202" s="3">
        <v>3.44999999999999</v>
      </c>
      <c r="B202" s="3">
        <v>3.4906823029638798</v>
      </c>
      <c r="C202" s="3" t="s">
        <v>79</v>
      </c>
      <c r="D202" s="3">
        <v>27.892694358890399</v>
      </c>
      <c r="E202" s="3">
        <v>42754.159320151703</v>
      </c>
      <c r="F202" s="3">
        <v>40415.940082437301</v>
      </c>
      <c r="G202" s="3">
        <v>25.817170933162899</v>
      </c>
      <c r="H202" s="3">
        <v>1531.48204414264</v>
      </c>
      <c r="I202" s="3">
        <v>1015.55729852872</v>
      </c>
      <c r="L202" s="16"/>
      <c r="M202" s="16"/>
      <c r="N202" s="16"/>
      <c r="O202" s="16"/>
      <c r="P202" s="16"/>
      <c r="Q202" s="16"/>
      <c r="R202" s="16"/>
    </row>
    <row r="203" spans="1:18" x14ac:dyDescent="0.25">
      <c r="A203" s="3">
        <v>3.44999999999999</v>
      </c>
      <c r="B203" s="3">
        <v>3.4877953879774402</v>
      </c>
      <c r="C203" s="3" t="s">
        <v>79</v>
      </c>
      <c r="D203" s="3">
        <v>27.887804079113401</v>
      </c>
      <c r="E203" s="3">
        <v>45625.639174731201</v>
      </c>
      <c r="F203" s="3">
        <v>43134.367146801102</v>
      </c>
      <c r="G203" s="3">
        <v>27.7583519492722</v>
      </c>
      <c r="H203" s="3">
        <v>1533.5102271650601</v>
      </c>
      <c r="I203" s="3">
        <v>1017.01245571017</v>
      </c>
      <c r="L203" s="16"/>
      <c r="M203" s="16"/>
      <c r="N203" s="16"/>
      <c r="O203" s="16"/>
      <c r="P203" s="16"/>
      <c r="Q203" s="16"/>
      <c r="R203" s="16"/>
    </row>
    <row r="204" spans="1:18" x14ac:dyDescent="0.25">
      <c r="A204" s="3">
        <v>3.44999999999999</v>
      </c>
      <c r="B204" s="3">
        <v>3.4697943910902</v>
      </c>
      <c r="C204" s="3" t="s">
        <v>79</v>
      </c>
      <c r="D204" s="3">
        <v>27.936405614428999</v>
      </c>
      <c r="E204" s="3">
        <v>53572.384333962902</v>
      </c>
      <c r="F204" s="3">
        <v>50600.7007012963</v>
      </c>
      <c r="G204" s="3">
        <v>33.189462424095296</v>
      </c>
      <c r="H204" s="3">
        <v>1539.3360319189001</v>
      </c>
      <c r="I204" s="3">
        <v>1021.07141785187</v>
      </c>
      <c r="L204" s="16"/>
      <c r="M204" s="16"/>
      <c r="N204" s="16"/>
      <c r="O204" s="16"/>
      <c r="P204" s="16"/>
      <c r="Q204" s="16"/>
      <c r="R204" s="16"/>
    </row>
    <row r="205" spans="1:18" x14ac:dyDescent="0.25">
      <c r="A205" s="3">
        <v>3.44999999999999</v>
      </c>
      <c r="B205" s="3">
        <v>3.4618804767631999</v>
      </c>
      <c r="C205" s="3" t="s">
        <v>79</v>
      </c>
      <c r="D205" s="3">
        <v>27.945217172474301</v>
      </c>
      <c r="E205" s="3">
        <v>54186.922473333099</v>
      </c>
      <c r="F205" s="3">
        <v>51172.632172622602</v>
      </c>
      <c r="G205" s="3">
        <v>33.611450743800603</v>
      </c>
      <c r="H205" s="3">
        <v>1539.8005893264999</v>
      </c>
      <c r="I205" s="3">
        <v>1021.38563722475</v>
      </c>
      <c r="L205" s="16"/>
      <c r="M205" s="16"/>
      <c r="N205" s="16"/>
      <c r="O205" s="16"/>
      <c r="P205" s="16"/>
      <c r="Q205" s="16"/>
      <c r="R205" s="16"/>
    </row>
    <row r="206" spans="1:18" x14ac:dyDescent="0.25">
      <c r="A206" s="3">
        <v>3.44999999999999</v>
      </c>
      <c r="B206" s="3">
        <v>3.4585383056558099</v>
      </c>
      <c r="C206" s="3" t="s">
        <v>79</v>
      </c>
      <c r="D206" s="3">
        <v>27.825923624949599</v>
      </c>
      <c r="E206" s="3">
        <v>54783.007449423298</v>
      </c>
      <c r="F206" s="3">
        <v>51852.3895941398</v>
      </c>
      <c r="G206" s="3">
        <v>34.113994667521197</v>
      </c>
      <c r="H206" s="3">
        <v>1540.0658093504501</v>
      </c>
      <c r="I206" s="3">
        <v>1021.80209322168</v>
      </c>
      <c r="L206" s="16"/>
      <c r="M206" s="16"/>
      <c r="N206" s="16"/>
      <c r="O206" s="16"/>
      <c r="P206" s="16"/>
      <c r="Q206" s="16"/>
      <c r="R206" s="16"/>
    </row>
    <row r="207" spans="1:18" x14ac:dyDescent="0.25">
      <c r="A207" s="3">
        <v>3.44999999999999</v>
      </c>
      <c r="B207" s="3">
        <v>3.45602282910991</v>
      </c>
      <c r="C207" s="3" t="s">
        <v>79</v>
      </c>
      <c r="D207" s="3">
        <v>27.830091114705201</v>
      </c>
      <c r="E207" s="3">
        <v>55121.564541186999</v>
      </c>
      <c r="F207" s="3">
        <v>52168.719926591097</v>
      </c>
      <c r="G207" s="3">
        <v>34.348296814047103</v>
      </c>
      <c r="H207" s="3">
        <v>1540.32248975723</v>
      </c>
      <c r="I207" s="3">
        <v>1021.97690825901</v>
      </c>
      <c r="L207" s="16"/>
      <c r="M207" s="16"/>
      <c r="N207" s="16"/>
      <c r="O207" s="16"/>
      <c r="P207" s="16"/>
      <c r="Q207" s="16"/>
      <c r="R207" s="16"/>
    </row>
    <row r="208" spans="1:18" x14ac:dyDescent="0.25">
      <c r="A208" s="3">
        <v>3.44999999999999</v>
      </c>
      <c r="B208" s="3">
        <v>3.4571080180156599</v>
      </c>
      <c r="C208" s="3" t="s">
        <v>79</v>
      </c>
      <c r="D208" s="3">
        <v>27.813045176922898</v>
      </c>
      <c r="E208" s="3">
        <v>54417.508063790097</v>
      </c>
      <c r="F208" s="3">
        <v>51519.002437269301</v>
      </c>
      <c r="G208" s="3">
        <v>33.867329992085999</v>
      </c>
      <c r="H208" s="3">
        <v>1539.7767114411699</v>
      </c>
      <c r="I208" s="3">
        <v>1021.62082882001</v>
      </c>
      <c r="L208" s="16"/>
      <c r="M208" s="16"/>
      <c r="N208" s="16"/>
      <c r="O208" s="16"/>
      <c r="P208" s="16"/>
      <c r="Q208" s="16"/>
      <c r="R208" s="16"/>
    </row>
    <row r="209" spans="1:18" x14ac:dyDescent="0.25">
      <c r="A209" s="3">
        <v>3.44999999999999</v>
      </c>
      <c r="B209" s="3">
        <v>3.4571921787961899</v>
      </c>
      <c r="C209" s="3" t="s">
        <v>79</v>
      </c>
      <c r="D209" s="3">
        <v>27.812884326830201</v>
      </c>
      <c r="E209" s="3">
        <v>54488.813664391797</v>
      </c>
      <c r="F209" s="3">
        <v>51586.667116295102</v>
      </c>
      <c r="G209" s="3">
        <v>33.917367515995899</v>
      </c>
      <c r="H209" s="3">
        <v>1539.8291824551</v>
      </c>
      <c r="I209" s="3">
        <v>1021.65849685155</v>
      </c>
      <c r="L209" s="16"/>
      <c r="M209" s="16"/>
      <c r="N209" s="16"/>
      <c r="O209" s="16"/>
      <c r="P209" s="16"/>
      <c r="Q209" s="16"/>
      <c r="R209" s="16"/>
    </row>
    <row r="210" spans="1:18" x14ac:dyDescent="0.25">
      <c r="A210" s="3">
        <v>3.44999999999999</v>
      </c>
      <c r="B210" s="3">
        <v>3.4624509289885399</v>
      </c>
      <c r="C210" s="3" t="s">
        <v>79</v>
      </c>
      <c r="D210" s="3">
        <v>27.765940499753398</v>
      </c>
      <c r="E210" s="3">
        <v>54331.204861140599</v>
      </c>
      <c r="F210" s="3">
        <v>51483.2146897813</v>
      </c>
      <c r="G210" s="3">
        <v>33.840823867331302</v>
      </c>
      <c r="H210" s="3">
        <v>1539.6437439143699</v>
      </c>
      <c r="I210" s="3">
        <v>1021.61615578652</v>
      </c>
      <c r="L210" s="16"/>
      <c r="M210" s="16"/>
      <c r="N210" s="16"/>
      <c r="O210" s="16"/>
      <c r="P210" s="16"/>
      <c r="Q210" s="16"/>
      <c r="R210" s="16"/>
    </row>
    <row r="211" spans="1:18" x14ac:dyDescent="0.25">
      <c r="A211" s="3">
        <v>3.44999999999999</v>
      </c>
      <c r="B211" s="3">
        <v>3.4587810602261602</v>
      </c>
      <c r="C211" s="3" t="s">
        <v>79</v>
      </c>
      <c r="D211" s="3">
        <v>27.801565813598</v>
      </c>
      <c r="E211" s="3">
        <v>54569.556083832198</v>
      </c>
      <c r="F211" s="3">
        <v>51674.183561596998</v>
      </c>
      <c r="G211" s="3">
        <v>33.982091761218904</v>
      </c>
      <c r="H211" s="3">
        <v>1539.8723197700299</v>
      </c>
      <c r="I211" s="3">
        <v>1021.71082355416</v>
      </c>
      <c r="L211" s="16"/>
      <c r="M211" s="16"/>
      <c r="N211" s="16"/>
      <c r="O211" s="16"/>
      <c r="P211" s="16"/>
      <c r="Q211" s="16"/>
      <c r="R211" s="16"/>
    </row>
    <row r="212" spans="1:18" x14ac:dyDescent="0.25">
      <c r="A212" s="3">
        <v>3.44999999999999</v>
      </c>
      <c r="B212" s="3">
        <v>3.45649478566378</v>
      </c>
      <c r="C212" s="3" t="s">
        <v>79</v>
      </c>
      <c r="D212" s="3">
        <v>27.732875296138499</v>
      </c>
      <c r="E212" s="3">
        <v>55267.938251082996</v>
      </c>
      <c r="F212" s="3">
        <v>52403.683604115999</v>
      </c>
      <c r="G212" s="3">
        <v>34.5223655965777</v>
      </c>
      <c r="H212" s="3">
        <v>1540.29008065772</v>
      </c>
      <c r="I212" s="3">
        <v>1022.13935482138</v>
      </c>
      <c r="L212" s="16"/>
      <c r="M212" s="16"/>
      <c r="N212" s="16"/>
      <c r="O212" s="16"/>
      <c r="P212" s="16"/>
      <c r="Q212" s="16"/>
      <c r="R212" s="16"/>
    </row>
    <row r="213" spans="1:18" x14ac:dyDescent="0.25">
      <c r="A213" s="3">
        <v>3.44999999999999</v>
      </c>
      <c r="B213" s="3">
        <v>3.4533772503184599</v>
      </c>
      <c r="C213" s="3" t="s">
        <v>79</v>
      </c>
      <c r="D213" s="3">
        <v>27.7460074412467</v>
      </c>
      <c r="E213" s="3">
        <v>55378.498179299298</v>
      </c>
      <c r="F213" s="3">
        <v>52495.440760122903</v>
      </c>
      <c r="G213" s="3">
        <v>34.590447774604598</v>
      </c>
      <c r="H213" s="3">
        <v>1540.39127919919</v>
      </c>
      <c r="I213" s="3">
        <v>1022.18630287778</v>
      </c>
      <c r="L213" s="16"/>
      <c r="M213" s="16"/>
      <c r="N213" s="16"/>
      <c r="O213" s="16"/>
      <c r="P213" s="16"/>
      <c r="Q213" s="16"/>
      <c r="R213" s="16"/>
    </row>
    <row r="214" spans="1:18" x14ac:dyDescent="0.25">
      <c r="A214" s="3">
        <v>3.44999999999999</v>
      </c>
      <c r="B214" s="3">
        <v>3.4589450221548299</v>
      </c>
      <c r="C214" s="3" t="s">
        <v>79</v>
      </c>
      <c r="D214" s="3">
        <v>28.0000882008875</v>
      </c>
      <c r="E214" s="3">
        <v>52632.290967549503</v>
      </c>
      <c r="F214" s="3">
        <v>49653.022055412497</v>
      </c>
      <c r="G214" s="3">
        <v>32.492081701565503</v>
      </c>
      <c r="H214" s="3">
        <v>1538.74272158402</v>
      </c>
      <c r="I214" s="3">
        <v>1020.52697127202</v>
      </c>
      <c r="L214" s="16"/>
      <c r="M214" s="16"/>
      <c r="N214" s="16"/>
      <c r="O214" s="16"/>
      <c r="P214" s="16"/>
      <c r="Q214" s="16"/>
      <c r="R214" s="16"/>
    </row>
    <row r="215" spans="1:18" x14ac:dyDescent="0.25">
      <c r="A215" s="3">
        <v>3.44999999999999</v>
      </c>
      <c r="B215" s="3">
        <v>3.4587499064400902</v>
      </c>
      <c r="C215" s="3" t="s">
        <v>79</v>
      </c>
      <c r="D215" s="3">
        <v>27.979824611422099</v>
      </c>
      <c r="E215" s="3">
        <v>53264.670508246003</v>
      </c>
      <c r="F215" s="3">
        <v>50268.824877123603</v>
      </c>
      <c r="G215" s="3">
        <v>32.944982922550103</v>
      </c>
      <c r="H215" s="3">
        <v>1539.1748462298499</v>
      </c>
      <c r="I215" s="3">
        <v>1020.87368408434</v>
      </c>
      <c r="L215" s="16"/>
      <c r="M215" s="16"/>
      <c r="N215" s="16"/>
      <c r="O215" s="16"/>
      <c r="P215" s="16"/>
      <c r="Q215" s="16"/>
      <c r="R215" s="16"/>
    </row>
    <row r="216" spans="1:18" x14ac:dyDescent="0.25">
      <c r="A216" s="3">
        <v>3.44999999999999</v>
      </c>
      <c r="B216" s="3">
        <v>3.47627090955211</v>
      </c>
      <c r="C216" s="3" t="s">
        <v>79</v>
      </c>
      <c r="D216" s="3">
        <v>28.273233794218498</v>
      </c>
      <c r="E216" s="3">
        <v>49331.514715284298</v>
      </c>
      <c r="F216" s="3">
        <v>46300.469487022099</v>
      </c>
      <c r="G216" s="3">
        <v>30.043142493805401</v>
      </c>
      <c r="H216" s="3">
        <v>1536.7750728533599</v>
      </c>
      <c r="I216" s="3">
        <v>1018.60129104798</v>
      </c>
      <c r="L216" s="16"/>
      <c r="M216" s="16"/>
      <c r="N216" s="16"/>
      <c r="O216" s="16"/>
      <c r="P216" s="16"/>
      <c r="Q216" s="16"/>
      <c r="R216" s="16"/>
    </row>
    <row r="217" spans="1:18" x14ac:dyDescent="0.25">
      <c r="A217" s="3">
        <v>3.44999999999999</v>
      </c>
      <c r="B217" s="3">
        <v>3.4730406318310298</v>
      </c>
      <c r="C217" s="3" t="s">
        <v>79</v>
      </c>
      <c r="D217" s="3">
        <v>28.196538243367499</v>
      </c>
      <c r="E217" s="3">
        <v>50835.381049176802</v>
      </c>
      <c r="F217" s="3">
        <v>47780.722888969998</v>
      </c>
      <c r="G217" s="3">
        <v>31.120861465403198</v>
      </c>
      <c r="H217" s="3">
        <v>1537.7366080167101</v>
      </c>
      <c r="I217" s="3">
        <v>1019.434234738</v>
      </c>
      <c r="L217" s="16"/>
      <c r="M217" s="16"/>
      <c r="N217" s="16"/>
      <c r="O217" s="16"/>
      <c r="P217" s="16"/>
      <c r="Q217" s="16"/>
      <c r="R217" s="16"/>
    </row>
    <row r="218" spans="1:18" x14ac:dyDescent="0.25">
      <c r="A218" s="3">
        <v>3.75</v>
      </c>
      <c r="B218" s="3">
        <v>3.7671503730650699</v>
      </c>
      <c r="C218" s="3" t="s">
        <v>80</v>
      </c>
      <c r="D218" s="3">
        <v>27.92172163667</v>
      </c>
      <c r="E218" s="3">
        <v>50129.586793485098</v>
      </c>
      <c r="F218" s="3">
        <v>47362.014351730497</v>
      </c>
      <c r="G218" s="3">
        <v>30.8157177159068</v>
      </c>
      <c r="H218" s="3">
        <v>1536.8075662644101</v>
      </c>
      <c r="I218" s="3">
        <v>1019.29519780695</v>
      </c>
      <c r="L218" s="16"/>
      <c r="M218" s="16"/>
      <c r="N218" s="16"/>
      <c r="O218" s="16"/>
      <c r="P218" s="16"/>
      <c r="Q218" s="16"/>
      <c r="R218" s="16"/>
    </row>
    <row r="219" spans="1:18" x14ac:dyDescent="0.25">
      <c r="A219" s="3">
        <v>3.75</v>
      </c>
      <c r="B219" s="3">
        <v>3.7643560752356899</v>
      </c>
      <c r="C219" s="3" t="s">
        <v>80</v>
      </c>
      <c r="D219" s="3">
        <v>27.910122072246899</v>
      </c>
      <c r="E219" s="3">
        <v>50850.053683585298</v>
      </c>
      <c r="F219" s="3">
        <v>48053.237917454899</v>
      </c>
      <c r="G219" s="3">
        <v>31.320051935266001</v>
      </c>
      <c r="H219" s="3">
        <v>1537.3126026689599</v>
      </c>
      <c r="I219" s="3">
        <v>1019.67740202116</v>
      </c>
      <c r="L219" s="16"/>
      <c r="M219" s="16"/>
      <c r="N219" s="16"/>
      <c r="O219" s="16"/>
      <c r="P219" s="16"/>
      <c r="Q219" s="16"/>
      <c r="R219" s="16"/>
    </row>
    <row r="220" spans="1:18" x14ac:dyDescent="0.25">
      <c r="A220" s="3">
        <v>3.75</v>
      </c>
      <c r="B220" s="3">
        <v>3.79257470704085</v>
      </c>
      <c r="C220" s="3" t="s">
        <v>80</v>
      </c>
      <c r="D220" s="3">
        <v>27.905096459782101</v>
      </c>
      <c r="E220" s="3">
        <v>44313.712780552298</v>
      </c>
      <c r="F220" s="3">
        <v>41880.381802383701</v>
      </c>
      <c r="G220" s="3">
        <v>26.860368005303499</v>
      </c>
      <c r="H220" s="3">
        <v>1532.6109497063801</v>
      </c>
      <c r="I220" s="3">
        <v>1016.33567725486</v>
      </c>
      <c r="L220" s="16"/>
      <c r="M220" s="16"/>
      <c r="N220" s="16"/>
      <c r="O220" s="16"/>
      <c r="P220" s="16"/>
      <c r="Q220" s="16"/>
      <c r="R220" s="16"/>
    </row>
    <row r="221" spans="1:18" x14ac:dyDescent="0.25">
      <c r="A221" s="3">
        <v>3.75</v>
      </c>
      <c r="B221" s="3">
        <v>3.7891516523584499</v>
      </c>
      <c r="C221" s="3" t="s">
        <v>80</v>
      </c>
      <c r="D221" s="3">
        <v>27.897188950042199</v>
      </c>
      <c r="E221" s="3">
        <v>48540.644157255898</v>
      </c>
      <c r="F221" s="3">
        <v>45882.0639817923</v>
      </c>
      <c r="G221" s="3">
        <v>29.740117530050899</v>
      </c>
      <c r="H221" s="3">
        <v>1535.62048087891</v>
      </c>
      <c r="I221" s="3">
        <v>1018.49621269226</v>
      </c>
      <c r="L221" s="16"/>
      <c r="M221" s="16"/>
      <c r="N221" s="16"/>
      <c r="O221" s="16"/>
      <c r="P221" s="16"/>
      <c r="Q221" s="16"/>
      <c r="R221" s="16"/>
    </row>
    <row r="222" spans="1:18" x14ac:dyDescent="0.25">
      <c r="A222" s="3">
        <v>3.75</v>
      </c>
      <c r="B222" s="3">
        <v>3.7697126062845698</v>
      </c>
      <c r="C222" s="3" t="s">
        <v>80</v>
      </c>
      <c r="D222" s="3">
        <v>27.922858937682001</v>
      </c>
      <c r="E222" s="3">
        <v>54127.222963035601</v>
      </c>
      <c r="F222" s="3">
        <v>51137.848605998101</v>
      </c>
      <c r="G222" s="3">
        <v>33.585668015195999</v>
      </c>
      <c r="H222" s="3">
        <v>1539.72880111464</v>
      </c>
      <c r="I222" s="3">
        <v>1021.37480750068</v>
      </c>
      <c r="L222" s="16"/>
      <c r="M222" s="16"/>
      <c r="N222" s="16"/>
      <c r="O222" s="16"/>
      <c r="P222" s="16"/>
      <c r="Q222" s="16"/>
      <c r="R222" s="16"/>
    </row>
    <row r="223" spans="1:18" x14ac:dyDescent="0.25">
      <c r="A223" s="3">
        <v>3.75</v>
      </c>
      <c r="B223" s="3">
        <v>3.7617306505404202</v>
      </c>
      <c r="C223" s="3" t="s">
        <v>80</v>
      </c>
      <c r="D223" s="3">
        <v>27.929252010315601</v>
      </c>
      <c r="E223" s="3">
        <v>54422.182008616001</v>
      </c>
      <c r="F223" s="3">
        <v>51410.3071001356</v>
      </c>
      <c r="G223" s="3">
        <v>33.786967419344101</v>
      </c>
      <c r="H223" s="3">
        <v>1539.9553324547001</v>
      </c>
      <c r="I223" s="3">
        <v>1021.52401429274</v>
      </c>
      <c r="L223" s="16"/>
      <c r="M223" s="16"/>
      <c r="N223" s="16"/>
      <c r="O223" s="16"/>
      <c r="P223" s="16"/>
      <c r="Q223" s="16"/>
      <c r="R223" s="16"/>
    </row>
    <row r="224" spans="1:18" x14ac:dyDescent="0.25">
      <c r="A224" s="3">
        <v>3.75</v>
      </c>
      <c r="B224" s="3">
        <v>3.7586873031066501</v>
      </c>
      <c r="C224" s="3" t="s">
        <v>80</v>
      </c>
      <c r="D224" s="3">
        <v>27.8124485277452</v>
      </c>
      <c r="E224" s="3">
        <v>54919.080347393603</v>
      </c>
      <c r="F224" s="3">
        <v>51994.446270126697</v>
      </c>
      <c r="G224" s="3">
        <v>34.219078710859797</v>
      </c>
      <c r="H224" s="3">
        <v>1540.1518572032601</v>
      </c>
      <c r="I224" s="3">
        <v>1021.8867612005899</v>
      </c>
      <c r="L224" s="16"/>
      <c r="M224" s="16"/>
      <c r="N224" s="16"/>
      <c r="O224" s="16"/>
      <c r="P224" s="16"/>
      <c r="Q224" s="16"/>
      <c r="R224" s="16"/>
    </row>
    <row r="225" spans="1:18" x14ac:dyDescent="0.25">
      <c r="A225" s="3">
        <v>3.75</v>
      </c>
      <c r="B225" s="3">
        <v>3.7561303544383602</v>
      </c>
      <c r="C225" s="3" t="s">
        <v>80</v>
      </c>
      <c r="D225" s="3">
        <v>27.827871042552101</v>
      </c>
      <c r="E225" s="3">
        <v>55148.656907761899</v>
      </c>
      <c r="F225" s="3">
        <v>52196.554412859499</v>
      </c>
      <c r="G225" s="3">
        <v>34.368835018905997</v>
      </c>
      <c r="H225" s="3">
        <v>1540.3443016214701</v>
      </c>
      <c r="I225" s="3">
        <v>1021.99435975726</v>
      </c>
      <c r="L225" s="16"/>
      <c r="M225" s="16"/>
      <c r="N225" s="16"/>
      <c r="O225" s="16"/>
      <c r="P225" s="16"/>
      <c r="Q225" s="16"/>
      <c r="R225" s="16"/>
    </row>
    <row r="226" spans="1:18" x14ac:dyDescent="0.25">
      <c r="A226" s="3">
        <v>3.75</v>
      </c>
      <c r="B226" s="3">
        <v>3.7573229303582498</v>
      </c>
      <c r="C226" s="3" t="s">
        <v>80</v>
      </c>
      <c r="D226" s="3">
        <v>27.812591169773398</v>
      </c>
      <c r="E226" s="3">
        <v>54411.587877258396</v>
      </c>
      <c r="F226" s="3">
        <v>51513.840423342102</v>
      </c>
      <c r="G226" s="3">
        <v>33.863425949679304</v>
      </c>
      <c r="H226" s="3">
        <v>1539.77663546338</v>
      </c>
      <c r="I226" s="3">
        <v>1021.61932908498</v>
      </c>
      <c r="L226" s="16"/>
      <c r="M226" s="16"/>
      <c r="N226" s="16"/>
      <c r="O226" s="16"/>
      <c r="P226" s="16"/>
      <c r="Q226" s="16"/>
      <c r="R226" s="16"/>
    </row>
    <row r="227" spans="1:18" x14ac:dyDescent="0.25">
      <c r="A227" s="3">
        <v>3.75</v>
      </c>
      <c r="B227" s="3">
        <v>3.7573949225566099</v>
      </c>
      <c r="C227" s="3" t="s">
        <v>80</v>
      </c>
      <c r="D227" s="3">
        <v>27.814374930389501</v>
      </c>
      <c r="E227" s="3">
        <v>54500.316793894301</v>
      </c>
      <c r="F227" s="3">
        <v>51596.1013130676</v>
      </c>
      <c r="G227" s="3">
        <v>33.924259413214401</v>
      </c>
      <c r="H227" s="3">
        <v>1539.8448346658399</v>
      </c>
      <c r="I227" s="3">
        <v>1021.6644827674399</v>
      </c>
      <c r="L227" s="16"/>
      <c r="M227" s="16"/>
      <c r="N227" s="16"/>
      <c r="O227" s="16"/>
      <c r="P227" s="16"/>
      <c r="Q227" s="16"/>
      <c r="R227" s="16"/>
    </row>
    <row r="228" spans="1:18" x14ac:dyDescent="0.25">
      <c r="A228" s="3">
        <v>3.75</v>
      </c>
      <c r="B228" s="3">
        <v>3.7626461851395399</v>
      </c>
      <c r="C228" s="3" t="s">
        <v>80</v>
      </c>
      <c r="D228" s="3">
        <v>27.777165510363201</v>
      </c>
      <c r="E228" s="3">
        <v>54619.460055692303</v>
      </c>
      <c r="F228" s="3">
        <v>51745.3519220991</v>
      </c>
      <c r="G228" s="3">
        <v>34.034635397248501</v>
      </c>
      <c r="H228" s="3">
        <v>1539.87851245806</v>
      </c>
      <c r="I228" s="3">
        <v>1021.75952113829</v>
      </c>
      <c r="L228" s="16"/>
      <c r="M228" s="16"/>
      <c r="N228" s="16"/>
      <c r="O228" s="16"/>
      <c r="P228" s="16"/>
      <c r="Q228" s="16"/>
      <c r="R228" s="16"/>
    </row>
    <row r="229" spans="1:18" x14ac:dyDescent="0.25">
      <c r="A229" s="3">
        <v>3.75</v>
      </c>
      <c r="B229" s="3">
        <v>3.7589360401876601</v>
      </c>
      <c r="C229" s="3" t="s">
        <v>80</v>
      </c>
      <c r="D229" s="3">
        <v>27.804744771593601</v>
      </c>
      <c r="E229" s="3">
        <v>55005.499425805101</v>
      </c>
      <c r="F229" s="3">
        <v>52083.860705823703</v>
      </c>
      <c r="G229" s="3">
        <v>34.285302975748102</v>
      </c>
      <c r="H229" s="3">
        <v>1540.2046606287599</v>
      </c>
      <c r="I229" s="3">
        <v>1021.9390555093401</v>
      </c>
      <c r="L229" s="16"/>
      <c r="M229" s="16"/>
      <c r="N229" s="16"/>
      <c r="O229" s="16"/>
      <c r="P229" s="16"/>
      <c r="Q229" s="16"/>
      <c r="R229" s="16"/>
    </row>
    <row r="230" spans="1:18" x14ac:dyDescent="0.25">
      <c r="A230" s="3">
        <v>3.75</v>
      </c>
      <c r="B230" s="3">
        <v>3.7565502364353902</v>
      </c>
      <c r="C230" s="3" t="s">
        <v>80</v>
      </c>
      <c r="D230" s="3">
        <v>27.7414089441145</v>
      </c>
      <c r="E230" s="3">
        <v>55370.380477300998</v>
      </c>
      <c r="F230" s="3">
        <v>52492.322053789001</v>
      </c>
      <c r="G230" s="3">
        <v>34.588038536564</v>
      </c>
      <c r="H230" s="3">
        <v>1540.38354988372</v>
      </c>
      <c r="I230" s="3">
        <v>1022.18726940671</v>
      </c>
      <c r="L230" s="16"/>
      <c r="M230" s="16"/>
      <c r="N230" s="16"/>
      <c r="O230" s="16"/>
      <c r="P230" s="16"/>
      <c r="Q230" s="16"/>
      <c r="R230" s="16"/>
    </row>
    <row r="231" spans="1:18" x14ac:dyDescent="0.25">
      <c r="A231" s="3">
        <v>3.75</v>
      </c>
      <c r="B231" s="3">
        <v>3.75342410410956</v>
      </c>
      <c r="C231" s="3" t="s">
        <v>80</v>
      </c>
      <c r="D231" s="3">
        <v>27.744514994387501</v>
      </c>
      <c r="E231" s="3">
        <v>55397.511792461803</v>
      </c>
      <c r="F231" s="3">
        <v>52514.950415561303</v>
      </c>
      <c r="G231" s="3">
        <v>34.604831336309402</v>
      </c>
      <c r="H231" s="3">
        <v>1540.4082132019701</v>
      </c>
      <c r="I231" s="3">
        <v>1022.19889247827</v>
      </c>
      <c r="L231" s="16"/>
      <c r="M231" s="16"/>
      <c r="N231" s="16"/>
      <c r="O231" s="16"/>
      <c r="P231" s="16"/>
      <c r="Q231" s="16"/>
      <c r="R231" s="16"/>
    </row>
    <row r="232" spans="1:18" x14ac:dyDescent="0.25">
      <c r="A232" s="3">
        <v>3.75</v>
      </c>
      <c r="B232" s="3">
        <v>3.7594763655445602</v>
      </c>
      <c r="C232" s="3" t="s">
        <v>80</v>
      </c>
      <c r="D232" s="3">
        <v>27.947378474684701</v>
      </c>
      <c r="E232" s="3">
        <v>52631.266883913697</v>
      </c>
      <c r="F232" s="3">
        <v>49701.485134979601</v>
      </c>
      <c r="G232" s="3">
        <v>32.527616593838403</v>
      </c>
      <c r="H232" s="3">
        <v>1538.6678930814501</v>
      </c>
      <c r="I232" s="3">
        <v>1020.57200336511</v>
      </c>
      <c r="L232" s="16"/>
      <c r="M232" s="16"/>
      <c r="N232" s="16"/>
      <c r="O232" s="16"/>
      <c r="P232" s="16"/>
      <c r="Q232" s="16"/>
      <c r="R232" s="16"/>
    </row>
    <row r="233" spans="1:18" x14ac:dyDescent="0.25">
      <c r="A233" s="3">
        <v>3.75</v>
      </c>
      <c r="B233" s="3">
        <v>3.7591644884463098</v>
      </c>
      <c r="C233" s="3" t="s">
        <v>80</v>
      </c>
      <c r="D233" s="3">
        <v>27.96519693318</v>
      </c>
      <c r="E233" s="3">
        <v>53515.992440707603</v>
      </c>
      <c r="F233" s="3">
        <v>50519.959841008902</v>
      </c>
      <c r="G233" s="3">
        <v>33.129876321651601</v>
      </c>
      <c r="H233" s="3">
        <v>1539.3422717106</v>
      </c>
      <c r="I233" s="3">
        <v>1021.01860691643</v>
      </c>
      <c r="L233" s="16"/>
      <c r="M233" s="16"/>
      <c r="N233" s="16"/>
      <c r="O233" s="16"/>
      <c r="P233" s="16"/>
      <c r="Q233" s="16"/>
      <c r="R233" s="16"/>
    </row>
    <row r="234" spans="1:18" x14ac:dyDescent="0.25">
      <c r="A234" s="3">
        <v>3.75</v>
      </c>
      <c r="B234" s="3">
        <v>3.7772900723123</v>
      </c>
      <c r="C234" s="3" t="s">
        <v>80</v>
      </c>
      <c r="D234" s="3">
        <v>28.2396876925391</v>
      </c>
      <c r="E234" s="3">
        <v>50411.311372290598</v>
      </c>
      <c r="F234" s="3">
        <v>47343.733178355098</v>
      </c>
      <c r="G234" s="3">
        <v>30.802007916497502</v>
      </c>
      <c r="H234" s="3">
        <v>1537.50246565816</v>
      </c>
      <c r="I234" s="3">
        <v>1019.1824093177401</v>
      </c>
      <c r="L234" s="16"/>
      <c r="M234" s="16"/>
      <c r="N234" s="16"/>
      <c r="O234" s="16"/>
      <c r="P234" s="16"/>
      <c r="Q234" s="16"/>
      <c r="R234" s="16"/>
    </row>
    <row r="235" spans="1:18" x14ac:dyDescent="0.25">
      <c r="A235" s="3">
        <v>3.75</v>
      </c>
      <c r="B235" s="3">
        <v>3.7738263765001601</v>
      </c>
      <c r="C235" s="3" t="s">
        <v>80</v>
      </c>
      <c r="D235" s="3">
        <v>28.1386805863091</v>
      </c>
      <c r="E235" s="3">
        <v>51703.487502770302</v>
      </c>
      <c r="F235" s="3">
        <v>48649.5777955874</v>
      </c>
      <c r="G235" s="3">
        <v>31.755986800118698</v>
      </c>
      <c r="H235" s="3">
        <v>1538.28096359439</v>
      </c>
      <c r="I235" s="3">
        <v>1019.93079211535</v>
      </c>
      <c r="L235" s="16"/>
      <c r="M235" s="16"/>
      <c r="N235" s="16"/>
      <c r="O235" s="16"/>
      <c r="P235" s="16"/>
      <c r="Q235" s="16"/>
      <c r="R235" s="16"/>
    </row>
    <row r="236" spans="1:18" x14ac:dyDescent="0.25">
      <c r="A236" s="3">
        <v>4.05</v>
      </c>
      <c r="B236" s="3">
        <v>4.0680232289178599</v>
      </c>
      <c r="C236" s="3" t="s">
        <v>81</v>
      </c>
      <c r="D236" s="3">
        <v>27.915027398431601</v>
      </c>
      <c r="E236" s="3">
        <v>50477.6056204212</v>
      </c>
      <c r="F236" s="3">
        <v>47696.852956668103</v>
      </c>
      <c r="G236" s="3">
        <v>31.0597911679519</v>
      </c>
      <c r="H236" s="3">
        <v>1537.0545889237901</v>
      </c>
      <c r="I236" s="3">
        <v>1019.48179111691</v>
      </c>
      <c r="L236" s="16"/>
      <c r="M236" s="16"/>
      <c r="N236" s="16"/>
      <c r="O236" s="16"/>
      <c r="P236" s="16"/>
      <c r="Q236" s="16"/>
      <c r="R236" s="16"/>
    </row>
    <row r="237" spans="1:18" x14ac:dyDescent="0.25">
      <c r="A237" s="3">
        <v>4.05</v>
      </c>
      <c r="B237" s="3">
        <v>4.0650610547685604</v>
      </c>
      <c r="C237" s="3" t="s">
        <v>81</v>
      </c>
      <c r="D237" s="3">
        <v>27.905950884787</v>
      </c>
      <c r="E237" s="3">
        <v>51920.648481803502</v>
      </c>
      <c r="F237" s="3">
        <v>49068.817036169297</v>
      </c>
      <c r="G237" s="3">
        <v>32.0631919129941</v>
      </c>
      <c r="H237" s="3">
        <v>1538.0911691993299</v>
      </c>
      <c r="I237" s="3">
        <v>1020.2379197118</v>
      </c>
      <c r="L237" s="16"/>
      <c r="M237" s="16"/>
      <c r="N237" s="16"/>
      <c r="O237" s="16"/>
      <c r="P237" s="16"/>
      <c r="Q237" s="16"/>
      <c r="R237" s="16"/>
    </row>
    <row r="238" spans="1:18" x14ac:dyDescent="0.25">
      <c r="A238" s="3">
        <v>4.05</v>
      </c>
      <c r="B238" s="3">
        <v>4.0942352604378298</v>
      </c>
      <c r="C238" s="3" t="s">
        <v>81</v>
      </c>
      <c r="D238" s="3">
        <v>27.937361869520799</v>
      </c>
      <c r="E238" s="3">
        <v>45905.029925135197</v>
      </c>
      <c r="F238" s="3">
        <v>43357.874574748501</v>
      </c>
      <c r="G238" s="3">
        <v>27.9185899074144</v>
      </c>
      <c r="H238" s="3">
        <v>1533.80090829752</v>
      </c>
      <c r="I238" s="3">
        <v>1017.11936201797</v>
      </c>
      <c r="L238" s="16"/>
      <c r="M238" s="16"/>
      <c r="N238" s="16"/>
      <c r="O238" s="16"/>
      <c r="P238" s="16"/>
      <c r="Q238" s="16"/>
      <c r="R238" s="16"/>
    </row>
    <row r="239" spans="1:18" x14ac:dyDescent="0.25">
      <c r="A239" s="3">
        <v>4.05</v>
      </c>
      <c r="B239" s="3">
        <v>4.09021699990865</v>
      </c>
      <c r="C239" s="3" t="s">
        <v>81</v>
      </c>
      <c r="D239" s="3">
        <v>27.908287470385801</v>
      </c>
      <c r="E239" s="3">
        <v>49493.021301887602</v>
      </c>
      <c r="F239" s="3">
        <v>46772.465778248901</v>
      </c>
      <c r="G239" s="3">
        <v>30.386485535223901</v>
      </c>
      <c r="H239" s="3">
        <v>1536.3306822628399</v>
      </c>
      <c r="I239" s="3">
        <v>1018.97876650628</v>
      </c>
      <c r="L239" s="16"/>
      <c r="M239" s="16"/>
      <c r="N239" s="16"/>
      <c r="O239" s="16"/>
      <c r="P239" s="16"/>
      <c r="Q239" s="16"/>
      <c r="R239" s="16"/>
    </row>
    <row r="240" spans="1:18" x14ac:dyDescent="0.25">
      <c r="A240" s="3">
        <v>4.05</v>
      </c>
      <c r="B240" s="3">
        <v>4.0695640440530898</v>
      </c>
      <c r="C240" s="3" t="s">
        <v>81</v>
      </c>
      <c r="D240" s="3">
        <v>27.9270757063187</v>
      </c>
      <c r="E240" s="3">
        <v>54421.249955532403</v>
      </c>
      <c r="F240" s="3">
        <v>51411.5405293734</v>
      </c>
      <c r="G240" s="3">
        <v>33.7877916353942</v>
      </c>
      <c r="H240" s="3">
        <v>1539.95642855184</v>
      </c>
      <c r="I240" s="3">
        <v>1021.52662839015</v>
      </c>
      <c r="L240" s="16"/>
      <c r="M240" s="16"/>
      <c r="N240" s="16"/>
      <c r="O240" s="16"/>
      <c r="P240" s="16"/>
      <c r="Q240" s="16"/>
      <c r="R240" s="16"/>
    </row>
    <row r="241" spans="1:18" x14ac:dyDescent="0.25">
      <c r="A241" s="3">
        <v>4.05</v>
      </c>
      <c r="B241" s="3">
        <v>4.0615346193085102</v>
      </c>
      <c r="C241" s="3" t="s">
        <v>81</v>
      </c>
      <c r="D241" s="3">
        <v>27.912364279113</v>
      </c>
      <c r="E241" s="3">
        <v>54728.770486110698</v>
      </c>
      <c r="F241" s="3">
        <v>51716.428883631103</v>
      </c>
      <c r="G241" s="3">
        <v>34.013265305851398</v>
      </c>
      <c r="H241" s="3">
        <v>1540.1616571270399</v>
      </c>
      <c r="I241" s="3">
        <v>1021.70087950497</v>
      </c>
      <c r="L241" s="16"/>
      <c r="M241" s="16"/>
      <c r="N241" s="16"/>
      <c r="O241" s="16"/>
      <c r="P241" s="16"/>
      <c r="Q241" s="16"/>
      <c r="R241" s="16"/>
    </row>
    <row r="242" spans="1:18" x14ac:dyDescent="0.25">
      <c r="A242" s="3">
        <v>4.05</v>
      </c>
      <c r="B242" s="3">
        <v>4.0588234847971103</v>
      </c>
      <c r="C242" s="3" t="s">
        <v>81</v>
      </c>
      <c r="D242" s="3">
        <v>27.821261182220301</v>
      </c>
      <c r="E242" s="3">
        <v>54936.9977949233</v>
      </c>
      <c r="F242" s="3">
        <v>52002.732011077998</v>
      </c>
      <c r="G242" s="3">
        <v>34.225137188852102</v>
      </c>
      <c r="H242" s="3">
        <v>1540.18291248222</v>
      </c>
      <c r="I242" s="3">
        <v>1021.88974450123</v>
      </c>
      <c r="L242" s="16"/>
      <c r="M242" s="16"/>
      <c r="N242" s="16"/>
      <c r="O242" s="16"/>
      <c r="P242" s="16"/>
      <c r="Q242" s="16"/>
      <c r="R242" s="16"/>
    </row>
    <row r="243" spans="1:18" x14ac:dyDescent="0.25">
      <c r="A243" s="3">
        <v>4.05</v>
      </c>
      <c r="B243" s="3">
        <v>4.0562306883614099</v>
      </c>
      <c r="C243" s="3" t="s">
        <v>81</v>
      </c>
      <c r="D243" s="3">
        <v>27.8250635457707</v>
      </c>
      <c r="E243" s="3">
        <v>55202.192039248897</v>
      </c>
      <c r="F243" s="3">
        <v>52250.000600016698</v>
      </c>
      <c r="G243" s="3">
        <v>34.408359104087097</v>
      </c>
      <c r="H243" s="3">
        <v>1540.38485992251</v>
      </c>
      <c r="I243" s="3">
        <v>1022.02627874312</v>
      </c>
      <c r="L243" s="16"/>
      <c r="M243" s="16"/>
      <c r="N243" s="16"/>
      <c r="O243" s="16"/>
      <c r="P243" s="16"/>
      <c r="Q243" s="16"/>
      <c r="R243" s="16"/>
    </row>
    <row r="244" spans="1:18" x14ac:dyDescent="0.25">
      <c r="A244" s="3">
        <v>4.05</v>
      </c>
      <c r="B244" s="3">
        <v>4.0575361512571204</v>
      </c>
      <c r="C244" s="3" t="s">
        <v>81</v>
      </c>
      <c r="D244" s="3">
        <v>27.812696926423602</v>
      </c>
      <c r="E244" s="3">
        <v>54434.904264975601</v>
      </c>
      <c r="F244" s="3">
        <v>51535.811871917802</v>
      </c>
      <c r="G244" s="3">
        <v>33.879585330662202</v>
      </c>
      <c r="H244" s="3">
        <v>1539.7989884870101</v>
      </c>
      <c r="I244" s="3">
        <v>1021.63273049917</v>
      </c>
      <c r="L244" s="16"/>
      <c r="M244" s="16"/>
      <c r="N244" s="16"/>
      <c r="O244" s="16"/>
      <c r="P244" s="16"/>
      <c r="Q244" s="16"/>
      <c r="R244" s="16"/>
    </row>
    <row r="245" spans="1:18" x14ac:dyDescent="0.25">
      <c r="A245" s="3">
        <v>4.05</v>
      </c>
      <c r="B245" s="3">
        <v>4.0575953237331701</v>
      </c>
      <c r="C245" s="3" t="s">
        <v>81</v>
      </c>
      <c r="D245" s="3">
        <v>27.814820343714999</v>
      </c>
      <c r="E245" s="3">
        <v>54518.387349265598</v>
      </c>
      <c r="F245" s="3">
        <v>51612.773644276298</v>
      </c>
      <c r="G245" s="3">
        <v>33.936504126206401</v>
      </c>
      <c r="H245" s="3">
        <v>1539.8638111805101</v>
      </c>
      <c r="I245" s="3">
        <v>1021.67483144992</v>
      </c>
      <c r="L245" s="16"/>
      <c r="M245" s="16"/>
      <c r="N245" s="16"/>
      <c r="O245" s="16"/>
      <c r="P245" s="16"/>
      <c r="Q245" s="16"/>
      <c r="R245" s="16"/>
    </row>
    <row r="246" spans="1:18" x14ac:dyDescent="0.25">
      <c r="A246" s="3">
        <v>4.05</v>
      </c>
      <c r="B246" s="3">
        <v>4.0627769542117802</v>
      </c>
      <c r="C246" s="3" t="s">
        <v>81</v>
      </c>
      <c r="D246" s="3">
        <v>27.807459993891101</v>
      </c>
      <c r="E246" s="3">
        <v>55228.592287104599</v>
      </c>
      <c r="F246" s="3">
        <v>52292.4150238371</v>
      </c>
      <c r="G246" s="3">
        <v>34.439781904918199</v>
      </c>
      <c r="H246" s="3">
        <v>1540.3789197649301</v>
      </c>
      <c r="I246" s="3">
        <v>1022.05562396371</v>
      </c>
      <c r="L246" s="16"/>
      <c r="M246" s="16"/>
      <c r="N246" s="16"/>
      <c r="O246" s="16"/>
      <c r="P246" s="16"/>
      <c r="Q246" s="16"/>
      <c r="R246" s="16"/>
    </row>
    <row r="247" spans="1:18" x14ac:dyDescent="0.25">
      <c r="A247" s="3">
        <v>4.05</v>
      </c>
      <c r="B247" s="3">
        <v>4.0590387815500799</v>
      </c>
      <c r="C247" s="3" t="s">
        <v>81</v>
      </c>
      <c r="D247" s="3">
        <v>27.800063332160601</v>
      </c>
      <c r="E247" s="3">
        <v>55237.738061132703</v>
      </c>
      <c r="F247" s="3">
        <v>52308.401330540903</v>
      </c>
      <c r="G247" s="3">
        <v>34.4516252333284</v>
      </c>
      <c r="H247" s="3">
        <v>1540.3749837448199</v>
      </c>
      <c r="I247" s="3">
        <v>1022.06693141131</v>
      </c>
      <c r="L247" s="16"/>
      <c r="M247" s="16"/>
      <c r="N247" s="16"/>
      <c r="O247" s="16"/>
      <c r="P247" s="16"/>
      <c r="Q247" s="16"/>
      <c r="R247" s="16"/>
    </row>
    <row r="248" spans="1:18" x14ac:dyDescent="0.25">
      <c r="A248" s="3">
        <v>4.05</v>
      </c>
      <c r="B248" s="3">
        <v>4.0565980991797703</v>
      </c>
      <c r="C248" s="3" t="s">
        <v>81</v>
      </c>
      <c r="D248" s="3">
        <v>27.7410693628518</v>
      </c>
      <c r="E248" s="3">
        <v>55375.399750435899</v>
      </c>
      <c r="F248" s="3">
        <v>52497.418443926697</v>
      </c>
      <c r="G248" s="3">
        <v>34.591730288568698</v>
      </c>
      <c r="H248" s="3">
        <v>1540.3917506749001</v>
      </c>
      <c r="I248" s="3">
        <v>1022.19144330476</v>
      </c>
      <c r="L248" s="16"/>
      <c r="M248" s="16"/>
      <c r="N248" s="16"/>
      <c r="O248" s="16"/>
      <c r="P248" s="16"/>
      <c r="Q248" s="16"/>
      <c r="R248" s="16"/>
    </row>
    <row r="249" spans="1:18" x14ac:dyDescent="0.25">
      <c r="A249" s="3">
        <v>4.05</v>
      </c>
      <c r="B249" s="3">
        <v>4.0534678986849801</v>
      </c>
      <c r="C249" s="3" t="s">
        <v>81</v>
      </c>
      <c r="D249" s="3">
        <v>27.7423212646192</v>
      </c>
      <c r="E249" s="3">
        <v>55407.900877774198</v>
      </c>
      <c r="F249" s="3">
        <v>52526.983596134502</v>
      </c>
      <c r="G249" s="3">
        <v>34.613667357796501</v>
      </c>
      <c r="H249" s="3">
        <v>1540.4177230282401</v>
      </c>
      <c r="I249" s="3">
        <v>1022.20753706998</v>
      </c>
      <c r="L249" s="16"/>
      <c r="M249" s="16"/>
      <c r="N249" s="16"/>
      <c r="O249" s="16"/>
      <c r="P249" s="16"/>
      <c r="Q249" s="16"/>
      <c r="R249" s="16"/>
    </row>
    <row r="250" spans="1:18" x14ac:dyDescent="0.25">
      <c r="A250" s="3">
        <v>4.05</v>
      </c>
      <c r="B250" s="3">
        <v>4.0599297080543204</v>
      </c>
      <c r="C250" s="3" t="s">
        <v>81</v>
      </c>
      <c r="D250" s="3">
        <v>27.898630507241599</v>
      </c>
      <c r="E250" s="3">
        <v>53479.256856699998</v>
      </c>
      <c r="F250" s="3">
        <v>50548.810379296003</v>
      </c>
      <c r="G250" s="3">
        <v>33.151039030755697</v>
      </c>
      <c r="H250" s="3">
        <v>1539.22158477882</v>
      </c>
      <c r="I250" s="3">
        <v>1021.05736500379</v>
      </c>
      <c r="L250" s="16"/>
      <c r="M250" s="16"/>
      <c r="N250" s="16"/>
      <c r="O250" s="16"/>
      <c r="P250" s="16"/>
      <c r="Q250" s="16"/>
      <c r="R250" s="16"/>
    </row>
    <row r="251" spans="1:18" x14ac:dyDescent="0.25">
      <c r="A251" s="3">
        <v>4.05</v>
      </c>
      <c r="B251" s="3">
        <v>4.0595330344134304</v>
      </c>
      <c r="C251" s="3" t="s">
        <v>81</v>
      </c>
      <c r="D251" s="3">
        <v>27.949208835891799</v>
      </c>
      <c r="E251" s="3">
        <v>53809.581891041198</v>
      </c>
      <c r="F251" s="3">
        <v>50812.451284981398</v>
      </c>
      <c r="G251" s="3">
        <v>33.345431545119403</v>
      </c>
      <c r="H251" s="3">
        <v>1539.53905363791</v>
      </c>
      <c r="I251" s="3">
        <v>1021.1870275702</v>
      </c>
      <c r="L251" s="16"/>
      <c r="M251" s="16"/>
      <c r="N251" s="16"/>
      <c r="O251" s="16"/>
      <c r="P251" s="16"/>
      <c r="Q251" s="16"/>
      <c r="R251" s="16"/>
    </row>
    <row r="252" spans="1:18" x14ac:dyDescent="0.25">
      <c r="A252" s="3">
        <v>4.05</v>
      </c>
      <c r="B252" s="3">
        <v>4.0781733321037699</v>
      </c>
      <c r="C252" s="3" t="s">
        <v>81</v>
      </c>
      <c r="D252" s="3">
        <v>28.2059300435625</v>
      </c>
      <c r="E252" s="3">
        <v>51016.0126991219</v>
      </c>
      <c r="F252" s="3">
        <v>47942.036402100603</v>
      </c>
      <c r="G252" s="3">
        <v>31.2384622670018</v>
      </c>
      <c r="H252" s="3">
        <v>1537.8911808738501</v>
      </c>
      <c r="I252" s="3">
        <v>1019.52199512241</v>
      </c>
      <c r="L252" s="16"/>
      <c r="M252" s="16"/>
      <c r="N252" s="16"/>
      <c r="O252" s="16"/>
      <c r="P252" s="16"/>
      <c r="Q252" s="16"/>
      <c r="R252" s="16"/>
    </row>
    <row r="253" spans="1:18" x14ac:dyDescent="0.25">
      <c r="A253" s="3">
        <v>4.05</v>
      </c>
      <c r="B253" s="3">
        <v>4.0744355305415096</v>
      </c>
      <c r="C253" s="3" t="s">
        <v>81</v>
      </c>
      <c r="D253" s="3">
        <v>28.112587864517401</v>
      </c>
      <c r="E253" s="3">
        <v>53013.168806354901</v>
      </c>
      <c r="F253" s="3">
        <v>49906.407254701902</v>
      </c>
      <c r="G253" s="3">
        <v>32.678105806247103</v>
      </c>
      <c r="H253" s="3">
        <v>1539.1984639283601</v>
      </c>
      <c r="I253" s="3">
        <v>1020.63275201563</v>
      </c>
      <c r="L253" s="16"/>
      <c r="M253" s="16"/>
      <c r="N253" s="16"/>
      <c r="O253" s="16"/>
      <c r="P253" s="16"/>
      <c r="Q253" s="16"/>
      <c r="R253" s="16"/>
    </row>
    <row r="254" spans="1:18" x14ac:dyDescent="0.25">
      <c r="A254" s="3">
        <v>4.3499999999999996</v>
      </c>
      <c r="B254" s="3">
        <v>4.3688192508475003</v>
      </c>
      <c r="C254" s="3" t="s">
        <v>82</v>
      </c>
      <c r="D254" s="3">
        <v>27.912768290454199</v>
      </c>
      <c r="E254" s="3">
        <v>51117.642083920102</v>
      </c>
      <c r="F254" s="3">
        <v>48303.692790481</v>
      </c>
      <c r="G254" s="3">
        <v>31.502928931309899</v>
      </c>
      <c r="H254" s="3">
        <v>1537.5212499788599</v>
      </c>
      <c r="I254" s="3">
        <v>1019.81639922828</v>
      </c>
      <c r="L254" s="16"/>
      <c r="M254" s="16"/>
      <c r="N254" s="16"/>
      <c r="O254" s="16"/>
      <c r="P254" s="16"/>
      <c r="Q254" s="16"/>
      <c r="R254" s="16"/>
    </row>
    <row r="255" spans="1:18" x14ac:dyDescent="0.25">
      <c r="A255" s="3">
        <v>4.3499999999999996</v>
      </c>
      <c r="B255" s="3">
        <v>4.3656519024174196</v>
      </c>
      <c r="C255" s="3" t="s">
        <v>82</v>
      </c>
      <c r="D255" s="3">
        <v>27.907809498840201</v>
      </c>
      <c r="E255" s="3">
        <v>52332.8465744477</v>
      </c>
      <c r="F255" s="3">
        <v>49456.636997601301</v>
      </c>
      <c r="G255" s="3">
        <v>32.347624755223201</v>
      </c>
      <c r="H255" s="3">
        <v>1538.4001133179499</v>
      </c>
      <c r="I255" s="3">
        <v>1020.45219736885</v>
      </c>
      <c r="L255" s="16"/>
      <c r="M255" s="16"/>
      <c r="N255" s="16"/>
      <c r="O255" s="16"/>
      <c r="P255" s="16"/>
      <c r="Q255" s="16"/>
      <c r="R255" s="16"/>
    </row>
    <row r="256" spans="1:18" x14ac:dyDescent="0.25">
      <c r="A256" s="3">
        <v>4.3499999999999996</v>
      </c>
      <c r="B256" s="3">
        <v>4.3955723826301201</v>
      </c>
      <c r="C256" s="3" t="s">
        <v>82</v>
      </c>
      <c r="D256" s="3">
        <v>27.949275140042101</v>
      </c>
      <c r="E256" s="3">
        <v>48661.084076293002</v>
      </c>
      <c r="F256" s="3">
        <v>45950.661220189002</v>
      </c>
      <c r="G256" s="3">
        <v>29.789634066245998</v>
      </c>
      <c r="H256" s="3">
        <v>1535.7998269142799</v>
      </c>
      <c r="I256" s="3">
        <v>1018.51927009409</v>
      </c>
      <c r="L256" s="16"/>
      <c r="M256" s="16"/>
      <c r="N256" s="16"/>
      <c r="O256" s="16"/>
      <c r="P256" s="16"/>
      <c r="Q256" s="16"/>
      <c r="R256" s="16"/>
    </row>
    <row r="257" spans="1:18" x14ac:dyDescent="0.25">
      <c r="A257" s="3">
        <v>4.3499999999999996</v>
      </c>
      <c r="B257" s="3">
        <v>4.3912002149068998</v>
      </c>
      <c r="C257" s="3" t="s">
        <v>82</v>
      </c>
      <c r="D257" s="3">
        <v>27.908719727680101</v>
      </c>
      <c r="E257" s="3">
        <v>49634.243958068997</v>
      </c>
      <c r="F257" s="3">
        <v>46905.542426215601</v>
      </c>
      <c r="G257" s="3">
        <v>30.4832009137135</v>
      </c>
      <c r="H257" s="3">
        <v>1536.4385105157201</v>
      </c>
      <c r="I257" s="3">
        <v>1019.0524765964</v>
      </c>
      <c r="L257" s="16"/>
      <c r="M257" s="16"/>
      <c r="N257" s="16"/>
      <c r="O257" s="16"/>
      <c r="P257" s="16"/>
      <c r="Q257" s="16"/>
      <c r="R257" s="16"/>
    </row>
    <row r="258" spans="1:18" x14ac:dyDescent="0.25">
      <c r="A258" s="3">
        <v>4.3499999999999996</v>
      </c>
      <c r="B258" s="3">
        <v>4.3693844264787698</v>
      </c>
      <c r="C258" s="3" t="s">
        <v>82</v>
      </c>
      <c r="D258" s="3">
        <v>27.917171922774301</v>
      </c>
      <c r="E258" s="3">
        <v>54517.208763113696</v>
      </c>
      <c r="F258" s="3">
        <v>51511.831398203198</v>
      </c>
      <c r="G258" s="3">
        <v>33.861844239230301</v>
      </c>
      <c r="H258" s="3">
        <v>1540.0176218200199</v>
      </c>
      <c r="I258" s="3">
        <v>1021.58678997801</v>
      </c>
      <c r="L258" s="16"/>
      <c r="M258" s="16"/>
      <c r="N258" s="16"/>
      <c r="O258" s="16"/>
      <c r="P258" s="16"/>
      <c r="Q258" s="16"/>
      <c r="R258" s="16"/>
    </row>
    <row r="259" spans="1:18" x14ac:dyDescent="0.25">
      <c r="A259" s="3">
        <v>4.3499999999999996</v>
      </c>
      <c r="B259" s="3">
        <v>4.3612999396354901</v>
      </c>
      <c r="C259" s="3" t="s">
        <v>82</v>
      </c>
      <c r="D259" s="3">
        <v>27.889711833003201</v>
      </c>
      <c r="E259" s="3">
        <v>54854.347766972402</v>
      </c>
      <c r="F259" s="3">
        <v>51857.294987891299</v>
      </c>
      <c r="G259" s="3">
        <v>34.117420090435999</v>
      </c>
      <c r="H259" s="3">
        <v>1540.22634716268</v>
      </c>
      <c r="I259" s="3">
        <v>1021.78782220009</v>
      </c>
      <c r="L259" s="16"/>
      <c r="M259" s="16"/>
      <c r="N259" s="16"/>
      <c r="O259" s="16"/>
      <c r="P259" s="16"/>
      <c r="Q259" s="16"/>
      <c r="R259" s="16"/>
    </row>
    <row r="260" spans="1:18" x14ac:dyDescent="0.25">
      <c r="A260" s="3">
        <v>4.3499999999999996</v>
      </c>
      <c r="B260" s="3">
        <v>4.3589525617715497</v>
      </c>
      <c r="C260" s="3" t="s">
        <v>82</v>
      </c>
      <c r="D260" s="3">
        <v>27.8138410700134</v>
      </c>
      <c r="E260" s="3">
        <v>55009.245468859903</v>
      </c>
      <c r="F260" s="3">
        <v>52078.436593862003</v>
      </c>
      <c r="G260" s="3">
        <v>34.281119134776702</v>
      </c>
      <c r="H260" s="3">
        <v>1540.2305867524101</v>
      </c>
      <c r="I260" s="3">
        <v>1021.93553264184</v>
      </c>
      <c r="L260" s="16"/>
      <c r="M260" s="16"/>
      <c r="N260" s="16"/>
      <c r="O260" s="16"/>
      <c r="P260" s="16"/>
      <c r="Q260" s="16"/>
      <c r="R260" s="16"/>
    </row>
    <row r="261" spans="1:18" x14ac:dyDescent="0.25">
      <c r="A261" s="3">
        <v>4.3499999999999996</v>
      </c>
      <c r="B261" s="3">
        <v>4.3563253834603701</v>
      </c>
      <c r="C261" s="3" t="s">
        <v>82</v>
      </c>
      <c r="D261" s="3">
        <v>27.822783778169601</v>
      </c>
      <c r="E261" s="3">
        <v>55209.131440796402</v>
      </c>
      <c r="F261" s="3">
        <v>52258.824215558503</v>
      </c>
      <c r="G261" s="3">
        <v>34.414809333955603</v>
      </c>
      <c r="H261" s="3">
        <v>1540.3916617687</v>
      </c>
      <c r="I261" s="3">
        <v>1022.03315652848</v>
      </c>
      <c r="L261" s="16"/>
      <c r="M261" s="16"/>
      <c r="N261" s="16"/>
      <c r="O261" s="16"/>
      <c r="P261" s="16"/>
      <c r="Q261" s="16"/>
      <c r="R261" s="16"/>
    </row>
    <row r="262" spans="1:18" x14ac:dyDescent="0.25">
      <c r="A262" s="3">
        <v>4.3499999999999996</v>
      </c>
      <c r="B262" s="3">
        <v>4.3577428102459503</v>
      </c>
      <c r="C262" s="3" t="s">
        <v>82</v>
      </c>
      <c r="D262" s="3">
        <v>27.809953597326999</v>
      </c>
      <c r="E262" s="3">
        <v>54488.199378886296</v>
      </c>
      <c r="F262" s="3">
        <v>51588.948358443798</v>
      </c>
      <c r="G262" s="3">
        <v>33.918791044604603</v>
      </c>
      <c r="H262" s="3">
        <v>1539.83932981262</v>
      </c>
      <c r="I262" s="3">
        <v>1021.66438047825</v>
      </c>
      <c r="L262" s="16"/>
      <c r="M262" s="16"/>
      <c r="N262" s="16"/>
      <c r="O262" s="16"/>
      <c r="P262" s="16"/>
      <c r="Q262" s="16"/>
      <c r="R262" s="16"/>
    </row>
    <row r="263" spans="1:18" x14ac:dyDescent="0.25">
      <c r="A263" s="3">
        <v>4.3499999999999996</v>
      </c>
      <c r="B263" s="3">
        <v>4.3577895456510696</v>
      </c>
      <c r="C263" s="3" t="s">
        <v>82</v>
      </c>
      <c r="D263" s="3">
        <v>27.813547811439399</v>
      </c>
      <c r="E263" s="3">
        <v>54574.945422888297</v>
      </c>
      <c r="F263" s="3">
        <v>51667.562286988999</v>
      </c>
      <c r="G263" s="3">
        <v>33.976943854105997</v>
      </c>
      <c r="H263" s="3">
        <v>1539.90873242717</v>
      </c>
      <c r="I263" s="3">
        <v>1021.7069333865199</v>
      </c>
      <c r="L263" s="16"/>
      <c r="M263" s="16"/>
      <c r="N263" s="16"/>
      <c r="O263" s="16"/>
      <c r="P263" s="16"/>
      <c r="Q263" s="16"/>
      <c r="R263" s="16"/>
    </row>
    <row r="264" spans="1:18" x14ac:dyDescent="0.25">
      <c r="A264" s="3">
        <v>4.3499999999999996</v>
      </c>
      <c r="B264" s="3">
        <v>4.3628546562646902</v>
      </c>
      <c r="C264" s="3" t="s">
        <v>82</v>
      </c>
      <c r="D264" s="3">
        <v>27.8197524157335</v>
      </c>
      <c r="E264" s="3">
        <v>55371.105192701099</v>
      </c>
      <c r="F264" s="3">
        <v>52415.150261294701</v>
      </c>
      <c r="G264" s="3">
        <v>34.5307222281861</v>
      </c>
      <c r="H264" s="3">
        <v>1540.50735385383</v>
      </c>
      <c r="I264" s="3">
        <v>1022.12130653388</v>
      </c>
      <c r="L264" s="16"/>
      <c r="M264" s="16"/>
      <c r="N264" s="16"/>
      <c r="O264" s="16"/>
      <c r="P264" s="16"/>
      <c r="Q264" s="16"/>
      <c r="R264" s="16"/>
    </row>
    <row r="265" spans="1:18" x14ac:dyDescent="0.25">
      <c r="A265" s="3">
        <v>4.3499999999999996</v>
      </c>
      <c r="B265" s="3">
        <v>4.3591120007414599</v>
      </c>
      <c r="C265" s="3" t="s">
        <v>82</v>
      </c>
      <c r="D265" s="3">
        <v>27.805601885242499</v>
      </c>
      <c r="E265" s="3">
        <v>55384.0004159011</v>
      </c>
      <c r="F265" s="3">
        <v>52441.406251047003</v>
      </c>
      <c r="G265" s="3">
        <v>34.550179737856801</v>
      </c>
      <c r="H265" s="3">
        <v>1540.4964618988799</v>
      </c>
      <c r="I265" s="3">
        <v>1022.14053557786</v>
      </c>
      <c r="L265" s="16"/>
      <c r="M265" s="16"/>
      <c r="N265" s="16"/>
      <c r="O265" s="16"/>
      <c r="P265" s="16"/>
      <c r="Q265" s="16"/>
      <c r="R265" s="16"/>
    </row>
    <row r="266" spans="1:18" x14ac:dyDescent="0.25">
      <c r="A266" s="3">
        <v>4.3499999999999996</v>
      </c>
      <c r="B266" s="3">
        <v>4.3566442567127996</v>
      </c>
      <c r="C266" s="3" t="s">
        <v>82</v>
      </c>
      <c r="D266" s="3">
        <v>27.7430635023536</v>
      </c>
      <c r="E266" s="3">
        <v>55391.215365318203</v>
      </c>
      <c r="F266" s="3">
        <v>52510.4266676189</v>
      </c>
      <c r="G266" s="3">
        <v>34.6012954812239</v>
      </c>
      <c r="H266" s="3">
        <v>1540.4113550392999</v>
      </c>
      <c r="I266" s="3">
        <v>1022.199277874</v>
      </c>
      <c r="L266" s="16"/>
      <c r="M266" s="16"/>
      <c r="N266" s="16"/>
      <c r="O266" s="16"/>
      <c r="P266" s="16"/>
      <c r="Q266" s="16"/>
      <c r="R266" s="16"/>
    </row>
    <row r="267" spans="1:18" x14ac:dyDescent="0.25">
      <c r="A267" s="3">
        <v>4.3499999999999996</v>
      </c>
      <c r="B267" s="3">
        <v>4.3535096709361696</v>
      </c>
      <c r="C267" s="3" t="s">
        <v>82</v>
      </c>
      <c r="D267" s="3">
        <v>27.741126885897099</v>
      </c>
      <c r="E267" s="3">
        <v>55414.052637010398</v>
      </c>
      <c r="F267" s="3">
        <v>52534.005157773703</v>
      </c>
      <c r="G267" s="3">
        <v>34.618786632737603</v>
      </c>
      <c r="H267" s="3">
        <v>1540.4255295385201</v>
      </c>
      <c r="I267" s="3">
        <v>1022.21306195597</v>
      </c>
      <c r="L267" s="16"/>
      <c r="M267" s="16"/>
      <c r="N267" s="16"/>
      <c r="O267" s="16"/>
      <c r="P267" s="16"/>
      <c r="Q267" s="16"/>
      <c r="R267" s="16"/>
    </row>
    <row r="268" spans="1:18" x14ac:dyDescent="0.25">
      <c r="A268" s="3">
        <v>4.3499999999999996</v>
      </c>
      <c r="B268" s="3">
        <v>4.3602806068418598</v>
      </c>
      <c r="C268" s="3" t="s">
        <v>82</v>
      </c>
      <c r="D268" s="3">
        <v>27.877339825066901</v>
      </c>
      <c r="E268" s="3">
        <v>53845.523820157003</v>
      </c>
      <c r="F268" s="3">
        <v>50915.499908177197</v>
      </c>
      <c r="G268" s="3">
        <v>33.4213445925987</v>
      </c>
      <c r="H268" s="3">
        <v>1539.46435629806</v>
      </c>
      <c r="I268" s="3">
        <v>1021.26865723245</v>
      </c>
      <c r="L268" s="16"/>
      <c r="M268" s="16"/>
      <c r="N268" s="16"/>
      <c r="O268" s="16"/>
      <c r="P268" s="16"/>
      <c r="Q268" s="16"/>
      <c r="R268" s="16"/>
    </row>
    <row r="269" spans="1:18" x14ac:dyDescent="0.25">
      <c r="A269" s="3">
        <v>4.3499999999999996</v>
      </c>
      <c r="B269" s="3">
        <v>4.35985099588558</v>
      </c>
      <c r="C269" s="3" t="s">
        <v>82</v>
      </c>
      <c r="D269" s="3">
        <v>27.947179580358899</v>
      </c>
      <c r="E269" s="3">
        <v>54139.906534878101</v>
      </c>
      <c r="F269" s="3">
        <v>51126.3366282891</v>
      </c>
      <c r="G269" s="3">
        <v>33.577004304947799</v>
      </c>
      <c r="H269" s="3">
        <v>1539.78379337501</v>
      </c>
      <c r="I269" s="3">
        <v>1021.36297900643</v>
      </c>
      <c r="L269" s="16"/>
      <c r="M269" s="16"/>
      <c r="N269" s="16"/>
      <c r="O269" s="16"/>
      <c r="P269" s="16"/>
      <c r="Q269" s="16"/>
      <c r="R269" s="16"/>
    </row>
    <row r="270" spans="1:18" x14ac:dyDescent="0.25">
      <c r="A270" s="3">
        <v>4.3499999999999996</v>
      </c>
      <c r="B270" s="3">
        <v>4.3788897767478998</v>
      </c>
      <c r="C270" s="3" t="s">
        <v>82</v>
      </c>
      <c r="D270" s="3">
        <v>28.149698565770301</v>
      </c>
      <c r="E270" s="3">
        <v>52456.715352450999</v>
      </c>
      <c r="F270" s="3">
        <v>49348.083590293703</v>
      </c>
      <c r="G270" s="3">
        <v>32.267830820665203</v>
      </c>
      <c r="H270" s="3">
        <v>1538.8539724449899</v>
      </c>
      <c r="I270" s="3">
        <v>1020.31396893718</v>
      </c>
      <c r="L270" s="16"/>
      <c r="M270" s="16"/>
      <c r="N270" s="16"/>
      <c r="O270" s="16"/>
      <c r="P270" s="16"/>
      <c r="Q270" s="16"/>
      <c r="R270" s="16"/>
    </row>
    <row r="271" spans="1:18" x14ac:dyDescent="0.25">
      <c r="A271" s="3">
        <v>4.3499999999999996</v>
      </c>
      <c r="B271" s="3">
        <v>4.3749306485511097</v>
      </c>
      <c r="C271" s="3" t="s">
        <v>82</v>
      </c>
      <c r="D271" s="3">
        <v>28.110897056481001</v>
      </c>
      <c r="E271" s="3">
        <v>53147.637297839101</v>
      </c>
      <c r="F271" s="3">
        <v>50034.588232730297</v>
      </c>
      <c r="G271" s="3">
        <v>32.7723023955065</v>
      </c>
      <c r="H271" s="3">
        <v>1539.2989436652999</v>
      </c>
      <c r="I271" s="3">
        <v>1020.70532222606</v>
      </c>
      <c r="L271" s="16"/>
      <c r="M271" s="16"/>
      <c r="N271" s="16"/>
      <c r="O271" s="16"/>
      <c r="P271" s="16"/>
      <c r="Q271" s="16"/>
      <c r="R271" s="16"/>
    </row>
    <row r="272" spans="1:18" x14ac:dyDescent="0.25">
      <c r="A272" s="3">
        <v>4.6499999999999897</v>
      </c>
      <c r="B272" s="3">
        <v>4.6695327455503497</v>
      </c>
      <c r="C272" s="3" t="s">
        <v>83</v>
      </c>
      <c r="D272" s="3">
        <v>27.9132798677572</v>
      </c>
      <c r="E272" s="3">
        <v>51550.385194398499</v>
      </c>
      <c r="F272" s="3">
        <v>48712.143079426402</v>
      </c>
      <c r="G272" s="3">
        <v>31.801702209934799</v>
      </c>
      <c r="H272" s="3">
        <v>1537.84216609789</v>
      </c>
      <c r="I272" s="3">
        <v>1020.04181020782</v>
      </c>
      <c r="L272" s="16"/>
      <c r="M272" s="16"/>
      <c r="N272" s="16"/>
      <c r="O272" s="16"/>
      <c r="P272" s="16"/>
      <c r="Q272" s="16"/>
      <c r="R272" s="16"/>
    </row>
    <row r="273" spans="1:18" x14ac:dyDescent="0.25">
      <c r="A273" s="3">
        <v>4.6499999999999897</v>
      </c>
      <c r="B273" s="3">
        <v>4.6661919862048702</v>
      </c>
      <c r="C273" s="3" t="s">
        <v>83</v>
      </c>
      <c r="D273" s="3">
        <v>27.909528012625699</v>
      </c>
      <c r="E273" s="3">
        <v>52584.173562681397</v>
      </c>
      <c r="F273" s="3">
        <v>49692.5369945969</v>
      </c>
      <c r="G273" s="3">
        <v>32.520793836395001</v>
      </c>
      <c r="H273" s="3">
        <v>1538.59151923996</v>
      </c>
      <c r="I273" s="3">
        <v>1020.58298475856</v>
      </c>
      <c r="L273" s="16"/>
      <c r="M273" s="16"/>
      <c r="N273" s="16"/>
      <c r="O273" s="16"/>
      <c r="P273" s="16"/>
      <c r="Q273" s="16"/>
      <c r="R273" s="16"/>
    </row>
    <row r="274" spans="1:18" x14ac:dyDescent="0.25">
      <c r="A274" s="3">
        <v>4.6499999999999897</v>
      </c>
      <c r="B274" s="3">
        <v>4.6966617754289803</v>
      </c>
      <c r="C274" s="3" t="s">
        <v>83</v>
      </c>
      <c r="D274" s="3">
        <v>27.941510603257701</v>
      </c>
      <c r="E274" s="3">
        <v>49180.583947378298</v>
      </c>
      <c r="F274" s="3">
        <v>46448.036131738198</v>
      </c>
      <c r="G274" s="3">
        <v>30.150512248129601</v>
      </c>
      <c r="H274" s="3">
        <v>1536.16708113097</v>
      </c>
      <c r="I274" s="3">
        <v>1018.7936975224</v>
      </c>
      <c r="L274" s="16"/>
      <c r="M274" s="16"/>
      <c r="N274" s="16"/>
      <c r="O274" s="16"/>
      <c r="P274" s="16"/>
      <c r="Q274" s="16"/>
      <c r="R274" s="16"/>
    </row>
    <row r="275" spans="1:18" x14ac:dyDescent="0.25">
      <c r="A275" s="3">
        <v>4.6499999999999897</v>
      </c>
      <c r="B275" s="3">
        <v>4.6921624828250303</v>
      </c>
      <c r="C275" s="3" t="s">
        <v>83</v>
      </c>
      <c r="D275" s="3">
        <v>27.915970537027299</v>
      </c>
      <c r="E275" s="3">
        <v>49776.011091879103</v>
      </c>
      <c r="F275" s="3">
        <v>47033.070155114001</v>
      </c>
      <c r="G275" s="3">
        <v>30.575917462440898</v>
      </c>
      <c r="H275" s="3">
        <v>1536.5574340923799</v>
      </c>
      <c r="I275" s="3">
        <v>1019.12100232301</v>
      </c>
      <c r="L275" s="16"/>
      <c r="M275" s="16"/>
      <c r="N275" s="16"/>
      <c r="O275" s="16"/>
      <c r="P275" s="16"/>
      <c r="Q275" s="16"/>
      <c r="R275" s="16"/>
    </row>
    <row r="276" spans="1:18" x14ac:dyDescent="0.25">
      <c r="A276" s="3">
        <v>4.6499999999999897</v>
      </c>
      <c r="B276" s="3">
        <v>4.6691780060728902</v>
      </c>
      <c r="C276" s="3" t="s">
        <v>83</v>
      </c>
      <c r="D276" s="3">
        <v>27.8903777028519</v>
      </c>
      <c r="E276" s="3">
        <v>54704.566629005203</v>
      </c>
      <c r="F276" s="3">
        <v>51715.046294758598</v>
      </c>
      <c r="G276" s="3">
        <v>34.012053175942803</v>
      </c>
      <c r="H276" s="3">
        <v>1540.1216808075601</v>
      </c>
      <c r="I276" s="3">
        <v>1021.70968583263</v>
      </c>
      <c r="L276" s="16"/>
      <c r="M276" s="16"/>
      <c r="N276" s="16"/>
      <c r="O276" s="16"/>
      <c r="P276" s="16"/>
      <c r="Q276" s="16"/>
      <c r="R276" s="16"/>
    </row>
    <row r="277" spans="1:18" x14ac:dyDescent="0.25">
      <c r="A277" s="3">
        <v>4.6499999999999897</v>
      </c>
      <c r="B277" s="3">
        <v>4.6610398766850301</v>
      </c>
      <c r="C277" s="3" t="s">
        <v>83</v>
      </c>
      <c r="D277" s="3">
        <v>27.875236441082901</v>
      </c>
      <c r="E277" s="3">
        <v>54992.412419975903</v>
      </c>
      <c r="F277" s="3">
        <v>52002.048710696603</v>
      </c>
      <c r="G277" s="3">
        <v>34.2245079766871</v>
      </c>
      <c r="H277" s="3">
        <v>1540.31229906985</v>
      </c>
      <c r="I277" s="3">
        <v>1021.87431975811</v>
      </c>
      <c r="L277" s="16"/>
      <c r="M277" s="16"/>
      <c r="N277" s="16"/>
      <c r="O277" s="16"/>
      <c r="P277" s="16"/>
      <c r="Q277" s="16"/>
      <c r="R277" s="16"/>
    </row>
    <row r="278" spans="1:18" x14ac:dyDescent="0.25">
      <c r="A278" s="3">
        <v>4.6499999999999897</v>
      </c>
      <c r="B278" s="3">
        <v>4.6590723135143604</v>
      </c>
      <c r="C278" s="3" t="s">
        <v>83</v>
      </c>
      <c r="D278" s="3">
        <v>27.813227732739101</v>
      </c>
      <c r="E278" s="3">
        <v>55040.244587612098</v>
      </c>
      <c r="F278" s="3">
        <v>52108.389271474502</v>
      </c>
      <c r="G278" s="3">
        <v>34.303221852329699</v>
      </c>
      <c r="H278" s="3">
        <v>1540.25762180625</v>
      </c>
      <c r="I278" s="3">
        <v>1021.9536384863</v>
      </c>
      <c r="L278" s="16"/>
      <c r="M278" s="16"/>
      <c r="N278" s="16"/>
      <c r="O278" s="16"/>
      <c r="P278" s="16"/>
      <c r="Q278" s="16"/>
      <c r="R278" s="16"/>
    </row>
    <row r="279" spans="1:18" x14ac:dyDescent="0.25">
      <c r="A279" s="3">
        <v>4.6499999999999897</v>
      </c>
      <c r="B279" s="3">
        <v>4.65641813373131</v>
      </c>
      <c r="C279" s="3" t="s">
        <v>83</v>
      </c>
      <c r="D279" s="3">
        <v>27.8262770897942</v>
      </c>
      <c r="E279" s="3">
        <v>55225.423834054702</v>
      </c>
      <c r="F279" s="3">
        <v>52270.789156864499</v>
      </c>
      <c r="G279" s="3">
        <v>34.423595061157997</v>
      </c>
      <c r="H279" s="3">
        <v>1540.4137598551999</v>
      </c>
      <c r="I279" s="3">
        <v>1022.03991563766</v>
      </c>
      <c r="L279" s="16"/>
      <c r="M279" s="16"/>
      <c r="N279" s="16"/>
      <c r="O279" s="16"/>
      <c r="P279" s="16"/>
      <c r="Q279" s="16"/>
      <c r="R279" s="16"/>
    </row>
    <row r="280" spans="1:18" x14ac:dyDescent="0.25">
      <c r="A280" s="3">
        <v>4.6499999999999897</v>
      </c>
      <c r="B280" s="3">
        <v>4.6579366690404704</v>
      </c>
      <c r="C280" s="3" t="s">
        <v>83</v>
      </c>
      <c r="D280" s="3">
        <v>27.812611009150501</v>
      </c>
      <c r="E280" s="3">
        <v>54596.3644322685</v>
      </c>
      <c r="F280" s="3">
        <v>51688.757087591097</v>
      </c>
      <c r="G280" s="3">
        <v>33.992535971597199</v>
      </c>
      <c r="H280" s="3">
        <v>1539.9281667175401</v>
      </c>
      <c r="I280" s="3">
        <v>1021.7202468171</v>
      </c>
      <c r="L280" s="16"/>
      <c r="M280" s="16"/>
      <c r="N280" s="16"/>
      <c r="O280" s="16"/>
      <c r="P280" s="16"/>
      <c r="Q280" s="16"/>
      <c r="R280" s="16"/>
    </row>
    <row r="281" spans="1:18" x14ac:dyDescent="0.25">
      <c r="A281" s="3">
        <v>4.6499999999999897</v>
      </c>
      <c r="B281" s="3">
        <v>4.6579791252170404</v>
      </c>
      <c r="C281" s="3" t="s">
        <v>83</v>
      </c>
      <c r="D281" s="3">
        <v>27.815450755353201</v>
      </c>
      <c r="E281" s="3">
        <v>54575.545767438402</v>
      </c>
      <c r="F281" s="3">
        <v>51666.269043350701</v>
      </c>
      <c r="G281" s="3">
        <v>33.975901884918301</v>
      </c>
      <c r="H281" s="3">
        <v>1539.9169251142901</v>
      </c>
      <c r="I281" s="3">
        <v>1021.70682098548</v>
      </c>
      <c r="L281" s="16"/>
      <c r="M281" s="16"/>
      <c r="N281" s="16"/>
      <c r="O281" s="16"/>
      <c r="P281" s="16"/>
      <c r="Q281" s="16"/>
      <c r="R281" s="16"/>
    </row>
    <row r="282" spans="1:18" x14ac:dyDescent="0.25">
      <c r="A282" s="3">
        <v>4.6499999999999897</v>
      </c>
      <c r="B282" s="3">
        <v>4.6629193649425202</v>
      </c>
      <c r="C282" s="3" t="s">
        <v>83</v>
      </c>
      <c r="D282" s="3">
        <v>27.809641967902401</v>
      </c>
      <c r="E282" s="3">
        <v>55395.964565089896</v>
      </c>
      <c r="F282" s="3">
        <v>52448.721957591901</v>
      </c>
      <c r="G282" s="3">
        <v>34.555523004250297</v>
      </c>
      <c r="H282" s="3">
        <v>1540.5161409473301</v>
      </c>
      <c r="I282" s="3">
        <v>1022.1445286305</v>
      </c>
      <c r="L282" s="16"/>
      <c r="M282" s="16"/>
      <c r="N282" s="16"/>
      <c r="O282" s="16"/>
      <c r="P282" s="16"/>
      <c r="Q282" s="16"/>
      <c r="R282" s="16"/>
    </row>
    <row r="283" spans="1:18" x14ac:dyDescent="0.25">
      <c r="A283" s="3">
        <v>4.6499999999999897</v>
      </c>
      <c r="B283" s="3">
        <v>4.6591719069331701</v>
      </c>
      <c r="C283" s="3" t="s">
        <v>83</v>
      </c>
      <c r="D283" s="3">
        <v>27.803259948179502</v>
      </c>
      <c r="E283" s="3">
        <v>55410.888595071498</v>
      </c>
      <c r="F283" s="3">
        <v>52469.192858027098</v>
      </c>
      <c r="G283" s="3">
        <v>34.570700419659602</v>
      </c>
      <c r="H283" s="3">
        <v>1540.5179903513499</v>
      </c>
      <c r="I283" s="3">
        <v>1022.15801566046</v>
      </c>
      <c r="L283" s="16"/>
      <c r="M283" s="16"/>
      <c r="N283" s="16"/>
      <c r="O283" s="16"/>
      <c r="P283" s="16"/>
      <c r="Q283" s="16"/>
      <c r="R283" s="16"/>
    </row>
    <row r="284" spans="1:18" x14ac:dyDescent="0.25">
      <c r="A284" s="3">
        <v>4.6499999999999897</v>
      </c>
      <c r="B284" s="3">
        <v>4.65668861907767</v>
      </c>
      <c r="C284" s="3" t="s">
        <v>83</v>
      </c>
      <c r="D284" s="3">
        <v>27.742032391174501</v>
      </c>
      <c r="E284" s="3">
        <v>55396.244395440299</v>
      </c>
      <c r="F284" s="3">
        <v>52516.220824199598</v>
      </c>
      <c r="G284" s="3">
        <v>34.605504079978601</v>
      </c>
      <c r="H284" s="3">
        <v>1540.41856245296</v>
      </c>
      <c r="I284" s="3">
        <v>1022.2040648035399</v>
      </c>
      <c r="L284" s="16"/>
      <c r="M284" s="16"/>
      <c r="N284" s="16"/>
      <c r="O284" s="16"/>
      <c r="P284" s="16"/>
      <c r="Q284" s="16"/>
      <c r="R284" s="16"/>
    </row>
    <row r="285" spans="1:18" x14ac:dyDescent="0.25">
      <c r="A285" s="3">
        <v>4.6499999999999897</v>
      </c>
      <c r="B285" s="3">
        <v>4.6535479410188803</v>
      </c>
      <c r="C285" s="3" t="s">
        <v>83</v>
      </c>
      <c r="D285" s="3">
        <v>27.737774945837401</v>
      </c>
      <c r="E285" s="3">
        <v>55441.571440528802</v>
      </c>
      <c r="F285" s="3">
        <v>52563.434366986701</v>
      </c>
      <c r="G285" s="3">
        <v>34.640529711848799</v>
      </c>
      <c r="H285" s="3">
        <v>1540.4461024469499</v>
      </c>
      <c r="I285" s="3">
        <v>1022.2317904302799</v>
      </c>
      <c r="L285" s="16"/>
      <c r="M285" s="16"/>
      <c r="N285" s="16"/>
      <c r="O285" s="16"/>
      <c r="P285" s="16"/>
      <c r="Q285" s="16"/>
      <c r="R285" s="16"/>
    </row>
    <row r="286" spans="1:18" x14ac:dyDescent="0.25">
      <c r="A286" s="3">
        <v>4.6499999999999897</v>
      </c>
      <c r="B286" s="3">
        <v>4.6605874783400898</v>
      </c>
      <c r="C286" s="3" t="s">
        <v>83</v>
      </c>
      <c r="D286" s="3">
        <v>27.904797506134301</v>
      </c>
      <c r="E286" s="3">
        <v>54056.932282862697</v>
      </c>
      <c r="F286" s="3">
        <v>51088.875518893001</v>
      </c>
      <c r="G286" s="3">
        <v>33.549240698053801</v>
      </c>
      <c r="H286" s="3">
        <v>1539.6654117184301</v>
      </c>
      <c r="I286" s="3">
        <v>1021.35715668383</v>
      </c>
      <c r="L286" s="16"/>
      <c r="M286" s="16"/>
      <c r="N286" s="16"/>
      <c r="O286" s="16"/>
      <c r="P286" s="16"/>
      <c r="Q286" s="16"/>
      <c r="R286" s="16"/>
    </row>
    <row r="287" spans="1:18" x14ac:dyDescent="0.25">
      <c r="A287" s="3">
        <v>4.6499999999999897</v>
      </c>
      <c r="B287" s="3">
        <v>4.6601373031637197</v>
      </c>
      <c r="C287" s="3" t="s">
        <v>83</v>
      </c>
      <c r="D287" s="3">
        <v>27.942103408282499</v>
      </c>
      <c r="E287" s="3">
        <v>54205.051565938098</v>
      </c>
      <c r="F287" s="3">
        <v>51192.763487234202</v>
      </c>
      <c r="G287" s="3">
        <v>33.6259742862268</v>
      </c>
      <c r="H287" s="3">
        <v>1539.82922623424</v>
      </c>
      <c r="I287" s="3">
        <v>1021.40271451476</v>
      </c>
      <c r="L287" s="16"/>
      <c r="M287" s="16"/>
      <c r="N287" s="16"/>
      <c r="O287" s="16"/>
      <c r="P287" s="16"/>
      <c r="Q287" s="16"/>
      <c r="R287" s="16"/>
    </row>
    <row r="288" spans="1:18" x14ac:dyDescent="0.25">
      <c r="A288" s="3">
        <v>4.6499999999999897</v>
      </c>
      <c r="B288" s="3">
        <v>4.6794398189910398</v>
      </c>
      <c r="C288" s="3" t="s">
        <v>83</v>
      </c>
      <c r="D288" s="3">
        <v>28.102384133535999</v>
      </c>
      <c r="E288" s="3">
        <v>53027.952879170698</v>
      </c>
      <c r="F288" s="3">
        <v>49929.917219744697</v>
      </c>
      <c r="G288" s="3">
        <v>32.695233234519698</v>
      </c>
      <c r="H288" s="3">
        <v>1539.2040072477</v>
      </c>
      <c r="I288" s="3">
        <v>1020.6515052277</v>
      </c>
      <c r="L288" s="16"/>
      <c r="M288" s="16"/>
      <c r="N288" s="16"/>
      <c r="O288" s="16"/>
      <c r="P288" s="16"/>
      <c r="Q288" s="16"/>
      <c r="R288" s="16"/>
    </row>
    <row r="289" spans="1:18" x14ac:dyDescent="0.25">
      <c r="A289" s="3">
        <v>4.6499999999999897</v>
      </c>
      <c r="B289" s="3">
        <v>4.6754001651841</v>
      </c>
      <c r="C289" s="3" t="s">
        <v>83</v>
      </c>
      <c r="D289" s="3">
        <v>28.0980100933734</v>
      </c>
      <c r="E289" s="3">
        <v>53319.863014375202</v>
      </c>
      <c r="F289" s="3">
        <v>50208.908884355202</v>
      </c>
      <c r="G289" s="3">
        <v>32.900507814678903</v>
      </c>
      <c r="H289" s="3">
        <v>1539.4104453421801</v>
      </c>
      <c r="I289" s="3">
        <v>1020.80707491288</v>
      </c>
      <c r="L289" s="16"/>
      <c r="M289" s="16"/>
      <c r="N289" s="16"/>
      <c r="O289" s="16"/>
      <c r="P289" s="16"/>
      <c r="Q289" s="16"/>
      <c r="R289" s="16"/>
    </row>
    <row r="290" spans="1:18" x14ac:dyDescent="0.25">
      <c r="A290" s="3">
        <v>4.9499999999999904</v>
      </c>
      <c r="B290" s="3">
        <v>4.97014125168704</v>
      </c>
      <c r="C290" s="3" t="s">
        <v>84</v>
      </c>
      <c r="D290" s="3">
        <v>27.911408142303902</v>
      </c>
      <c r="E290" s="3">
        <v>52481.894330227202</v>
      </c>
      <c r="F290" s="3">
        <v>49594.119843756998</v>
      </c>
      <c r="G290" s="3">
        <v>32.448412386559099</v>
      </c>
      <c r="H290" s="3">
        <v>1538.5244835650899</v>
      </c>
      <c r="I290" s="3">
        <v>1020.52930635242</v>
      </c>
      <c r="L290" s="16"/>
      <c r="M290" s="16"/>
      <c r="N290" s="16"/>
      <c r="O290" s="16"/>
      <c r="P290" s="16"/>
      <c r="Q290" s="16"/>
      <c r="R290" s="16"/>
    </row>
    <row r="291" spans="1:18" x14ac:dyDescent="0.25">
      <c r="A291" s="3">
        <v>4.9499999999999904</v>
      </c>
      <c r="B291" s="3">
        <v>4.9666561539959204</v>
      </c>
      <c r="C291" s="3" t="s">
        <v>84</v>
      </c>
      <c r="D291" s="3">
        <v>27.9169330966937</v>
      </c>
      <c r="E291" s="3">
        <v>53331.842229653397</v>
      </c>
      <c r="F291" s="3">
        <v>50392.038151758999</v>
      </c>
      <c r="G291" s="3">
        <v>33.035288994586097</v>
      </c>
      <c r="H291" s="3">
        <v>1539.1554507600399</v>
      </c>
      <c r="I291" s="3">
        <v>1020.96834308395</v>
      </c>
      <c r="L291" s="16"/>
      <c r="M291" s="16"/>
      <c r="N291" s="16"/>
      <c r="O291" s="16"/>
      <c r="P291" s="16"/>
      <c r="Q291" s="16"/>
      <c r="R291" s="16"/>
    </row>
    <row r="292" spans="1:18" x14ac:dyDescent="0.25">
      <c r="A292" s="3">
        <v>4.9499999999999904</v>
      </c>
      <c r="B292" s="3">
        <v>4.99769309817097</v>
      </c>
      <c r="C292" s="3" t="s">
        <v>84</v>
      </c>
      <c r="D292" s="3">
        <v>27.948485894463101</v>
      </c>
      <c r="E292" s="3">
        <v>49420.109779501901</v>
      </c>
      <c r="F292" s="3">
        <v>46668.104804739902</v>
      </c>
      <c r="G292" s="3">
        <v>30.3103365420282</v>
      </c>
      <c r="H292" s="3">
        <v>1536.3559525835601</v>
      </c>
      <c r="I292" s="3">
        <v>1018.9126332705</v>
      </c>
      <c r="L292" s="16"/>
      <c r="M292" s="16"/>
      <c r="N292" s="16"/>
      <c r="O292" s="16"/>
      <c r="P292" s="16"/>
      <c r="Q292" s="16"/>
      <c r="R292" s="16"/>
    </row>
    <row r="293" spans="1:18" x14ac:dyDescent="0.25">
      <c r="A293" s="3">
        <v>4.9499999999999904</v>
      </c>
      <c r="B293" s="3">
        <v>4.9930921790412404</v>
      </c>
      <c r="C293" s="3" t="s">
        <v>84</v>
      </c>
      <c r="D293" s="3">
        <v>27.9173965243086</v>
      </c>
      <c r="E293" s="3">
        <v>50071.2083938016</v>
      </c>
      <c r="F293" s="3">
        <v>47310.7254726717</v>
      </c>
      <c r="G293" s="3">
        <v>30.778031526773098</v>
      </c>
      <c r="H293" s="3">
        <v>1536.77844589899</v>
      </c>
      <c r="I293" s="3">
        <v>1019.2734797167</v>
      </c>
      <c r="L293" s="16"/>
      <c r="M293" s="16"/>
      <c r="N293" s="16"/>
      <c r="O293" s="16"/>
      <c r="P293" s="16"/>
      <c r="Q293" s="16"/>
      <c r="R293" s="16"/>
    </row>
    <row r="294" spans="1:18" x14ac:dyDescent="0.25">
      <c r="A294" s="3">
        <v>4.9499999999999904</v>
      </c>
      <c r="B294" s="3">
        <v>4.9689371498704702</v>
      </c>
      <c r="C294" s="3" t="s">
        <v>84</v>
      </c>
      <c r="D294" s="3">
        <v>27.862059375612901</v>
      </c>
      <c r="E294" s="3">
        <v>54868.745341729198</v>
      </c>
      <c r="F294" s="3">
        <v>51898.039907845603</v>
      </c>
      <c r="G294" s="3">
        <v>34.1473877176267</v>
      </c>
      <c r="H294" s="3">
        <v>1540.2066788706099</v>
      </c>
      <c r="I294" s="3">
        <v>1021.82190770453</v>
      </c>
      <c r="L294" s="16"/>
      <c r="M294" s="16"/>
      <c r="N294" s="16"/>
      <c r="O294" s="16"/>
      <c r="P294" s="16"/>
      <c r="Q294" s="16"/>
      <c r="R294" s="16"/>
    </row>
    <row r="295" spans="1:18" x14ac:dyDescent="0.25">
      <c r="A295" s="3">
        <v>4.9499999999999904</v>
      </c>
      <c r="B295" s="3">
        <v>4.9607624942864303</v>
      </c>
      <c r="C295" s="3" t="s">
        <v>84</v>
      </c>
      <c r="D295" s="3">
        <v>27.8612486001024</v>
      </c>
      <c r="E295" s="3">
        <v>55027.650278653302</v>
      </c>
      <c r="F295" s="3">
        <v>52049.139715691999</v>
      </c>
      <c r="G295" s="3">
        <v>34.259288907556403</v>
      </c>
      <c r="H295" s="3">
        <v>1540.3230110418001</v>
      </c>
      <c r="I295" s="3">
        <v>1021.90630083624</v>
      </c>
      <c r="L295" s="16"/>
      <c r="M295" s="16"/>
      <c r="N295" s="16"/>
      <c r="O295" s="16"/>
      <c r="P295" s="16"/>
      <c r="Q295" s="16"/>
      <c r="R295" s="16"/>
    </row>
    <row r="296" spans="1:18" x14ac:dyDescent="0.25">
      <c r="A296" s="3">
        <v>4.9499999999999904</v>
      </c>
      <c r="B296" s="3">
        <v>4.9591862247085601</v>
      </c>
      <c r="C296" s="3" t="s">
        <v>84</v>
      </c>
      <c r="D296" s="3">
        <v>27.8125198604757</v>
      </c>
      <c r="E296" s="3">
        <v>55078.579509126401</v>
      </c>
      <c r="F296" s="3">
        <v>52145.381109098103</v>
      </c>
      <c r="G296" s="3">
        <v>34.330542645313898</v>
      </c>
      <c r="H296" s="3">
        <v>1540.28995816984</v>
      </c>
      <c r="I296" s="3">
        <v>1021.97569883576</v>
      </c>
      <c r="L296" s="16"/>
      <c r="M296" s="16"/>
      <c r="N296" s="16"/>
      <c r="O296" s="16"/>
      <c r="P296" s="16"/>
      <c r="Q296" s="16"/>
      <c r="R296" s="16"/>
    </row>
    <row r="297" spans="1:18" x14ac:dyDescent="0.25">
      <c r="A297" s="3">
        <v>4.9499999999999904</v>
      </c>
      <c r="B297" s="3">
        <v>4.9565082793234998</v>
      </c>
      <c r="C297" s="3" t="s">
        <v>84</v>
      </c>
      <c r="D297" s="3">
        <v>27.824302929925299</v>
      </c>
      <c r="E297" s="3">
        <v>55241.387166627297</v>
      </c>
      <c r="F297" s="3">
        <v>52287.852468122801</v>
      </c>
      <c r="G297" s="3">
        <v>34.436154665858503</v>
      </c>
      <c r="H297" s="3">
        <v>1540.4276936240999</v>
      </c>
      <c r="I297" s="3">
        <v>1022.0512882579</v>
      </c>
      <c r="L297" s="16"/>
      <c r="M297" s="16"/>
      <c r="N297" s="16"/>
      <c r="O297" s="16"/>
      <c r="P297" s="16"/>
      <c r="Q297" s="16"/>
      <c r="R297" s="16"/>
    </row>
    <row r="298" spans="1:18" x14ac:dyDescent="0.25">
      <c r="A298" s="3">
        <v>4.9499999999999904</v>
      </c>
      <c r="B298" s="3">
        <v>4.9581127148780801</v>
      </c>
      <c r="C298" s="3" t="s">
        <v>84</v>
      </c>
      <c r="D298" s="3">
        <v>27.814825010997598</v>
      </c>
      <c r="E298" s="3">
        <v>54722.591962607803</v>
      </c>
      <c r="F298" s="3">
        <v>51806.090383914903</v>
      </c>
      <c r="G298" s="3">
        <v>34.079276032319797</v>
      </c>
      <c r="H298" s="3">
        <v>1540.0297396153801</v>
      </c>
      <c r="I298" s="3">
        <v>1021.78602854105</v>
      </c>
      <c r="L298" s="16"/>
      <c r="M298" s="16"/>
      <c r="N298" s="16"/>
      <c r="O298" s="16"/>
      <c r="P298" s="16"/>
      <c r="Q298" s="16"/>
      <c r="R298" s="16"/>
    </row>
    <row r="299" spans="1:18" x14ac:dyDescent="0.25">
      <c r="A299" s="3">
        <v>4.9499999999999904</v>
      </c>
      <c r="B299" s="3">
        <v>4.9581600317243799</v>
      </c>
      <c r="C299" s="3" t="s">
        <v>84</v>
      </c>
      <c r="D299" s="3">
        <v>27.8194946463388</v>
      </c>
      <c r="E299" s="3">
        <v>54692.965602627402</v>
      </c>
      <c r="F299" s="3">
        <v>51773.465430550503</v>
      </c>
      <c r="G299" s="3">
        <v>34.055135113592499</v>
      </c>
      <c r="H299" s="3">
        <v>1540.0146406336401</v>
      </c>
      <c r="I299" s="3">
        <v>1021.76636466291</v>
      </c>
      <c r="L299" s="16"/>
      <c r="M299" s="16"/>
      <c r="N299" s="16"/>
      <c r="O299" s="16"/>
      <c r="P299" s="16"/>
      <c r="Q299" s="16"/>
      <c r="R299" s="16"/>
    </row>
    <row r="300" spans="1:18" x14ac:dyDescent="0.25">
      <c r="A300" s="3">
        <v>4.9499999999999904</v>
      </c>
      <c r="B300" s="3">
        <v>4.9629807890075597</v>
      </c>
      <c r="C300" s="3" t="s">
        <v>84</v>
      </c>
      <c r="D300" s="3">
        <v>27.811956824846199</v>
      </c>
      <c r="E300" s="3">
        <v>55396.640169582999</v>
      </c>
      <c r="F300" s="3">
        <v>52447.0626541155</v>
      </c>
      <c r="G300" s="3">
        <v>34.554206624912297</v>
      </c>
      <c r="H300" s="3">
        <v>1540.52495022004</v>
      </c>
      <c r="I300" s="3">
        <v>1022.1440736315</v>
      </c>
      <c r="L300" s="16"/>
      <c r="M300" s="16"/>
      <c r="N300" s="16"/>
      <c r="O300" s="16"/>
      <c r="P300" s="16"/>
      <c r="Q300" s="16"/>
      <c r="R300" s="16"/>
    </row>
    <row r="301" spans="1:18" x14ac:dyDescent="0.25">
      <c r="A301" s="3">
        <v>4.9499999999999904</v>
      </c>
      <c r="B301" s="3">
        <v>4.95922953490326</v>
      </c>
      <c r="C301" s="3" t="s">
        <v>84</v>
      </c>
      <c r="D301" s="3">
        <v>27.8050769261718</v>
      </c>
      <c r="E301" s="3">
        <v>55408.629287496798</v>
      </c>
      <c r="F301" s="3">
        <v>52465.248147413098</v>
      </c>
      <c r="G301" s="3">
        <v>34.567687962969998</v>
      </c>
      <c r="H301" s="3">
        <v>1540.5239019359601</v>
      </c>
      <c r="I301" s="3">
        <v>1022.1564468855699</v>
      </c>
      <c r="L301" s="16"/>
      <c r="M301" s="16"/>
      <c r="N301" s="16"/>
      <c r="O301" s="16"/>
      <c r="P301" s="16"/>
      <c r="Q301" s="16"/>
      <c r="R301" s="16"/>
    </row>
    <row r="302" spans="1:18" x14ac:dyDescent="0.25">
      <c r="A302" s="3">
        <v>4.9499999999999904</v>
      </c>
      <c r="B302" s="3">
        <v>4.9567306687372499</v>
      </c>
      <c r="C302" s="3" t="s">
        <v>84</v>
      </c>
      <c r="D302" s="3">
        <v>27.741087425508098</v>
      </c>
      <c r="E302" s="3">
        <v>55413.842514470103</v>
      </c>
      <c r="F302" s="3">
        <v>52533.845261284201</v>
      </c>
      <c r="G302" s="3">
        <v>34.6184904812852</v>
      </c>
      <c r="H302" s="3">
        <v>1540.4352388659499</v>
      </c>
      <c r="I302" s="3">
        <v>1022.21542596551</v>
      </c>
      <c r="L302" s="16"/>
      <c r="M302" s="16"/>
      <c r="N302" s="16"/>
      <c r="O302" s="16"/>
      <c r="P302" s="16"/>
      <c r="Q302" s="16"/>
      <c r="R302" s="16"/>
    </row>
    <row r="303" spans="1:18" x14ac:dyDescent="0.25">
      <c r="A303" s="3">
        <v>4.9499999999999904</v>
      </c>
      <c r="B303" s="3">
        <v>4.9535829283239501</v>
      </c>
      <c r="C303" s="3" t="s">
        <v>84</v>
      </c>
      <c r="D303" s="3">
        <v>27.739532598266901</v>
      </c>
      <c r="E303" s="3">
        <v>55449.803241688802</v>
      </c>
      <c r="F303" s="3">
        <v>52569.486787138201</v>
      </c>
      <c r="G303" s="3">
        <v>34.644934902422499</v>
      </c>
      <c r="H303" s="3">
        <v>1540.45972676304</v>
      </c>
      <c r="I303" s="3">
        <v>1022.23582061471</v>
      </c>
      <c r="L303" s="16"/>
      <c r="M303" s="16"/>
      <c r="N303" s="16"/>
      <c r="O303" s="16"/>
      <c r="P303" s="16"/>
      <c r="Q303" s="16"/>
      <c r="R303" s="16"/>
    </row>
    <row r="304" spans="1:18" x14ac:dyDescent="0.25">
      <c r="A304" s="3">
        <v>4.9499999999999904</v>
      </c>
      <c r="B304" s="3">
        <v>4.9608818520367404</v>
      </c>
      <c r="C304" s="3" t="s">
        <v>84</v>
      </c>
      <c r="D304" s="3">
        <v>27.909692443269499</v>
      </c>
      <c r="E304" s="3">
        <v>54056.707105071902</v>
      </c>
      <c r="F304" s="3">
        <v>51083.936240067997</v>
      </c>
      <c r="G304" s="3">
        <v>33.545510273143499</v>
      </c>
      <c r="H304" s="3">
        <v>1539.67741614078</v>
      </c>
      <c r="I304" s="3">
        <v>1021.35405388843</v>
      </c>
      <c r="L304" s="16"/>
      <c r="M304" s="16"/>
      <c r="N304" s="16"/>
      <c r="O304" s="16"/>
      <c r="P304" s="16"/>
      <c r="Q304" s="16"/>
      <c r="R304" s="16"/>
    </row>
    <row r="305" spans="1:18" x14ac:dyDescent="0.25">
      <c r="A305" s="3">
        <v>4.9499999999999904</v>
      </c>
      <c r="B305" s="3">
        <v>4.9603982970565301</v>
      </c>
      <c r="C305" s="3" t="s">
        <v>84</v>
      </c>
      <c r="D305" s="3">
        <v>27.917748524124399</v>
      </c>
      <c r="E305" s="3">
        <v>54415.981172145497</v>
      </c>
      <c r="F305" s="3">
        <v>51415.623953972703</v>
      </c>
      <c r="G305" s="3">
        <v>33.790545856282797</v>
      </c>
      <c r="H305" s="3">
        <v>1539.9537984256201</v>
      </c>
      <c r="I305" s="3">
        <v>1021.5355907961</v>
      </c>
      <c r="L305" s="16"/>
      <c r="M305" s="16"/>
      <c r="N305" s="16"/>
      <c r="O305" s="16"/>
      <c r="P305" s="16"/>
      <c r="Q305" s="16"/>
      <c r="R305" s="16"/>
    </row>
    <row r="306" spans="1:18" x14ac:dyDescent="0.25">
      <c r="A306" s="3">
        <v>4.9499999999999904</v>
      </c>
      <c r="B306" s="3">
        <v>4.9799160725221396</v>
      </c>
      <c r="C306" s="3" t="s">
        <v>84</v>
      </c>
      <c r="D306" s="3">
        <v>28.089871021405301</v>
      </c>
      <c r="E306" s="3">
        <v>53320.470614156402</v>
      </c>
      <c r="F306" s="3">
        <v>50217.178520416899</v>
      </c>
      <c r="G306" s="3">
        <v>32.906514774237301</v>
      </c>
      <c r="H306" s="3">
        <v>1539.4038019393599</v>
      </c>
      <c r="I306" s="3">
        <v>1020.81551985241</v>
      </c>
      <c r="L306" s="16"/>
      <c r="M306" s="16"/>
      <c r="N306" s="16"/>
      <c r="O306" s="16"/>
      <c r="P306" s="16"/>
      <c r="Q306" s="16"/>
      <c r="R306" s="16"/>
    </row>
    <row r="307" spans="1:18" x14ac:dyDescent="0.25">
      <c r="A307" s="3">
        <v>4.9499999999999904</v>
      </c>
      <c r="B307" s="3">
        <v>4.9758331637474704</v>
      </c>
      <c r="C307" s="3" t="s">
        <v>84</v>
      </c>
      <c r="D307" s="3">
        <v>28.053492622960999</v>
      </c>
      <c r="E307" s="3">
        <v>53526.6462619265</v>
      </c>
      <c r="F307" s="3">
        <v>50445.921291485902</v>
      </c>
      <c r="G307" s="3">
        <v>33.074979381435703</v>
      </c>
      <c r="H307" s="3">
        <v>1539.5006190659899</v>
      </c>
      <c r="I307" s="3">
        <v>1020.9538655282</v>
      </c>
      <c r="L307" s="16"/>
      <c r="M307" s="16"/>
      <c r="N307" s="16"/>
      <c r="O307" s="16"/>
      <c r="P307" s="16"/>
      <c r="Q307" s="16"/>
      <c r="R307" s="16"/>
    </row>
    <row r="308" spans="1:18" x14ac:dyDescent="0.25">
      <c r="A308" s="3">
        <v>5.2499999999999902</v>
      </c>
      <c r="B308" s="3">
        <v>5.2706588185275098</v>
      </c>
      <c r="C308" s="3" t="s">
        <v>85</v>
      </c>
      <c r="D308" s="3">
        <v>27.916681966580299</v>
      </c>
      <c r="E308" s="3">
        <v>52737.884927796098</v>
      </c>
      <c r="F308" s="3">
        <v>49831.0579649559</v>
      </c>
      <c r="G308" s="3">
        <v>32.622427569458999</v>
      </c>
      <c r="H308" s="3">
        <v>1538.7247129560999</v>
      </c>
      <c r="I308" s="3">
        <v>1020.6595853845899</v>
      </c>
      <c r="L308" s="16"/>
      <c r="M308" s="16"/>
      <c r="N308" s="16"/>
      <c r="O308" s="16"/>
      <c r="P308" s="16"/>
      <c r="Q308" s="16"/>
      <c r="R308" s="16"/>
    </row>
    <row r="309" spans="1:18" x14ac:dyDescent="0.25">
      <c r="A309" s="3">
        <v>5.2499999999999902</v>
      </c>
      <c r="B309" s="3">
        <v>5.2670653402644003</v>
      </c>
      <c r="C309" s="3" t="s">
        <v>85</v>
      </c>
      <c r="D309" s="3">
        <v>27.918473784164199</v>
      </c>
      <c r="E309" s="3">
        <v>53310.211861244301</v>
      </c>
      <c r="F309" s="3">
        <v>50370.133574409003</v>
      </c>
      <c r="G309" s="3">
        <v>33.019071725785899</v>
      </c>
      <c r="H309" s="3">
        <v>1539.1468405881701</v>
      </c>
      <c r="I309" s="3">
        <v>1020.95694996182</v>
      </c>
      <c r="L309" s="16"/>
      <c r="M309" s="16"/>
      <c r="N309" s="16"/>
      <c r="O309" s="16"/>
      <c r="P309" s="16"/>
      <c r="Q309" s="16"/>
      <c r="R309" s="16"/>
    </row>
    <row r="310" spans="1:18" x14ac:dyDescent="0.25">
      <c r="A310" s="3">
        <v>5.2499999999999902</v>
      </c>
      <c r="B310" s="3">
        <v>5.2986766829234799</v>
      </c>
      <c r="C310" s="3" t="s">
        <v>85</v>
      </c>
      <c r="D310" s="3">
        <v>27.9404360039781</v>
      </c>
      <c r="E310" s="3">
        <v>49802.3042563204</v>
      </c>
      <c r="F310" s="3">
        <v>47036.167451074798</v>
      </c>
      <c r="G310" s="3">
        <v>30.5779932541226</v>
      </c>
      <c r="H310" s="3">
        <v>1536.6246116040199</v>
      </c>
      <c r="I310" s="3">
        <v>1019.11729304772</v>
      </c>
      <c r="L310" s="16"/>
      <c r="M310" s="16"/>
      <c r="N310" s="16"/>
      <c r="O310" s="16"/>
      <c r="P310" s="16"/>
      <c r="Q310" s="16"/>
      <c r="R310" s="16"/>
    </row>
    <row r="311" spans="1:18" x14ac:dyDescent="0.25">
      <c r="A311" s="3">
        <v>5.2499999999999902</v>
      </c>
      <c r="B311" s="3">
        <v>5.2938910092936498</v>
      </c>
      <c r="C311" s="3" t="s">
        <v>85</v>
      </c>
      <c r="D311" s="3">
        <v>27.930866944643999</v>
      </c>
      <c r="E311" s="3">
        <v>51509.4964385243</v>
      </c>
      <c r="F311" s="3">
        <v>48657.333057092903</v>
      </c>
      <c r="G311" s="3">
        <v>31.761404124050902</v>
      </c>
      <c r="H311" s="3">
        <v>1537.8491377520099</v>
      </c>
      <c r="I311" s="3">
        <v>1020.00847015327</v>
      </c>
      <c r="L311" s="16"/>
      <c r="M311" s="16"/>
      <c r="N311" s="16"/>
      <c r="O311" s="16"/>
      <c r="P311" s="16"/>
      <c r="Q311" s="16"/>
      <c r="R311" s="16"/>
    </row>
    <row r="312" spans="1:18" x14ac:dyDescent="0.25">
      <c r="A312" s="3">
        <v>5.2499999999999902</v>
      </c>
      <c r="B312" s="3">
        <v>5.2686745950004301</v>
      </c>
      <c r="C312" s="3" t="s">
        <v>85</v>
      </c>
      <c r="D312" s="3">
        <v>27.853374544236001</v>
      </c>
      <c r="E312" s="3">
        <v>54920.611009355896</v>
      </c>
      <c r="F312" s="3">
        <v>51955.633375300997</v>
      </c>
      <c r="G312" s="3">
        <v>34.189938058027003</v>
      </c>
      <c r="H312" s="3">
        <v>1540.2373588606399</v>
      </c>
      <c r="I312" s="3">
        <v>1021.8580050377</v>
      </c>
      <c r="L312" s="16"/>
      <c r="M312" s="16"/>
      <c r="N312" s="16"/>
      <c r="O312" s="16"/>
      <c r="P312" s="16"/>
      <c r="Q312" s="16"/>
      <c r="R312" s="16"/>
    </row>
    <row r="313" spans="1:18" x14ac:dyDescent="0.25">
      <c r="A313" s="3">
        <v>5.2499999999999902</v>
      </c>
      <c r="B313" s="3">
        <v>5.2604761094681001</v>
      </c>
      <c r="C313" s="3" t="s">
        <v>85</v>
      </c>
      <c r="D313" s="3">
        <v>27.848533967330901</v>
      </c>
      <c r="E313" s="3">
        <v>55060.819411615797</v>
      </c>
      <c r="F313" s="3">
        <v>52093.0433431251</v>
      </c>
      <c r="G313" s="3">
        <v>34.291713983269197</v>
      </c>
      <c r="H313" s="3">
        <v>1540.3340587740699</v>
      </c>
      <c r="I313" s="3">
        <v>1021.93609724894</v>
      </c>
      <c r="L313" s="16"/>
      <c r="M313" s="16"/>
      <c r="N313" s="16"/>
      <c r="O313" s="16"/>
      <c r="P313" s="16"/>
      <c r="Q313" s="16"/>
      <c r="R313" s="16"/>
    </row>
    <row r="314" spans="1:18" x14ac:dyDescent="0.25">
      <c r="A314" s="3">
        <v>5.2499999999999902</v>
      </c>
      <c r="B314" s="3">
        <v>5.25929744720617</v>
      </c>
      <c r="C314" s="3" t="s">
        <v>85</v>
      </c>
      <c r="D314" s="3">
        <v>27.8107948092836</v>
      </c>
      <c r="E314" s="3">
        <v>55067.039152168101</v>
      </c>
      <c r="F314" s="3">
        <v>52136.158290206098</v>
      </c>
      <c r="G314" s="3">
        <v>34.323618722931101</v>
      </c>
      <c r="H314" s="3">
        <v>1540.2838653208901</v>
      </c>
      <c r="I314" s="3">
        <v>1021.9723396309601</v>
      </c>
      <c r="L314" s="16"/>
      <c r="M314" s="16"/>
      <c r="N314" s="16"/>
      <c r="O314" s="16"/>
      <c r="P314" s="16"/>
      <c r="Q314" s="16"/>
      <c r="R314" s="16"/>
    </row>
    <row r="315" spans="1:18" x14ac:dyDescent="0.25">
      <c r="A315" s="3">
        <v>5.2499999999999902</v>
      </c>
      <c r="B315" s="3">
        <v>5.2565967864451704</v>
      </c>
      <c r="C315" s="3" t="s">
        <v>85</v>
      </c>
      <c r="D315" s="3">
        <v>27.827629565551302</v>
      </c>
      <c r="E315" s="3">
        <v>55244.931761253501</v>
      </c>
      <c r="F315" s="3">
        <v>52287.914691215301</v>
      </c>
      <c r="G315" s="3">
        <v>34.436116479806699</v>
      </c>
      <c r="H315" s="3">
        <v>1540.4401013188001</v>
      </c>
      <c r="I315" s="3">
        <v>1022.05146607981</v>
      </c>
      <c r="L315" s="16"/>
      <c r="M315" s="16"/>
      <c r="N315" s="16"/>
      <c r="O315" s="16"/>
      <c r="P315" s="16"/>
      <c r="Q315" s="16"/>
      <c r="R315" s="16"/>
    </row>
    <row r="316" spans="1:18" x14ac:dyDescent="0.25">
      <c r="A316" s="3">
        <v>5.2499999999999902</v>
      </c>
      <c r="B316" s="3">
        <v>5.2582756996608104</v>
      </c>
      <c r="C316" s="3" t="s">
        <v>85</v>
      </c>
      <c r="D316" s="3">
        <v>27.816806948892101</v>
      </c>
      <c r="E316" s="3">
        <v>54768.199366166402</v>
      </c>
      <c r="F316" s="3">
        <v>51847.321458832703</v>
      </c>
      <c r="G316" s="3">
        <v>34.1097094929547</v>
      </c>
      <c r="H316" s="3">
        <v>1540.07134183584</v>
      </c>
      <c r="I316" s="3">
        <v>1021.8095541212</v>
      </c>
      <c r="L316" s="16"/>
      <c r="M316" s="16"/>
      <c r="N316" s="16"/>
      <c r="O316" s="16"/>
      <c r="P316" s="16"/>
      <c r="Q316" s="16"/>
      <c r="R316" s="16"/>
    </row>
    <row r="317" spans="1:18" x14ac:dyDescent="0.25">
      <c r="A317" s="3">
        <v>5.2499999999999902</v>
      </c>
      <c r="B317" s="3">
        <v>5.2583238704620801</v>
      </c>
      <c r="C317" s="3" t="s">
        <v>85</v>
      </c>
      <c r="D317" s="3">
        <v>27.820191158392099</v>
      </c>
      <c r="E317" s="3">
        <v>54800.077993387902</v>
      </c>
      <c r="F317" s="3">
        <v>51874.176135654903</v>
      </c>
      <c r="G317" s="3">
        <v>34.129592841184198</v>
      </c>
      <c r="H317" s="3">
        <v>1540.0998665714101</v>
      </c>
      <c r="I317" s="3">
        <v>1021.82340540682</v>
      </c>
      <c r="L317" s="16"/>
      <c r="M317" s="16"/>
      <c r="N317" s="16"/>
      <c r="O317" s="16"/>
      <c r="P317" s="16"/>
      <c r="Q317" s="16"/>
      <c r="R317" s="16"/>
    </row>
    <row r="318" spans="1:18" x14ac:dyDescent="0.25">
      <c r="A318" s="3">
        <v>5.2499999999999902</v>
      </c>
      <c r="B318" s="3">
        <v>5.2630394826101998</v>
      </c>
      <c r="C318" s="3" t="s">
        <v>85</v>
      </c>
      <c r="D318" s="3">
        <v>27.788810565391302</v>
      </c>
      <c r="E318" s="3">
        <v>55392.6729102303</v>
      </c>
      <c r="F318" s="3">
        <v>52466.301396972602</v>
      </c>
      <c r="G318" s="3">
        <v>34.568359509185299</v>
      </c>
      <c r="H318" s="3">
        <v>1540.49350557766</v>
      </c>
      <c r="I318" s="3">
        <v>1022.16352123475</v>
      </c>
      <c r="L318" s="16"/>
      <c r="M318" s="16"/>
      <c r="N318" s="16"/>
      <c r="O318" s="16"/>
      <c r="P318" s="16"/>
      <c r="Q318" s="16"/>
      <c r="R318" s="16"/>
    </row>
    <row r="319" spans="1:18" x14ac:dyDescent="0.25">
      <c r="A319" s="3">
        <v>5.2499999999999902</v>
      </c>
      <c r="B319" s="3">
        <v>5.2592859231893998</v>
      </c>
      <c r="C319" s="3" t="s">
        <v>85</v>
      </c>
      <c r="D319" s="3">
        <v>27.809057924538099</v>
      </c>
      <c r="E319" s="3">
        <v>55432.634738928296</v>
      </c>
      <c r="F319" s="3">
        <v>52484.021603016598</v>
      </c>
      <c r="G319" s="3">
        <v>34.581531608769602</v>
      </c>
      <c r="H319" s="3">
        <v>1540.5524290183801</v>
      </c>
      <c r="I319" s="3">
        <v>1022.1668517048701</v>
      </c>
      <c r="L319" s="16"/>
      <c r="M319" s="16"/>
      <c r="N319" s="16"/>
      <c r="O319" s="16"/>
      <c r="P319" s="16"/>
      <c r="Q319" s="16"/>
      <c r="R319" s="16"/>
    </row>
    <row r="320" spans="1:18" x14ac:dyDescent="0.25">
      <c r="A320" s="3">
        <v>5.2499999999999902</v>
      </c>
      <c r="B320" s="3">
        <v>5.2567696195972697</v>
      </c>
      <c r="C320" s="3" t="s">
        <v>85</v>
      </c>
      <c r="D320" s="3">
        <v>27.738726456584502</v>
      </c>
      <c r="E320" s="3">
        <v>55426.7842619925</v>
      </c>
      <c r="F320" s="3">
        <v>52548.466739731397</v>
      </c>
      <c r="G320" s="3">
        <v>34.629247178851301</v>
      </c>
      <c r="H320" s="3">
        <v>1540.4464061731601</v>
      </c>
      <c r="I320" s="3">
        <v>1022.22556944007</v>
      </c>
      <c r="L320" s="16"/>
      <c r="M320" s="16"/>
      <c r="N320" s="16"/>
      <c r="O320" s="16"/>
      <c r="P320" s="16"/>
      <c r="Q320" s="16"/>
      <c r="R320" s="16"/>
    </row>
    <row r="321" spans="1:18" x14ac:dyDescent="0.25">
      <c r="A321" s="3">
        <v>5.2499999999999902</v>
      </c>
      <c r="B321" s="3">
        <v>5.2536171120414199</v>
      </c>
      <c r="C321" s="3" t="s">
        <v>85</v>
      </c>
      <c r="D321" s="3">
        <v>27.740465839143202</v>
      </c>
      <c r="E321" s="3">
        <v>55452.5174158585</v>
      </c>
      <c r="F321" s="3">
        <v>52571.129713744704</v>
      </c>
      <c r="G321" s="3">
        <v>34.646066719969802</v>
      </c>
      <c r="H321" s="3">
        <v>1540.46805573035</v>
      </c>
      <c r="I321" s="3">
        <v>1022.23765609717</v>
      </c>
      <c r="L321" s="16"/>
      <c r="M321" s="16"/>
      <c r="N321" s="16"/>
      <c r="O321" s="16"/>
      <c r="P321" s="16"/>
      <c r="Q321" s="16"/>
      <c r="R321" s="16"/>
    </row>
    <row r="322" spans="1:18" x14ac:dyDescent="0.25">
      <c r="A322" s="3">
        <v>5.2499999999999902</v>
      </c>
      <c r="B322" s="3">
        <v>5.2611678039187</v>
      </c>
      <c r="C322" s="3" t="s">
        <v>85</v>
      </c>
      <c r="D322" s="3">
        <v>27.869979750016501</v>
      </c>
      <c r="E322" s="3">
        <v>54105.1170527984</v>
      </c>
      <c r="F322" s="3">
        <v>51168.089441892997</v>
      </c>
      <c r="G322" s="3">
        <v>33.607543145575001</v>
      </c>
      <c r="H322" s="3">
        <v>1539.6595981482101</v>
      </c>
      <c r="I322" s="3">
        <v>1021.41483785591</v>
      </c>
      <c r="L322" s="16"/>
      <c r="M322" s="16"/>
      <c r="N322" s="16"/>
      <c r="O322" s="16"/>
      <c r="P322" s="16"/>
      <c r="Q322" s="16"/>
      <c r="R322" s="16"/>
    </row>
    <row r="323" spans="1:18" x14ac:dyDescent="0.25">
      <c r="A323" s="3">
        <v>5.2499999999999902</v>
      </c>
      <c r="B323" s="3">
        <v>5.26063754587768</v>
      </c>
      <c r="C323" s="3" t="s">
        <v>85</v>
      </c>
      <c r="D323" s="3">
        <v>27.902733065197101</v>
      </c>
      <c r="E323" s="3">
        <v>54418.394188967803</v>
      </c>
      <c r="F323" s="3">
        <v>51432.497940988003</v>
      </c>
      <c r="G323" s="3">
        <v>33.802923960424202</v>
      </c>
      <c r="H323" s="3">
        <v>1539.9385653351601</v>
      </c>
      <c r="I323" s="3">
        <v>1021.55105689845</v>
      </c>
      <c r="L323" s="16"/>
      <c r="M323" s="16"/>
      <c r="N323" s="16"/>
      <c r="O323" s="16"/>
      <c r="P323" s="16"/>
      <c r="Q323" s="16"/>
      <c r="R323" s="16"/>
    </row>
    <row r="324" spans="1:18" x14ac:dyDescent="0.25">
      <c r="A324" s="3">
        <v>5.2499999999999902</v>
      </c>
      <c r="B324" s="3">
        <v>5.2803503057030898</v>
      </c>
      <c r="C324" s="3" t="s">
        <v>85</v>
      </c>
      <c r="D324" s="3">
        <v>28.082851113869701</v>
      </c>
      <c r="E324" s="3">
        <v>53540.677930579703</v>
      </c>
      <c r="F324" s="3">
        <v>50431.237967726898</v>
      </c>
      <c r="G324" s="3">
        <v>33.064069716669202</v>
      </c>
      <c r="H324" s="3">
        <v>1539.55923623739</v>
      </c>
      <c r="I324" s="3">
        <v>1020.93741887264</v>
      </c>
      <c r="L324" s="16"/>
      <c r="M324" s="16"/>
      <c r="N324" s="16"/>
      <c r="O324" s="16"/>
      <c r="P324" s="16"/>
      <c r="Q324" s="16"/>
      <c r="R324" s="16"/>
    </row>
    <row r="325" spans="1:18" x14ac:dyDescent="0.25">
      <c r="A325" s="3">
        <v>5.2499999999999902</v>
      </c>
      <c r="B325" s="3">
        <v>5.2761665821633903</v>
      </c>
      <c r="C325" s="3" t="s">
        <v>85</v>
      </c>
      <c r="D325" s="3">
        <v>27.9369158312435</v>
      </c>
      <c r="E325" s="3">
        <v>54347.956371590197</v>
      </c>
      <c r="F325" s="3">
        <v>51332.756657796999</v>
      </c>
      <c r="G325" s="3">
        <v>33.729224562518503</v>
      </c>
      <c r="H325" s="3">
        <v>1539.9367250954499</v>
      </c>
      <c r="I325" s="3">
        <v>1021.48456786894</v>
      </c>
      <c r="L325" s="16"/>
      <c r="M325" s="16"/>
      <c r="N325" s="16"/>
      <c r="O325" s="16"/>
      <c r="P325" s="16"/>
      <c r="Q325" s="16"/>
      <c r="R325" s="16"/>
    </row>
    <row r="326" spans="1:18" x14ac:dyDescent="0.25">
      <c r="A326" s="8">
        <v>5.5411933752206597</v>
      </c>
      <c r="B326" s="3">
        <v>5.5907180796627598</v>
      </c>
      <c r="C326" s="3" t="s">
        <v>86</v>
      </c>
      <c r="D326" s="3">
        <v>27.950376419533601</v>
      </c>
      <c r="E326" s="3">
        <v>50861.502365200999</v>
      </c>
      <c r="F326" s="3">
        <v>48027.517276003702</v>
      </c>
      <c r="G326" s="3">
        <v>31.300759366175999</v>
      </c>
      <c r="H326" s="3">
        <v>1537.41257008039</v>
      </c>
      <c r="I326" s="3">
        <v>1019.6576789777</v>
      </c>
      <c r="L326" s="16"/>
      <c r="M326" s="16"/>
      <c r="N326" s="16"/>
      <c r="O326" s="16"/>
      <c r="P326" s="16"/>
      <c r="Q326" s="16"/>
      <c r="R326" s="16"/>
    </row>
    <row r="327" spans="1:18" x14ac:dyDescent="0.25">
      <c r="A327" s="8">
        <v>5.5411933752206597</v>
      </c>
      <c r="B327" s="3">
        <v>5.5858047939215796</v>
      </c>
      <c r="C327" s="3" t="s">
        <v>86</v>
      </c>
      <c r="D327" s="3">
        <v>27.950376419533601</v>
      </c>
      <c r="E327" s="3">
        <v>50861.502365200999</v>
      </c>
      <c r="F327" s="3">
        <v>48027.517276003702</v>
      </c>
      <c r="G327" s="3">
        <v>31.300759366175999</v>
      </c>
      <c r="H327" s="3">
        <v>1537.41257008039</v>
      </c>
      <c r="I327" s="3">
        <v>1019.6576789777</v>
      </c>
      <c r="L327" s="16"/>
      <c r="M327" s="16"/>
      <c r="N327" s="16"/>
      <c r="O327" s="16"/>
      <c r="P327" s="16"/>
      <c r="Q327" s="16"/>
      <c r="R327" s="16"/>
    </row>
    <row r="328" spans="1:18" x14ac:dyDescent="0.25">
      <c r="A328" s="3">
        <v>5.55</v>
      </c>
      <c r="B328" s="3">
        <v>5.5711394466521504</v>
      </c>
      <c r="C328" s="3" t="s">
        <v>86</v>
      </c>
      <c r="D328" s="3">
        <v>27.9192626033661</v>
      </c>
      <c r="E328" s="3">
        <v>52971.631298562403</v>
      </c>
      <c r="F328" s="3">
        <v>50049.479804347196</v>
      </c>
      <c r="G328" s="3">
        <v>32.782965071176598</v>
      </c>
      <c r="H328" s="3">
        <v>1538.90474375505</v>
      </c>
      <c r="I328" s="3">
        <v>1020.78062184618</v>
      </c>
      <c r="L328" s="16"/>
      <c r="M328" s="16"/>
      <c r="N328" s="16"/>
      <c r="O328" s="16"/>
      <c r="P328" s="16"/>
      <c r="Q328" s="16"/>
      <c r="R328" s="16"/>
    </row>
    <row r="329" spans="1:18" x14ac:dyDescent="0.25">
      <c r="A329" s="3">
        <v>5.55</v>
      </c>
      <c r="B329" s="3">
        <v>5.56748778848364</v>
      </c>
      <c r="C329" s="3" t="s">
        <v>86</v>
      </c>
      <c r="D329" s="3">
        <v>27.922283132483201</v>
      </c>
      <c r="E329" s="3">
        <v>53164.1264776471</v>
      </c>
      <c r="F329" s="3">
        <v>50228.489145638698</v>
      </c>
      <c r="G329" s="3">
        <v>32.914695446666002</v>
      </c>
      <c r="H329" s="3">
        <v>1539.0503385547399</v>
      </c>
      <c r="I329" s="3">
        <v>1020.87859615106</v>
      </c>
      <c r="L329" s="16"/>
      <c r="M329" s="16"/>
      <c r="N329" s="16"/>
      <c r="O329" s="16"/>
      <c r="P329" s="16"/>
      <c r="Q329" s="16"/>
      <c r="R329" s="16"/>
    </row>
    <row r="330" spans="1:18" x14ac:dyDescent="0.25">
      <c r="A330" s="3">
        <v>5.55</v>
      </c>
      <c r="B330" s="3">
        <v>5.5683813903016404</v>
      </c>
      <c r="C330" s="3" t="s">
        <v>86</v>
      </c>
      <c r="D330" s="3">
        <v>27.834703465178301</v>
      </c>
      <c r="E330" s="3">
        <v>55216.151129824102</v>
      </c>
      <c r="F330" s="3">
        <v>52253.677515399802</v>
      </c>
      <c r="G330" s="3">
        <v>34.410655225210498</v>
      </c>
      <c r="H330" s="3">
        <v>1540.4339849942</v>
      </c>
      <c r="I330" s="3">
        <v>1022.03130967136</v>
      </c>
      <c r="L330" s="16"/>
      <c r="M330" s="16"/>
      <c r="N330" s="16"/>
      <c r="O330" s="16"/>
      <c r="P330" s="16"/>
      <c r="Q330" s="16"/>
      <c r="R330" s="16"/>
    </row>
    <row r="331" spans="1:18" x14ac:dyDescent="0.25">
      <c r="A331" s="3">
        <v>5.55</v>
      </c>
      <c r="B331" s="3">
        <v>5.56018420653864</v>
      </c>
      <c r="C331" s="3" t="s">
        <v>86</v>
      </c>
      <c r="D331" s="3">
        <v>27.843235395368499</v>
      </c>
      <c r="E331" s="3">
        <v>55065.325142921298</v>
      </c>
      <c r="F331" s="3">
        <v>52102.529993600103</v>
      </c>
      <c r="G331" s="3">
        <v>34.298649455617102</v>
      </c>
      <c r="H331" s="3">
        <v>1540.33466590379</v>
      </c>
      <c r="I331" s="3">
        <v>1021.94431998023</v>
      </c>
      <c r="L331" s="16"/>
      <c r="M331" s="16"/>
      <c r="N331" s="16"/>
      <c r="O331" s="16"/>
      <c r="P331" s="16"/>
      <c r="Q331" s="16"/>
      <c r="R331" s="16"/>
    </row>
    <row r="332" spans="1:18" x14ac:dyDescent="0.25">
      <c r="A332" s="3">
        <v>5.55</v>
      </c>
      <c r="B332" s="3">
        <v>5.5594077749333701</v>
      </c>
      <c r="C332" s="3" t="s">
        <v>86</v>
      </c>
      <c r="D332" s="3">
        <v>27.803056230236098</v>
      </c>
      <c r="E332" s="3">
        <v>55070.564358245698</v>
      </c>
      <c r="F332" s="3">
        <v>52147.1372017963</v>
      </c>
      <c r="G332" s="3">
        <v>34.331657115219599</v>
      </c>
      <c r="H332" s="3">
        <v>1540.28019971206</v>
      </c>
      <c r="I332" s="3">
        <v>1021.98218268427</v>
      </c>
      <c r="L332" s="16"/>
      <c r="M332" s="16"/>
      <c r="N332" s="16"/>
      <c r="O332" s="16"/>
      <c r="P332" s="16"/>
      <c r="Q332" s="16"/>
      <c r="R332" s="16"/>
    </row>
    <row r="333" spans="1:18" x14ac:dyDescent="0.25">
      <c r="A333" s="3">
        <v>5.55</v>
      </c>
      <c r="B333" s="3">
        <v>5.5566852190617597</v>
      </c>
      <c r="C333" s="3" t="s">
        <v>86</v>
      </c>
      <c r="D333" s="3">
        <v>27.827285888138899</v>
      </c>
      <c r="E333" s="3">
        <v>55243.411458286202</v>
      </c>
      <c r="F333" s="3">
        <v>52286.815922422502</v>
      </c>
      <c r="G333" s="3">
        <v>34.4352133675633</v>
      </c>
      <c r="H333" s="3">
        <v>1540.4434398297899</v>
      </c>
      <c r="I333" s="3">
        <v>1022.0521856327</v>
      </c>
      <c r="L333" s="16"/>
      <c r="M333" s="16"/>
      <c r="N333" s="16"/>
      <c r="O333" s="16"/>
      <c r="P333" s="16"/>
      <c r="Q333" s="16"/>
      <c r="R333" s="16"/>
    </row>
    <row r="334" spans="1:18" x14ac:dyDescent="0.25">
      <c r="A334" s="3">
        <v>5.55</v>
      </c>
      <c r="B334" s="3">
        <v>5.5584308091269596</v>
      </c>
      <c r="C334" s="3" t="s">
        <v>86</v>
      </c>
      <c r="D334" s="3">
        <v>27.814098729549102</v>
      </c>
      <c r="E334" s="3">
        <v>54819.259075299</v>
      </c>
      <c r="F334" s="3">
        <v>51898.319193155097</v>
      </c>
      <c r="G334" s="3">
        <v>34.1473731623284</v>
      </c>
      <c r="H334" s="3">
        <v>1540.1101437084601</v>
      </c>
      <c r="I334" s="3">
        <v>1021.8400372475101</v>
      </c>
      <c r="L334" s="16"/>
      <c r="M334" s="16"/>
      <c r="N334" s="16"/>
      <c r="O334" s="16"/>
      <c r="P334" s="16"/>
      <c r="Q334" s="16"/>
      <c r="R334" s="16"/>
    </row>
    <row r="335" spans="1:18" x14ac:dyDescent="0.25">
      <c r="A335" s="3">
        <v>5.55</v>
      </c>
      <c r="B335" s="3">
        <v>5.5584731310166502</v>
      </c>
      <c r="C335" s="3" t="s">
        <v>86</v>
      </c>
      <c r="D335" s="3">
        <v>27.8235722529278</v>
      </c>
      <c r="E335" s="3">
        <v>54884.200755961399</v>
      </c>
      <c r="F335" s="3">
        <v>51950.481967753803</v>
      </c>
      <c r="G335" s="3">
        <v>34.186006382077899</v>
      </c>
      <c r="H335" s="3">
        <v>1540.17201275719</v>
      </c>
      <c r="I335" s="3">
        <v>1021.86601030612</v>
      </c>
      <c r="L335" s="16"/>
      <c r="M335" s="16"/>
      <c r="N335" s="16"/>
      <c r="O335" s="16"/>
      <c r="P335" s="16"/>
      <c r="Q335" s="16"/>
      <c r="R335" s="16"/>
    </row>
    <row r="336" spans="1:18" x14ac:dyDescent="0.25">
      <c r="A336" s="3">
        <v>5.55</v>
      </c>
      <c r="B336" s="3">
        <v>5.5630957834990102</v>
      </c>
      <c r="C336" s="3" t="s">
        <v>86</v>
      </c>
      <c r="D336" s="3">
        <v>27.7899139805189</v>
      </c>
      <c r="E336" s="3">
        <v>55386.981173011802</v>
      </c>
      <c r="F336" s="3">
        <v>52459.8138135357</v>
      </c>
      <c r="G336" s="3">
        <v>34.563459925744198</v>
      </c>
      <c r="H336" s="3">
        <v>1540.49583816923</v>
      </c>
      <c r="I336" s="3">
        <v>1022.1607650905599</v>
      </c>
      <c r="L336" s="16"/>
      <c r="M336" s="16"/>
      <c r="N336" s="16"/>
      <c r="O336" s="16"/>
      <c r="P336" s="16"/>
      <c r="Q336" s="16"/>
      <c r="R336" s="16"/>
    </row>
    <row r="337" spans="1:18" x14ac:dyDescent="0.25">
      <c r="A337" s="3">
        <v>5.55</v>
      </c>
      <c r="B337" s="3">
        <v>5.5593416518080803</v>
      </c>
      <c r="C337" s="3" t="s">
        <v>86</v>
      </c>
      <c r="D337" s="3">
        <v>27.808067434072701</v>
      </c>
      <c r="E337" s="3">
        <v>55418.226819275202</v>
      </c>
      <c r="F337" s="3">
        <v>52471.364236592301</v>
      </c>
      <c r="G337" s="3">
        <v>34.572051932064802</v>
      </c>
      <c r="H337" s="3">
        <v>1540.5452693541899</v>
      </c>
      <c r="I337" s="3">
        <v>1022.16133116547</v>
      </c>
      <c r="L337" s="16"/>
      <c r="M337" s="16"/>
      <c r="N337" s="16"/>
      <c r="O337" s="16"/>
      <c r="P337" s="16"/>
      <c r="Q337" s="16"/>
      <c r="R337" s="16"/>
    </row>
    <row r="338" spans="1:18" x14ac:dyDescent="0.25">
      <c r="A338" s="3">
        <v>5.55</v>
      </c>
      <c r="B338" s="3">
        <v>5.5568076776927402</v>
      </c>
      <c r="C338" s="3" t="s">
        <v>86</v>
      </c>
      <c r="D338" s="3">
        <v>27.7394963404764</v>
      </c>
      <c r="E338" s="3">
        <v>55418.8206565644</v>
      </c>
      <c r="F338" s="3">
        <v>52540.1496999429</v>
      </c>
      <c r="G338" s="3">
        <v>34.622988374134898</v>
      </c>
      <c r="H338" s="3">
        <v>1540.44656034029</v>
      </c>
      <c r="I338" s="3">
        <v>1022.22189909317</v>
      </c>
      <c r="L338" s="16"/>
      <c r="M338" s="16"/>
      <c r="N338" s="16"/>
      <c r="O338" s="16"/>
      <c r="P338" s="16"/>
      <c r="Q338" s="16"/>
      <c r="R338" s="16"/>
    </row>
    <row r="339" spans="1:18" x14ac:dyDescent="0.25">
      <c r="A339" s="3">
        <v>5.55</v>
      </c>
      <c r="B339" s="3">
        <v>5.5536508028092202</v>
      </c>
      <c r="C339" s="3" t="s">
        <v>86</v>
      </c>
      <c r="D339" s="3">
        <v>27.743165411983199</v>
      </c>
      <c r="E339" s="3">
        <v>55458.315495089097</v>
      </c>
      <c r="F339" s="3">
        <v>52573.935468128897</v>
      </c>
      <c r="G339" s="3">
        <v>34.648064167432302</v>
      </c>
      <c r="H339" s="3">
        <v>1540.4812316548901</v>
      </c>
      <c r="I339" s="3">
        <v>1022.23956958419</v>
      </c>
      <c r="L339" s="16"/>
      <c r="M339" s="16"/>
      <c r="N339" s="16"/>
      <c r="O339" s="16"/>
      <c r="P339" s="16"/>
      <c r="Q339" s="16"/>
      <c r="R339" s="16"/>
    </row>
    <row r="340" spans="1:18" x14ac:dyDescent="0.25">
      <c r="A340" s="3">
        <v>5.55</v>
      </c>
      <c r="B340" s="3">
        <v>5.5614341422517102</v>
      </c>
      <c r="C340" s="3" t="s">
        <v>86</v>
      </c>
      <c r="D340" s="3">
        <v>27.8199369082961</v>
      </c>
      <c r="E340" s="3">
        <v>54159.763457108696</v>
      </c>
      <c r="F340" s="3">
        <v>51268.296241188902</v>
      </c>
      <c r="G340" s="3">
        <v>33.681437446739302</v>
      </c>
      <c r="H340" s="3">
        <v>1539.6312211541999</v>
      </c>
      <c r="I340" s="3">
        <v>1021.48787882942</v>
      </c>
      <c r="L340" s="16"/>
      <c r="M340" s="16"/>
      <c r="N340" s="16"/>
      <c r="O340" s="16"/>
      <c r="P340" s="16"/>
      <c r="Q340" s="16"/>
      <c r="R340" s="16"/>
    </row>
    <row r="341" spans="1:18" x14ac:dyDescent="0.25">
      <c r="A341" s="3">
        <v>5.55</v>
      </c>
      <c r="B341" s="3">
        <v>5.5608601346761697</v>
      </c>
      <c r="C341" s="3" t="s">
        <v>86</v>
      </c>
      <c r="D341" s="3">
        <v>27.886575460617799</v>
      </c>
      <c r="E341" s="3">
        <v>54576.568718603601</v>
      </c>
      <c r="F341" s="3">
        <v>51597.752589638098</v>
      </c>
      <c r="G341" s="3">
        <v>33.925018523465098</v>
      </c>
      <c r="H341" s="3">
        <v>1540.0365583047201</v>
      </c>
      <c r="I341" s="3">
        <v>1021.6493603832999</v>
      </c>
      <c r="L341" s="16"/>
      <c r="M341" s="16"/>
      <c r="N341" s="16"/>
      <c r="O341" s="16"/>
      <c r="P341" s="16"/>
      <c r="Q341" s="16"/>
      <c r="R341" s="16"/>
    </row>
    <row r="342" spans="1:18" x14ac:dyDescent="0.25">
      <c r="A342" s="20">
        <v>5.6266905326055499</v>
      </c>
      <c r="B342" s="3">
        <v>5.6574773697790404</v>
      </c>
      <c r="C342" s="3" t="s">
        <v>86</v>
      </c>
      <c r="D342" s="3">
        <v>28.037626124490799</v>
      </c>
      <c r="E342" s="3">
        <v>54358.144435308102</v>
      </c>
      <c r="F342" s="3">
        <v>51244.888211736499</v>
      </c>
      <c r="G342" s="3">
        <v>33.664220498339901</v>
      </c>
      <c r="H342" s="3">
        <v>1540.0977732598999</v>
      </c>
      <c r="I342" s="3">
        <v>1021.40459360999</v>
      </c>
      <c r="L342" s="16"/>
      <c r="M342" s="16"/>
      <c r="N342" s="16"/>
      <c r="O342" s="16"/>
      <c r="P342" s="16"/>
      <c r="Q342" s="16"/>
      <c r="R342" s="16"/>
    </row>
    <row r="343" spans="1:18" x14ac:dyDescent="0.25">
      <c r="A343" s="20">
        <v>5.6266905326055499</v>
      </c>
      <c r="B343" s="3">
        <v>5.6531249142844304</v>
      </c>
      <c r="C343" s="3" t="s">
        <v>86</v>
      </c>
      <c r="D343" s="3">
        <v>27.914414964405999</v>
      </c>
      <c r="E343" s="3">
        <v>54854.3866427619</v>
      </c>
      <c r="F343" s="3">
        <v>51833.122108276897</v>
      </c>
      <c r="G343" s="3">
        <v>34.099172658688502</v>
      </c>
      <c r="H343" s="3">
        <v>1540.2834359745</v>
      </c>
      <c r="I343" s="3">
        <v>1021.77155553767</v>
      </c>
      <c r="L343" s="16"/>
      <c r="M343" s="16"/>
      <c r="N343" s="16"/>
      <c r="O343" s="16"/>
      <c r="P343" s="16"/>
      <c r="Q343" s="16"/>
      <c r="R343" s="16"/>
    </row>
    <row r="344" spans="1:18" x14ac:dyDescent="0.25">
      <c r="A344" s="3">
        <v>5.85</v>
      </c>
      <c r="B344" s="3">
        <v>5.8715942326818897</v>
      </c>
      <c r="C344" s="3" t="s">
        <v>87</v>
      </c>
      <c r="D344" s="3">
        <v>27.919935126832701</v>
      </c>
      <c r="E344" s="3">
        <v>53075.567033531901</v>
      </c>
      <c r="F344" s="3">
        <v>50147.044687721303</v>
      </c>
      <c r="G344" s="3">
        <v>32.854667017600498</v>
      </c>
      <c r="H344" s="3">
        <v>1538.9868866939901</v>
      </c>
      <c r="I344" s="3">
        <v>1020.83555296342</v>
      </c>
      <c r="L344" s="16"/>
      <c r="M344" s="16"/>
      <c r="N344" s="16"/>
      <c r="O344" s="16"/>
      <c r="P344" s="16"/>
      <c r="Q344" s="16"/>
      <c r="R344" s="16"/>
    </row>
    <row r="345" spans="1:18" x14ac:dyDescent="0.25">
      <c r="A345" s="3">
        <v>5.85</v>
      </c>
      <c r="B345" s="3">
        <v>5.8679192690046298</v>
      </c>
      <c r="C345" s="3" t="s">
        <v>87</v>
      </c>
      <c r="D345" s="3">
        <v>27.921553570936901</v>
      </c>
      <c r="E345" s="3">
        <v>53193.8108331244</v>
      </c>
      <c r="F345" s="3">
        <v>50257.227201221998</v>
      </c>
      <c r="G345" s="3">
        <v>32.935766464391399</v>
      </c>
      <c r="H345" s="3">
        <v>1539.0759869983899</v>
      </c>
      <c r="I345" s="3">
        <v>1020.89594998505</v>
      </c>
      <c r="L345" s="16"/>
      <c r="M345" s="16"/>
      <c r="N345" s="16"/>
      <c r="O345" s="16"/>
      <c r="P345" s="16"/>
      <c r="Q345" s="16"/>
      <c r="R345" s="16"/>
    </row>
    <row r="346" spans="1:18" x14ac:dyDescent="0.25">
      <c r="A346" s="3">
        <v>5.85</v>
      </c>
      <c r="B346" s="3">
        <v>5.8680597714996496</v>
      </c>
      <c r="C346" s="3" t="s">
        <v>87</v>
      </c>
      <c r="D346" s="3">
        <v>27.817061412428401</v>
      </c>
      <c r="E346" s="3">
        <v>55224.104103930498</v>
      </c>
      <c r="F346" s="3">
        <v>52278.660178295802</v>
      </c>
      <c r="G346" s="3">
        <v>34.429067051993997</v>
      </c>
      <c r="H346" s="3">
        <v>1540.41928160426</v>
      </c>
      <c r="I346" s="3">
        <v>1022.05217150922</v>
      </c>
      <c r="L346" s="16"/>
      <c r="M346" s="16"/>
      <c r="N346" s="16"/>
      <c r="O346" s="16"/>
      <c r="P346" s="16"/>
      <c r="Q346" s="16"/>
      <c r="R346" s="16"/>
    </row>
    <row r="347" spans="1:18" x14ac:dyDescent="0.25">
      <c r="A347" s="3">
        <v>5.85</v>
      </c>
      <c r="B347" s="3">
        <v>5.8598753416839999</v>
      </c>
      <c r="C347" s="3" t="s">
        <v>87</v>
      </c>
      <c r="D347" s="3">
        <v>27.817061412428401</v>
      </c>
      <c r="E347" s="3">
        <v>55224.104103930498</v>
      </c>
      <c r="F347" s="3">
        <v>52278.660178295802</v>
      </c>
      <c r="G347" s="3">
        <v>34.429067051993997</v>
      </c>
      <c r="H347" s="3">
        <v>1540.41928160426</v>
      </c>
      <c r="I347" s="3">
        <v>1022.05217150922</v>
      </c>
      <c r="L347" s="16"/>
      <c r="M347" s="16"/>
      <c r="N347" s="16"/>
      <c r="O347" s="16"/>
      <c r="P347" s="16"/>
      <c r="Q347" s="16"/>
      <c r="R347" s="16"/>
    </row>
    <row r="348" spans="1:18" x14ac:dyDescent="0.25">
      <c r="A348" s="3">
        <v>5.85</v>
      </c>
      <c r="B348" s="3">
        <v>5.8595130296647202</v>
      </c>
      <c r="C348" s="3" t="s">
        <v>87</v>
      </c>
      <c r="D348" s="3">
        <v>27.7902269035553</v>
      </c>
      <c r="E348" s="3">
        <v>55094.559014993902</v>
      </c>
      <c r="F348" s="3">
        <v>52182.536661235099</v>
      </c>
      <c r="G348" s="3">
        <v>34.357786310427301</v>
      </c>
      <c r="H348" s="3">
        <v>1540.2843136290901</v>
      </c>
      <c r="I348" s="3">
        <v>1022.00728081305</v>
      </c>
      <c r="L348" s="16"/>
      <c r="M348" s="16"/>
      <c r="N348" s="16"/>
      <c r="O348" s="16"/>
      <c r="P348" s="16"/>
      <c r="Q348" s="16"/>
      <c r="R348" s="16"/>
    </row>
    <row r="349" spans="1:18" x14ac:dyDescent="0.25">
      <c r="A349" s="3">
        <v>5.85</v>
      </c>
      <c r="B349" s="3">
        <v>5.8567733263991197</v>
      </c>
      <c r="C349" s="3" t="s">
        <v>87</v>
      </c>
      <c r="D349" s="3">
        <v>27.825706972918699</v>
      </c>
      <c r="E349" s="3">
        <v>55242.051746166697</v>
      </c>
      <c r="F349" s="3">
        <v>52287.091751073698</v>
      </c>
      <c r="G349" s="3">
        <v>34.435327926022403</v>
      </c>
      <c r="H349" s="3">
        <v>1540.44510830885</v>
      </c>
      <c r="I349" s="3">
        <v>1022.05407164689</v>
      </c>
      <c r="L349" s="16"/>
      <c r="M349" s="16"/>
      <c r="N349" s="16"/>
      <c r="O349" s="16"/>
      <c r="P349" s="16"/>
      <c r="Q349" s="16"/>
      <c r="R349" s="16"/>
    </row>
    <row r="350" spans="1:18" x14ac:dyDescent="0.25">
      <c r="A350" s="3">
        <v>5.85</v>
      </c>
      <c r="B350" s="3">
        <v>5.8585793348039097</v>
      </c>
      <c r="C350" s="3" t="s">
        <v>87</v>
      </c>
      <c r="D350" s="3">
        <v>27.816857613463199</v>
      </c>
      <c r="E350" s="3">
        <v>54849.457442901999</v>
      </c>
      <c r="F350" s="3">
        <v>51924.196100716697</v>
      </c>
      <c r="G350" s="3">
        <v>34.166447901146199</v>
      </c>
      <c r="H350" s="3">
        <v>1540.14148050834</v>
      </c>
      <c r="I350" s="3">
        <v>1021.85477116948</v>
      </c>
      <c r="L350" s="16"/>
      <c r="M350" s="16"/>
      <c r="N350" s="16"/>
      <c r="O350" s="16"/>
      <c r="P350" s="16"/>
      <c r="Q350" s="16"/>
      <c r="R350" s="16"/>
    </row>
    <row r="351" spans="1:18" x14ac:dyDescent="0.25">
      <c r="A351" s="3">
        <v>5.85</v>
      </c>
      <c r="B351" s="3">
        <v>5.8586121402906901</v>
      </c>
      <c r="C351" s="3" t="s">
        <v>87</v>
      </c>
      <c r="D351" s="3">
        <v>27.82130983918</v>
      </c>
      <c r="E351" s="3">
        <v>54930.483257737098</v>
      </c>
      <c r="F351" s="3">
        <v>51996.517527659402</v>
      </c>
      <c r="G351" s="3">
        <v>34.220008725748698</v>
      </c>
      <c r="H351" s="3">
        <v>1540.20794283381</v>
      </c>
      <c r="I351" s="3">
        <v>1021.8935970331499</v>
      </c>
      <c r="L351" s="16"/>
      <c r="M351" s="16"/>
      <c r="N351" s="16"/>
      <c r="O351" s="16"/>
      <c r="P351" s="16"/>
      <c r="Q351" s="16"/>
      <c r="R351" s="16"/>
    </row>
    <row r="352" spans="1:18" x14ac:dyDescent="0.25">
      <c r="A352" s="3">
        <v>5.85</v>
      </c>
      <c r="B352" s="3">
        <v>5.8631512132222898</v>
      </c>
      <c r="C352" s="3" t="s">
        <v>87</v>
      </c>
      <c r="D352" s="3">
        <v>27.768762592206802</v>
      </c>
      <c r="E352" s="3">
        <v>55366.712941906299</v>
      </c>
      <c r="F352" s="3">
        <v>52461.6366028669</v>
      </c>
      <c r="G352" s="3">
        <v>34.564694545823698</v>
      </c>
      <c r="H352" s="3">
        <v>1540.45515123718</v>
      </c>
      <c r="I352" s="3">
        <v>1022.16984656336</v>
      </c>
      <c r="L352" s="16"/>
      <c r="M352" s="16"/>
      <c r="N352" s="16"/>
      <c r="O352" s="16"/>
      <c r="P352" s="16"/>
      <c r="Q352" s="16"/>
      <c r="R352" s="16"/>
    </row>
    <row r="353" spans="1:18" x14ac:dyDescent="0.25">
      <c r="A353" s="3">
        <v>5.85</v>
      </c>
      <c r="B353" s="3">
        <v>5.8593981438882903</v>
      </c>
      <c r="C353" s="3" t="s">
        <v>87</v>
      </c>
      <c r="D353" s="3">
        <v>27.8092040106932</v>
      </c>
      <c r="E353" s="3">
        <v>55419.1482264242</v>
      </c>
      <c r="F353" s="3">
        <v>52471.107323642398</v>
      </c>
      <c r="G353" s="3">
        <v>34.5717743183571</v>
      </c>
      <c r="H353" s="3">
        <v>1540.55255747811</v>
      </c>
      <c r="I353" s="3">
        <v>1022.16204003665</v>
      </c>
      <c r="L353" s="16"/>
      <c r="M353" s="16"/>
      <c r="N353" s="16"/>
      <c r="O353" s="16"/>
      <c r="P353" s="16"/>
      <c r="Q353" s="16"/>
      <c r="R353" s="16"/>
    </row>
    <row r="354" spans="1:18" x14ac:dyDescent="0.25">
      <c r="A354" s="3">
        <v>5.85</v>
      </c>
      <c r="B354" s="3">
        <v>5.85684403889283</v>
      </c>
      <c r="C354" s="3" t="s">
        <v>87</v>
      </c>
      <c r="D354" s="3">
        <v>27.736491880540498</v>
      </c>
      <c r="E354" s="3">
        <v>55441.047137950103</v>
      </c>
      <c r="F354" s="3">
        <v>52564.216125274303</v>
      </c>
      <c r="G354" s="3">
        <v>34.640752699878803</v>
      </c>
      <c r="H354" s="3">
        <v>1540.46370138571</v>
      </c>
      <c r="I354" s="3">
        <v>1022.23752211929</v>
      </c>
      <c r="L354" s="16"/>
      <c r="M354" s="16"/>
      <c r="N354" s="16"/>
      <c r="O354" s="16"/>
      <c r="P354" s="16"/>
      <c r="Q354" s="16"/>
      <c r="R354" s="16"/>
    </row>
    <row r="355" spans="1:18" x14ac:dyDescent="0.25">
      <c r="A355" s="3">
        <v>5.85</v>
      </c>
      <c r="B355" s="3">
        <v>5.8536836202934497</v>
      </c>
      <c r="C355" s="3" t="s">
        <v>87</v>
      </c>
      <c r="D355" s="3">
        <v>27.740212739592501</v>
      </c>
      <c r="E355" s="3">
        <v>55459.467623025499</v>
      </c>
      <c r="F355" s="3">
        <v>52577.971098504502</v>
      </c>
      <c r="G355" s="3">
        <v>34.650965583722098</v>
      </c>
      <c r="H355" s="3">
        <v>1540.48278002845</v>
      </c>
      <c r="I355" s="3">
        <v>1022.24399675055</v>
      </c>
      <c r="L355" s="16"/>
      <c r="M355" s="16"/>
      <c r="N355" s="16"/>
      <c r="O355" s="16"/>
      <c r="P355" s="16"/>
      <c r="Q355" s="16"/>
      <c r="R355" s="16"/>
    </row>
    <row r="356" spans="1:18" x14ac:dyDescent="0.25">
      <c r="A356" s="3">
        <v>5.85</v>
      </c>
      <c r="B356" s="3">
        <v>5.8616615538716301</v>
      </c>
      <c r="C356" s="3" t="s">
        <v>87</v>
      </c>
      <c r="D356" s="3">
        <v>27.817499498925901</v>
      </c>
      <c r="E356" s="3">
        <v>54518.912088066303</v>
      </c>
      <c r="F356" s="3">
        <v>51610.652345606497</v>
      </c>
      <c r="G356" s="3">
        <v>33.934415759930701</v>
      </c>
      <c r="H356" s="3">
        <v>1539.89791135215</v>
      </c>
      <c r="I356" s="3">
        <v>1021.68012016057</v>
      </c>
      <c r="L356" s="16"/>
      <c r="M356" s="16"/>
      <c r="N356" s="16"/>
      <c r="O356" s="16"/>
      <c r="P356" s="16"/>
      <c r="Q356" s="16"/>
      <c r="R356" s="16"/>
    </row>
    <row r="357" spans="1:18" x14ac:dyDescent="0.25">
      <c r="A357" s="3">
        <v>5.85</v>
      </c>
      <c r="B357" s="3">
        <v>5.8610501073215397</v>
      </c>
      <c r="C357" s="3" t="s">
        <v>87</v>
      </c>
      <c r="D357" s="3">
        <v>27.873927490065999</v>
      </c>
      <c r="E357" s="3">
        <v>54789.323659449998</v>
      </c>
      <c r="F357" s="3">
        <v>51811.286072652598</v>
      </c>
      <c r="G357" s="3">
        <v>34.082914071703897</v>
      </c>
      <c r="H357" s="3">
        <v>1540.1801586358799</v>
      </c>
      <c r="I357" s="3">
        <v>1021.77344634869</v>
      </c>
      <c r="L357" s="16"/>
      <c r="M357" s="16"/>
      <c r="N357" s="16"/>
      <c r="O357" s="16"/>
      <c r="P357" s="16"/>
      <c r="Q357" s="16"/>
      <c r="R357" s="16"/>
    </row>
    <row r="358" spans="1:18" x14ac:dyDescent="0.25">
      <c r="A358" s="3">
        <v>6.1499999999999897</v>
      </c>
      <c r="B358" s="3">
        <v>6.1720297585686401</v>
      </c>
      <c r="C358" s="3" t="s">
        <v>88</v>
      </c>
      <c r="D358" s="3">
        <v>27.922113024851999</v>
      </c>
      <c r="E358" s="3">
        <v>53222.890205366399</v>
      </c>
      <c r="F358" s="3">
        <v>50284.169663041503</v>
      </c>
      <c r="G358" s="3">
        <v>32.955517681305302</v>
      </c>
      <c r="H358" s="3">
        <v>1539.10311418796</v>
      </c>
      <c r="I358" s="3">
        <v>1020.91189519344</v>
      </c>
      <c r="L358" s="16"/>
      <c r="M358" s="16"/>
      <c r="N358" s="16"/>
      <c r="O358" s="16"/>
      <c r="P358" s="16"/>
      <c r="Q358" s="16"/>
      <c r="R358" s="16"/>
    </row>
    <row r="359" spans="1:18" x14ac:dyDescent="0.25">
      <c r="A359" s="3">
        <v>6.1499999999999897</v>
      </c>
      <c r="B359" s="3">
        <v>6.1683459071965503</v>
      </c>
      <c r="C359" s="3" t="s">
        <v>88</v>
      </c>
      <c r="D359" s="3">
        <v>27.922113024851999</v>
      </c>
      <c r="E359" s="3">
        <v>53222.890205366399</v>
      </c>
      <c r="F359" s="3">
        <v>50284.169663041503</v>
      </c>
      <c r="G359" s="3">
        <v>32.955517681305302</v>
      </c>
      <c r="H359" s="3">
        <v>1539.10311418796</v>
      </c>
      <c r="I359" s="3">
        <v>1020.91189519344</v>
      </c>
      <c r="L359" s="16"/>
      <c r="M359" s="16"/>
      <c r="N359" s="16"/>
      <c r="O359" s="16"/>
      <c r="P359" s="16"/>
      <c r="Q359" s="16"/>
      <c r="R359" s="16"/>
    </row>
    <row r="360" spans="1:18" x14ac:dyDescent="0.25">
      <c r="A360" s="3">
        <v>6.1499999999999897</v>
      </c>
      <c r="B360" s="3">
        <v>6.1596111811092298</v>
      </c>
      <c r="C360" s="3" t="s">
        <v>88</v>
      </c>
      <c r="D360" s="3">
        <v>27.801831885503098</v>
      </c>
      <c r="E360" s="3">
        <v>55156.328452382899</v>
      </c>
      <c r="F360" s="3">
        <v>52229.559546329103</v>
      </c>
      <c r="G360" s="3">
        <v>34.392563508884699</v>
      </c>
      <c r="H360" s="3">
        <v>1540.3519201937199</v>
      </c>
      <c r="I360" s="3">
        <v>1022.03095342787</v>
      </c>
      <c r="L360" s="16"/>
      <c r="M360" s="16"/>
      <c r="N360" s="16"/>
      <c r="O360" s="16"/>
      <c r="P360" s="16"/>
      <c r="Q360" s="16"/>
      <c r="R360" s="16"/>
    </row>
    <row r="361" spans="1:18" x14ac:dyDescent="0.25">
      <c r="A361" s="3">
        <v>6.1499999999999897</v>
      </c>
      <c r="B361" s="3">
        <v>6.1568604682216304</v>
      </c>
      <c r="C361" s="3" t="s">
        <v>88</v>
      </c>
      <c r="D361" s="3">
        <v>27.825254404828101</v>
      </c>
      <c r="E361" s="3">
        <v>55248.615656648901</v>
      </c>
      <c r="F361" s="3">
        <v>52293.752561274203</v>
      </c>
      <c r="G361" s="3">
        <v>34.440177448326402</v>
      </c>
      <c r="H361" s="3">
        <v>1540.45428034616</v>
      </c>
      <c r="I361" s="3">
        <v>1022.05915231305</v>
      </c>
      <c r="L361" s="16"/>
      <c r="M361" s="16"/>
      <c r="N361" s="16"/>
      <c r="O361" s="16"/>
      <c r="P361" s="16"/>
      <c r="Q361" s="16"/>
      <c r="R361" s="16"/>
    </row>
    <row r="362" spans="1:18" x14ac:dyDescent="0.25">
      <c r="A362" s="3">
        <v>6.1499999999999897</v>
      </c>
      <c r="B362" s="3">
        <v>6.1587231193372203</v>
      </c>
      <c r="C362" s="3" t="s">
        <v>88</v>
      </c>
      <c r="D362" s="3">
        <v>27.817033924464599</v>
      </c>
      <c r="E362" s="3">
        <v>54881.467514610398</v>
      </c>
      <c r="F362" s="3">
        <v>51954.325561994003</v>
      </c>
      <c r="G362" s="3">
        <v>34.188670608243903</v>
      </c>
      <c r="H362" s="3">
        <v>1540.1703958518699</v>
      </c>
      <c r="I362" s="3">
        <v>1021.8727097511299</v>
      </c>
      <c r="L362" s="16"/>
      <c r="M362" s="16"/>
      <c r="N362" s="16"/>
      <c r="O362" s="16"/>
      <c r="P362" s="16"/>
      <c r="Q362" s="16"/>
      <c r="R362" s="16"/>
    </row>
    <row r="363" spans="1:18" x14ac:dyDescent="0.25">
      <c r="A363" s="3">
        <v>6.1499999999999897</v>
      </c>
      <c r="B363" s="3">
        <v>6.15874260879177</v>
      </c>
      <c r="C363" s="3" t="s">
        <v>88</v>
      </c>
      <c r="D363" s="3">
        <v>27.821343047767101</v>
      </c>
      <c r="E363" s="3">
        <v>54986.954536056503</v>
      </c>
      <c r="F363" s="3">
        <v>52049.939819147403</v>
      </c>
      <c r="G363" s="3">
        <v>34.259490453096198</v>
      </c>
      <c r="H363" s="3">
        <v>1540.25476577991</v>
      </c>
      <c r="I363" s="3">
        <v>1021.92455913908</v>
      </c>
      <c r="L363" s="16"/>
      <c r="M363" s="16"/>
      <c r="N363" s="16"/>
      <c r="O363" s="16"/>
      <c r="P363" s="16"/>
      <c r="Q363" s="16"/>
      <c r="R363" s="16"/>
    </row>
    <row r="364" spans="1:18" x14ac:dyDescent="0.25">
      <c r="A364" s="3">
        <v>6.1499999999999897</v>
      </c>
      <c r="B364" s="3">
        <v>6.1632015169859198</v>
      </c>
      <c r="C364" s="3" t="s">
        <v>88</v>
      </c>
      <c r="D364" s="3">
        <v>27.738238160701901</v>
      </c>
      <c r="E364" s="3">
        <v>55363.314385376798</v>
      </c>
      <c r="F364" s="3">
        <v>52488.778840767998</v>
      </c>
      <c r="G364" s="3">
        <v>34.584695938099301</v>
      </c>
      <c r="H364" s="3">
        <v>1540.4133976877299</v>
      </c>
      <c r="I364" s="3">
        <v>1022.19607992667</v>
      </c>
      <c r="L364" s="16"/>
      <c r="M364" s="16"/>
      <c r="N364" s="16"/>
      <c r="O364" s="16"/>
      <c r="P364" s="16"/>
      <c r="Q364" s="16"/>
      <c r="R364" s="16"/>
    </row>
    <row r="365" spans="1:18" x14ac:dyDescent="0.25">
      <c r="A365" s="3">
        <v>6.1499999999999897</v>
      </c>
      <c r="B365" s="3">
        <v>6.1594552202738901</v>
      </c>
      <c r="C365" s="3" t="s">
        <v>88</v>
      </c>
      <c r="D365" s="3">
        <v>27.805936255954801</v>
      </c>
      <c r="E365" s="3">
        <v>55403.265122581797</v>
      </c>
      <c r="F365" s="3">
        <v>52459.315231186803</v>
      </c>
      <c r="G365" s="3">
        <v>34.562934082469198</v>
      </c>
      <c r="H365" s="3">
        <v>1540.54101221877</v>
      </c>
      <c r="I365" s="3">
        <v>1022.1577401509001</v>
      </c>
      <c r="L365" s="16"/>
      <c r="M365" s="16"/>
      <c r="N365" s="16"/>
      <c r="O365" s="16"/>
      <c r="P365" s="16"/>
      <c r="Q365" s="16"/>
      <c r="R365" s="16"/>
    </row>
    <row r="366" spans="1:18" x14ac:dyDescent="0.25">
      <c r="A366" s="3">
        <v>6.1499999999999897</v>
      </c>
      <c r="B366" s="3">
        <v>6.1568775913974303</v>
      </c>
      <c r="C366" s="3" t="s">
        <v>88</v>
      </c>
      <c r="D366" s="3">
        <v>27.735901708906201</v>
      </c>
      <c r="E366" s="3">
        <v>55445.140792914899</v>
      </c>
      <c r="F366" s="3">
        <v>52568.685654569097</v>
      </c>
      <c r="G366" s="3">
        <v>34.643979622117897</v>
      </c>
      <c r="H366" s="3">
        <v>1540.47085298103</v>
      </c>
      <c r="I366" s="3">
        <v>1022.24142763783</v>
      </c>
      <c r="L366" s="16"/>
      <c r="M366" s="16"/>
      <c r="N366" s="16"/>
      <c r="O366" s="16"/>
      <c r="P366" s="16"/>
      <c r="Q366" s="16"/>
      <c r="R366" s="16"/>
    </row>
    <row r="367" spans="1:18" x14ac:dyDescent="0.25">
      <c r="A367" s="3">
        <v>6.1499999999999897</v>
      </c>
      <c r="B367" s="3">
        <v>6.1537167766686496</v>
      </c>
      <c r="C367" s="3" t="s">
        <v>88</v>
      </c>
      <c r="D367" s="3">
        <v>27.744598866009301</v>
      </c>
      <c r="E367" s="3">
        <v>55452.459056141503</v>
      </c>
      <c r="F367" s="3">
        <v>52566.954956858397</v>
      </c>
      <c r="G367" s="3">
        <v>34.642708813843299</v>
      </c>
      <c r="H367" s="3">
        <v>1540.4888726392201</v>
      </c>
      <c r="I367" s="3">
        <v>1022.23765027167</v>
      </c>
      <c r="L367" s="16"/>
      <c r="M367" s="16"/>
      <c r="N367" s="16"/>
      <c r="O367" s="16"/>
      <c r="P367" s="16"/>
      <c r="Q367" s="16"/>
      <c r="R367" s="16"/>
    </row>
    <row r="368" spans="1:18" x14ac:dyDescent="0.25">
      <c r="A368" s="3">
        <v>6.1499999999999897</v>
      </c>
      <c r="B368" s="3">
        <v>6.1618511494164396</v>
      </c>
      <c r="C368" s="3" t="s">
        <v>88</v>
      </c>
      <c r="D368" s="3">
        <v>27.834275057596599</v>
      </c>
      <c r="E368" s="3">
        <v>54668.703140787002</v>
      </c>
      <c r="F368" s="3">
        <v>51736.020870155298</v>
      </c>
      <c r="G368" s="3">
        <v>34.027091282963198</v>
      </c>
      <c r="H368" s="3">
        <v>1540.03814258495</v>
      </c>
      <c r="I368" s="3">
        <v>1021.74563823079</v>
      </c>
      <c r="L368" s="16"/>
      <c r="M368" s="16"/>
      <c r="N368" s="16"/>
      <c r="O368" s="16"/>
      <c r="P368" s="16"/>
      <c r="Q368" s="16"/>
      <c r="R368" s="16"/>
    </row>
    <row r="369" spans="1:18" x14ac:dyDescent="0.25">
      <c r="A369" s="3">
        <v>6.1499999999999897</v>
      </c>
      <c r="B369" s="3">
        <v>6.1612259930741002</v>
      </c>
      <c r="C369" s="3" t="s">
        <v>88</v>
      </c>
      <c r="D369" s="3">
        <v>27.834275057596599</v>
      </c>
      <c r="E369" s="3">
        <v>54668.703140787002</v>
      </c>
      <c r="F369" s="3">
        <v>51736.020870155298</v>
      </c>
      <c r="G369" s="3">
        <v>34.027091282963198</v>
      </c>
      <c r="H369" s="3">
        <v>1540.03814258495</v>
      </c>
      <c r="I369" s="3">
        <v>1021.74563823079</v>
      </c>
      <c r="L369" s="16"/>
      <c r="M369" s="16"/>
      <c r="N369" s="16"/>
      <c r="O369" s="16"/>
      <c r="P369" s="16"/>
      <c r="Q369" s="16"/>
      <c r="R369" s="16"/>
    </row>
    <row r="370" spans="1:18" x14ac:dyDescent="0.25">
      <c r="A370" s="8">
        <v>6.2407030447343299</v>
      </c>
      <c r="B370" s="3">
        <v>6.2583402461965703</v>
      </c>
      <c r="C370" s="3" t="s">
        <v>88</v>
      </c>
      <c r="D370" s="3">
        <v>27.818010292697998</v>
      </c>
      <c r="E370" s="3">
        <v>55220.821755418103</v>
      </c>
      <c r="F370" s="3">
        <v>52274.613762809902</v>
      </c>
      <c r="G370" s="3">
        <v>34.425953643880199</v>
      </c>
      <c r="H370" s="3">
        <v>1540.4246868770399</v>
      </c>
      <c r="I370" s="3">
        <v>1022.05119837098</v>
      </c>
      <c r="L370" s="16"/>
      <c r="M370" s="16"/>
      <c r="N370" s="16"/>
      <c r="O370" s="16"/>
      <c r="P370" s="16"/>
      <c r="Q370" s="16"/>
      <c r="R370" s="16"/>
    </row>
    <row r="371" spans="1:18" x14ac:dyDescent="0.25">
      <c r="A371" s="8">
        <v>6.2407030447343299</v>
      </c>
      <c r="B371" s="3">
        <v>6.2501558153732901</v>
      </c>
      <c r="C371" s="3" t="s">
        <v>88</v>
      </c>
      <c r="D371" s="3">
        <v>27.818010292697998</v>
      </c>
      <c r="E371" s="3">
        <v>55220.821755418103</v>
      </c>
      <c r="F371" s="3">
        <v>52274.613762809902</v>
      </c>
      <c r="G371" s="3">
        <v>34.425953643880199</v>
      </c>
      <c r="H371" s="3">
        <v>1540.4246868770399</v>
      </c>
      <c r="I371" s="3">
        <v>1022.05119837098</v>
      </c>
      <c r="L371" s="16"/>
      <c r="M371" s="16"/>
      <c r="N371" s="16"/>
      <c r="O371" s="16"/>
      <c r="P371" s="16"/>
      <c r="Q371" s="16"/>
      <c r="R371" s="16"/>
    </row>
    <row r="372" spans="1:18" x14ac:dyDescent="0.25">
      <c r="A372" s="8">
        <v>6.4436135143646496</v>
      </c>
      <c r="B372" s="3">
        <v>6.4660513488589597</v>
      </c>
      <c r="C372" s="3" t="s">
        <v>89</v>
      </c>
      <c r="D372" s="3">
        <v>27.9214576322324</v>
      </c>
      <c r="E372" s="3">
        <v>53315.726127003501</v>
      </c>
      <c r="F372" s="3">
        <v>50372.503434723003</v>
      </c>
      <c r="G372" s="3">
        <v>33.020480895770604</v>
      </c>
      <c r="H372" s="3">
        <v>1539.1750958764201</v>
      </c>
      <c r="I372" s="3">
        <v>1020.9621708394</v>
      </c>
      <c r="L372" s="16"/>
      <c r="M372" s="16"/>
      <c r="N372" s="16"/>
      <c r="O372" s="16"/>
      <c r="P372" s="16"/>
      <c r="Q372" s="16"/>
      <c r="R372" s="16"/>
    </row>
    <row r="373" spans="1:18" x14ac:dyDescent="0.25">
      <c r="A373" s="8">
        <v>6.4436135143646496</v>
      </c>
      <c r="B373" s="3">
        <v>6.4623674971454497</v>
      </c>
      <c r="C373" s="3" t="s">
        <v>89</v>
      </c>
      <c r="D373" s="3">
        <v>27.9214576322324</v>
      </c>
      <c r="E373" s="3">
        <v>53315.726127003501</v>
      </c>
      <c r="F373" s="3">
        <v>50372.503434723003</v>
      </c>
      <c r="G373" s="3">
        <v>33.020480895770604</v>
      </c>
      <c r="H373" s="3">
        <v>1539.1750958764201</v>
      </c>
      <c r="I373" s="3">
        <v>1020.9621708394</v>
      </c>
      <c r="L373" s="16"/>
      <c r="M373" s="16"/>
      <c r="N373" s="16"/>
      <c r="O373" s="16"/>
      <c r="P373" s="16"/>
      <c r="Q373" s="16"/>
      <c r="R373" s="16"/>
    </row>
    <row r="374" spans="1:18" x14ac:dyDescent="0.25">
      <c r="A374" s="3">
        <v>6.4499999999999904</v>
      </c>
      <c r="B374" s="3">
        <v>6.4597022876138803</v>
      </c>
      <c r="C374" s="3" t="s">
        <v>89</v>
      </c>
      <c r="D374" s="3">
        <v>27.789162075964899</v>
      </c>
      <c r="E374" s="3">
        <v>55179.805086770997</v>
      </c>
      <c r="F374" s="3">
        <v>52264.331272549702</v>
      </c>
      <c r="G374" s="3">
        <v>34.418234296041497</v>
      </c>
      <c r="H374" s="3">
        <v>1540.3559104366</v>
      </c>
      <c r="I374" s="3">
        <v>1022.05565649481</v>
      </c>
      <c r="L374" s="16"/>
      <c r="M374" s="16"/>
      <c r="N374" s="16"/>
      <c r="O374" s="16"/>
      <c r="P374" s="16"/>
      <c r="Q374" s="16"/>
      <c r="R374" s="16"/>
    </row>
    <row r="375" spans="1:18" x14ac:dyDescent="0.25">
      <c r="A375" s="3">
        <v>6.4499999999999904</v>
      </c>
      <c r="B375" s="3">
        <v>6.4569456491751902</v>
      </c>
      <c r="C375" s="3" t="s">
        <v>89</v>
      </c>
      <c r="D375" s="3">
        <v>27.826618415567399</v>
      </c>
      <c r="E375" s="3">
        <v>55264.989627818701</v>
      </c>
      <c r="F375" s="3">
        <v>52307.900150895002</v>
      </c>
      <c r="G375" s="3">
        <v>34.450579939406701</v>
      </c>
      <c r="H375" s="3">
        <v>1540.4733536472399</v>
      </c>
      <c r="I375" s="3">
        <v>1022.06781853011</v>
      </c>
      <c r="L375" s="16"/>
      <c r="M375" s="16"/>
      <c r="N375" s="16"/>
      <c r="O375" s="16"/>
      <c r="P375" s="16"/>
      <c r="Q375" s="16"/>
      <c r="R375" s="16"/>
    </row>
    <row r="376" spans="1:18" x14ac:dyDescent="0.25">
      <c r="A376" s="3">
        <v>6.4499999999999904</v>
      </c>
      <c r="B376" s="3">
        <v>6.4588551249241899</v>
      </c>
      <c r="C376" s="3" t="s">
        <v>89</v>
      </c>
      <c r="D376" s="3">
        <v>27.8176694050752</v>
      </c>
      <c r="E376" s="3">
        <v>54999.062893560003</v>
      </c>
      <c r="F376" s="3">
        <v>52065.022475485399</v>
      </c>
      <c r="G376" s="3">
        <v>34.270571561914799</v>
      </c>
      <c r="H376" s="3">
        <v>1540.26335470248</v>
      </c>
      <c r="I376" s="3">
        <v>1021.93537054467</v>
      </c>
      <c r="L376" s="16"/>
      <c r="M376" s="16"/>
      <c r="N376" s="16"/>
      <c r="O376" s="16"/>
      <c r="P376" s="16"/>
      <c r="Q376" s="16"/>
      <c r="R376" s="16"/>
    </row>
    <row r="377" spans="1:18" x14ac:dyDescent="0.25">
      <c r="A377" s="3">
        <v>6.4499999999999904</v>
      </c>
      <c r="B377" s="3">
        <v>6.4588630864415402</v>
      </c>
      <c r="C377" s="3" t="s">
        <v>89</v>
      </c>
      <c r="D377" s="3">
        <v>27.816616155273501</v>
      </c>
      <c r="E377" s="3">
        <v>55047.863482004599</v>
      </c>
      <c r="F377" s="3">
        <v>52112.258877179403</v>
      </c>
      <c r="G377" s="3">
        <v>34.305565661588197</v>
      </c>
      <c r="H377" s="3">
        <v>1540.2979687910999</v>
      </c>
      <c r="I377" s="3">
        <v>1021.9620246181</v>
      </c>
      <c r="L377" s="16"/>
      <c r="M377" s="16"/>
      <c r="N377" s="16"/>
      <c r="O377" s="16"/>
      <c r="P377" s="16"/>
      <c r="Q377" s="16"/>
      <c r="R377" s="16"/>
    </row>
    <row r="378" spans="1:18" x14ac:dyDescent="0.25">
      <c r="A378" s="3">
        <v>6.4499999999999904</v>
      </c>
      <c r="B378" s="3">
        <v>6.4632478418352797</v>
      </c>
      <c r="C378" s="3" t="s">
        <v>89</v>
      </c>
      <c r="D378" s="3">
        <v>27.750993371147601</v>
      </c>
      <c r="E378" s="3">
        <v>55384.587978873198</v>
      </c>
      <c r="F378" s="3">
        <v>52496.251197769903</v>
      </c>
      <c r="G378" s="3">
        <v>34.590170001201798</v>
      </c>
      <c r="H378" s="3">
        <v>1540.4526368550901</v>
      </c>
      <c r="I378" s="3">
        <v>1022.19734645628</v>
      </c>
      <c r="L378" s="16"/>
      <c r="M378" s="16"/>
      <c r="N378" s="16"/>
      <c r="O378" s="16"/>
      <c r="P378" s="16"/>
      <c r="Q378" s="16"/>
      <c r="R378" s="16"/>
    </row>
    <row r="379" spans="1:18" x14ac:dyDescent="0.25">
      <c r="A379" s="3">
        <v>6.4499999999999904</v>
      </c>
      <c r="B379" s="3">
        <v>6.4595071719477302</v>
      </c>
      <c r="C379" s="3" t="s">
        <v>89</v>
      </c>
      <c r="D379" s="3">
        <v>27.750993371147601</v>
      </c>
      <c r="E379" s="3">
        <v>55384.587978873198</v>
      </c>
      <c r="F379" s="3">
        <v>52496.251197769903</v>
      </c>
      <c r="G379" s="3">
        <v>34.590170001201798</v>
      </c>
      <c r="H379" s="3">
        <v>1540.4526368550901</v>
      </c>
      <c r="I379" s="3">
        <v>1022.19734645628</v>
      </c>
      <c r="L379" s="16"/>
      <c r="M379" s="16"/>
      <c r="N379" s="16"/>
      <c r="O379" s="16"/>
      <c r="P379" s="16"/>
      <c r="Q379" s="16"/>
      <c r="R379" s="16"/>
    </row>
    <row r="380" spans="1:18" x14ac:dyDescent="0.25">
      <c r="A380" s="3">
        <v>6.4499999999999904</v>
      </c>
      <c r="B380" s="3">
        <v>6.4569106428312999</v>
      </c>
      <c r="C380" s="3" t="s">
        <v>89</v>
      </c>
      <c r="D380" s="3">
        <v>27.736729024542701</v>
      </c>
      <c r="E380" s="3">
        <v>55444.018963541603</v>
      </c>
      <c r="F380" s="3">
        <v>52566.797362175203</v>
      </c>
      <c r="G380" s="3">
        <v>34.642490917525002</v>
      </c>
      <c r="H380" s="3">
        <v>1540.4761765800399</v>
      </c>
      <c r="I380" s="3">
        <v>1022.2413264356099</v>
      </c>
      <c r="L380" s="16"/>
      <c r="M380" s="16"/>
      <c r="N380" s="16"/>
      <c r="O380" s="16"/>
      <c r="P380" s="16"/>
      <c r="Q380" s="16"/>
      <c r="R380" s="16"/>
    </row>
    <row r="381" spans="1:18" x14ac:dyDescent="0.25">
      <c r="A381" s="3">
        <v>6.4499999999999904</v>
      </c>
      <c r="B381" s="3">
        <v>6.4537505802709996</v>
      </c>
      <c r="C381" s="3" t="s">
        <v>89</v>
      </c>
      <c r="D381" s="3">
        <v>27.744461556680101</v>
      </c>
      <c r="E381" s="3">
        <v>55454.321097411099</v>
      </c>
      <c r="F381" s="3">
        <v>52568.856957444601</v>
      </c>
      <c r="G381" s="3">
        <v>34.644031231127698</v>
      </c>
      <c r="H381" s="3">
        <v>1540.49501965997</v>
      </c>
      <c r="I381" s="3">
        <v>1022.2399763634201</v>
      </c>
      <c r="L381" s="16"/>
      <c r="M381" s="16"/>
      <c r="N381" s="16"/>
      <c r="O381" s="16"/>
      <c r="P381" s="16"/>
      <c r="Q381" s="16"/>
      <c r="R381" s="16"/>
    </row>
    <row r="382" spans="1:18" x14ac:dyDescent="0.25">
      <c r="A382" s="20">
        <v>6.5531478636335603</v>
      </c>
      <c r="B382" s="3">
        <v>6.5652388397682104</v>
      </c>
      <c r="C382" s="3" t="s">
        <v>89</v>
      </c>
      <c r="D382" s="3">
        <v>27.840788194668399</v>
      </c>
      <c r="E382" s="3">
        <v>54696.659700296703</v>
      </c>
      <c r="F382" s="3">
        <v>51756.097485517399</v>
      </c>
      <c r="G382" s="3">
        <v>34.041836523511698</v>
      </c>
      <c r="H382" s="3">
        <v>1540.07499125289</v>
      </c>
      <c r="I382" s="3">
        <v>1021.7563405951699</v>
      </c>
      <c r="L382" s="16"/>
      <c r="M382" s="16"/>
      <c r="N382" s="16"/>
      <c r="O382" s="16"/>
      <c r="P382" s="16"/>
      <c r="Q382" s="16"/>
      <c r="R382" s="16"/>
    </row>
    <row r="383" spans="1:18" x14ac:dyDescent="0.25">
      <c r="A383" s="20">
        <v>6.5531478636335603</v>
      </c>
      <c r="B383" s="3">
        <v>6.5646136833463098</v>
      </c>
      <c r="C383" s="3" t="s">
        <v>89</v>
      </c>
      <c r="D383" s="3">
        <v>27.840788194668399</v>
      </c>
      <c r="E383" s="3">
        <v>54696.659700296703</v>
      </c>
      <c r="F383" s="3">
        <v>51756.097485517399</v>
      </c>
      <c r="G383" s="3">
        <v>34.041836523511698</v>
      </c>
      <c r="H383" s="3">
        <v>1540.07499125289</v>
      </c>
      <c r="I383" s="3">
        <v>1021.7563405951699</v>
      </c>
      <c r="L383" s="16"/>
      <c r="M383" s="16"/>
      <c r="N383" s="16"/>
      <c r="O383" s="16"/>
      <c r="P383" s="16"/>
      <c r="Q383" s="16"/>
      <c r="R383" s="16"/>
    </row>
    <row r="384" spans="1:18" x14ac:dyDescent="0.25">
      <c r="A384" s="20">
        <v>6.6669015555546203</v>
      </c>
      <c r="B384" s="3">
        <v>6.6801827298699701</v>
      </c>
      <c r="C384" s="3" t="s">
        <v>90</v>
      </c>
      <c r="D384" s="3">
        <v>27.7673635635851</v>
      </c>
      <c r="E384" s="3">
        <v>55411.223000009501</v>
      </c>
      <c r="F384" s="3">
        <v>52505.203271372899</v>
      </c>
      <c r="G384" s="3">
        <v>34.5967712988163</v>
      </c>
      <c r="H384" s="3">
        <v>1540.4996985563</v>
      </c>
      <c r="I384" s="3">
        <v>1022.19792958725</v>
      </c>
      <c r="L384" s="16"/>
      <c r="M384" s="16"/>
      <c r="N384" s="16"/>
      <c r="O384" s="16"/>
      <c r="P384" s="16"/>
      <c r="Q384" s="16"/>
      <c r="R384" s="16"/>
    </row>
    <row r="385" spans="1:18" x14ac:dyDescent="0.25">
      <c r="A385" s="20">
        <v>6.6669015555546203</v>
      </c>
      <c r="B385" s="3">
        <v>6.6764420597263099</v>
      </c>
      <c r="C385" s="3" t="s">
        <v>90</v>
      </c>
      <c r="D385" s="3">
        <v>27.7673635635851</v>
      </c>
      <c r="E385" s="3">
        <v>55411.223000009501</v>
      </c>
      <c r="F385" s="3">
        <v>52505.203271372899</v>
      </c>
      <c r="G385" s="3">
        <v>34.5967712988163</v>
      </c>
      <c r="H385" s="3">
        <v>1540.4996985563</v>
      </c>
      <c r="I385" s="3">
        <v>1022.19792958725</v>
      </c>
      <c r="L385" s="16"/>
      <c r="M385" s="16"/>
      <c r="N385" s="16"/>
      <c r="O385" s="16"/>
      <c r="P385" s="16"/>
      <c r="Q385" s="16"/>
      <c r="R385" s="16"/>
    </row>
    <row r="386" spans="1:18" x14ac:dyDescent="0.25">
      <c r="A386" s="20">
        <v>6.6865083872593001</v>
      </c>
      <c r="B386" s="3">
        <v>6.6954586582306401</v>
      </c>
      <c r="C386" s="3" t="s">
        <v>90</v>
      </c>
      <c r="D386" s="3">
        <v>27.8107751857201</v>
      </c>
      <c r="E386" s="3">
        <v>55013.805850998797</v>
      </c>
      <c r="F386" s="3">
        <v>52085.777625429</v>
      </c>
      <c r="G386" s="3">
        <v>34.285870431589103</v>
      </c>
      <c r="H386" s="3">
        <v>1540.2681647045499</v>
      </c>
      <c r="I386" s="3">
        <v>1021.95012608604</v>
      </c>
      <c r="L386" s="16"/>
      <c r="M386" s="16"/>
      <c r="N386" s="16"/>
      <c r="O386" s="16"/>
      <c r="P386" s="16"/>
      <c r="Q386" s="16"/>
      <c r="R386" s="16"/>
    </row>
    <row r="387" spans="1:18" x14ac:dyDescent="0.25">
      <c r="A387" s="20">
        <v>6.6865083872593001</v>
      </c>
      <c r="B387" s="3">
        <v>6.6954620861898899</v>
      </c>
      <c r="C387" s="3" t="s">
        <v>90</v>
      </c>
      <c r="D387" s="3">
        <v>27.8099928401064</v>
      </c>
      <c r="E387" s="3">
        <v>55036.228430201598</v>
      </c>
      <c r="F387" s="3">
        <v>52107.778727442303</v>
      </c>
      <c r="G387" s="3">
        <v>34.302169517927098</v>
      </c>
      <c r="H387" s="3">
        <v>1540.2836384746199</v>
      </c>
      <c r="I387" s="3">
        <v>1021.9626354898299</v>
      </c>
      <c r="L387" s="16"/>
      <c r="M387" s="16"/>
      <c r="N387" s="16"/>
      <c r="O387" s="16"/>
      <c r="P387" s="16"/>
      <c r="Q387" s="16"/>
      <c r="R387" s="16"/>
    </row>
    <row r="388" spans="1:18" x14ac:dyDescent="0.25">
      <c r="A388" s="3">
        <v>6.7499999999999902</v>
      </c>
      <c r="B388" s="3">
        <v>6.7597908343980198</v>
      </c>
      <c r="C388" s="3" t="s">
        <v>90</v>
      </c>
      <c r="D388" s="3">
        <v>27.801204837980599</v>
      </c>
      <c r="E388" s="3">
        <v>55184.434282153103</v>
      </c>
      <c r="F388" s="3">
        <v>52256.794566985103</v>
      </c>
      <c r="G388" s="3">
        <v>34.4125743786093</v>
      </c>
      <c r="H388" s="3">
        <v>1540.38177433755</v>
      </c>
      <c r="I388" s="3">
        <v>1022.0487788238599</v>
      </c>
      <c r="L388" s="16"/>
      <c r="M388" s="16"/>
      <c r="N388" s="16"/>
      <c r="O388" s="16"/>
      <c r="P388" s="16"/>
      <c r="Q388" s="16"/>
      <c r="R388" s="16"/>
    </row>
    <row r="389" spans="1:18" x14ac:dyDescent="0.25">
      <c r="A389" s="3">
        <v>6.7499999999999902</v>
      </c>
      <c r="B389" s="3">
        <v>6.7570301111595299</v>
      </c>
      <c r="C389" s="3" t="s">
        <v>90</v>
      </c>
      <c r="D389" s="3">
        <v>27.824171032483498</v>
      </c>
      <c r="E389" s="3">
        <v>55252.210641569996</v>
      </c>
      <c r="F389" s="3">
        <v>52298.227839291001</v>
      </c>
      <c r="G389" s="3">
        <v>34.443317839192297</v>
      </c>
      <c r="H389" s="3">
        <v>1540.4653014448099</v>
      </c>
      <c r="I389" s="3">
        <v>1022.06443965317</v>
      </c>
      <c r="L389" s="16"/>
      <c r="M389" s="16"/>
      <c r="N389" s="16"/>
      <c r="O389" s="16"/>
      <c r="P389" s="16"/>
      <c r="Q389" s="16"/>
      <c r="R389" s="16"/>
    </row>
    <row r="390" spans="1:18" x14ac:dyDescent="0.25">
      <c r="A390" s="3">
        <v>6.7499999999999902</v>
      </c>
      <c r="B390" s="3">
        <v>6.7569429121045497</v>
      </c>
      <c r="C390" s="3" t="s">
        <v>90</v>
      </c>
      <c r="D390" s="3">
        <v>27.7356530427835</v>
      </c>
      <c r="E390" s="3">
        <v>55450.9246666451</v>
      </c>
      <c r="F390" s="3">
        <v>52574.417369648101</v>
      </c>
      <c r="G390" s="3">
        <v>34.648054947844798</v>
      </c>
      <c r="H390" s="3">
        <v>1540.4847166515201</v>
      </c>
      <c r="I390" s="3">
        <v>1022.24714739744</v>
      </c>
      <c r="L390" s="16"/>
      <c r="M390" s="16"/>
      <c r="N390" s="16"/>
      <c r="O390" s="16"/>
      <c r="P390" s="16"/>
      <c r="Q390" s="16"/>
      <c r="R390" s="16"/>
    </row>
    <row r="391" spans="1:18" x14ac:dyDescent="0.25">
      <c r="A391" s="3">
        <v>6.7499999999999902</v>
      </c>
      <c r="B391" s="3">
        <v>6.7537838678042199</v>
      </c>
      <c r="C391" s="3" t="s">
        <v>90</v>
      </c>
      <c r="D391" s="3">
        <v>27.744013835695899</v>
      </c>
      <c r="E391" s="3">
        <v>55454.257790853299</v>
      </c>
      <c r="F391" s="3">
        <v>52569.243178571996</v>
      </c>
      <c r="G391" s="3">
        <v>34.644228374640498</v>
      </c>
      <c r="H391" s="3">
        <v>1540.49928637878</v>
      </c>
      <c r="I391" s="3">
        <v>1022.24155679005</v>
      </c>
      <c r="L391" s="16"/>
      <c r="M391" s="16"/>
      <c r="N391" s="16"/>
      <c r="O391" s="16"/>
      <c r="P391" s="16"/>
      <c r="Q391" s="16"/>
      <c r="R391" s="16"/>
    </row>
    <row r="392" spans="1:18" x14ac:dyDescent="0.25">
      <c r="A392" s="3">
        <v>7.0499999999999901</v>
      </c>
      <c r="B392" s="3">
        <v>7.0598805636364901</v>
      </c>
      <c r="C392" s="3" t="s">
        <v>91</v>
      </c>
      <c r="D392" s="3">
        <v>27.805144179270499</v>
      </c>
      <c r="E392" s="3">
        <v>55187.1634049883</v>
      </c>
      <c r="F392" s="3">
        <v>52255.480278238501</v>
      </c>
      <c r="G392" s="3">
        <v>34.411516845217903</v>
      </c>
      <c r="H392" s="3">
        <v>1540.3944734624999</v>
      </c>
      <c r="I392" s="3">
        <v>1022.04799188872</v>
      </c>
      <c r="L392" s="16"/>
      <c r="M392" s="16"/>
      <c r="N392" s="16"/>
      <c r="O392" s="16"/>
      <c r="P392" s="16"/>
      <c r="Q392" s="16"/>
      <c r="R392" s="16"/>
    </row>
    <row r="393" spans="1:18" x14ac:dyDescent="0.25">
      <c r="A393" s="3">
        <v>7.0499999999999901</v>
      </c>
      <c r="B393" s="3">
        <v>7.0571175410364502</v>
      </c>
      <c r="C393" s="3" t="s">
        <v>91</v>
      </c>
      <c r="D393" s="3">
        <v>27.805144179270499</v>
      </c>
      <c r="E393" s="3">
        <v>55187.1634049883</v>
      </c>
      <c r="F393" s="3">
        <v>52255.480278238501</v>
      </c>
      <c r="G393" s="3">
        <v>34.411516845217903</v>
      </c>
      <c r="H393" s="3">
        <v>1540.3944734624999</v>
      </c>
      <c r="I393" s="3">
        <v>1022.04799188872</v>
      </c>
      <c r="L393" s="16"/>
      <c r="M393" s="16"/>
      <c r="N393" s="16"/>
      <c r="O393" s="16"/>
      <c r="P393" s="16"/>
      <c r="Q393" s="16"/>
      <c r="R393" s="16"/>
    </row>
    <row r="394" spans="1:18" x14ac:dyDescent="0.25">
      <c r="A394" s="3">
        <v>7.0499999999999901</v>
      </c>
      <c r="B394" s="3">
        <v>7.0569745655223004</v>
      </c>
      <c r="C394" s="3" t="s">
        <v>91</v>
      </c>
      <c r="D394" s="3">
        <v>27.736993232609301</v>
      </c>
      <c r="E394" s="3">
        <v>55448.514017277397</v>
      </c>
      <c r="F394" s="3">
        <v>52570.795772057201</v>
      </c>
      <c r="G394" s="3">
        <v>34.645280809299301</v>
      </c>
      <c r="H394" s="3">
        <v>1540.4898235470801</v>
      </c>
      <c r="I394" s="3">
        <v>1022.24591294702</v>
      </c>
      <c r="L394" s="16"/>
      <c r="M394" s="16"/>
      <c r="N394" s="16"/>
      <c r="O394" s="16"/>
      <c r="P394" s="16"/>
      <c r="Q394" s="16"/>
      <c r="R394" s="16"/>
    </row>
    <row r="395" spans="1:18" x14ac:dyDescent="0.25">
      <c r="A395" s="3">
        <v>7.0499999999999901</v>
      </c>
      <c r="B395" s="3">
        <v>7.0538163413550503</v>
      </c>
      <c r="C395" s="3" t="s">
        <v>91</v>
      </c>
      <c r="D395" s="3">
        <v>27.736993232609301</v>
      </c>
      <c r="E395" s="3">
        <v>55448.514017277397</v>
      </c>
      <c r="F395" s="3">
        <v>52570.795772057201</v>
      </c>
      <c r="G395" s="3">
        <v>34.645280809299301</v>
      </c>
      <c r="H395" s="3">
        <v>1540.4898235470801</v>
      </c>
      <c r="I395" s="3">
        <v>1022.24591294702</v>
      </c>
      <c r="L395" s="16"/>
      <c r="M395" s="16"/>
      <c r="N395" s="16"/>
      <c r="O395" s="16"/>
      <c r="P395" s="16"/>
      <c r="Q395" s="16"/>
      <c r="R395" s="16"/>
    </row>
    <row r="396" spans="1:18" x14ac:dyDescent="0.25">
      <c r="A396" s="8">
        <v>7.3478669969545702</v>
      </c>
      <c r="B396" s="3">
        <v>7.3578369772201304</v>
      </c>
      <c r="C396" s="3" t="s">
        <v>92</v>
      </c>
      <c r="D396" s="9">
        <v>27.8014404743043</v>
      </c>
      <c r="E396" s="3">
        <v>55176.722846479803</v>
      </c>
      <c r="F396" s="3">
        <v>52249.259064562299</v>
      </c>
      <c r="G396" s="3">
        <v>34.406813272291302</v>
      </c>
      <c r="H396" s="3">
        <v>1540.3862886683401</v>
      </c>
      <c r="I396" s="3">
        <v>1022.04693516598</v>
      </c>
      <c r="L396" s="16"/>
      <c r="M396" s="15"/>
      <c r="N396" s="16"/>
      <c r="O396" s="16"/>
      <c r="P396" s="16"/>
      <c r="Q396" s="16"/>
      <c r="R396" s="16"/>
    </row>
    <row r="397" spans="1:18" x14ac:dyDescent="0.25">
      <c r="A397" s="8">
        <v>7.3478669969545702</v>
      </c>
      <c r="B397" s="3">
        <v>7.3550739543602903</v>
      </c>
      <c r="C397" s="3" t="s">
        <v>92</v>
      </c>
      <c r="D397" s="9">
        <v>27.8014404743043</v>
      </c>
      <c r="E397" s="3">
        <v>55176.722846479803</v>
      </c>
      <c r="F397" s="3">
        <v>52249.259064562299</v>
      </c>
      <c r="G397" s="3">
        <v>34.406813272291302</v>
      </c>
      <c r="H397" s="3">
        <v>1540.3862886683401</v>
      </c>
      <c r="I397" s="3">
        <v>1022.04693516598</v>
      </c>
      <c r="L397" s="16"/>
      <c r="M397" s="15"/>
      <c r="N397" s="16"/>
      <c r="O397" s="16"/>
      <c r="P397" s="16"/>
      <c r="Q397" s="16"/>
      <c r="R397" s="16"/>
    </row>
    <row r="398" spans="1:18" x14ac:dyDescent="0.25">
      <c r="A398" s="20">
        <v>7.3978768079270099</v>
      </c>
      <c r="B398" s="3">
        <v>7.4048888064638199</v>
      </c>
      <c r="C398" s="3" t="s">
        <v>92</v>
      </c>
      <c r="D398" s="3">
        <v>27.7395900563711</v>
      </c>
      <c r="E398" s="3">
        <v>55445.200125729003</v>
      </c>
      <c r="F398" s="3">
        <v>52565.0655100523</v>
      </c>
      <c r="G398" s="3">
        <v>34.640929785776798</v>
      </c>
      <c r="H398" s="3">
        <v>1540.4968683264301</v>
      </c>
      <c r="I398" s="3">
        <v>1022.24329013743</v>
      </c>
      <c r="L398" s="16"/>
      <c r="M398" s="16"/>
      <c r="N398" s="16"/>
      <c r="O398" s="16"/>
      <c r="P398" s="16"/>
      <c r="Q398" s="16"/>
      <c r="R398" s="16"/>
    </row>
    <row r="399" spans="1:18" x14ac:dyDescent="0.25">
      <c r="A399" s="20">
        <v>7.3978768079270099</v>
      </c>
      <c r="B399" s="3">
        <v>7.4017291626549699</v>
      </c>
      <c r="C399" s="3" t="s">
        <v>92</v>
      </c>
      <c r="D399" s="3">
        <v>27.7391624694645</v>
      </c>
      <c r="E399" s="3">
        <v>55460.251245778702</v>
      </c>
      <c r="F399" s="3">
        <v>52579.761081615201</v>
      </c>
      <c r="G399" s="3">
        <v>34.651834129076697</v>
      </c>
      <c r="H399" s="3">
        <v>1540.50744138086</v>
      </c>
      <c r="I399" s="3">
        <v>1022.25163054472</v>
      </c>
      <c r="L399" s="16"/>
      <c r="M399" s="16"/>
      <c r="N399" s="16"/>
      <c r="O399" s="16"/>
      <c r="P399" s="16"/>
      <c r="Q399" s="16"/>
      <c r="R399" s="16"/>
    </row>
  </sheetData>
  <sortState xmlns:xlrd2="http://schemas.microsoft.com/office/spreadsheetml/2017/richdata2" ref="A2:I399">
    <sortCondition ref="A1:A39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CC2341006_20240626_132528</vt:lpstr>
      <vt:lpstr>Planilha1</vt:lpstr>
      <vt:lpstr>Planilha2</vt:lpstr>
      <vt:lpstr>logs</vt:lpstr>
      <vt:lpstr>Planilha3</vt:lpstr>
      <vt:lpstr>Planilha5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2025-01-24T13:42:58Z</dcterms:created>
  <dcterms:modified xsi:type="dcterms:W3CDTF">2025-01-26T05:11:11Z</dcterms:modified>
</cp:coreProperties>
</file>