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ANALISE DE DADOS_R\ANALISES GEO\GWR_GEO\"/>
    </mc:Choice>
  </mc:AlternateContent>
  <xr:revisionPtr revIDLastSave="0" documentId="13_ncr:1_{E20EB32A-5FE3-44B8-B856-710D00B39E3F}" xr6:coauthVersionLast="47" xr6:coauthVersionMax="47" xr10:uidLastSave="{00000000-0000-0000-0000-000000000000}"/>
  <bookViews>
    <workbookView xWindow="-120" yWindow="-120" windowWidth="20730" windowHeight="11160" activeTab="2" xr2:uid="{619A4981-5446-4F79-9E0E-AC268545A401}"/>
  </bookViews>
  <sheets>
    <sheet name="BASE_loc" sheetId="1" r:id="rId1"/>
    <sheet name="BASE_dec" sheetId="4" r:id="rId2"/>
    <sheet name="BASE" sheetId="5" r:id="rId3"/>
    <sheet name="BASE_bairros" sheetId="7" r:id="rId4"/>
    <sheet name="PREVIA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7" i="7" l="1"/>
  <c r="E269" i="7"/>
  <c r="E85" i="7"/>
  <c r="E46" i="7"/>
  <c r="E129" i="7"/>
  <c r="E84" i="7"/>
  <c r="E301" i="7"/>
  <c r="E201" i="7"/>
  <c r="E45" i="7"/>
  <c r="E290" i="7"/>
  <c r="E8" i="7"/>
  <c r="E100" i="7"/>
  <c r="E236" i="7"/>
  <c r="E239" i="7"/>
  <c r="E177" i="7"/>
  <c r="E44" i="7"/>
  <c r="E180" i="7"/>
  <c r="E43" i="7"/>
  <c r="E83" i="7"/>
  <c r="E42" i="7"/>
  <c r="E166" i="7"/>
  <c r="E233" i="7"/>
  <c r="E232" i="7"/>
  <c r="E231" i="7"/>
  <c r="E230" i="7"/>
  <c r="E229" i="7"/>
  <c r="E228" i="7"/>
  <c r="E227" i="7"/>
  <c r="E226" i="7"/>
  <c r="E225" i="7"/>
  <c r="E224" i="7"/>
  <c r="E283" i="7"/>
  <c r="E268" i="7"/>
  <c r="E210" i="7"/>
  <c r="E250" i="7"/>
  <c r="E176" i="7"/>
  <c r="E165" i="7"/>
  <c r="E41" i="7"/>
  <c r="E137" i="7"/>
  <c r="E117" i="7"/>
  <c r="E238" i="7"/>
  <c r="E249" i="7"/>
  <c r="E127" i="7"/>
  <c r="E235" i="7"/>
  <c r="E267" i="7"/>
  <c r="E40" i="7"/>
  <c r="E266" i="7"/>
  <c r="E164" i="7"/>
  <c r="E11" i="7"/>
  <c r="E209" i="7"/>
  <c r="E198" i="7"/>
  <c r="E265" i="7"/>
  <c r="E136" i="7"/>
  <c r="E7" i="7"/>
  <c r="E82" i="7"/>
  <c r="E248" i="7"/>
  <c r="E6" i="7"/>
  <c r="E128" i="7"/>
  <c r="E126" i="7"/>
  <c r="E296" i="7"/>
  <c r="E108" i="7"/>
  <c r="E300" i="7"/>
  <c r="E211" i="7"/>
  <c r="E81" i="7"/>
  <c r="E80" i="7"/>
  <c r="E234" i="7"/>
  <c r="E299" i="7"/>
  <c r="E247" i="7"/>
  <c r="E79" i="7"/>
  <c r="E294" i="7"/>
  <c r="E99" i="7"/>
  <c r="E91" i="7"/>
  <c r="E78" i="7"/>
  <c r="E116" i="7"/>
  <c r="E125" i="7"/>
  <c r="E77" i="7"/>
  <c r="E107" i="7"/>
  <c r="E282" i="7"/>
  <c r="E281" i="7"/>
  <c r="E76" i="7"/>
  <c r="E75" i="7"/>
  <c r="E264" i="7"/>
  <c r="E208" i="7"/>
  <c r="E124" i="7"/>
  <c r="E163" i="7"/>
  <c r="E96" i="7"/>
  <c r="E5" i="7"/>
  <c r="E289" i="7"/>
  <c r="E146" i="7"/>
  <c r="E74" i="7"/>
  <c r="E263" i="7"/>
  <c r="E196" i="7"/>
  <c r="E162" i="7"/>
  <c r="E73" i="7"/>
  <c r="E72" i="7"/>
  <c r="E262" i="7"/>
  <c r="E123" i="7"/>
  <c r="E39" i="7"/>
  <c r="E195" i="7"/>
  <c r="E161" i="7"/>
  <c r="E261" i="7"/>
  <c r="E122" i="7"/>
  <c r="E38" i="7"/>
  <c r="E71" i="7"/>
  <c r="E246" i="7"/>
  <c r="E90" i="7"/>
  <c r="E37" i="7"/>
  <c r="E288" i="7"/>
  <c r="E172" i="7"/>
  <c r="E160" i="7"/>
  <c r="E36" i="7"/>
  <c r="E280" i="7"/>
  <c r="E35" i="7"/>
  <c r="E34" i="7"/>
  <c r="E279" i="7"/>
  <c r="E121" i="7"/>
  <c r="E159" i="7"/>
  <c r="E120" i="7"/>
  <c r="E135" i="7"/>
  <c r="E106" i="7"/>
  <c r="E260" i="7"/>
  <c r="E245" i="7"/>
  <c r="E70" i="7"/>
  <c r="E171" i="7"/>
  <c r="E244" i="7"/>
  <c r="E207" i="7"/>
  <c r="E194" i="7"/>
  <c r="E145" i="7"/>
  <c r="E259" i="7"/>
  <c r="E278" i="7"/>
  <c r="E69" i="7"/>
  <c r="E68" i="7"/>
  <c r="E33" i="7"/>
  <c r="E193" i="7"/>
  <c r="E134" i="7"/>
  <c r="E293" i="7"/>
  <c r="E67" i="7"/>
  <c r="E192" i="7"/>
  <c r="E170" i="7"/>
  <c r="E292" i="7"/>
  <c r="E179" i="7"/>
  <c r="E191" i="7"/>
  <c r="E223" i="7"/>
  <c r="E243" i="7"/>
  <c r="E144" i="7"/>
  <c r="E158" i="7"/>
  <c r="E277" i="7"/>
  <c r="E222" i="7"/>
  <c r="E32" i="7"/>
  <c r="E115" i="7"/>
  <c r="E200" i="7"/>
  <c r="E66" i="7"/>
  <c r="E133" i="7"/>
  <c r="E287" i="7"/>
  <c r="E89" i="7"/>
  <c r="E206" i="7"/>
  <c r="E157" i="7"/>
  <c r="E156" i="7"/>
  <c r="E276" i="7"/>
  <c r="E31" i="7"/>
  <c r="E65" i="7"/>
  <c r="E291" i="7"/>
  <c r="E64" i="7"/>
  <c r="E190" i="7"/>
  <c r="E258" i="7"/>
  <c r="E63" i="7"/>
  <c r="E62" i="7"/>
  <c r="E30" i="7"/>
  <c r="E98" i="7"/>
  <c r="E114" i="7"/>
  <c r="E105" i="7"/>
  <c r="E61" i="7"/>
  <c r="E113" i="7"/>
  <c r="E109" i="7"/>
  <c r="E60" i="7"/>
  <c r="E86" i="7"/>
  <c r="E29" i="7"/>
  <c r="E104" i="7"/>
  <c r="E28" i="7"/>
  <c r="E27" i="7"/>
  <c r="E178" i="7"/>
  <c r="E257" i="7"/>
  <c r="E189" i="7"/>
  <c r="E175" i="7"/>
  <c r="E286" i="7"/>
  <c r="E112" i="7"/>
  <c r="E59" i="7"/>
  <c r="E155" i="7"/>
  <c r="E174" i="7"/>
  <c r="E119" i="7"/>
  <c r="E26" i="7"/>
  <c r="E58" i="7"/>
  <c r="E4" i="7"/>
  <c r="E221" i="7"/>
  <c r="E95" i="7"/>
  <c r="E3" i="7"/>
  <c r="E154" i="7"/>
  <c r="E237" i="7"/>
  <c r="E25" i="7"/>
  <c r="E10" i="7"/>
  <c r="E188" i="7"/>
  <c r="E153" i="7"/>
  <c r="E169" i="7"/>
  <c r="E187" i="7"/>
  <c r="E24" i="7"/>
  <c r="E152" i="7"/>
  <c r="E186" i="7"/>
  <c r="E103" i="7"/>
  <c r="E23" i="7"/>
  <c r="E151" i="7"/>
  <c r="E242" i="7"/>
  <c r="E205" i="7"/>
  <c r="E57" i="7"/>
  <c r="E220" i="7"/>
  <c r="E241" i="7"/>
  <c r="E275" i="7"/>
  <c r="E298" i="7"/>
  <c r="E22" i="7"/>
  <c r="E56" i="7"/>
  <c r="E185" i="7"/>
  <c r="E274" i="7"/>
  <c r="E173" i="7"/>
  <c r="E111" i="7"/>
  <c r="E143" i="7"/>
  <c r="E273" i="7"/>
  <c r="E94" i="7"/>
  <c r="E21" i="7"/>
  <c r="E132" i="7"/>
  <c r="E150" i="7"/>
  <c r="E55" i="7"/>
  <c r="E272" i="7"/>
  <c r="E256" i="7"/>
  <c r="E184" i="7"/>
  <c r="E149" i="7"/>
  <c r="E54" i="7"/>
  <c r="E53" i="7"/>
  <c r="E110" i="7"/>
  <c r="E52" i="7"/>
  <c r="E199" i="7"/>
  <c r="E9" i="7"/>
  <c r="E285" i="7"/>
  <c r="E51" i="7"/>
  <c r="E20" i="7"/>
  <c r="E271" i="7"/>
  <c r="E255" i="7"/>
  <c r="E97" i="7"/>
  <c r="E88" i="7"/>
  <c r="E142" i="7"/>
  <c r="E148" i="7"/>
  <c r="E118" i="7"/>
  <c r="E138" i="7"/>
  <c r="E50" i="7"/>
  <c r="E254" i="7"/>
  <c r="E49" i="7"/>
  <c r="E253" i="7"/>
  <c r="E297" i="7"/>
  <c r="E48" i="7"/>
  <c r="E19" i="7"/>
  <c r="E87" i="7"/>
  <c r="E93" i="7"/>
  <c r="E204" i="7"/>
  <c r="E18" i="7"/>
  <c r="E147" i="7"/>
  <c r="E252" i="7"/>
  <c r="E270" i="7"/>
  <c r="E284" i="7"/>
  <c r="E203" i="7"/>
  <c r="E219" i="7"/>
  <c r="E295" i="7"/>
  <c r="E183" i="7"/>
  <c r="E240" i="7"/>
  <c r="E17" i="7"/>
  <c r="E182" i="7"/>
  <c r="E47" i="7"/>
  <c r="E141" i="7"/>
  <c r="E131" i="7"/>
  <c r="E140" i="7"/>
  <c r="E16" i="7"/>
  <c r="E251" i="7"/>
  <c r="E202" i="7"/>
  <c r="E102" i="7"/>
  <c r="E15" i="7"/>
  <c r="E14" i="7"/>
  <c r="E13" i="7"/>
  <c r="E101" i="7"/>
  <c r="E130" i="7"/>
  <c r="E92" i="7"/>
  <c r="E139" i="7"/>
  <c r="E168" i="7"/>
  <c r="E167" i="7"/>
  <c r="E2" i="7"/>
  <c r="E181" i="7"/>
  <c r="E12" i="7"/>
  <c r="E218" i="7"/>
  <c r="E217" i="7"/>
  <c r="E216" i="7"/>
  <c r="E215" i="7"/>
  <c r="E214" i="7"/>
  <c r="E213" i="7"/>
  <c r="E212" i="7"/>
  <c r="P301" i="6" l="1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 l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 l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 l="1"/>
  <c r="D158" i="1"/>
  <c r="D157" i="1"/>
  <c r="D156" i="1"/>
  <c r="D155" i="1"/>
  <c r="D154" i="1"/>
  <c r="D153" i="1"/>
  <c r="D152" i="1" l="1"/>
  <c r="D151" i="1"/>
  <c r="D150" i="1"/>
  <c r="D149" i="1" l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 l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 l="1"/>
  <c r="D27" i="1"/>
  <c r="D28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<sst xmlns="http://schemas.openxmlformats.org/spreadsheetml/2006/main" count="2486" uniqueCount="609">
  <si>
    <t>VALOR</t>
  </si>
  <si>
    <t>AREA</t>
  </si>
  <si>
    <t>M2</t>
  </si>
  <si>
    <t>WC</t>
  </si>
  <si>
    <t>VAGA</t>
  </si>
  <si>
    <t>LONG</t>
  </si>
  <si>
    <t>LAT</t>
  </si>
  <si>
    <t>8°03'50.6"</t>
  </si>
  <si>
    <t xml:space="preserve"> 34°52'22.43"</t>
  </si>
  <si>
    <t>34°52'24.3"</t>
  </si>
  <si>
    <t>34°52'24.4"</t>
  </si>
  <si>
    <t xml:space="preserve"> 8° 3'51.43"</t>
  </si>
  <si>
    <t>34°52'19.3"</t>
  </si>
  <si>
    <t>8°03'40.5"</t>
  </si>
  <si>
    <t>34°52'59.7"</t>
  </si>
  <si>
    <t>8°03'38.1"</t>
  </si>
  <si>
    <t>34°52'20.1"</t>
  </si>
  <si>
    <t>8°03'40.4"</t>
  </si>
  <si>
    <t>34°52'18.6"</t>
  </si>
  <si>
    <t>8°03'19.4"</t>
  </si>
  <si>
    <t>34°53'47.9"</t>
  </si>
  <si>
    <t>8°06'33.0"</t>
  </si>
  <si>
    <t>34°55'34.2"</t>
  </si>
  <si>
    <t>8°05'01.9"</t>
  </si>
  <si>
    <t>34°53'40.9"</t>
  </si>
  <si>
    <t>8°02'20.8"</t>
  </si>
  <si>
    <t>34°55'13.76"</t>
  </si>
  <si>
    <t>8° 7'6.14"</t>
  </si>
  <si>
    <t>34°55'05.2"</t>
  </si>
  <si>
    <t>8°06'48.9"</t>
  </si>
  <si>
    <t>34°53'47.1"</t>
  </si>
  <si>
    <t>8°03'49.0"</t>
  </si>
  <si>
    <t>34°55'17.1"</t>
  </si>
  <si>
    <t>8°01'43.5"</t>
  </si>
  <si>
    <t>34°53'58.9"</t>
  </si>
  <si>
    <t>8°03'08.4"</t>
  </si>
  <si>
    <t>34°53'35.0"</t>
  </si>
  <si>
    <t>8°04'01.0"</t>
  </si>
  <si>
    <t> 34°53'16.3"</t>
  </si>
  <si>
    <t>8°06'08.4"</t>
  </si>
  <si>
    <t>34°53'16.6"</t>
  </si>
  <si>
    <t>8°06'14.2"</t>
  </si>
  <si>
    <t>BAIRRO</t>
  </si>
  <si>
    <t>Recife</t>
  </si>
  <si>
    <t>Boa Viagem</t>
  </si>
  <si>
    <t>Jiquia</t>
  </si>
  <si>
    <t>Aflitos</t>
  </si>
  <si>
    <t>IPSEP</t>
  </si>
  <si>
    <t>Ilha do Leite</t>
  </si>
  <si>
    <t>Casa Amarela</t>
  </si>
  <si>
    <t>Gracas</t>
  </si>
  <si>
    <t>Coelhos</t>
  </si>
  <si>
    <t xml:space="preserve"> 34°53'34.55"</t>
  </si>
  <si>
    <t xml:space="preserve"> 8° 6'41.93"</t>
  </si>
  <si>
    <t>Cordeiro</t>
  </si>
  <si>
    <t>8°02'50.2"</t>
  </si>
  <si>
    <t>Pina</t>
  </si>
  <si>
    <t>34°53'01.6"</t>
  </si>
  <si>
    <t>8°05'25.6"</t>
  </si>
  <si>
    <t>34°55'44.9"</t>
  </si>
  <si>
    <t>Sto Amaro</t>
  </si>
  <si>
    <t>34°53'07.8"</t>
  </si>
  <si>
    <t>8°03'18.4"</t>
  </si>
  <si>
    <t>34°54'25.51"</t>
  </si>
  <si>
    <t>8° 7'29.61"</t>
  </si>
  <si>
    <t>34°53'41.2"</t>
  </si>
  <si>
    <t>8°03'59.8"</t>
  </si>
  <si>
    <t>34°54'05.5"</t>
  </si>
  <si>
    <t>8°02'50.5"</t>
  </si>
  <si>
    <t>Boa Vista</t>
  </si>
  <si>
    <t>34°53'44.5"</t>
  </si>
  <si>
    <t>8°03'50.2"</t>
  </si>
  <si>
    <t>34°53'27.51"</t>
  </si>
  <si>
    <t>8° 3'31.25"</t>
  </si>
  <si>
    <t>Madalena</t>
  </si>
  <si>
    <t>34°54'36.2"</t>
  </si>
  <si>
    <t>8°03'29.7"</t>
  </si>
  <si>
    <t xml:space="preserve"> 8° 7'14.48"</t>
  </si>
  <si>
    <t>34°53'49.69</t>
  </si>
  <si>
    <t>Sao Jose</t>
  </si>
  <si>
    <t>34°53'03.3"</t>
  </si>
  <si>
    <t>8°04'08.3"</t>
  </si>
  <si>
    <t>8° 3'13.67"</t>
  </si>
  <si>
    <t>34°54'36.40</t>
  </si>
  <si>
    <t>Torreao</t>
  </si>
  <si>
    <t>34°53'00.1"</t>
  </si>
  <si>
    <t>8°02'20.3"</t>
  </si>
  <si>
    <t>34°52'23.84"</t>
  </si>
  <si>
    <t>8° 3'55.23"</t>
  </si>
  <si>
    <t>34°53'03.7"</t>
  </si>
  <si>
    <t>8°05'20.6"</t>
  </si>
  <si>
    <t>Tamarineira</t>
  </si>
  <si>
    <t>34°55'37.00"</t>
  </si>
  <si>
    <t>8° 1'39.10"</t>
  </si>
  <si>
    <t>Sto Antonio</t>
  </si>
  <si>
    <t>34°52'44.0"</t>
  </si>
  <si>
    <t>8°03'52.3"</t>
  </si>
  <si>
    <t>34°53'18.2"</t>
  </si>
  <si>
    <t>8°02'51.4"</t>
  </si>
  <si>
    <t>Imbiribeira</t>
  </si>
  <si>
    <t>34°54'41.4"</t>
  </si>
  <si>
    <t>8°06'44.3"</t>
  </si>
  <si>
    <t>34°53'16.58"</t>
  </si>
  <si>
    <t>8° 6'14.14"</t>
  </si>
  <si>
    <t>34°53'06.1"</t>
  </si>
  <si>
    <t>8°05'39.3"</t>
  </si>
  <si>
    <t>34°55'01.0"</t>
  </si>
  <si>
    <t>8°01'13.8"</t>
  </si>
  <si>
    <t>Cabanga</t>
  </si>
  <si>
    <t>34°53'33.7"</t>
  </si>
  <si>
    <t>8°04'42.6"</t>
  </si>
  <si>
    <t>34°54'08.7"</t>
  </si>
  <si>
    <t>8°07'54.2"</t>
  </si>
  <si>
    <t>34°53'08.9"</t>
  </si>
  <si>
    <t>8°03'51.3"</t>
  </si>
  <si>
    <t>Varzea</t>
  </si>
  <si>
    <t>34°57'19.93"</t>
  </si>
  <si>
    <t>8° 1'54.07"</t>
  </si>
  <si>
    <t>34°53'00.2"</t>
  </si>
  <si>
    <t>8°03'12.8"</t>
  </si>
  <si>
    <t>34°52'54.86"</t>
  </si>
  <si>
    <t>8° 3'40.80"</t>
  </si>
  <si>
    <t>34°52'50.6"</t>
  </si>
  <si>
    <t>8°03'15.7"</t>
  </si>
  <si>
    <t>8°03'41.8"</t>
  </si>
  <si>
    <t>Ibura</t>
  </si>
  <si>
    <t>34°55'44.6"</t>
  </si>
  <si>
    <t>8°06'56.5"</t>
  </si>
  <si>
    <t>Espinheiro</t>
  </si>
  <si>
    <t>34°53'33.2"</t>
  </si>
  <si>
    <t>8°02'39.2"</t>
  </si>
  <si>
    <t>34°53'28.3"</t>
  </si>
  <si>
    <t>8°03'51.2"</t>
  </si>
  <si>
    <t>34°53'32.8"</t>
  </si>
  <si>
    <t>8°04'43.9"</t>
  </si>
  <si>
    <t>34°52'39.6"</t>
  </si>
  <si>
    <t>8°03'48.4"</t>
  </si>
  <si>
    <t>34°55'14.6"</t>
  </si>
  <si>
    <t>8°01'59.0"</t>
  </si>
  <si>
    <t>Casa Forte</t>
  </si>
  <si>
    <t>8°03'12.5"</t>
  </si>
  <si>
    <t>34°53'15.1"</t>
  </si>
  <si>
    <t>8°06'11.0"</t>
  </si>
  <si>
    <t>34°53'24.02"</t>
  </si>
  <si>
    <t>8° 3'26.05"</t>
  </si>
  <si>
    <t>8°01'55.0"</t>
  </si>
  <si>
    <t>34°56'22.7"</t>
  </si>
  <si>
    <t>8°05'47.8"</t>
  </si>
  <si>
    <t>Areias</t>
  </si>
  <si>
    <t>34°53'57.3"</t>
  </si>
  <si>
    <t>8°03'47.1"</t>
  </si>
  <si>
    <t>Paissandu</t>
  </si>
  <si>
    <t>34°52'56.1"</t>
  </si>
  <si>
    <t>8°03'34.3"</t>
  </si>
  <si>
    <t>34°53'35.4"</t>
  </si>
  <si>
    <t>8°02'04.6"</t>
  </si>
  <si>
    <t>Encruzilhada</t>
  </si>
  <si>
    <t>34°53'04.2"</t>
  </si>
  <si>
    <t>8°03'32.5"</t>
  </si>
  <si>
    <t>34°53'01.1"</t>
  </si>
  <si>
    <t>8°03'44.8"</t>
  </si>
  <si>
    <t>34°54'21.7"</t>
  </si>
  <si>
    <t>8°06'52.7"</t>
  </si>
  <si>
    <t>34°54'39.8"</t>
  </si>
  <si>
    <t>8°03'28.9"</t>
  </si>
  <si>
    <t>8°03'15.1"</t>
  </si>
  <si>
    <t>34°52'40.7"</t>
  </si>
  <si>
    <t>8°03'53.8"</t>
  </si>
  <si>
    <t>34°52'54.8"</t>
  </si>
  <si>
    <t>8°03'31.8"</t>
  </si>
  <si>
    <t>8°06'52.8"</t>
  </si>
  <si>
    <t>34°53'57.2"</t>
  </si>
  <si>
    <t>8°03'07.2"</t>
  </si>
  <si>
    <t>34°54'53.7"</t>
  </si>
  <si>
    <t>8°01'31.9"</t>
  </si>
  <si>
    <t>34°52'48.6"</t>
  </si>
  <si>
    <t>8°03'54.5"</t>
  </si>
  <si>
    <t>34°53'38.0"</t>
  </si>
  <si>
    <t>8°03'47.0"</t>
  </si>
  <si>
    <t>34°53'08.3"</t>
  </si>
  <si>
    <t>8°02'17.9"</t>
  </si>
  <si>
    <t> 34°56'15.4"</t>
  </si>
  <si>
    <t>8°02'33.1"</t>
  </si>
  <si>
    <t>Iputinga</t>
  </si>
  <si>
    <t>34°52'41.6"</t>
  </si>
  <si>
    <t>8°03'54.4"</t>
  </si>
  <si>
    <t>34°54'21.2"</t>
  </si>
  <si>
    <t>8°03'20.4"</t>
  </si>
  <si>
    <t>34°53'30.2"</t>
  </si>
  <si>
    <t>8°03'39.2"</t>
  </si>
  <si>
    <t>34°53'14.5"</t>
  </si>
  <si>
    <t>8°06'10.2"</t>
  </si>
  <si>
    <t>34°57'32.8"</t>
  </si>
  <si>
    <t>8°03'04.3"</t>
  </si>
  <si>
    <t>34°52'46.4"</t>
  </si>
  <si>
    <t>8°03'44.1"</t>
  </si>
  <si>
    <t>34°52'50.7"</t>
  </si>
  <si>
    <t>8°04'10.8"</t>
  </si>
  <si>
    <t>34°53'20.2"</t>
  </si>
  <si>
    <t>8°03'49.6"</t>
  </si>
  <si>
    <t>34°53'2.30"</t>
  </si>
  <si>
    <t xml:space="preserve"> 8° 5'18.93"</t>
  </si>
  <si>
    <t>34°52'42.0"</t>
  </si>
  <si>
    <t>8°04'13.5"</t>
  </si>
  <si>
    <t>34°54'37.1"</t>
  </si>
  <si>
    <t>8°05'54.5"</t>
  </si>
  <si>
    <t>34°54'02.7"</t>
  </si>
  <si>
    <t>8°07'56.8"</t>
  </si>
  <si>
    <t>34°55'42.3"</t>
  </si>
  <si>
    <t>8°03'13.3"</t>
  </si>
  <si>
    <t>34°56'20.3"</t>
  </si>
  <si>
    <t>8°02'26.8"</t>
  </si>
  <si>
    <t>34°54'41.8"</t>
  </si>
  <si>
    <t>8°06'29.3"</t>
  </si>
  <si>
    <t>34°53'16.5"</t>
  </si>
  <si>
    <t>8°06'09.8"</t>
  </si>
  <si>
    <t>34°54'28.9"</t>
  </si>
  <si>
    <t>8°03'18.8"</t>
  </si>
  <si>
    <t>34°55'28.8"</t>
  </si>
  <si>
    <t>8°06'25.0"</t>
  </si>
  <si>
    <t>34°54'27.0"</t>
  </si>
  <si>
    <t>8°05'08.0"</t>
  </si>
  <si>
    <t>34°54'25.0"</t>
  </si>
  <si>
    <t>8°03'23.6"</t>
  </si>
  <si>
    <t>34°56'13.1"</t>
  </si>
  <si>
    <t>8°05'32.2"</t>
  </si>
  <si>
    <t>34°54'22.1"</t>
  </si>
  <si>
    <t>8°07'54.4"</t>
  </si>
  <si>
    <t>34°55'35.4"</t>
  </si>
  <si>
    <t>8°04'06.5"</t>
  </si>
  <si>
    <t>San Martin</t>
  </si>
  <si>
    <t>34°54'51.4"</t>
  </si>
  <si>
    <t>8°07'14.6"</t>
  </si>
  <si>
    <t>34°53'34.4"</t>
  </si>
  <si>
    <t>8°02'24.0"</t>
  </si>
  <si>
    <t>34°55'03.9"</t>
  </si>
  <si>
    <t>8°01'36.5"</t>
  </si>
  <si>
    <t>34°53'24.5"</t>
  </si>
  <si>
    <t>8°02'50.9"</t>
  </si>
  <si>
    <t>34°54'03.0"</t>
  </si>
  <si>
    <t>8°07'48.4"</t>
  </si>
  <si>
    <t>34°53'31.4"</t>
  </si>
  <si>
    <t>8°02'31.8"</t>
  </si>
  <si>
    <t>34°55'46.1"</t>
  </si>
  <si>
    <t>8°02'42.3"</t>
  </si>
  <si>
    <t>34°54'57.6"</t>
  </si>
  <si>
    <t>8°06'33.5"</t>
  </si>
  <si>
    <t>34°53'23.5"</t>
  </si>
  <si>
    <t>8°03'30.0"</t>
  </si>
  <si>
    <t>34°56'07.0"</t>
  </si>
  <si>
    <t>8°02'12.2"</t>
  </si>
  <si>
    <t>34°54'31.1"</t>
  </si>
  <si>
    <t>8°03'14.1"</t>
  </si>
  <si>
    <t>34°53'16.1"</t>
  </si>
  <si>
    <t>8°02'53.5"</t>
  </si>
  <si>
    <t>Jardim SP</t>
  </si>
  <si>
    <t>34°57'01.7"</t>
  </si>
  <si>
    <t>8°05'05.0"</t>
  </si>
  <si>
    <t>34°54'19.6"</t>
  </si>
  <si>
    <t>8°08'04.8"</t>
  </si>
  <si>
    <t>34°55'13.9"</t>
  </si>
  <si>
    <t>8°03'17.1"</t>
  </si>
  <si>
    <t>34°52'59.2"</t>
  </si>
  <si>
    <t>8°05'18.6"</t>
  </si>
  <si>
    <t>Bongi</t>
  </si>
  <si>
    <t>34°53'26.5"</t>
  </si>
  <si>
    <t>8°03'49.4"</t>
  </si>
  <si>
    <t>34°52'55.9"</t>
  </si>
  <si>
    <t>8°03'34.0"</t>
  </si>
  <si>
    <t>34°54'02.8"</t>
  </si>
  <si>
    <t>8°03'12.1"</t>
  </si>
  <si>
    <t>Derby</t>
  </si>
  <si>
    <t>34°53'40.0"</t>
  </si>
  <si>
    <t>8°02'21.2"</t>
  </si>
  <si>
    <t>34°53'31.9"</t>
  </si>
  <si>
    <t>8°01'50.2"</t>
  </si>
  <si>
    <t>34°55'44.2"</t>
  </si>
  <si>
    <t>8°01'39.6"</t>
  </si>
  <si>
    <t>34°53'42.1"</t>
  </si>
  <si>
    <t>8°06'50.4"</t>
  </si>
  <si>
    <t>34°53'00.4"</t>
  </si>
  <si>
    <t>8°03'44.3"</t>
  </si>
  <si>
    <t>34°53'24.6"</t>
  </si>
  <si>
    <t>8°03'01.1"</t>
  </si>
  <si>
    <t>34°53'10.8"</t>
  </si>
  <si>
    <t>8°03'22.9"</t>
  </si>
  <si>
    <t>34°54'22.7"</t>
  </si>
  <si>
    <t>8°02'51.3"</t>
  </si>
  <si>
    <t>34°54'35.3"</t>
  </si>
  <si>
    <t>8°02'49.2"</t>
  </si>
  <si>
    <t>Torre</t>
  </si>
  <si>
    <t>34°53'07.7"</t>
  </si>
  <si>
    <t>8°03'27.9"</t>
  </si>
  <si>
    <t>34°54'11.4"</t>
  </si>
  <si>
    <t>8°07'52.4"</t>
  </si>
  <si>
    <t>34°54'56.9"</t>
  </si>
  <si>
    <t>8°06'42.0"</t>
  </si>
  <si>
    <t>34°54'42.8"</t>
  </si>
  <si>
    <t>8°06'31.9"</t>
  </si>
  <si>
    <t>34°53'47.0"</t>
  </si>
  <si>
    <t>8°05'05.2"</t>
  </si>
  <si>
    <t>34°54'21.8"</t>
  </si>
  <si>
    <t>8°01'42.5"</t>
  </si>
  <si>
    <t>34°53'46.0"</t>
  </si>
  <si>
    <t>8°02'44.4"</t>
  </si>
  <si>
    <t>LOCALIZADOR</t>
  </si>
  <si>
    <t>34°53'04.9"</t>
  </si>
  <si>
    <t>8°03'44.0"</t>
  </si>
  <si>
    <t>34°53'23.4"</t>
  </si>
  <si>
    <t>8°03'03.2"</t>
  </si>
  <si>
    <t>34°53'29.8"</t>
  </si>
  <si>
    <t>8°02'12.4"</t>
  </si>
  <si>
    <t>34°54'7.69"</t>
  </si>
  <si>
    <t>8° 7'24.16"</t>
  </si>
  <si>
    <t>34°52'21.0"</t>
  </si>
  <si>
    <t>8°03'43.8"</t>
  </si>
  <si>
    <t>34°52'53.5"</t>
  </si>
  <si>
    <t>8°04'01.1"</t>
  </si>
  <si>
    <t>34°54'56.1"</t>
  </si>
  <si>
    <t>8°07'17.0"</t>
  </si>
  <si>
    <t>34°53'44.0"</t>
  </si>
  <si>
    <t>34°52'57.2"</t>
  </si>
  <si>
    <t>8°04'03.1"</t>
  </si>
  <si>
    <t>34°52'27.14"</t>
  </si>
  <si>
    <t>8° 3'49.05"</t>
  </si>
  <si>
    <t>34°54'33.1"</t>
  </si>
  <si>
    <t>8°02'52.0"</t>
  </si>
  <si>
    <t>34°56'29.3"</t>
  </si>
  <si>
    <t>8°04'45.0"</t>
  </si>
  <si>
    <t>34°54'43.0"</t>
  </si>
  <si>
    <t>8°02'46.9"</t>
  </si>
  <si>
    <t>34°55'15.7"</t>
  </si>
  <si>
    <t>8°07'04.4"</t>
  </si>
  <si>
    <t>34°54'36.6"</t>
  </si>
  <si>
    <t>8°03'39.0"</t>
  </si>
  <si>
    <t>34°53'00.8"</t>
  </si>
  <si>
    <t>8°03'34.5"</t>
  </si>
  <si>
    <t>34°54'45.0"</t>
  </si>
  <si>
    <t>8°02'49.5"</t>
  </si>
  <si>
    <t>34°54'38.0"</t>
  </si>
  <si>
    <t>8°02'41.5"</t>
  </si>
  <si>
    <t>34°54'32.4"</t>
  </si>
  <si>
    <t>8°03'05.5"</t>
  </si>
  <si>
    <t>34°54'00.1"</t>
  </si>
  <si>
    <t>8°07'08.7"</t>
  </si>
  <si>
    <t>34°53'07.5"</t>
  </si>
  <si>
    <t>8°03'25.0"</t>
  </si>
  <si>
    <t>8°04'00.8"</t>
  </si>
  <si>
    <t>8°03'20.3"</t>
  </si>
  <si>
    <t>34°53'10.2"</t>
  </si>
  <si>
    <t>8°05'54.9"</t>
  </si>
  <si>
    <t>34°52'51.2"</t>
  </si>
  <si>
    <t>34°55'26.7"</t>
  </si>
  <si>
    <t>8°06'24.0"</t>
  </si>
  <si>
    <t>34°53'35.3"</t>
  </si>
  <si>
    <t>8°03'07.0"</t>
  </si>
  <si>
    <t>34°53'45.5"</t>
  </si>
  <si>
    <t>8°04'37.4"</t>
  </si>
  <si>
    <t>34°52'37.4"</t>
  </si>
  <si>
    <t>8°03'16.4"</t>
  </si>
  <si>
    <t>34°55'40.2"</t>
  </si>
  <si>
    <t>8°03'36.7"</t>
  </si>
  <si>
    <t>34°53'59.8"</t>
  </si>
  <si>
    <t>8°03'18.5"</t>
  </si>
  <si>
    <t>8°02'34.5"</t>
  </si>
  <si>
    <t>34°53'31.7"</t>
  </si>
  <si>
    <t>8°02'21.7"</t>
  </si>
  <si>
    <t>34°52'36.8"</t>
  </si>
  <si>
    <t>8°03'45.4"</t>
  </si>
  <si>
    <t>8°06'36.1"</t>
  </si>
  <si>
    <t>34°54'05.3"</t>
  </si>
  <si>
    <t>8°07'03.0"</t>
  </si>
  <si>
    <t>34°52'46.6"</t>
  </si>
  <si>
    <t>8°03'50.9"</t>
  </si>
  <si>
    <t>34°54'20.3"</t>
  </si>
  <si>
    <t>8°07'38.1"</t>
  </si>
  <si>
    <t>34°54'51.6"</t>
  </si>
  <si>
    <t>8°07'15.3"</t>
  </si>
  <si>
    <t>34°55'29.3"</t>
  </si>
  <si>
    <t>8°06'23.2"</t>
  </si>
  <si>
    <t>34°54'31.0"</t>
  </si>
  <si>
    <t>8°01'43.7"</t>
  </si>
  <si>
    <t>34°54'45.1"</t>
  </si>
  <si>
    <t>8°07'59.3"</t>
  </si>
  <si>
    <t>Campo Grande</t>
  </si>
  <si>
    <t>34°52'51.4"</t>
  </si>
  <si>
    <t>8°01'54.0"</t>
  </si>
  <si>
    <t>34°52'55.2"</t>
  </si>
  <si>
    <t>8°04'05.4"</t>
  </si>
  <si>
    <t>34°53'24.2"</t>
  </si>
  <si>
    <t>8°02'51.5"</t>
  </si>
  <si>
    <t>34°53'36.3"</t>
  </si>
  <si>
    <t>8°02'41.8"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</si>
  <si>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</si>
  <si>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</si>
  <si>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</si>
  <si>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</si>
  <si>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</si>
  <si>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</si>
  <si>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</si>
  <si>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</si>
  <si>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</si>
  <si>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</si>
  <si>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</si>
  <si>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</si>
  <si>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</si>
  <si>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</si>
  <si>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</si>
  <si>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</si>
  <si>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</si>
  <si>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</si>
  <si>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</si>
  <si>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</si>
  <si>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</si>
  <si>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</si>
  <si>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</si>
  <si>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</si>
  <si>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34°53'22.7"</t>
  </si>
  <si>
    <t>8°02'44.2"</t>
  </si>
  <si>
    <t>34°55'02.4"</t>
  </si>
  <si>
    <t>8°05'39.8"</t>
  </si>
  <si>
    <t>34°54'24.4"</t>
  </si>
  <si>
    <t>8°03'18.0"</t>
  </si>
  <si>
    <t>34°54'13.3"</t>
  </si>
  <si>
    <t>8°07'21.9"</t>
  </si>
  <si>
    <t>34°53'42.4"</t>
  </si>
  <si>
    <t>8°02'42.9"</t>
  </si>
  <si>
    <t>34°53'16.9"</t>
  </si>
  <si>
    <t>8°03'14.2"</t>
  </si>
  <si>
    <t>34°53'33.3"</t>
  </si>
  <si>
    <t>8°06'34.0"</t>
  </si>
  <si>
    <t>34°54'43.7"</t>
  </si>
  <si>
    <t>8°03'23.2"</t>
  </si>
  <si>
    <t>34°52'45.9"</t>
  </si>
  <si>
    <t>8°03'10.9"</t>
  </si>
  <si>
    <t>34°52'49.5"</t>
  </si>
  <si>
    <t>8°03'45.5"</t>
  </si>
  <si>
    <t>Ilha do Retiro</t>
  </si>
  <si>
    <t>34°54'21.0"</t>
  </si>
  <si>
    <t>8°03'49.5"</t>
  </si>
  <si>
    <t>34°54'06.4"</t>
  </si>
  <si>
    <t>8°01'44.5"</t>
  </si>
  <si>
    <t>34°54'26.8"</t>
  </si>
  <si>
    <t>8°04'49.3"</t>
  </si>
  <si>
    <t>Afogados</t>
  </si>
  <si>
    <t>34°55'16.1"</t>
  </si>
  <si>
    <t>8°01'22.4"</t>
  </si>
  <si>
    <t>34°54'54.5"</t>
  </si>
  <si>
    <t>8°07'10.4"</t>
  </si>
  <si>
    <t>34°53'24.1"</t>
  </si>
  <si>
    <t>8°02'31.9"</t>
  </si>
  <si>
    <t>34°53'06.6"</t>
  </si>
  <si>
    <t>8°05'42.8"</t>
  </si>
  <si>
    <t>34°53'19.4"</t>
  </si>
  <si>
    <t>8°02'59.3"</t>
  </si>
  <si>
    <t>34°53'41.4"</t>
  </si>
  <si>
    <t>8°03'26.5"</t>
  </si>
  <si>
    <t>34°52'40.4"</t>
  </si>
  <si>
    <t>34°52'39.5"</t>
  </si>
  <si>
    <t>8°03'53.5"</t>
  </si>
  <si>
    <t>34°55'32.5"</t>
  </si>
  <si>
    <t>8°02'59.7"</t>
  </si>
  <si>
    <t>34°52'58.3"</t>
  </si>
  <si>
    <t>8°03'48.6"</t>
  </si>
  <si>
    <t>34°53'23.2"</t>
  </si>
  <si>
    <t>8°03'17.8"</t>
  </si>
  <si>
    <t>8°02'05.7"</t>
  </si>
  <si>
    <t>34°53'04.0"</t>
  </si>
  <si>
    <t>8°03'46.6"</t>
  </si>
  <si>
    <t>34°52'44.4"</t>
  </si>
  <si>
    <t>8°01'46.2"</t>
  </si>
  <si>
    <t>34°55'13.7"</t>
  </si>
  <si>
    <t>8°01'55.9"</t>
  </si>
  <si>
    <t>34°54'36.0"</t>
  </si>
  <si>
    <t>8°02'42.2"</t>
  </si>
  <si>
    <t>34°52'58.4"</t>
  </si>
  <si>
    <t>8°03'38.9"</t>
  </si>
  <si>
    <t>34°52'53.6"</t>
  </si>
  <si>
    <t>8°02'44.8"</t>
  </si>
  <si>
    <t>34°57'21.4"</t>
  </si>
  <si>
    <t>8°01'56.6"</t>
  </si>
  <si>
    <t>34°53'52.7"</t>
  </si>
  <si>
    <t>8°02'10.5"</t>
  </si>
  <si>
    <t>Rosarinho</t>
  </si>
  <si>
    <t>34°52'55.6"</t>
  </si>
  <si>
    <t>8°03'43.6"</t>
  </si>
  <si>
    <t>34°53'30.6"</t>
  </si>
  <si>
    <t>Prado</t>
  </si>
  <si>
    <t>34°54'39.3"</t>
  </si>
  <si>
    <t>8°03'33.0"</t>
  </si>
  <si>
    <t>34°57'36.8"</t>
  </si>
  <si>
    <t>8°01'58.3"</t>
  </si>
  <si>
    <t>34°55'51.5"</t>
  </si>
  <si>
    <t>8°03'09.3"</t>
  </si>
  <si>
    <t>34°53'03.5"</t>
  </si>
  <si>
    <t>8°02'28.1"</t>
  </si>
  <si>
    <t>34°53'38.8"</t>
  </si>
  <si>
    <t>34°55'53.1"</t>
  </si>
  <si>
    <t>8°05'10.7"</t>
  </si>
  <si>
    <t>Estancia</t>
  </si>
  <si>
    <t>34°54'23.5"</t>
  </si>
  <si>
    <t>8°04'51.7"</t>
  </si>
  <si>
    <t>34°52'57.3"</t>
  </si>
  <si>
    <t>8°04'00.5"</t>
  </si>
  <si>
    <t>34°53'15.5"</t>
  </si>
  <si>
    <t>34°54'29.8"</t>
  </si>
  <si>
    <t> 34°53'60.0"</t>
  </si>
  <si>
    <t>8°02'54.9"</t>
  </si>
  <si>
    <t>34°55'07.2"</t>
  </si>
  <si>
    <t>8°04'27.6"</t>
  </si>
  <si>
    <t>Mustard.</t>
  </si>
  <si>
    <t>34°53'12.3"</t>
  </si>
  <si>
    <t>8°06'01.8"</t>
  </si>
  <si>
    <t>Arruda</t>
  </si>
  <si>
    <t>34°53'32.9"</t>
  </si>
  <si>
    <t>8°01'24.9"</t>
  </si>
  <si>
    <t>34°54'24.2"</t>
  </si>
  <si>
    <t>8°06'42.3"</t>
  </si>
  <si>
    <t>34°52'43.1"</t>
  </si>
  <si>
    <t>8°02'58.2"</t>
  </si>
  <si>
    <t>34°53'32.3"</t>
  </si>
  <si>
    <t>8°06'35.6"</t>
  </si>
  <si>
    <t>34°52'41.4"</t>
  </si>
  <si>
    <t>8°03'14.6"</t>
  </si>
  <si>
    <t>34°53'54.9"</t>
  </si>
  <si>
    <t>8°02'06.8"</t>
  </si>
  <si>
    <t>34°53'38.4"</t>
  </si>
  <si>
    <t>8°03'02.6"</t>
  </si>
  <si>
    <t>34°52'57.9"</t>
  </si>
  <si>
    <t>8°04'01.3"</t>
  </si>
  <si>
    <t>Santana</t>
  </si>
  <si>
    <t>34°54'58.2"</t>
  </si>
  <si>
    <t>8°02'23.7"</t>
  </si>
  <si>
    <t>8°02'16.6"</t>
  </si>
  <si>
    <t>34°53'53.8"</t>
  </si>
  <si>
    <t>8°02'52.6"</t>
  </si>
  <si>
    <t>34°54'47.7"</t>
  </si>
  <si>
    <t>8°06'58.5"</t>
  </si>
  <si>
    <t>34°56'27.9"</t>
  </si>
  <si>
    <t>8°02'58.0"</t>
  </si>
  <si>
    <t>34°53'32.0"</t>
  </si>
  <si>
    <t>8°04'30.3"</t>
  </si>
  <si>
    <t>34°53'10.5"</t>
  </si>
  <si>
    <t>8°05'09.4"</t>
  </si>
  <si>
    <t>34°52'48.1"</t>
  </si>
  <si>
    <t>8°03'07.9"</t>
  </si>
  <si>
    <t>34°52'37.0"</t>
  </si>
  <si>
    <t>8°03'54.1"</t>
  </si>
  <si>
    <t>34°52'15.5"</t>
  </si>
  <si>
    <t>8°03'35.0"</t>
  </si>
  <si>
    <t>34°52'24.2"</t>
  </si>
  <si>
    <t>8°03'49.2"</t>
  </si>
  <si>
    <t>34°52'18.1"</t>
  </si>
  <si>
    <t>8°03'29.4"</t>
  </si>
  <si>
    <t>34°52'18.88"</t>
  </si>
  <si>
    <t>8° 3'19.45"</t>
  </si>
  <si>
    <t>34°52'18.47"</t>
  </si>
  <si>
    <t>8° 3'50.19"</t>
  </si>
  <si>
    <t>34°52'22.11"</t>
  </si>
  <si>
    <t>8° 3'48.13"</t>
  </si>
  <si>
    <t>34°52'22.26"</t>
  </si>
  <si>
    <t>8° 3'48.79"</t>
  </si>
  <si>
    <t>34°52'23.7"</t>
  </si>
  <si>
    <t>8°03'42.5"</t>
  </si>
  <si>
    <t>34°52'19.10"</t>
  </si>
  <si>
    <t xml:space="preserve"> 8° 3'20.89"</t>
  </si>
  <si>
    <t>34°52'20.9"</t>
  </si>
  <si>
    <t>8°03'44.6"</t>
  </si>
  <si>
    <t>34°54'40.2"</t>
  </si>
  <si>
    <t>8°06'46.9"</t>
  </si>
  <si>
    <t>34°53'31.1"</t>
  </si>
  <si>
    <t>8°06'29.6"</t>
  </si>
  <si>
    <t>34°53'32.4"</t>
  </si>
  <si>
    <t>34°53'24.3"</t>
  </si>
  <si>
    <t>8°06'23.1"</t>
  </si>
  <si>
    <t>34°57'00.7"</t>
  </si>
  <si>
    <t>8°04'43.3"</t>
  </si>
  <si>
    <t>34°53'37.2"</t>
  </si>
  <si>
    <t>8°06'52.3"</t>
  </si>
  <si>
    <t>34°56'19.2"</t>
  </si>
  <si>
    <t>8°02'29.6"</t>
  </si>
  <si>
    <t>34°55'05.5"</t>
  </si>
  <si>
    <t>8°02'20.6"</t>
  </si>
  <si>
    <t>34°55'20.0"</t>
  </si>
  <si>
    <t>8°02'01.2"</t>
  </si>
  <si>
    <t>Agua Fria</t>
  </si>
  <si>
    <t>34°53'28.1"</t>
  </si>
  <si>
    <t>8°01'16.5"</t>
  </si>
  <si>
    <t>34°54'25.1"</t>
  </si>
  <si>
    <t>8°01'58.9"</t>
  </si>
  <si>
    <t>34°54'44.6"</t>
  </si>
  <si>
    <t>8°09'10.4"</t>
  </si>
  <si>
    <t>Parnamirim</t>
  </si>
  <si>
    <t>34°54'33.9</t>
  </si>
  <si>
    <t>8°01'53.6"</t>
  </si>
  <si>
    <t>34°56'52.4"</t>
  </si>
  <si>
    <t>8°02'32.9"</t>
  </si>
  <si>
    <t>Fundao</t>
  </si>
  <si>
    <t>8°01'53.1"</t>
  </si>
  <si>
    <t>34°54'23.9"</t>
  </si>
  <si>
    <t>8°08'22.2"</t>
  </si>
  <si>
    <t>34°53'11.0"</t>
  </si>
  <si>
    <t>8°03'25.2"</t>
  </si>
  <si>
    <t>34°53'18.39"</t>
  </si>
  <si>
    <t>8° 3'12.36"</t>
  </si>
  <si>
    <t>34°54'44.0"</t>
  </si>
  <si>
    <t>8°03'33.8"</t>
  </si>
  <si>
    <t>obs: Conversão de coordenadas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</si>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</sst>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86745406824147"/>
                  <c:y val="0.275582895888014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19,938x + 2103,9</a:t>
                    </a:r>
                    <a:br>
                      <a:rPr lang="en-US" b="1" baseline="0"/>
                    </a:br>
                    <a:r>
                      <a:rPr lang="en-US" b="1" baseline="0"/>
                      <a:t>R² = 0,5876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PREVIA!$A$2:$A$301</c:f>
              <c:numCache>
                <c:formatCode>General</c:formatCode>
                <c:ptCount val="300"/>
                <c:pt idx="0">
                  <c:v>600</c:v>
                </c:pt>
                <c:pt idx="1">
                  <c:v>1000</c:v>
                </c:pt>
                <c:pt idx="2">
                  <c:v>150</c:v>
                </c:pt>
                <c:pt idx="3">
                  <c:v>80</c:v>
                </c:pt>
                <c:pt idx="4">
                  <c:v>2000</c:v>
                </c:pt>
                <c:pt idx="5">
                  <c:v>865</c:v>
                </c:pt>
                <c:pt idx="6">
                  <c:v>90</c:v>
                </c:pt>
                <c:pt idx="7">
                  <c:v>24</c:v>
                </c:pt>
                <c:pt idx="8">
                  <c:v>30</c:v>
                </c:pt>
                <c:pt idx="9">
                  <c:v>33</c:v>
                </c:pt>
                <c:pt idx="10">
                  <c:v>250</c:v>
                </c:pt>
                <c:pt idx="11">
                  <c:v>320</c:v>
                </c:pt>
                <c:pt idx="12">
                  <c:v>73</c:v>
                </c:pt>
                <c:pt idx="13">
                  <c:v>25</c:v>
                </c:pt>
                <c:pt idx="14">
                  <c:v>60</c:v>
                </c:pt>
                <c:pt idx="15">
                  <c:v>64</c:v>
                </c:pt>
                <c:pt idx="16">
                  <c:v>47</c:v>
                </c:pt>
                <c:pt idx="17">
                  <c:v>52</c:v>
                </c:pt>
                <c:pt idx="18">
                  <c:v>38</c:v>
                </c:pt>
                <c:pt idx="19">
                  <c:v>30</c:v>
                </c:pt>
                <c:pt idx="20">
                  <c:v>160</c:v>
                </c:pt>
                <c:pt idx="21">
                  <c:v>300</c:v>
                </c:pt>
                <c:pt idx="22">
                  <c:v>144</c:v>
                </c:pt>
                <c:pt idx="23">
                  <c:v>45</c:v>
                </c:pt>
                <c:pt idx="24">
                  <c:v>160</c:v>
                </c:pt>
                <c:pt idx="25">
                  <c:v>42</c:v>
                </c:pt>
                <c:pt idx="26">
                  <c:v>40</c:v>
                </c:pt>
                <c:pt idx="27">
                  <c:v>490</c:v>
                </c:pt>
                <c:pt idx="28">
                  <c:v>134</c:v>
                </c:pt>
                <c:pt idx="29">
                  <c:v>705</c:v>
                </c:pt>
                <c:pt idx="30">
                  <c:v>300</c:v>
                </c:pt>
                <c:pt idx="31">
                  <c:v>200</c:v>
                </c:pt>
                <c:pt idx="32">
                  <c:v>720</c:v>
                </c:pt>
                <c:pt idx="33">
                  <c:v>130</c:v>
                </c:pt>
                <c:pt idx="34">
                  <c:v>38</c:v>
                </c:pt>
                <c:pt idx="35">
                  <c:v>1280</c:v>
                </c:pt>
                <c:pt idx="36">
                  <c:v>150</c:v>
                </c:pt>
                <c:pt idx="37">
                  <c:v>300</c:v>
                </c:pt>
                <c:pt idx="38">
                  <c:v>64</c:v>
                </c:pt>
                <c:pt idx="39">
                  <c:v>250</c:v>
                </c:pt>
                <c:pt idx="40">
                  <c:v>128</c:v>
                </c:pt>
                <c:pt idx="41">
                  <c:v>130</c:v>
                </c:pt>
                <c:pt idx="42">
                  <c:v>30</c:v>
                </c:pt>
                <c:pt idx="43">
                  <c:v>175</c:v>
                </c:pt>
                <c:pt idx="44">
                  <c:v>22</c:v>
                </c:pt>
                <c:pt idx="45">
                  <c:v>229</c:v>
                </c:pt>
                <c:pt idx="46">
                  <c:v>240</c:v>
                </c:pt>
                <c:pt idx="47">
                  <c:v>180</c:v>
                </c:pt>
                <c:pt idx="48">
                  <c:v>200</c:v>
                </c:pt>
                <c:pt idx="49">
                  <c:v>250</c:v>
                </c:pt>
                <c:pt idx="50">
                  <c:v>22</c:v>
                </c:pt>
                <c:pt idx="51">
                  <c:v>350</c:v>
                </c:pt>
                <c:pt idx="52">
                  <c:v>350</c:v>
                </c:pt>
                <c:pt idx="53">
                  <c:v>190</c:v>
                </c:pt>
                <c:pt idx="54">
                  <c:v>207</c:v>
                </c:pt>
                <c:pt idx="55">
                  <c:v>675</c:v>
                </c:pt>
                <c:pt idx="56">
                  <c:v>70</c:v>
                </c:pt>
                <c:pt idx="57">
                  <c:v>55</c:v>
                </c:pt>
                <c:pt idx="58">
                  <c:v>169</c:v>
                </c:pt>
                <c:pt idx="59">
                  <c:v>25</c:v>
                </c:pt>
                <c:pt idx="60">
                  <c:v>300</c:v>
                </c:pt>
                <c:pt idx="61">
                  <c:v>400</c:v>
                </c:pt>
                <c:pt idx="62">
                  <c:v>45</c:v>
                </c:pt>
                <c:pt idx="63">
                  <c:v>400</c:v>
                </c:pt>
                <c:pt idx="64">
                  <c:v>55</c:v>
                </c:pt>
                <c:pt idx="65">
                  <c:v>50</c:v>
                </c:pt>
                <c:pt idx="66">
                  <c:v>300</c:v>
                </c:pt>
                <c:pt idx="67">
                  <c:v>180</c:v>
                </c:pt>
                <c:pt idx="68">
                  <c:v>320</c:v>
                </c:pt>
                <c:pt idx="69">
                  <c:v>54</c:v>
                </c:pt>
                <c:pt idx="70">
                  <c:v>250</c:v>
                </c:pt>
                <c:pt idx="71">
                  <c:v>350</c:v>
                </c:pt>
                <c:pt idx="72">
                  <c:v>119</c:v>
                </c:pt>
                <c:pt idx="73">
                  <c:v>53</c:v>
                </c:pt>
                <c:pt idx="74">
                  <c:v>130</c:v>
                </c:pt>
                <c:pt idx="75">
                  <c:v>80</c:v>
                </c:pt>
                <c:pt idx="76">
                  <c:v>34</c:v>
                </c:pt>
                <c:pt idx="77">
                  <c:v>12</c:v>
                </c:pt>
                <c:pt idx="78">
                  <c:v>450</c:v>
                </c:pt>
                <c:pt idx="79">
                  <c:v>1779</c:v>
                </c:pt>
                <c:pt idx="80">
                  <c:v>40</c:v>
                </c:pt>
                <c:pt idx="81">
                  <c:v>205</c:v>
                </c:pt>
                <c:pt idx="82">
                  <c:v>30</c:v>
                </c:pt>
                <c:pt idx="83">
                  <c:v>15</c:v>
                </c:pt>
                <c:pt idx="84">
                  <c:v>50</c:v>
                </c:pt>
                <c:pt idx="85">
                  <c:v>96</c:v>
                </c:pt>
                <c:pt idx="86">
                  <c:v>80</c:v>
                </c:pt>
                <c:pt idx="87">
                  <c:v>30</c:v>
                </c:pt>
                <c:pt idx="88">
                  <c:v>600</c:v>
                </c:pt>
                <c:pt idx="89">
                  <c:v>173</c:v>
                </c:pt>
                <c:pt idx="90">
                  <c:v>360</c:v>
                </c:pt>
                <c:pt idx="91">
                  <c:v>67</c:v>
                </c:pt>
                <c:pt idx="92">
                  <c:v>72</c:v>
                </c:pt>
                <c:pt idx="93">
                  <c:v>3500</c:v>
                </c:pt>
                <c:pt idx="94">
                  <c:v>6000</c:v>
                </c:pt>
                <c:pt idx="95">
                  <c:v>90</c:v>
                </c:pt>
                <c:pt idx="96">
                  <c:v>263</c:v>
                </c:pt>
                <c:pt idx="97">
                  <c:v>200</c:v>
                </c:pt>
                <c:pt idx="98">
                  <c:v>1000</c:v>
                </c:pt>
                <c:pt idx="99">
                  <c:v>414</c:v>
                </c:pt>
                <c:pt idx="100">
                  <c:v>275</c:v>
                </c:pt>
                <c:pt idx="101">
                  <c:v>177</c:v>
                </c:pt>
                <c:pt idx="102">
                  <c:v>165</c:v>
                </c:pt>
                <c:pt idx="103">
                  <c:v>180</c:v>
                </c:pt>
                <c:pt idx="104">
                  <c:v>35</c:v>
                </c:pt>
                <c:pt idx="105">
                  <c:v>26</c:v>
                </c:pt>
                <c:pt idx="106">
                  <c:v>90</c:v>
                </c:pt>
                <c:pt idx="107">
                  <c:v>40</c:v>
                </c:pt>
                <c:pt idx="108">
                  <c:v>190</c:v>
                </c:pt>
                <c:pt idx="109">
                  <c:v>29</c:v>
                </c:pt>
                <c:pt idx="110">
                  <c:v>40</c:v>
                </c:pt>
                <c:pt idx="111">
                  <c:v>180</c:v>
                </c:pt>
                <c:pt idx="112">
                  <c:v>310</c:v>
                </c:pt>
                <c:pt idx="113">
                  <c:v>40</c:v>
                </c:pt>
                <c:pt idx="114">
                  <c:v>400</c:v>
                </c:pt>
                <c:pt idx="115">
                  <c:v>25</c:v>
                </c:pt>
                <c:pt idx="116">
                  <c:v>25</c:v>
                </c:pt>
                <c:pt idx="117">
                  <c:v>145</c:v>
                </c:pt>
                <c:pt idx="118">
                  <c:v>250</c:v>
                </c:pt>
                <c:pt idx="119">
                  <c:v>25</c:v>
                </c:pt>
                <c:pt idx="120">
                  <c:v>18</c:v>
                </c:pt>
                <c:pt idx="121">
                  <c:v>60</c:v>
                </c:pt>
                <c:pt idx="122">
                  <c:v>13</c:v>
                </c:pt>
                <c:pt idx="123">
                  <c:v>200</c:v>
                </c:pt>
                <c:pt idx="124">
                  <c:v>596</c:v>
                </c:pt>
                <c:pt idx="125">
                  <c:v>35</c:v>
                </c:pt>
                <c:pt idx="126">
                  <c:v>127</c:v>
                </c:pt>
                <c:pt idx="127">
                  <c:v>20</c:v>
                </c:pt>
                <c:pt idx="128">
                  <c:v>85</c:v>
                </c:pt>
                <c:pt idx="129">
                  <c:v>30</c:v>
                </c:pt>
                <c:pt idx="130">
                  <c:v>20</c:v>
                </c:pt>
                <c:pt idx="131">
                  <c:v>260</c:v>
                </c:pt>
                <c:pt idx="132">
                  <c:v>90</c:v>
                </c:pt>
                <c:pt idx="133">
                  <c:v>1000</c:v>
                </c:pt>
                <c:pt idx="134">
                  <c:v>150</c:v>
                </c:pt>
                <c:pt idx="135">
                  <c:v>24</c:v>
                </c:pt>
                <c:pt idx="136">
                  <c:v>25</c:v>
                </c:pt>
                <c:pt idx="137">
                  <c:v>105</c:v>
                </c:pt>
                <c:pt idx="138">
                  <c:v>102</c:v>
                </c:pt>
                <c:pt idx="139">
                  <c:v>150</c:v>
                </c:pt>
                <c:pt idx="140">
                  <c:v>28</c:v>
                </c:pt>
                <c:pt idx="141">
                  <c:v>88</c:v>
                </c:pt>
                <c:pt idx="142">
                  <c:v>400</c:v>
                </c:pt>
                <c:pt idx="143">
                  <c:v>320</c:v>
                </c:pt>
                <c:pt idx="144">
                  <c:v>29</c:v>
                </c:pt>
                <c:pt idx="145">
                  <c:v>160</c:v>
                </c:pt>
                <c:pt idx="146">
                  <c:v>254</c:v>
                </c:pt>
                <c:pt idx="147">
                  <c:v>50</c:v>
                </c:pt>
                <c:pt idx="148">
                  <c:v>45</c:v>
                </c:pt>
                <c:pt idx="149">
                  <c:v>120</c:v>
                </c:pt>
                <c:pt idx="150">
                  <c:v>125</c:v>
                </c:pt>
                <c:pt idx="151">
                  <c:v>27</c:v>
                </c:pt>
                <c:pt idx="152">
                  <c:v>144</c:v>
                </c:pt>
                <c:pt idx="153">
                  <c:v>135</c:v>
                </c:pt>
                <c:pt idx="154">
                  <c:v>500</c:v>
                </c:pt>
                <c:pt idx="155">
                  <c:v>200</c:v>
                </c:pt>
                <c:pt idx="156">
                  <c:v>110</c:v>
                </c:pt>
                <c:pt idx="157">
                  <c:v>160</c:v>
                </c:pt>
                <c:pt idx="158">
                  <c:v>105</c:v>
                </c:pt>
                <c:pt idx="159">
                  <c:v>150</c:v>
                </c:pt>
                <c:pt idx="160">
                  <c:v>35</c:v>
                </c:pt>
                <c:pt idx="161">
                  <c:v>150</c:v>
                </c:pt>
                <c:pt idx="162">
                  <c:v>306</c:v>
                </c:pt>
                <c:pt idx="163">
                  <c:v>800</c:v>
                </c:pt>
                <c:pt idx="164">
                  <c:v>100</c:v>
                </c:pt>
                <c:pt idx="165">
                  <c:v>100</c:v>
                </c:pt>
                <c:pt idx="166">
                  <c:v>120</c:v>
                </c:pt>
                <c:pt idx="167">
                  <c:v>80</c:v>
                </c:pt>
                <c:pt idx="168">
                  <c:v>55</c:v>
                </c:pt>
                <c:pt idx="169">
                  <c:v>100</c:v>
                </c:pt>
                <c:pt idx="170">
                  <c:v>50</c:v>
                </c:pt>
                <c:pt idx="171">
                  <c:v>140</c:v>
                </c:pt>
                <c:pt idx="172">
                  <c:v>596</c:v>
                </c:pt>
                <c:pt idx="173">
                  <c:v>120</c:v>
                </c:pt>
                <c:pt idx="174">
                  <c:v>40</c:v>
                </c:pt>
                <c:pt idx="175">
                  <c:v>128</c:v>
                </c:pt>
                <c:pt idx="176">
                  <c:v>420</c:v>
                </c:pt>
                <c:pt idx="177">
                  <c:v>40</c:v>
                </c:pt>
                <c:pt idx="178">
                  <c:v>1200</c:v>
                </c:pt>
                <c:pt idx="179">
                  <c:v>480</c:v>
                </c:pt>
                <c:pt idx="180">
                  <c:v>6</c:v>
                </c:pt>
                <c:pt idx="181">
                  <c:v>360</c:v>
                </c:pt>
                <c:pt idx="182">
                  <c:v>360</c:v>
                </c:pt>
                <c:pt idx="183">
                  <c:v>2600</c:v>
                </c:pt>
                <c:pt idx="184">
                  <c:v>30</c:v>
                </c:pt>
                <c:pt idx="185">
                  <c:v>150</c:v>
                </c:pt>
                <c:pt idx="186">
                  <c:v>170</c:v>
                </c:pt>
                <c:pt idx="187">
                  <c:v>28</c:v>
                </c:pt>
                <c:pt idx="188">
                  <c:v>400</c:v>
                </c:pt>
                <c:pt idx="189">
                  <c:v>400</c:v>
                </c:pt>
                <c:pt idx="190">
                  <c:v>200</c:v>
                </c:pt>
                <c:pt idx="191">
                  <c:v>50</c:v>
                </c:pt>
                <c:pt idx="192">
                  <c:v>10</c:v>
                </c:pt>
                <c:pt idx="193">
                  <c:v>200</c:v>
                </c:pt>
                <c:pt idx="194">
                  <c:v>200</c:v>
                </c:pt>
                <c:pt idx="195">
                  <c:v>140</c:v>
                </c:pt>
                <c:pt idx="196">
                  <c:v>175</c:v>
                </c:pt>
                <c:pt idx="197">
                  <c:v>200</c:v>
                </c:pt>
                <c:pt idx="198">
                  <c:v>19</c:v>
                </c:pt>
                <c:pt idx="199">
                  <c:v>830</c:v>
                </c:pt>
                <c:pt idx="200">
                  <c:v>780</c:v>
                </c:pt>
                <c:pt idx="201">
                  <c:v>60</c:v>
                </c:pt>
                <c:pt idx="202">
                  <c:v>33</c:v>
                </c:pt>
                <c:pt idx="203">
                  <c:v>450</c:v>
                </c:pt>
                <c:pt idx="204">
                  <c:v>212</c:v>
                </c:pt>
                <c:pt idx="205">
                  <c:v>90</c:v>
                </c:pt>
                <c:pt idx="206">
                  <c:v>48</c:v>
                </c:pt>
                <c:pt idx="207">
                  <c:v>200</c:v>
                </c:pt>
                <c:pt idx="208">
                  <c:v>500</c:v>
                </c:pt>
                <c:pt idx="209">
                  <c:v>90</c:v>
                </c:pt>
                <c:pt idx="210">
                  <c:v>100</c:v>
                </c:pt>
                <c:pt idx="211">
                  <c:v>300</c:v>
                </c:pt>
                <c:pt idx="212">
                  <c:v>800</c:v>
                </c:pt>
                <c:pt idx="213">
                  <c:v>35</c:v>
                </c:pt>
                <c:pt idx="214">
                  <c:v>100</c:v>
                </c:pt>
                <c:pt idx="215">
                  <c:v>550</c:v>
                </c:pt>
                <c:pt idx="216">
                  <c:v>220</c:v>
                </c:pt>
                <c:pt idx="217">
                  <c:v>90</c:v>
                </c:pt>
                <c:pt idx="218">
                  <c:v>500</c:v>
                </c:pt>
                <c:pt idx="219">
                  <c:v>400</c:v>
                </c:pt>
                <c:pt idx="220">
                  <c:v>1348</c:v>
                </c:pt>
                <c:pt idx="221">
                  <c:v>124</c:v>
                </c:pt>
                <c:pt idx="222">
                  <c:v>1282</c:v>
                </c:pt>
                <c:pt idx="223">
                  <c:v>198</c:v>
                </c:pt>
                <c:pt idx="224">
                  <c:v>1241</c:v>
                </c:pt>
                <c:pt idx="225">
                  <c:v>40</c:v>
                </c:pt>
                <c:pt idx="226">
                  <c:v>120</c:v>
                </c:pt>
                <c:pt idx="227">
                  <c:v>706</c:v>
                </c:pt>
                <c:pt idx="228">
                  <c:v>750</c:v>
                </c:pt>
                <c:pt idx="229">
                  <c:v>450</c:v>
                </c:pt>
                <c:pt idx="230">
                  <c:v>105</c:v>
                </c:pt>
                <c:pt idx="231">
                  <c:v>2202</c:v>
                </c:pt>
                <c:pt idx="232">
                  <c:v>140</c:v>
                </c:pt>
                <c:pt idx="233">
                  <c:v>125</c:v>
                </c:pt>
                <c:pt idx="234">
                  <c:v>26</c:v>
                </c:pt>
                <c:pt idx="235">
                  <c:v>96</c:v>
                </c:pt>
                <c:pt idx="236">
                  <c:v>300</c:v>
                </c:pt>
                <c:pt idx="237">
                  <c:v>332</c:v>
                </c:pt>
                <c:pt idx="238">
                  <c:v>36</c:v>
                </c:pt>
                <c:pt idx="239">
                  <c:v>25</c:v>
                </c:pt>
                <c:pt idx="240">
                  <c:v>430</c:v>
                </c:pt>
                <c:pt idx="241">
                  <c:v>331</c:v>
                </c:pt>
                <c:pt idx="242">
                  <c:v>80</c:v>
                </c:pt>
                <c:pt idx="243">
                  <c:v>160</c:v>
                </c:pt>
                <c:pt idx="244">
                  <c:v>225</c:v>
                </c:pt>
                <c:pt idx="245">
                  <c:v>600</c:v>
                </c:pt>
                <c:pt idx="246">
                  <c:v>30</c:v>
                </c:pt>
                <c:pt idx="247">
                  <c:v>126</c:v>
                </c:pt>
                <c:pt idx="248">
                  <c:v>380</c:v>
                </c:pt>
                <c:pt idx="249">
                  <c:v>200</c:v>
                </c:pt>
                <c:pt idx="250">
                  <c:v>40</c:v>
                </c:pt>
                <c:pt idx="251">
                  <c:v>300</c:v>
                </c:pt>
                <c:pt idx="252">
                  <c:v>401</c:v>
                </c:pt>
                <c:pt idx="253">
                  <c:v>2000</c:v>
                </c:pt>
                <c:pt idx="254">
                  <c:v>600</c:v>
                </c:pt>
                <c:pt idx="255">
                  <c:v>30</c:v>
                </c:pt>
                <c:pt idx="256">
                  <c:v>60</c:v>
                </c:pt>
                <c:pt idx="257">
                  <c:v>538</c:v>
                </c:pt>
                <c:pt idx="258">
                  <c:v>215</c:v>
                </c:pt>
                <c:pt idx="259">
                  <c:v>27</c:v>
                </c:pt>
                <c:pt idx="260">
                  <c:v>29</c:v>
                </c:pt>
                <c:pt idx="261">
                  <c:v>30</c:v>
                </c:pt>
                <c:pt idx="262">
                  <c:v>80</c:v>
                </c:pt>
                <c:pt idx="263">
                  <c:v>1000</c:v>
                </c:pt>
                <c:pt idx="264">
                  <c:v>21</c:v>
                </c:pt>
                <c:pt idx="265">
                  <c:v>100</c:v>
                </c:pt>
                <c:pt idx="266">
                  <c:v>4000</c:v>
                </c:pt>
                <c:pt idx="267">
                  <c:v>696</c:v>
                </c:pt>
                <c:pt idx="268">
                  <c:v>590</c:v>
                </c:pt>
                <c:pt idx="269">
                  <c:v>629</c:v>
                </c:pt>
                <c:pt idx="270">
                  <c:v>1094</c:v>
                </c:pt>
                <c:pt idx="271">
                  <c:v>752</c:v>
                </c:pt>
                <c:pt idx="272">
                  <c:v>800</c:v>
                </c:pt>
                <c:pt idx="273">
                  <c:v>1000</c:v>
                </c:pt>
                <c:pt idx="274">
                  <c:v>1129</c:v>
                </c:pt>
                <c:pt idx="275">
                  <c:v>500</c:v>
                </c:pt>
                <c:pt idx="276">
                  <c:v>390</c:v>
                </c:pt>
                <c:pt idx="277">
                  <c:v>840</c:v>
                </c:pt>
                <c:pt idx="278">
                  <c:v>295</c:v>
                </c:pt>
                <c:pt idx="279">
                  <c:v>350</c:v>
                </c:pt>
                <c:pt idx="280">
                  <c:v>16</c:v>
                </c:pt>
                <c:pt idx="281">
                  <c:v>270</c:v>
                </c:pt>
                <c:pt idx="282">
                  <c:v>48</c:v>
                </c:pt>
                <c:pt idx="283">
                  <c:v>160</c:v>
                </c:pt>
                <c:pt idx="284">
                  <c:v>89</c:v>
                </c:pt>
                <c:pt idx="285">
                  <c:v>250</c:v>
                </c:pt>
                <c:pt idx="286">
                  <c:v>420</c:v>
                </c:pt>
                <c:pt idx="287">
                  <c:v>50</c:v>
                </c:pt>
                <c:pt idx="288">
                  <c:v>300</c:v>
                </c:pt>
                <c:pt idx="289">
                  <c:v>70</c:v>
                </c:pt>
                <c:pt idx="290">
                  <c:v>269</c:v>
                </c:pt>
                <c:pt idx="291">
                  <c:v>500</c:v>
                </c:pt>
                <c:pt idx="292">
                  <c:v>160</c:v>
                </c:pt>
                <c:pt idx="293">
                  <c:v>1059</c:v>
                </c:pt>
                <c:pt idx="294">
                  <c:v>100</c:v>
                </c:pt>
                <c:pt idx="295">
                  <c:v>104</c:v>
                </c:pt>
                <c:pt idx="296">
                  <c:v>12</c:v>
                </c:pt>
                <c:pt idx="297">
                  <c:v>887</c:v>
                </c:pt>
                <c:pt idx="298">
                  <c:v>570</c:v>
                </c:pt>
                <c:pt idx="299">
                  <c:v>450</c:v>
                </c:pt>
              </c:numCache>
            </c:numRef>
          </c:xVal>
          <c:yVal>
            <c:numRef>
              <c:f>PREVIA!$B$2:$B$301</c:f>
              <c:numCache>
                <c:formatCode>#,##0.00</c:formatCode>
                <c:ptCount val="300"/>
                <c:pt idx="0">
                  <c:v>5000</c:v>
                </c:pt>
                <c:pt idx="1">
                  <c:v>7000</c:v>
                </c:pt>
                <c:pt idx="2">
                  <c:v>2600</c:v>
                </c:pt>
                <c:pt idx="3">
                  <c:v>2000</c:v>
                </c:pt>
                <c:pt idx="4">
                  <c:v>50000</c:v>
                </c:pt>
                <c:pt idx="5">
                  <c:v>8300</c:v>
                </c:pt>
                <c:pt idx="6">
                  <c:v>2500</c:v>
                </c:pt>
                <c:pt idx="7">
                  <c:v>1550</c:v>
                </c:pt>
                <c:pt idx="8">
                  <c:v>990</c:v>
                </c:pt>
                <c:pt idx="9">
                  <c:v>1900</c:v>
                </c:pt>
                <c:pt idx="10">
                  <c:v>3000</c:v>
                </c:pt>
                <c:pt idx="11">
                  <c:v>3500</c:v>
                </c:pt>
                <c:pt idx="12">
                  <c:v>4000</c:v>
                </c:pt>
                <c:pt idx="13">
                  <c:v>1650</c:v>
                </c:pt>
                <c:pt idx="14">
                  <c:v>2800</c:v>
                </c:pt>
                <c:pt idx="15">
                  <c:v>2500</c:v>
                </c:pt>
                <c:pt idx="16">
                  <c:v>3300</c:v>
                </c:pt>
                <c:pt idx="17">
                  <c:v>2000</c:v>
                </c:pt>
                <c:pt idx="18">
                  <c:v>3000</c:v>
                </c:pt>
                <c:pt idx="19">
                  <c:v>1700</c:v>
                </c:pt>
                <c:pt idx="20">
                  <c:v>2600</c:v>
                </c:pt>
                <c:pt idx="21">
                  <c:v>9700</c:v>
                </c:pt>
                <c:pt idx="22">
                  <c:v>3200</c:v>
                </c:pt>
                <c:pt idx="23">
                  <c:v>1800</c:v>
                </c:pt>
                <c:pt idx="24">
                  <c:v>5400</c:v>
                </c:pt>
                <c:pt idx="25">
                  <c:v>2900</c:v>
                </c:pt>
                <c:pt idx="26">
                  <c:v>2808</c:v>
                </c:pt>
                <c:pt idx="27">
                  <c:v>8000</c:v>
                </c:pt>
                <c:pt idx="28">
                  <c:v>12000</c:v>
                </c:pt>
                <c:pt idx="29">
                  <c:v>9000</c:v>
                </c:pt>
                <c:pt idx="30">
                  <c:v>8000</c:v>
                </c:pt>
                <c:pt idx="31">
                  <c:v>7500</c:v>
                </c:pt>
                <c:pt idx="32">
                  <c:v>38000</c:v>
                </c:pt>
                <c:pt idx="33">
                  <c:v>2500</c:v>
                </c:pt>
                <c:pt idx="34">
                  <c:v>3000</c:v>
                </c:pt>
                <c:pt idx="35">
                  <c:v>50000</c:v>
                </c:pt>
                <c:pt idx="36">
                  <c:v>2500</c:v>
                </c:pt>
                <c:pt idx="37">
                  <c:v>6000</c:v>
                </c:pt>
                <c:pt idx="38">
                  <c:v>3250</c:v>
                </c:pt>
                <c:pt idx="39">
                  <c:v>10000</c:v>
                </c:pt>
                <c:pt idx="40">
                  <c:v>3200</c:v>
                </c:pt>
                <c:pt idx="41">
                  <c:v>5500</c:v>
                </c:pt>
                <c:pt idx="42">
                  <c:v>1800</c:v>
                </c:pt>
                <c:pt idx="43">
                  <c:v>1750</c:v>
                </c:pt>
                <c:pt idx="44">
                  <c:v>1500</c:v>
                </c:pt>
                <c:pt idx="45">
                  <c:v>4800</c:v>
                </c:pt>
                <c:pt idx="46">
                  <c:v>5000</c:v>
                </c:pt>
                <c:pt idx="47">
                  <c:v>1500</c:v>
                </c:pt>
                <c:pt idx="48">
                  <c:v>8500</c:v>
                </c:pt>
                <c:pt idx="49">
                  <c:v>1000</c:v>
                </c:pt>
                <c:pt idx="50">
                  <c:v>1300</c:v>
                </c:pt>
                <c:pt idx="51">
                  <c:v>5800</c:v>
                </c:pt>
                <c:pt idx="52">
                  <c:v>6999</c:v>
                </c:pt>
                <c:pt idx="53">
                  <c:v>3620</c:v>
                </c:pt>
                <c:pt idx="54">
                  <c:v>6500</c:v>
                </c:pt>
                <c:pt idx="55">
                  <c:v>4800</c:v>
                </c:pt>
                <c:pt idx="56">
                  <c:v>2000</c:v>
                </c:pt>
                <c:pt idx="57">
                  <c:v>2558</c:v>
                </c:pt>
                <c:pt idx="58">
                  <c:v>3200</c:v>
                </c:pt>
                <c:pt idx="59">
                  <c:v>2000</c:v>
                </c:pt>
                <c:pt idx="60">
                  <c:v>3500</c:v>
                </c:pt>
                <c:pt idx="61">
                  <c:v>35000</c:v>
                </c:pt>
                <c:pt idx="62">
                  <c:v>3300</c:v>
                </c:pt>
                <c:pt idx="63">
                  <c:v>3500</c:v>
                </c:pt>
                <c:pt idx="64">
                  <c:v>1750</c:v>
                </c:pt>
                <c:pt idx="65">
                  <c:v>1600</c:v>
                </c:pt>
                <c:pt idx="66">
                  <c:v>7500</c:v>
                </c:pt>
                <c:pt idx="67">
                  <c:v>3300</c:v>
                </c:pt>
                <c:pt idx="68">
                  <c:v>6000</c:v>
                </c:pt>
                <c:pt idx="69">
                  <c:v>2500</c:v>
                </c:pt>
                <c:pt idx="70">
                  <c:v>4200</c:v>
                </c:pt>
                <c:pt idx="71">
                  <c:v>6000</c:v>
                </c:pt>
                <c:pt idx="72">
                  <c:v>5000</c:v>
                </c:pt>
                <c:pt idx="73">
                  <c:v>2000</c:v>
                </c:pt>
                <c:pt idx="74">
                  <c:v>2800</c:v>
                </c:pt>
                <c:pt idx="75">
                  <c:v>5200</c:v>
                </c:pt>
                <c:pt idx="76">
                  <c:v>3400</c:v>
                </c:pt>
                <c:pt idx="77">
                  <c:v>850</c:v>
                </c:pt>
                <c:pt idx="78">
                  <c:v>10000</c:v>
                </c:pt>
                <c:pt idx="79">
                  <c:v>14000</c:v>
                </c:pt>
                <c:pt idx="80">
                  <c:v>2500</c:v>
                </c:pt>
                <c:pt idx="81">
                  <c:v>4999</c:v>
                </c:pt>
                <c:pt idx="82">
                  <c:v>2200</c:v>
                </c:pt>
                <c:pt idx="83">
                  <c:v>1300</c:v>
                </c:pt>
                <c:pt idx="84">
                  <c:v>1500</c:v>
                </c:pt>
                <c:pt idx="85">
                  <c:v>3500</c:v>
                </c:pt>
                <c:pt idx="86">
                  <c:v>2000</c:v>
                </c:pt>
                <c:pt idx="87">
                  <c:v>1850</c:v>
                </c:pt>
                <c:pt idx="88">
                  <c:v>90000</c:v>
                </c:pt>
                <c:pt idx="89">
                  <c:v>2500</c:v>
                </c:pt>
                <c:pt idx="90">
                  <c:v>6500</c:v>
                </c:pt>
                <c:pt idx="91">
                  <c:v>5000</c:v>
                </c:pt>
                <c:pt idx="92">
                  <c:v>3000</c:v>
                </c:pt>
                <c:pt idx="93">
                  <c:v>90000</c:v>
                </c:pt>
                <c:pt idx="94">
                  <c:v>120000</c:v>
                </c:pt>
                <c:pt idx="95">
                  <c:v>11000</c:v>
                </c:pt>
                <c:pt idx="96">
                  <c:v>5000</c:v>
                </c:pt>
                <c:pt idx="97">
                  <c:v>3500</c:v>
                </c:pt>
                <c:pt idx="98">
                  <c:v>9800</c:v>
                </c:pt>
                <c:pt idx="99">
                  <c:v>20000</c:v>
                </c:pt>
                <c:pt idx="100">
                  <c:v>8300</c:v>
                </c:pt>
                <c:pt idx="101">
                  <c:v>20000</c:v>
                </c:pt>
                <c:pt idx="102">
                  <c:v>3000</c:v>
                </c:pt>
                <c:pt idx="103">
                  <c:v>7000</c:v>
                </c:pt>
                <c:pt idx="104">
                  <c:v>1500</c:v>
                </c:pt>
                <c:pt idx="105">
                  <c:v>2700</c:v>
                </c:pt>
                <c:pt idx="106">
                  <c:v>2500</c:v>
                </c:pt>
                <c:pt idx="107">
                  <c:v>1814</c:v>
                </c:pt>
                <c:pt idx="108">
                  <c:v>8500</c:v>
                </c:pt>
                <c:pt idx="109">
                  <c:v>1274</c:v>
                </c:pt>
                <c:pt idx="110">
                  <c:v>2800</c:v>
                </c:pt>
                <c:pt idx="111">
                  <c:v>4000</c:v>
                </c:pt>
                <c:pt idx="112">
                  <c:v>7000</c:v>
                </c:pt>
                <c:pt idx="113">
                  <c:v>970</c:v>
                </c:pt>
                <c:pt idx="114">
                  <c:v>3500</c:v>
                </c:pt>
                <c:pt idx="115">
                  <c:v>2000</c:v>
                </c:pt>
                <c:pt idx="116">
                  <c:v>650</c:v>
                </c:pt>
                <c:pt idx="117">
                  <c:v>2480</c:v>
                </c:pt>
                <c:pt idx="118">
                  <c:v>2200</c:v>
                </c:pt>
                <c:pt idx="119">
                  <c:v>1100</c:v>
                </c:pt>
                <c:pt idx="120">
                  <c:v>2500</c:v>
                </c:pt>
                <c:pt idx="121">
                  <c:v>4500</c:v>
                </c:pt>
                <c:pt idx="122">
                  <c:v>900</c:v>
                </c:pt>
                <c:pt idx="123">
                  <c:v>3500</c:v>
                </c:pt>
                <c:pt idx="124">
                  <c:v>10000</c:v>
                </c:pt>
                <c:pt idx="125">
                  <c:v>3200</c:v>
                </c:pt>
                <c:pt idx="126">
                  <c:v>4300</c:v>
                </c:pt>
                <c:pt idx="127">
                  <c:v>1299</c:v>
                </c:pt>
                <c:pt idx="128">
                  <c:v>3000</c:v>
                </c:pt>
                <c:pt idx="129">
                  <c:v>1600</c:v>
                </c:pt>
                <c:pt idx="130">
                  <c:v>1600</c:v>
                </c:pt>
                <c:pt idx="131">
                  <c:v>5000</c:v>
                </c:pt>
                <c:pt idx="132">
                  <c:v>7000</c:v>
                </c:pt>
                <c:pt idx="133">
                  <c:v>7000</c:v>
                </c:pt>
                <c:pt idx="134">
                  <c:v>8500</c:v>
                </c:pt>
                <c:pt idx="135">
                  <c:v>850</c:v>
                </c:pt>
                <c:pt idx="136">
                  <c:v>1450</c:v>
                </c:pt>
                <c:pt idx="137">
                  <c:v>6000</c:v>
                </c:pt>
                <c:pt idx="138">
                  <c:v>4000</c:v>
                </c:pt>
                <c:pt idx="139">
                  <c:v>3500</c:v>
                </c:pt>
                <c:pt idx="140">
                  <c:v>3500</c:v>
                </c:pt>
                <c:pt idx="141">
                  <c:v>1500</c:v>
                </c:pt>
                <c:pt idx="142">
                  <c:v>7500</c:v>
                </c:pt>
                <c:pt idx="143">
                  <c:v>7500</c:v>
                </c:pt>
                <c:pt idx="144">
                  <c:v>3600</c:v>
                </c:pt>
                <c:pt idx="145">
                  <c:v>4500</c:v>
                </c:pt>
                <c:pt idx="146">
                  <c:v>4200</c:v>
                </c:pt>
                <c:pt idx="147">
                  <c:v>2500</c:v>
                </c:pt>
                <c:pt idx="148">
                  <c:v>2600</c:v>
                </c:pt>
                <c:pt idx="149">
                  <c:v>1200</c:v>
                </c:pt>
                <c:pt idx="150">
                  <c:v>4000</c:v>
                </c:pt>
                <c:pt idx="151">
                  <c:v>1400</c:v>
                </c:pt>
                <c:pt idx="152">
                  <c:v>2900</c:v>
                </c:pt>
                <c:pt idx="153">
                  <c:v>6000</c:v>
                </c:pt>
                <c:pt idx="154">
                  <c:v>13500</c:v>
                </c:pt>
                <c:pt idx="155">
                  <c:v>7500</c:v>
                </c:pt>
                <c:pt idx="156">
                  <c:v>2800</c:v>
                </c:pt>
                <c:pt idx="157">
                  <c:v>10000</c:v>
                </c:pt>
                <c:pt idx="158">
                  <c:v>3500</c:v>
                </c:pt>
                <c:pt idx="159">
                  <c:v>3000</c:v>
                </c:pt>
                <c:pt idx="160">
                  <c:v>4000</c:v>
                </c:pt>
                <c:pt idx="161">
                  <c:v>3900</c:v>
                </c:pt>
                <c:pt idx="162">
                  <c:v>14000</c:v>
                </c:pt>
                <c:pt idx="163">
                  <c:v>4500</c:v>
                </c:pt>
                <c:pt idx="164">
                  <c:v>2000</c:v>
                </c:pt>
                <c:pt idx="165">
                  <c:v>6000</c:v>
                </c:pt>
                <c:pt idx="166">
                  <c:v>5500</c:v>
                </c:pt>
                <c:pt idx="167">
                  <c:v>6000</c:v>
                </c:pt>
                <c:pt idx="168">
                  <c:v>1100</c:v>
                </c:pt>
                <c:pt idx="169">
                  <c:v>5500</c:v>
                </c:pt>
                <c:pt idx="170">
                  <c:v>6500</c:v>
                </c:pt>
                <c:pt idx="171">
                  <c:v>3000</c:v>
                </c:pt>
                <c:pt idx="172">
                  <c:v>10000</c:v>
                </c:pt>
                <c:pt idx="173">
                  <c:v>5500</c:v>
                </c:pt>
                <c:pt idx="174">
                  <c:v>3000</c:v>
                </c:pt>
                <c:pt idx="175">
                  <c:v>4300</c:v>
                </c:pt>
                <c:pt idx="176">
                  <c:v>3000</c:v>
                </c:pt>
                <c:pt idx="177">
                  <c:v>1000</c:v>
                </c:pt>
                <c:pt idx="178">
                  <c:v>10000</c:v>
                </c:pt>
                <c:pt idx="179">
                  <c:v>12900</c:v>
                </c:pt>
                <c:pt idx="180">
                  <c:v>800</c:v>
                </c:pt>
                <c:pt idx="181">
                  <c:v>8500</c:v>
                </c:pt>
                <c:pt idx="182">
                  <c:v>6500</c:v>
                </c:pt>
                <c:pt idx="183">
                  <c:v>45000</c:v>
                </c:pt>
                <c:pt idx="184">
                  <c:v>1300</c:v>
                </c:pt>
                <c:pt idx="185">
                  <c:v>2400</c:v>
                </c:pt>
                <c:pt idx="186">
                  <c:v>14760</c:v>
                </c:pt>
                <c:pt idx="187">
                  <c:v>1500</c:v>
                </c:pt>
                <c:pt idx="188">
                  <c:v>6000</c:v>
                </c:pt>
                <c:pt idx="189">
                  <c:v>7000</c:v>
                </c:pt>
                <c:pt idx="190">
                  <c:v>5160</c:v>
                </c:pt>
                <c:pt idx="191">
                  <c:v>1300</c:v>
                </c:pt>
                <c:pt idx="192">
                  <c:v>1500</c:v>
                </c:pt>
                <c:pt idx="193">
                  <c:v>7000</c:v>
                </c:pt>
                <c:pt idx="194">
                  <c:v>5000</c:v>
                </c:pt>
                <c:pt idx="195">
                  <c:v>6237</c:v>
                </c:pt>
                <c:pt idx="196">
                  <c:v>7000</c:v>
                </c:pt>
                <c:pt idx="197">
                  <c:v>3500</c:v>
                </c:pt>
                <c:pt idx="198">
                  <c:v>2500</c:v>
                </c:pt>
                <c:pt idx="199">
                  <c:v>45000</c:v>
                </c:pt>
                <c:pt idx="200">
                  <c:v>21000</c:v>
                </c:pt>
                <c:pt idx="201">
                  <c:v>4500</c:v>
                </c:pt>
                <c:pt idx="202">
                  <c:v>2500</c:v>
                </c:pt>
                <c:pt idx="203">
                  <c:v>11700</c:v>
                </c:pt>
                <c:pt idx="204">
                  <c:v>6500</c:v>
                </c:pt>
                <c:pt idx="205">
                  <c:v>2500</c:v>
                </c:pt>
                <c:pt idx="206">
                  <c:v>1500</c:v>
                </c:pt>
                <c:pt idx="207">
                  <c:v>5500</c:v>
                </c:pt>
                <c:pt idx="208">
                  <c:v>6500</c:v>
                </c:pt>
                <c:pt idx="209">
                  <c:v>2800</c:v>
                </c:pt>
                <c:pt idx="210">
                  <c:v>4900</c:v>
                </c:pt>
                <c:pt idx="211">
                  <c:v>4000</c:v>
                </c:pt>
                <c:pt idx="212">
                  <c:v>45000</c:v>
                </c:pt>
                <c:pt idx="213">
                  <c:v>900</c:v>
                </c:pt>
                <c:pt idx="214">
                  <c:v>4500</c:v>
                </c:pt>
                <c:pt idx="215">
                  <c:v>18500</c:v>
                </c:pt>
                <c:pt idx="216">
                  <c:v>4000</c:v>
                </c:pt>
                <c:pt idx="217">
                  <c:v>4000</c:v>
                </c:pt>
                <c:pt idx="218">
                  <c:v>10000</c:v>
                </c:pt>
                <c:pt idx="219">
                  <c:v>5500</c:v>
                </c:pt>
                <c:pt idx="220">
                  <c:v>30000</c:v>
                </c:pt>
                <c:pt idx="221">
                  <c:v>3000</c:v>
                </c:pt>
                <c:pt idx="222">
                  <c:v>15000</c:v>
                </c:pt>
                <c:pt idx="223">
                  <c:v>3000</c:v>
                </c:pt>
                <c:pt idx="224">
                  <c:v>18000</c:v>
                </c:pt>
                <c:pt idx="225">
                  <c:v>3000</c:v>
                </c:pt>
                <c:pt idx="226">
                  <c:v>4000</c:v>
                </c:pt>
                <c:pt idx="227">
                  <c:v>10000</c:v>
                </c:pt>
                <c:pt idx="228">
                  <c:v>8000</c:v>
                </c:pt>
                <c:pt idx="229">
                  <c:v>17000</c:v>
                </c:pt>
                <c:pt idx="230">
                  <c:v>4200</c:v>
                </c:pt>
                <c:pt idx="231">
                  <c:v>50000</c:v>
                </c:pt>
                <c:pt idx="232">
                  <c:v>6237</c:v>
                </c:pt>
                <c:pt idx="233">
                  <c:v>4500</c:v>
                </c:pt>
                <c:pt idx="234">
                  <c:v>1500</c:v>
                </c:pt>
                <c:pt idx="235">
                  <c:v>4500</c:v>
                </c:pt>
                <c:pt idx="236">
                  <c:v>6000</c:v>
                </c:pt>
                <c:pt idx="237">
                  <c:v>6000</c:v>
                </c:pt>
                <c:pt idx="238">
                  <c:v>1000</c:v>
                </c:pt>
                <c:pt idx="239">
                  <c:v>1300</c:v>
                </c:pt>
                <c:pt idx="240">
                  <c:v>6000</c:v>
                </c:pt>
                <c:pt idx="241">
                  <c:v>7000</c:v>
                </c:pt>
                <c:pt idx="242">
                  <c:v>3000</c:v>
                </c:pt>
                <c:pt idx="243">
                  <c:v>3000</c:v>
                </c:pt>
                <c:pt idx="244">
                  <c:v>9000</c:v>
                </c:pt>
                <c:pt idx="245">
                  <c:v>4500</c:v>
                </c:pt>
                <c:pt idx="246">
                  <c:v>1200</c:v>
                </c:pt>
                <c:pt idx="247">
                  <c:v>4500</c:v>
                </c:pt>
                <c:pt idx="248">
                  <c:v>11000</c:v>
                </c:pt>
                <c:pt idx="249">
                  <c:v>2600</c:v>
                </c:pt>
                <c:pt idx="250">
                  <c:v>5000</c:v>
                </c:pt>
                <c:pt idx="251">
                  <c:v>6000</c:v>
                </c:pt>
                <c:pt idx="252">
                  <c:v>12000</c:v>
                </c:pt>
                <c:pt idx="253">
                  <c:v>90000</c:v>
                </c:pt>
                <c:pt idx="254">
                  <c:v>75000</c:v>
                </c:pt>
                <c:pt idx="255">
                  <c:v>1500</c:v>
                </c:pt>
                <c:pt idx="256">
                  <c:v>5400</c:v>
                </c:pt>
                <c:pt idx="257">
                  <c:v>12000</c:v>
                </c:pt>
                <c:pt idx="258">
                  <c:v>12000</c:v>
                </c:pt>
                <c:pt idx="259">
                  <c:v>2400</c:v>
                </c:pt>
                <c:pt idx="260">
                  <c:v>2300</c:v>
                </c:pt>
                <c:pt idx="261">
                  <c:v>1500</c:v>
                </c:pt>
                <c:pt idx="262">
                  <c:v>2000</c:v>
                </c:pt>
                <c:pt idx="263">
                  <c:v>28000</c:v>
                </c:pt>
                <c:pt idx="264">
                  <c:v>2250</c:v>
                </c:pt>
                <c:pt idx="265">
                  <c:v>3000</c:v>
                </c:pt>
                <c:pt idx="266">
                  <c:v>40000</c:v>
                </c:pt>
                <c:pt idx="267">
                  <c:v>5500</c:v>
                </c:pt>
                <c:pt idx="268">
                  <c:v>25000</c:v>
                </c:pt>
                <c:pt idx="269">
                  <c:v>79658</c:v>
                </c:pt>
                <c:pt idx="270">
                  <c:v>50000</c:v>
                </c:pt>
                <c:pt idx="271">
                  <c:v>10741</c:v>
                </c:pt>
                <c:pt idx="272">
                  <c:v>17000</c:v>
                </c:pt>
                <c:pt idx="273">
                  <c:v>14000</c:v>
                </c:pt>
                <c:pt idx="274">
                  <c:v>28000</c:v>
                </c:pt>
                <c:pt idx="275">
                  <c:v>10000</c:v>
                </c:pt>
                <c:pt idx="276">
                  <c:v>11999</c:v>
                </c:pt>
                <c:pt idx="277">
                  <c:v>18000</c:v>
                </c:pt>
                <c:pt idx="278">
                  <c:v>4200</c:v>
                </c:pt>
                <c:pt idx="279">
                  <c:v>12000</c:v>
                </c:pt>
                <c:pt idx="280">
                  <c:v>1500</c:v>
                </c:pt>
                <c:pt idx="281">
                  <c:v>6000</c:v>
                </c:pt>
                <c:pt idx="282">
                  <c:v>1800</c:v>
                </c:pt>
                <c:pt idx="283">
                  <c:v>3100</c:v>
                </c:pt>
                <c:pt idx="284">
                  <c:v>1500</c:v>
                </c:pt>
                <c:pt idx="285">
                  <c:v>5000</c:v>
                </c:pt>
                <c:pt idx="286">
                  <c:v>8000</c:v>
                </c:pt>
                <c:pt idx="287">
                  <c:v>2700</c:v>
                </c:pt>
                <c:pt idx="288">
                  <c:v>7000</c:v>
                </c:pt>
                <c:pt idx="289">
                  <c:v>2400</c:v>
                </c:pt>
                <c:pt idx="290">
                  <c:v>8000</c:v>
                </c:pt>
                <c:pt idx="291">
                  <c:v>9000</c:v>
                </c:pt>
                <c:pt idx="292">
                  <c:v>4500</c:v>
                </c:pt>
                <c:pt idx="293">
                  <c:v>35000</c:v>
                </c:pt>
                <c:pt idx="294">
                  <c:v>3900</c:v>
                </c:pt>
                <c:pt idx="295">
                  <c:v>2500</c:v>
                </c:pt>
                <c:pt idx="296">
                  <c:v>2424</c:v>
                </c:pt>
                <c:pt idx="297">
                  <c:v>8000</c:v>
                </c:pt>
                <c:pt idx="298">
                  <c:v>6000</c:v>
                </c:pt>
                <c:pt idx="299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F-4A35-A500-FFC04564F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34584"/>
        <c:axId val="497443112"/>
      </c:scatterChart>
      <c:valAx>
        <c:axId val="49743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</a:rPr>
                  <a:t>Área</a:t>
                </a:r>
                <a:r>
                  <a:rPr lang="pt-BR" b="1" baseline="0">
                    <a:solidFill>
                      <a:sysClr val="windowText" lastClr="000000"/>
                    </a:solidFill>
                  </a:rPr>
                  <a:t> (m²)</a:t>
                </a:r>
                <a:endParaRPr lang="pt-BR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443112"/>
        <c:crosses val="autoZero"/>
        <c:crossBetween val="midCat"/>
      </c:valAx>
      <c:valAx>
        <c:axId val="4974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Aluguel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(R$)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43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756342957130359E-2"/>
                  <c:y val="-0.514957349081364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y = -0,014x + 44,966</a:t>
                    </a:r>
                    <a:br>
                      <a:rPr lang="en-US" b="1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R² = 0,0668</a:t>
                    </a:r>
                    <a:endParaRPr lang="en-US" b="1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PREVIA!$D$2:$D$301</c:f>
              <c:numCache>
                <c:formatCode>General</c:formatCode>
                <c:ptCount val="300"/>
                <c:pt idx="0">
                  <c:v>600</c:v>
                </c:pt>
                <c:pt idx="1">
                  <c:v>1000</c:v>
                </c:pt>
                <c:pt idx="2">
                  <c:v>150</c:v>
                </c:pt>
                <c:pt idx="3">
                  <c:v>80</c:v>
                </c:pt>
                <c:pt idx="4">
                  <c:v>2000</c:v>
                </c:pt>
                <c:pt idx="5">
                  <c:v>865</c:v>
                </c:pt>
                <c:pt idx="6">
                  <c:v>90</c:v>
                </c:pt>
                <c:pt idx="7">
                  <c:v>24</c:v>
                </c:pt>
                <c:pt idx="8">
                  <c:v>30</c:v>
                </c:pt>
                <c:pt idx="9">
                  <c:v>33</c:v>
                </c:pt>
                <c:pt idx="10">
                  <c:v>250</c:v>
                </c:pt>
                <c:pt idx="11">
                  <c:v>320</c:v>
                </c:pt>
                <c:pt idx="12">
                  <c:v>73</c:v>
                </c:pt>
                <c:pt idx="13">
                  <c:v>25</c:v>
                </c:pt>
                <c:pt idx="14">
                  <c:v>60</c:v>
                </c:pt>
                <c:pt idx="15">
                  <c:v>64</c:v>
                </c:pt>
                <c:pt idx="16">
                  <c:v>47</c:v>
                </c:pt>
                <c:pt idx="17">
                  <c:v>52</c:v>
                </c:pt>
                <c:pt idx="18">
                  <c:v>38</c:v>
                </c:pt>
                <c:pt idx="19">
                  <c:v>30</c:v>
                </c:pt>
                <c:pt idx="20">
                  <c:v>160</c:v>
                </c:pt>
                <c:pt idx="21">
                  <c:v>300</c:v>
                </c:pt>
                <c:pt idx="22">
                  <c:v>144</c:v>
                </c:pt>
                <c:pt idx="23">
                  <c:v>45</c:v>
                </c:pt>
                <c:pt idx="24">
                  <c:v>160</c:v>
                </c:pt>
                <c:pt idx="25">
                  <c:v>42</c:v>
                </c:pt>
                <c:pt idx="26">
                  <c:v>40</c:v>
                </c:pt>
                <c:pt idx="27">
                  <c:v>490</c:v>
                </c:pt>
                <c:pt idx="28">
                  <c:v>134</c:v>
                </c:pt>
                <c:pt idx="29">
                  <c:v>705</c:v>
                </c:pt>
                <c:pt idx="30">
                  <c:v>300</c:v>
                </c:pt>
                <c:pt idx="31">
                  <c:v>200</c:v>
                </c:pt>
                <c:pt idx="32">
                  <c:v>720</c:v>
                </c:pt>
                <c:pt idx="33">
                  <c:v>130</c:v>
                </c:pt>
                <c:pt idx="34">
                  <c:v>38</c:v>
                </c:pt>
                <c:pt idx="35">
                  <c:v>1280</c:v>
                </c:pt>
                <c:pt idx="36">
                  <c:v>150</c:v>
                </c:pt>
                <c:pt idx="37">
                  <c:v>300</c:v>
                </c:pt>
                <c:pt idx="38">
                  <c:v>64</c:v>
                </c:pt>
                <c:pt idx="39">
                  <c:v>250</c:v>
                </c:pt>
                <c:pt idx="40">
                  <c:v>128</c:v>
                </c:pt>
                <c:pt idx="41">
                  <c:v>130</c:v>
                </c:pt>
                <c:pt idx="42">
                  <c:v>30</c:v>
                </c:pt>
                <c:pt idx="43">
                  <c:v>175</c:v>
                </c:pt>
                <c:pt idx="44">
                  <c:v>22</c:v>
                </c:pt>
                <c:pt idx="45">
                  <c:v>229</c:v>
                </c:pt>
                <c:pt idx="46">
                  <c:v>240</c:v>
                </c:pt>
                <c:pt idx="47">
                  <c:v>180</c:v>
                </c:pt>
                <c:pt idx="48">
                  <c:v>200</c:v>
                </c:pt>
                <c:pt idx="49">
                  <c:v>250</c:v>
                </c:pt>
                <c:pt idx="50">
                  <c:v>22</c:v>
                </c:pt>
                <c:pt idx="51">
                  <c:v>350</c:v>
                </c:pt>
                <c:pt idx="52">
                  <c:v>350</c:v>
                </c:pt>
                <c:pt idx="53">
                  <c:v>190</c:v>
                </c:pt>
                <c:pt idx="54">
                  <c:v>207</c:v>
                </c:pt>
                <c:pt idx="55">
                  <c:v>675</c:v>
                </c:pt>
                <c:pt idx="56">
                  <c:v>70</c:v>
                </c:pt>
                <c:pt idx="57">
                  <c:v>55</c:v>
                </c:pt>
                <c:pt idx="58">
                  <c:v>169</c:v>
                </c:pt>
                <c:pt idx="59">
                  <c:v>25</c:v>
                </c:pt>
                <c:pt idx="60">
                  <c:v>300</c:v>
                </c:pt>
                <c:pt idx="61">
                  <c:v>400</c:v>
                </c:pt>
                <c:pt idx="62">
                  <c:v>45</c:v>
                </c:pt>
                <c:pt idx="63">
                  <c:v>400</c:v>
                </c:pt>
                <c:pt idx="64">
                  <c:v>55</c:v>
                </c:pt>
                <c:pt idx="65">
                  <c:v>50</c:v>
                </c:pt>
                <c:pt idx="66">
                  <c:v>300</c:v>
                </c:pt>
                <c:pt idx="67">
                  <c:v>180</c:v>
                </c:pt>
                <c:pt idx="68">
                  <c:v>320</c:v>
                </c:pt>
                <c:pt idx="69">
                  <c:v>54</c:v>
                </c:pt>
                <c:pt idx="70">
                  <c:v>250</c:v>
                </c:pt>
                <c:pt idx="71">
                  <c:v>350</c:v>
                </c:pt>
                <c:pt idx="72">
                  <c:v>119</c:v>
                </c:pt>
                <c:pt idx="73">
                  <c:v>53</c:v>
                </c:pt>
                <c:pt idx="74">
                  <c:v>130</c:v>
                </c:pt>
                <c:pt idx="75">
                  <c:v>80</c:v>
                </c:pt>
                <c:pt idx="76">
                  <c:v>34</c:v>
                </c:pt>
                <c:pt idx="77">
                  <c:v>12</c:v>
                </c:pt>
                <c:pt idx="78">
                  <c:v>450</c:v>
                </c:pt>
                <c:pt idx="79">
                  <c:v>1779</c:v>
                </c:pt>
                <c:pt idx="80">
                  <c:v>40</c:v>
                </c:pt>
                <c:pt idx="81">
                  <c:v>205</c:v>
                </c:pt>
                <c:pt idx="82">
                  <c:v>30</c:v>
                </c:pt>
                <c:pt idx="83">
                  <c:v>15</c:v>
                </c:pt>
                <c:pt idx="84">
                  <c:v>50</c:v>
                </c:pt>
                <c:pt idx="85">
                  <c:v>96</c:v>
                </c:pt>
                <c:pt idx="86">
                  <c:v>80</c:v>
                </c:pt>
                <c:pt idx="87">
                  <c:v>30</c:v>
                </c:pt>
                <c:pt idx="88">
                  <c:v>600</c:v>
                </c:pt>
                <c:pt idx="89">
                  <c:v>173</c:v>
                </c:pt>
                <c:pt idx="90">
                  <c:v>360</c:v>
                </c:pt>
                <c:pt idx="91">
                  <c:v>67</c:v>
                </c:pt>
                <c:pt idx="92">
                  <c:v>72</c:v>
                </c:pt>
                <c:pt idx="93">
                  <c:v>3500</c:v>
                </c:pt>
                <c:pt idx="94">
                  <c:v>6000</c:v>
                </c:pt>
                <c:pt idx="95">
                  <c:v>90</c:v>
                </c:pt>
                <c:pt idx="96">
                  <c:v>263</c:v>
                </c:pt>
                <c:pt idx="97">
                  <c:v>200</c:v>
                </c:pt>
                <c:pt idx="98">
                  <c:v>1000</c:v>
                </c:pt>
                <c:pt idx="99">
                  <c:v>414</c:v>
                </c:pt>
                <c:pt idx="100">
                  <c:v>275</c:v>
                </c:pt>
                <c:pt idx="101">
                  <c:v>177</c:v>
                </c:pt>
                <c:pt idx="102">
                  <c:v>165</c:v>
                </c:pt>
                <c:pt idx="103">
                  <c:v>180</c:v>
                </c:pt>
                <c:pt idx="104">
                  <c:v>35</c:v>
                </c:pt>
                <c:pt idx="105">
                  <c:v>26</c:v>
                </c:pt>
                <c:pt idx="106">
                  <c:v>90</c:v>
                </c:pt>
                <c:pt idx="107">
                  <c:v>40</c:v>
                </c:pt>
                <c:pt idx="108">
                  <c:v>190</c:v>
                </c:pt>
                <c:pt idx="109">
                  <c:v>29</c:v>
                </c:pt>
                <c:pt idx="110">
                  <c:v>40</c:v>
                </c:pt>
                <c:pt idx="111">
                  <c:v>180</c:v>
                </c:pt>
                <c:pt idx="112">
                  <c:v>310</c:v>
                </c:pt>
                <c:pt idx="113">
                  <c:v>40</c:v>
                </c:pt>
                <c:pt idx="114">
                  <c:v>400</c:v>
                </c:pt>
                <c:pt idx="115">
                  <c:v>25</c:v>
                </c:pt>
                <c:pt idx="116">
                  <c:v>25</c:v>
                </c:pt>
                <c:pt idx="117">
                  <c:v>145</c:v>
                </c:pt>
                <c:pt idx="118">
                  <c:v>250</c:v>
                </c:pt>
                <c:pt idx="119">
                  <c:v>25</c:v>
                </c:pt>
                <c:pt idx="120">
                  <c:v>18</c:v>
                </c:pt>
                <c:pt idx="121">
                  <c:v>60</c:v>
                </c:pt>
                <c:pt idx="122">
                  <c:v>13</c:v>
                </c:pt>
                <c:pt idx="123">
                  <c:v>200</c:v>
                </c:pt>
                <c:pt idx="124">
                  <c:v>596</c:v>
                </c:pt>
                <c:pt idx="125">
                  <c:v>35</c:v>
                </c:pt>
                <c:pt idx="126">
                  <c:v>127</c:v>
                </c:pt>
                <c:pt idx="127">
                  <c:v>20</c:v>
                </c:pt>
                <c:pt idx="128">
                  <c:v>85</c:v>
                </c:pt>
                <c:pt idx="129">
                  <c:v>30</c:v>
                </c:pt>
                <c:pt idx="130">
                  <c:v>20</c:v>
                </c:pt>
                <c:pt idx="131">
                  <c:v>260</c:v>
                </c:pt>
                <c:pt idx="132">
                  <c:v>90</c:v>
                </c:pt>
                <c:pt idx="133">
                  <c:v>1000</c:v>
                </c:pt>
                <c:pt idx="134">
                  <c:v>150</c:v>
                </c:pt>
                <c:pt idx="135">
                  <c:v>24</c:v>
                </c:pt>
                <c:pt idx="136">
                  <c:v>25</c:v>
                </c:pt>
                <c:pt idx="137">
                  <c:v>105</c:v>
                </c:pt>
                <c:pt idx="138">
                  <c:v>102</c:v>
                </c:pt>
                <c:pt idx="139">
                  <c:v>150</c:v>
                </c:pt>
                <c:pt idx="140">
                  <c:v>28</c:v>
                </c:pt>
                <c:pt idx="141">
                  <c:v>88</c:v>
                </c:pt>
                <c:pt idx="142">
                  <c:v>400</c:v>
                </c:pt>
                <c:pt idx="143">
                  <c:v>320</c:v>
                </c:pt>
                <c:pt idx="144">
                  <c:v>29</c:v>
                </c:pt>
                <c:pt idx="145">
                  <c:v>160</c:v>
                </c:pt>
                <c:pt idx="146">
                  <c:v>254</c:v>
                </c:pt>
                <c:pt idx="147">
                  <c:v>50</c:v>
                </c:pt>
                <c:pt idx="148">
                  <c:v>45</c:v>
                </c:pt>
                <c:pt idx="149">
                  <c:v>120</c:v>
                </c:pt>
                <c:pt idx="150">
                  <c:v>125</c:v>
                </c:pt>
                <c:pt idx="151">
                  <c:v>27</c:v>
                </c:pt>
                <c:pt idx="152">
                  <c:v>144</c:v>
                </c:pt>
                <c:pt idx="153">
                  <c:v>135</c:v>
                </c:pt>
                <c:pt idx="154">
                  <c:v>500</c:v>
                </c:pt>
                <c:pt idx="155">
                  <c:v>200</c:v>
                </c:pt>
                <c:pt idx="156">
                  <c:v>110</c:v>
                </c:pt>
                <c:pt idx="157">
                  <c:v>160</c:v>
                </c:pt>
                <c:pt idx="158">
                  <c:v>105</c:v>
                </c:pt>
                <c:pt idx="159">
                  <c:v>150</c:v>
                </c:pt>
                <c:pt idx="160">
                  <c:v>35</c:v>
                </c:pt>
                <c:pt idx="161">
                  <c:v>150</c:v>
                </c:pt>
                <c:pt idx="162">
                  <c:v>306</c:v>
                </c:pt>
                <c:pt idx="163">
                  <c:v>800</c:v>
                </c:pt>
                <c:pt idx="164">
                  <c:v>100</c:v>
                </c:pt>
                <c:pt idx="165">
                  <c:v>100</c:v>
                </c:pt>
                <c:pt idx="166">
                  <c:v>120</c:v>
                </c:pt>
                <c:pt idx="167">
                  <c:v>80</c:v>
                </c:pt>
                <c:pt idx="168">
                  <c:v>55</c:v>
                </c:pt>
                <c:pt idx="169">
                  <c:v>100</c:v>
                </c:pt>
                <c:pt idx="170">
                  <c:v>50</c:v>
                </c:pt>
                <c:pt idx="171">
                  <c:v>140</c:v>
                </c:pt>
                <c:pt idx="172">
                  <c:v>596</c:v>
                </c:pt>
                <c:pt idx="173">
                  <c:v>120</c:v>
                </c:pt>
                <c:pt idx="174">
                  <c:v>40</c:v>
                </c:pt>
                <c:pt idx="175">
                  <c:v>128</c:v>
                </c:pt>
                <c:pt idx="176">
                  <c:v>420</c:v>
                </c:pt>
                <c:pt idx="177">
                  <c:v>40</c:v>
                </c:pt>
                <c:pt idx="178">
                  <c:v>1200</c:v>
                </c:pt>
                <c:pt idx="179">
                  <c:v>480</c:v>
                </c:pt>
                <c:pt idx="180">
                  <c:v>6</c:v>
                </c:pt>
                <c:pt idx="181">
                  <c:v>360</c:v>
                </c:pt>
                <c:pt idx="182">
                  <c:v>360</c:v>
                </c:pt>
                <c:pt idx="183">
                  <c:v>2600</c:v>
                </c:pt>
                <c:pt idx="184">
                  <c:v>30</c:v>
                </c:pt>
                <c:pt idx="185">
                  <c:v>150</c:v>
                </c:pt>
                <c:pt idx="186">
                  <c:v>170</c:v>
                </c:pt>
                <c:pt idx="187">
                  <c:v>28</c:v>
                </c:pt>
                <c:pt idx="188">
                  <c:v>400</c:v>
                </c:pt>
                <c:pt idx="189">
                  <c:v>400</c:v>
                </c:pt>
                <c:pt idx="190">
                  <c:v>200</c:v>
                </c:pt>
                <c:pt idx="191">
                  <c:v>50</c:v>
                </c:pt>
                <c:pt idx="192">
                  <c:v>10</c:v>
                </c:pt>
                <c:pt idx="193">
                  <c:v>200</c:v>
                </c:pt>
                <c:pt idx="194">
                  <c:v>200</c:v>
                </c:pt>
                <c:pt idx="195">
                  <c:v>140</c:v>
                </c:pt>
                <c:pt idx="196">
                  <c:v>175</c:v>
                </c:pt>
                <c:pt idx="197">
                  <c:v>200</c:v>
                </c:pt>
                <c:pt idx="198">
                  <c:v>19</c:v>
                </c:pt>
                <c:pt idx="199">
                  <c:v>830</c:v>
                </c:pt>
                <c:pt idx="200">
                  <c:v>780</c:v>
                </c:pt>
                <c:pt idx="201">
                  <c:v>60</c:v>
                </c:pt>
                <c:pt idx="202">
                  <c:v>33</c:v>
                </c:pt>
                <c:pt idx="203">
                  <c:v>450</c:v>
                </c:pt>
                <c:pt idx="204">
                  <c:v>212</c:v>
                </c:pt>
                <c:pt idx="205">
                  <c:v>90</c:v>
                </c:pt>
                <c:pt idx="206">
                  <c:v>48</c:v>
                </c:pt>
                <c:pt idx="207">
                  <c:v>200</c:v>
                </c:pt>
                <c:pt idx="208">
                  <c:v>500</c:v>
                </c:pt>
                <c:pt idx="209">
                  <c:v>90</c:v>
                </c:pt>
                <c:pt idx="210">
                  <c:v>100</c:v>
                </c:pt>
                <c:pt idx="211">
                  <c:v>300</c:v>
                </c:pt>
                <c:pt idx="212">
                  <c:v>800</c:v>
                </c:pt>
                <c:pt idx="213">
                  <c:v>35</c:v>
                </c:pt>
                <c:pt idx="214">
                  <c:v>100</c:v>
                </c:pt>
                <c:pt idx="215">
                  <c:v>550</c:v>
                </c:pt>
                <c:pt idx="216">
                  <c:v>220</c:v>
                </c:pt>
                <c:pt idx="217">
                  <c:v>90</c:v>
                </c:pt>
                <c:pt idx="218">
                  <c:v>500</c:v>
                </c:pt>
                <c:pt idx="219">
                  <c:v>400</c:v>
                </c:pt>
                <c:pt idx="220">
                  <c:v>1348</c:v>
                </c:pt>
                <c:pt idx="221">
                  <c:v>124</c:v>
                </c:pt>
                <c:pt idx="222">
                  <c:v>1282</c:v>
                </c:pt>
                <c:pt idx="223">
                  <c:v>198</c:v>
                </c:pt>
                <c:pt idx="224">
                  <c:v>1241</c:v>
                </c:pt>
                <c:pt idx="225">
                  <c:v>40</c:v>
                </c:pt>
                <c:pt idx="226">
                  <c:v>120</c:v>
                </c:pt>
                <c:pt idx="227">
                  <c:v>706</c:v>
                </c:pt>
                <c:pt idx="228">
                  <c:v>750</c:v>
                </c:pt>
                <c:pt idx="229">
                  <c:v>450</c:v>
                </c:pt>
                <c:pt idx="230">
                  <c:v>105</c:v>
                </c:pt>
                <c:pt idx="231">
                  <c:v>2202</c:v>
                </c:pt>
                <c:pt idx="232">
                  <c:v>140</c:v>
                </c:pt>
                <c:pt idx="233">
                  <c:v>125</c:v>
                </c:pt>
                <c:pt idx="234">
                  <c:v>26</c:v>
                </c:pt>
                <c:pt idx="235">
                  <c:v>96</c:v>
                </c:pt>
                <c:pt idx="236">
                  <c:v>300</c:v>
                </c:pt>
                <c:pt idx="237">
                  <c:v>332</c:v>
                </c:pt>
                <c:pt idx="238">
                  <c:v>36</c:v>
                </c:pt>
                <c:pt idx="239">
                  <c:v>25</c:v>
                </c:pt>
                <c:pt idx="240">
                  <c:v>430</c:v>
                </c:pt>
                <c:pt idx="241">
                  <c:v>331</c:v>
                </c:pt>
                <c:pt idx="242">
                  <c:v>80</c:v>
                </c:pt>
                <c:pt idx="243">
                  <c:v>160</c:v>
                </c:pt>
                <c:pt idx="244">
                  <c:v>225</c:v>
                </c:pt>
                <c:pt idx="245">
                  <c:v>600</c:v>
                </c:pt>
                <c:pt idx="246">
                  <c:v>30</c:v>
                </c:pt>
                <c:pt idx="247">
                  <c:v>126</c:v>
                </c:pt>
                <c:pt idx="248">
                  <c:v>380</c:v>
                </c:pt>
                <c:pt idx="249">
                  <c:v>200</c:v>
                </c:pt>
                <c:pt idx="250">
                  <c:v>40</c:v>
                </c:pt>
                <c:pt idx="251">
                  <c:v>300</c:v>
                </c:pt>
                <c:pt idx="252">
                  <c:v>401</c:v>
                </c:pt>
                <c:pt idx="253">
                  <c:v>2000</c:v>
                </c:pt>
                <c:pt idx="254">
                  <c:v>600</c:v>
                </c:pt>
                <c:pt idx="255">
                  <c:v>30</c:v>
                </c:pt>
                <c:pt idx="256">
                  <c:v>60</c:v>
                </c:pt>
                <c:pt idx="257">
                  <c:v>538</c:v>
                </c:pt>
                <c:pt idx="258">
                  <c:v>215</c:v>
                </c:pt>
                <c:pt idx="259">
                  <c:v>27</c:v>
                </c:pt>
                <c:pt idx="260">
                  <c:v>29</c:v>
                </c:pt>
                <c:pt idx="261">
                  <c:v>30</c:v>
                </c:pt>
                <c:pt idx="262">
                  <c:v>80</c:v>
                </c:pt>
                <c:pt idx="263">
                  <c:v>1000</c:v>
                </c:pt>
                <c:pt idx="264">
                  <c:v>21</c:v>
                </c:pt>
                <c:pt idx="265">
                  <c:v>100</c:v>
                </c:pt>
                <c:pt idx="266">
                  <c:v>4000</c:v>
                </c:pt>
                <c:pt idx="267">
                  <c:v>696</c:v>
                </c:pt>
                <c:pt idx="268">
                  <c:v>590</c:v>
                </c:pt>
                <c:pt idx="269">
                  <c:v>629</c:v>
                </c:pt>
                <c:pt idx="270">
                  <c:v>1094</c:v>
                </c:pt>
                <c:pt idx="271">
                  <c:v>752</c:v>
                </c:pt>
                <c:pt idx="272">
                  <c:v>800</c:v>
                </c:pt>
                <c:pt idx="273">
                  <c:v>1000</c:v>
                </c:pt>
                <c:pt idx="274">
                  <c:v>1129</c:v>
                </c:pt>
                <c:pt idx="275">
                  <c:v>500</c:v>
                </c:pt>
                <c:pt idx="276">
                  <c:v>390</c:v>
                </c:pt>
                <c:pt idx="277">
                  <c:v>840</c:v>
                </c:pt>
                <c:pt idx="278">
                  <c:v>295</c:v>
                </c:pt>
                <c:pt idx="279">
                  <c:v>350</c:v>
                </c:pt>
                <c:pt idx="280">
                  <c:v>16</c:v>
                </c:pt>
                <c:pt idx="281">
                  <c:v>270</c:v>
                </c:pt>
                <c:pt idx="282">
                  <c:v>48</c:v>
                </c:pt>
                <c:pt idx="283">
                  <c:v>160</c:v>
                </c:pt>
                <c:pt idx="284">
                  <c:v>89</c:v>
                </c:pt>
                <c:pt idx="285">
                  <c:v>250</c:v>
                </c:pt>
                <c:pt idx="286">
                  <c:v>420</c:v>
                </c:pt>
                <c:pt idx="287">
                  <c:v>50</c:v>
                </c:pt>
                <c:pt idx="288">
                  <c:v>300</c:v>
                </c:pt>
                <c:pt idx="289">
                  <c:v>70</c:v>
                </c:pt>
                <c:pt idx="290">
                  <c:v>269</c:v>
                </c:pt>
                <c:pt idx="291">
                  <c:v>500</c:v>
                </c:pt>
                <c:pt idx="292">
                  <c:v>160</c:v>
                </c:pt>
                <c:pt idx="293">
                  <c:v>1059</c:v>
                </c:pt>
                <c:pt idx="294">
                  <c:v>100</c:v>
                </c:pt>
                <c:pt idx="295">
                  <c:v>104</c:v>
                </c:pt>
                <c:pt idx="296">
                  <c:v>12</c:v>
                </c:pt>
                <c:pt idx="297">
                  <c:v>887</c:v>
                </c:pt>
                <c:pt idx="298">
                  <c:v>570</c:v>
                </c:pt>
                <c:pt idx="299">
                  <c:v>450</c:v>
                </c:pt>
              </c:numCache>
            </c:numRef>
          </c:xVal>
          <c:yVal>
            <c:numRef>
              <c:f>PREVIA!$E$2:$E$301</c:f>
              <c:numCache>
                <c:formatCode>#,##0.00</c:formatCode>
                <c:ptCount val="300"/>
                <c:pt idx="0">
                  <c:v>8.3333333333333339</c:v>
                </c:pt>
                <c:pt idx="1">
                  <c:v>7</c:v>
                </c:pt>
                <c:pt idx="2">
                  <c:v>17.333333333333332</c:v>
                </c:pt>
                <c:pt idx="3">
                  <c:v>25</c:v>
                </c:pt>
                <c:pt idx="4">
                  <c:v>25</c:v>
                </c:pt>
                <c:pt idx="5">
                  <c:v>9.595375722543352</c:v>
                </c:pt>
                <c:pt idx="6">
                  <c:v>27.777777777777779</c:v>
                </c:pt>
                <c:pt idx="7">
                  <c:v>64.583333333333329</c:v>
                </c:pt>
                <c:pt idx="8">
                  <c:v>33</c:v>
                </c:pt>
                <c:pt idx="9">
                  <c:v>57.575757575757578</c:v>
                </c:pt>
                <c:pt idx="10">
                  <c:v>12</c:v>
                </c:pt>
                <c:pt idx="11">
                  <c:v>10.9375</c:v>
                </c:pt>
                <c:pt idx="12">
                  <c:v>54.794520547945204</c:v>
                </c:pt>
                <c:pt idx="13">
                  <c:v>66</c:v>
                </c:pt>
                <c:pt idx="14">
                  <c:v>46.666666666666664</c:v>
                </c:pt>
                <c:pt idx="15">
                  <c:v>39.0625</c:v>
                </c:pt>
                <c:pt idx="16">
                  <c:v>70.212765957446805</c:v>
                </c:pt>
                <c:pt idx="17">
                  <c:v>38.46153846153846</c:v>
                </c:pt>
                <c:pt idx="18">
                  <c:v>78.94736842105263</c:v>
                </c:pt>
                <c:pt idx="19">
                  <c:v>56.666666666666664</c:v>
                </c:pt>
                <c:pt idx="20">
                  <c:v>16.25</c:v>
                </c:pt>
                <c:pt idx="21">
                  <c:v>32.333333333333336</c:v>
                </c:pt>
                <c:pt idx="22">
                  <c:v>22.222222222222221</c:v>
                </c:pt>
                <c:pt idx="23">
                  <c:v>40</c:v>
                </c:pt>
                <c:pt idx="24">
                  <c:v>33.75</c:v>
                </c:pt>
                <c:pt idx="25">
                  <c:v>69.047619047619051</c:v>
                </c:pt>
                <c:pt idx="26">
                  <c:v>70.2</c:v>
                </c:pt>
                <c:pt idx="27">
                  <c:v>16.326530612244898</c:v>
                </c:pt>
                <c:pt idx="28">
                  <c:v>89.552238805970148</c:v>
                </c:pt>
                <c:pt idx="29">
                  <c:v>12.76595744680851</c:v>
                </c:pt>
                <c:pt idx="30">
                  <c:v>26.666666666666668</c:v>
                </c:pt>
                <c:pt idx="31">
                  <c:v>37.5</c:v>
                </c:pt>
                <c:pt idx="32">
                  <c:v>52.777777777777779</c:v>
                </c:pt>
                <c:pt idx="33">
                  <c:v>19.23076923076923</c:v>
                </c:pt>
                <c:pt idx="34">
                  <c:v>78.94736842105263</c:v>
                </c:pt>
                <c:pt idx="35">
                  <c:v>39.0625</c:v>
                </c:pt>
                <c:pt idx="36">
                  <c:v>16.666666666666668</c:v>
                </c:pt>
                <c:pt idx="37">
                  <c:v>20</c:v>
                </c:pt>
                <c:pt idx="38">
                  <c:v>50.78125</c:v>
                </c:pt>
                <c:pt idx="39">
                  <c:v>40</c:v>
                </c:pt>
                <c:pt idx="40">
                  <c:v>25</c:v>
                </c:pt>
                <c:pt idx="41">
                  <c:v>42.307692307692307</c:v>
                </c:pt>
                <c:pt idx="42">
                  <c:v>60</c:v>
                </c:pt>
                <c:pt idx="43">
                  <c:v>10</c:v>
                </c:pt>
                <c:pt idx="44">
                  <c:v>68.181818181818187</c:v>
                </c:pt>
                <c:pt idx="45">
                  <c:v>20.960698689956331</c:v>
                </c:pt>
                <c:pt idx="46">
                  <c:v>20.833333333333332</c:v>
                </c:pt>
                <c:pt idx="47">
                  <c:v>8.3333333333333339</c:v>
                </c:pt>
                <c:pt idx="48">
                  <c:v>42.5</c:v>
                </c:pt>
                <c:pt idx="49">
                  <c:v>4</c:v>
                </c:pt>
                <c:pt idx="50">
                  <c:v>59.090909090909093</c:v>
                </c:pt>
                <c:pt idx="51">
                  <c:v>16.571428571428573</c:v>
                </c:pt>
                <c:pt idx="52">
                  <c:v>19.997142857142858</c:v>
                </c:pt>
                <c:pt idx="53">
                  <c:v>19.05263157894737</c:v>
                </c:pt>
                <c:pt idx="54">
                  <c:v>31.40096618357488</c:v>
                </c:pt>
                <c:pt idx="55">
                  <c:v>7.1111111111111107</c:v>
                </c:pt>
                <c:pt idx="56">
                  <c:v>28.571428571428573</c:v>
                </c:pt>
                <c:pt idx="57">
                  <c:v>46.509090909090908</c:v>
                </c:pt>
                <c:pt idx="58">
                  <c:v>18.934911242603551</c:v>
                </c:pt>
                <c:pt idx="59">
                  <c:v>80</c:v>
                </c:pt>
                <c:pt idx="60">
                  <c:v>11.666666666666666</c:v>
                </c:pt>
                <c:pt idx="61">
                  <c:v>87.5</c:v>
                </c:pt>
                <c:pt idx="62">
                  <c:v>73.333333333333329</c:v>
                </c:pt>
                <c:pt idx="63">
                  <c:v>8.75</c:v>
                </c:pt>
                <c:pt idx="64">
                  <c:v>31.818181818181817</c:v>
                </c:pt>
                <c:pt idx="65">
                  <c:v>32</c:v>
                </c:pt>
                <c:pt idx="66">
                  <c:v>25</c:v>
                </c:pt>
                <c:pt idx="67">
                  <c:v>18.333333333333332</c:v>
                </c:pt>
                <c:pt idx="68">
                  <c:v>18.75</c:v>
                </c:pt>
                <c:pt idx="69">
                  <c:v>46.296296296296298</c:v>
                </c:pt>
                <c:pt idx="70">
                  <c:v>16.8</c:v>
                </c:pt>
                <c:pt idx="71">
                  <c:v>17.142857142857142</c:v>
                </c:pt>
                <c:pt idx="72">
                  <c:v>42.016806722689076</c:v>
                </c:pt>
                <c:pt idx="73">
                  <c:v>37.735849056603776</c:v>
                </c:pt>
                <c:pt idx="74">
                  <c:v>21.53846153846154</c:v>
                </c:pt>
                <c:pt idx="75">
                  <c:v>65</c:v>
                </c:pt>
                <c:pt idx="76">
                  <c:v>100</c:v>
                </c:pt>
                <c:pt idx="77">
                  <c:v>70.833333333333329</c:v>
                </c:pt>
                <c:pt idx="78">
                  <c:v>22.222222222222221</c:v>
                </c:pt>
                <c:pt idx="79">
                  <c:v>7.869589657110736</c:v>
                </c:pt>
                <c:pt idx="80">
                  <c:v>62.5</c:v>
                </c:pt>
                <c:pt idx="81">
                  <c:v>24.385365853658538</c:v>
                </c:pt>
                <c:pt idx="82">
                  <c:v>73.333333333333329</c:v>
                </c:pt>
                <c:pt idx="83">
                  <c:v>86.666666666666671</c:v>
                </c:pt>
                <c:pt idx="84">
                  <c:v>30</c:v>
                </c:pt>
                <c:pt idx="85">
                  <c:v>36.458333333333336</c:v>
                </c:pt>
                <c:pt idx="86">
                  <c:v>25</c:v>
                </c:pt>
                <c:pt idx="87">
                  <c:v>61.666666666666664</c:v>
                </c:pt>
                <c:pt idx="88">
                  <c:v>150</c:v>
                </c:pt>
                <c:pt idx="89">
                  <c:v>14.450867052023121</c:v>
                </c:pt>
                <c:pt idx="90">
                  <c:v>18.055555555555557</c:v>
                </c:pt>
                <c:pt idx="91">
                  <c:v>74.626865671641795</c:v>
                </c:pt>
                <c:pt idx="92">
                  <c:v>41.666666666666664</c:v>
                </c:pt>
                <c:pt idx="93">
                  <c:v>25.714285714285715</c:v>
                </c:pt>
                <c:pt idx="94">
                  <c:v>20</c:v>
                </c:pt>
                <c:pt idx="95">
                  <c:v>122.22222222222223</c:v>
                </c:pt>
                <c:pt idx="96">
                  <c:v>19.011406844106464</c:v>
                </c:pt>
                <c:pt idx="97">
                  <c:v>17.5</c:v>
                </c:pt>
                <c:pt idx="98">
                  <c:v>9.8000000000000007</c:v>
                </c:pt>
                <c:pt idx="99">
                  <c:v>48.309178743961354</c:v>
                </c:pt>
                <c:pt idx="100">
                  <c:v>30.181818181818183</c:v>
                </c:pt>
                <c:pt idx="101">
                  <c:v>112.99435028248588</c:v>
                </c:pt>
                <c:pt idx="102">
                  <c:v>18.181818181818183</c:v>
                </c:pt>
                <c:pt idx="103">
                  <c:v>38.888888888888886</c:v>
                </c:pt>
                <c:pt idx="104">
                  <c:v>42.857142857142854</c:v>
                </c:pt>
                <c:pt idx="105">
                  <c:v>103.84615384615384</c:v>
                </c:pt>
                <c:pt idx="106">
                  <c:v>27.777777777777779</c:v>
                </c:pt>
                <c:pt idx="107">
                  <c:v>45.35</c:v>
                </c:pt>
                <c:pt idx="108">
                  <c:v>44.736842105263158</c:v>
                </c:pt>
                <c:pt idx="109">
                  <c:v>43.931034482758619</c:v>
                </c:pt>
                <c:pt idx="110">
                  <c:v>70</c:v>
                </c:pt>
                <c:pt idx="111">
                  <c:v>22.222222222222221</c:v>
                </c:pt>
                <c:pt idx="112">
                  <c:v>22.580645161290324</c:v>
                </c:pt>
                <c:pt idx="113">
                  <c:v>24.25</c:v>
                </c:pt>
                <c:pt idx="114">
                  <c:v>8.75</c:v>
                </c:pt>
                <c:pt idx="115">
                  <c:v>80</c:v>
                </c:pt>
                <c:pt idx="116">
                  <c:v>26</c:v>
                </c:pt>
                <c:pt idx="117">
                  <c:v>17.103448275862068</c:v>
                </c:pt>
                <c:pt idx="118">
                  <c:v>8.8000000000000007</c:v>
                </c:pt>
                <c:pt idx="119">
                  <c:v>44</c:v>
                </c:pt>
                <c:pt idx="120">
                  <c:v>138.88888888888889</c:v>
                </c:pt>
                <c:pt idx="121">
                  <c:v>75</c:v>
                </c:pt>
                <c:pt idx="122">
                  <c:v>69.230769230769226</c:v>
                </c:pt>
                <c:pt idx="123">
                  <c:v>17.5</c:v>
                </c:pt>
                <c:pt idx="124">
                  <c:v>16.778523489932887</c:v>
                </c:pt>
                <c:pt idx="125">
                  <c:v>91.428571428571431</c:v>
                </c:pt>
                <c:pt idx="126">
                  <c:v>33.85826771653543</c:v>
                </c:pt>
                <c:pt idx="127">
                  <c:v>64.95</c:v>
                </c:pt>
                <c:pt idx="128">
                  <c:v>35.294117647058826</c:v>
                </c:pt>
                <c:pt idx="129">
                  <c:v>53.333333333333336</c:v>
                </c:pt>
                <c:pt idx="130">
                  <c:v>80</c:v>
                </c:pt>
                <c:pt idx="131">
                  <c:v>19.23076923076923</c:v>
                </c:pt>
                <c:pt idx="132">
                  <c:v>77.777777777777771</c:v>
                </c:pt>
                <c:pt idx="133">
                  <c:v>7</c:v>
                </c:pt>
                <c:pt idx="134">
                  <c:v>56.666666666666664</c:v>
                </c:pt>
                <c:pt idx="135">
                  <c:v>35.416666666666664</c:v>
                </c:pt>
                <c:pt idx="136">
                  <c:v>58</c:v>
                </c:pt>
                <c:pt idx="137">
                  <c:v>57.142857142857146</c:v>
                </c:pt>
                <c:pt idx="138">
                  <c:v>39.215686274509807</c:v>
                </c:pt>
                <c:pt idx="139">
                  <c:v>23.333333333333332</c:v>
                </c:pt>
                <c:pt idx="140">
                  <c:v>125</c:v>
                </c:pt>
                <c:pt idx="141">
                  <c:v>17.045454545454547</c:v>
                </c:pt>
                <c:pt idx="142">
                  <c:v>18.75</c:v>
                </c:pt>
                <c:pt idx="143">
                  <c:v>23.4375</c:v>
                </c:pt>
                <c:pt idx="144">
                  <c:v>124.13793103448276</c:v>
                </c:pt>
                <c:pt idx="145">
                  <c:v>28.125</c:v>
                </c:pt>
                <c:pt idx="146">
                  <c:v>16.535433070866141</c:v>
                </c:pt>
                <c:pt idx="147">
                  <c:v>50</c:v>
                </c:pt>
                <c:pt idx="148">
                  <c:v>57.777777777777779</c:v>
                </c:pt>
                <c:pt idx="149">
                  <c:v>10</c:v>
                </c:pt>
                <c:pt idx="150">
                  <c:v>32</c:v>
                </c:pt>
                <c:pt idx="151">
                  <c:v>51.851851851851855</c:v>
                </c:pt>
                <c:pt idx="152">
                  <c:v>20.138888888888889</c:v>
                </c:pt>
                <c:pt idx="153">
                  <c:v>44.444444444444443</c:v>
                </c:pt>
                <c:pt idx="154">
                  <c:v>27</c:v>
                </c:pt>
                <c:pt idx="155">
                  <c:v>37.5</c:v>
                </c:pt>
                <c:pt idx="156">
                  <c:v>25.454545454545453</c:v>
                </c:pt>
                <c:pt idx="157">
                  <c:v>62.5</c:v>
                </c:pt>
                <c:pt idx="158">
                  <c:v>33.333333333333336</c:v>
                </c:pt>
                <c:pt idx="159">
                  <c:v>20</c:v>
                </c:pt>
                <c:pt idx="160">
                  <c:v>114.28571428571429</c:v>
                </c:pt>
                <c:pt idx="161">
                  <c:v>26</c:v>
                </c:pt>
                <c:pt idx="162">
                  <c:v>45.751633986928105</c:v>
                </c:pt>
                <c:pt idx="163">
                  <c:v>5.625</c:v>
                </c:pt>
                <c:pt idx="164">
                  <c:v>20</c:v>
                </c:pt>
                <c:pt idx="165">
                  <c:v>60</c:v>
                </c:pt>
                <c:pt idx="166">
                  <c:v>45.833333333333336</c:v>
                </c:pt>
                <c:pt idx="167">
                  <c:v>75</c:v>
                </c:pt>
                <c:pt idx="168">
                  <c:v>20</c:v>
                </c:pt>
                <c:pt idx="169">
                  <c:v>55</c:v>
                </c:pt>
                <c:pt idx="170">
                  <c:v>130</c:v>
                </c:pt>
                <c:pt idx="171">
                  <c:v>21.428571428571427</c:v>
                </c:pt>
                <c:pt idx="172">
                  <c:v>16.778523489932887</c:v>
                </c:pt>
                <c:pt idx="173">
                  <c:v>45.833333333333336</c:v>
                </c:pt>
                <c:pt idx="174">
                  <c:v>75</c:v>
                </c:pt>
                <c:pt idx="175">
                  <c:v>33.59375</c:v>
                </c:pt>
                <c:pt idx="176">
                  <c:v>7.1428571428571432</c:v>
                </c:pt>
                <c:pt idx="177">
                  <c:v>25</c:v>
                </c:pt>
                <c:pt idx="178">
                  <c:v>8.3333333333333339</c:v>
                </c:pt>
                <c:pt idx="179">
                  <c:v>26.875</c:v>
                </c:pt>
                <c:pt idx="180">
                  <c:v>133.33333333333334</c:v>
                </c:pt>
                <c:pt idx="181">
                  <c:v>23.611111111111111</c:v>
                </c:pt>
                <c:pt idx="182">
                  <c:v>18.055555555555557</c:v>
                </c:pt>
                <c:pt idx="183">
                  <c:v>17.307692307692307</c:v>
                </c:pt>
                <c:pt idx="184">
                  <c:v>43.333333333333336</c:v>
                </c:pt>
                <c:pt idx="185">
                  <c:v>16</c:v>
                </c:pt>
                <c:pt idx="186">
                  <c:v>86.82352941176471</c:v>
                </c:pt>
                <c:pt idx="187">
                  <c:v>53.571428571428569</c:v>
                </c:pt>
                <c:pt idx="188">
                  <c:v>15</c:v>
                </c:pt>
                <c:pt idx="189">
                  <c:v>17.5</c:v>
                </c:pt>
                <c:pt idx="190">
                  <c:v>25.8</c:v>
                </c:pt>
                <c:pt idx="191">
                  <c:v>26</c:v>
                </c:pt>
                <c:pt idx="192">
                  <c:v>150</c:v>
                </c:pt>
                <c:pt idx="193">
                  <c:v>35</c:v>
                </c:pt>
                <c:pt idx="194">
                  <c:v>25</c:v>
                </c:pt>
                <c:pt idx="195">
                  <c:v>44.55</c:v>
                </c:pt>
                <c:pt idx="196">
                  <c:v>40</c:v>
                </c:pt>
                <c:pt idx="197">
                  <c:v>17.5</c:v>
                </c:pt>
                <c:pt idx="198">
                  <c:v>131.57894736842104</c:v>
                </c:pt>
                <c:pt idx="199">
                  <c:v>54.216867469879517</c:v>
                </c:pt>
                <c:pt idx="200">
                  <c:v>26.923076923076923</c:v>
                </c:pt>
                <c:pt idx="201">
                  <c:v>75</c:v>
                </c:pt>
                <c:pt idx="202">
                  <c:v>75.757575757575751</c:v>
                </c:pt>
                <c:pt idx="203">
                  <c:v>26</c:v>
                </c:pt>
                <c:pt idx="204">
                  <c:v>30.660377358490567</c:v>
                </c:pt>
                <c:pt idx="205">
                  <c:v>27.777777777777779</c:v>
                </c:pt>
                <c:pt idx="206">
                  <c:v>31.25</c:v>
                </c:pt>
                <c:pt idx="207">
                  <c:v>27.5</c:v>
                </c:pt>
                <c:pt idx="208">
                  <c:v>13</c:v>
                </c:pt>
                <c:pt idx="209">
                  <c:v>31.111111111111111</c:v>
                </c:pt>
                <c:pt idx="210">
                  <c:v>49</c:v>
                </c:pt>
                <c:pt idx="211">
                  <c:v>13.333333333333334</c:v>
                </c:pt>
                <c:pt idx="212">
                  <c:v>56.25</c:v>
                </c:pt>
                <c:pt idx="213">
                  <c:v>25.714285714285715</c:v>
                </c:pt>
                <c:pt idx="214">
                  <c:v>45</c:v>
                </c:pt>
                <c:pt idx="215">
                  <c:v>33.636363636363633</c:v>
                </c:pt>
                <c:pt idx="216">
                  <c:v>18.181818181818183</c:v>
                </c:pt>
                <c:pt idx="217">
                  <c:v>44.444444444444443</c:v>
                </c:pt>
                <c:pt idx="218">
                  <c:v>20</c:v>
                </c:pt>
                <c:pt idx="219">
                  <c:v>13.75</c:v>
                </c:pt>
                <c:pt idx="220">
                  <c:v>22.255192878338278</c:v>
                </c:pt>
                <c:pt idx="221">
                  <c:v>24.193548387096776</c:v>
                </c:pt>
                <c:pt idx="222">
                  <c:v>11.700468018720748</c:v>
                </c:pt>
                <c:pt idx="223">
                  <c:v>15.151515151515152</c:v>
                </c:pt>
                <c:pt idx="224">
                  <c:v>14.504431909750201</c:v>
                </c:pt>
                <c:pt idx="225">
                  <c:v>75</c:v>
                </c:pt>
                <c:pt idx="226">
                  <c:v>33.333333333333336</c:v>
                </c:pt>
                <c:pt idx="227">
                  <c:v>14.164305949008499</c:v>
                </c:pt>
                <c:pt idx="228">
                  <c:v>10.666666666666666</c:v>
                </c:pt>
                <c:pt idx="229">
                  <c:v>37.777777777777779</c:v>
                </c:pt>
                <c:pt idx="230">
                  <c:v>40</c:v>
                </c:pt>
                <c:pt idx="231">
                  <c:v>22.706630336058129</c:v>
                </c:pt>
                <c:pt idx="232">
                  <c:v>44.55</c:v>
                </c:pt>
                <c:pt idx="233">
                  <c:v>36</c:v>
                </c:pt>
                <c:pt idx="234">
                  <c:v>57.692307692307693</c:v>
                </c:pt>
                <c:pt idx="235">
                  <c:v>46.875</c:v>
                </c:pt>
                <c:pt idx="236">
                  <c:v>20</c:v>
                </c:pt>
                <c:pt idx="237">
                  <c:v>18.072289156626507</c:v>
                </c:pt>
                <c:pt idx="238">
                  <c:v>27.777777777777779</c:v>
                </c:pt>
                <c:pt idx="239">
                  <c:v>52</c:v>
                </c:pt>
                <c:pt idx="240">
                  <c:v>13.953488372093023</c:v>
                </c:pt>
                <c:pt idx="241">
                  <c:v>21.148036253776436</c:v>
                </c:pt>
                <c:pt idx="242">
                  <c:v>37.5</c:v>
                </c:pt>
                <c:pt idx="243">
                  <c:v>18.75</c:v>
                </c:pt>
                <c:pt idx="244">
                  <c:v>40</c:v>
                </c:pt>
                <c:pt idx="245">
                  <c:v>7.5</c:v>
                </c:pt>
                <c:pt idx="246">
                  <c:v>40</c:v>
                </c:pt>
                <c:pt idx="247">
                  <c:v>35.714285714285715</c:v>
                </c:pt>
                <c:pt idx="248">
                  <c:v>28.94736842105263</c:v>
                </c:pt>
                <c:pt idx="249">
                  <c:v>13</c:v>
                </c:pt>
                <c:pt idx="250">
                  <c:v>125</c:v>
                </c:pt>
                <c:pt idx="251">
                  <c:v>20</c:v>
                </c:pt>
                <c:pt idx="252">
                  <c:v>29.925187032418954</c:v>
                </c:pt>
                <c:pt idx="253">
                  <c:v>45</c:v>
                </c:pt>
                <c:pt idx="254">
                  <c:v>125</c:v>
                </c:pt>
                <c:pt idx="255">
                  <c:v>50</c:v>
                </c:pt>
                <c:pt idx="256">
                  <c:v>90</c:v>
                </c:pt>
                <c:pt idx="257">
                  <c:v>22.304832713754646</c:v>
                </c:pt>
                <c:pt idx="258">
                  <c:v>55.813953488372093</c:v>
                </c:pt>
                <c:pt idx="259">
                  <c:v>88.888888888888886</c:v>
                </c:pt>
                <c:pt idx="260">
                  <c:v>79.310344827586206</c:v>
                </c:pt>
                <c:pt idx="261">
                  <c:v>50</c:v>
                </c:pt>
                <c:pt idx="262">
                  <c:v>25</c:v>
                </c:pt>
                <c:pt idx="263">
                  <c:v>28</c:v>
                </c:pt>
                <c:pt idx="264">
                  <c:v>107.14285714285714</c:v>
                </c:pt>
                <c:pt idx="265">
                  <c:v>30</c:v>
                </c:pt>
                <c:pt idx="266">
                  <c:v>10</c:v>
                </c:pt>
                <c:pt idx="267">
                  <c:v>7.9022988505747129</c:v>
                </c:pt>
                <c:pt idx="268">
                  <c:v>42.372881355932201</c:v>
                </c:pt>
                <c:pt idx="269">
                  <c:v>126.6422893481717</c:v>
                </c:pt>
                <c:pt idx="270">
                  <c:v>45.703839122486286</c:v>
                </c:pt>
                <c:pt idx="271">
                  <c:v>14.283244680851064</c:v>
                </c:pt>
                <c:pt idx="272">
                  <c:v>21.25</c:v>
                </c:pt>
                <c:pt idx="273">
                  <c:v>14</c:v>
                </c:pt>
                <c:pt idx="274">
                  <c:v>24.800708591674049</c:v>
                </c:pt>
                <c:pt idx="275">
                  <c:v>20</c:v>
                </c:pt>
                <c:pt idx="276">
                  <c:v>30.766666666666666</c:v>
                </c:pt>
                <c:pt idx="277">
                  <c:v>21.428571428571427</c:v>
                </c:pt>
                <c:pt idx="278">
                  <c:v>14.23728813559322</c:v>
                </c:pt>
                <c:pt idx="279">
                  <c:v>34.285714285714285</c:v>
                </c:pt>
                <c:pt idx="280">
                  <c:v>93.75</c:v>
                </c:pt>
                <c:pt idx="281">
                  <c:v>22.222222222222221</c:v>
                </c:pt>
                <c:pt idx="282">
                  <c:v>37.5</c:v>
                </c:pt>
                <c:pt idx="283">
                  <c:v>19.375</c:v>
                </c:pt>
                <c:pt idx="284">
                  <c:v>16.853932584269664</c:v>
                </c:pt>
                <c:pt idx="285">
                  <c:v>20</c:v>
                </c:pt>
                <c:pt idx="286">
                  <c:v>19.047619047619047</c:v>
                </c:pt>
                <c:pt idx="287">
                  <c:v>54</c:v>
                </c:pt>
                <c:pt idx="288">
                  <c:v>23.333333333333332</c:v>
                </c:pt>
                <c:pt idx="289">
                  <c:v>34.285714285714285</c:v>
                </c:pt>
                <c:pt idx="290">
                  <c:v>29.739776951672862</c:v>
                </c:pt>
                <c:pt idx="291">
                  <c:v>18</c:v>
                </c:pt>
                <c:pt idx="292">
                  <c:v>28.125</c:v>
                </c:pt>
                <c:pt idx="293">
                  <c:v>33.050047214353164</c:v>
                </c:pt>
                <c:pt idx="294">
                  <c:v>39</c:v>
                </c:pt>
                <c:pt idx="295">
                  <c:v>24.03846153846154</c:v>
                </c:pt>
                <c:pt idx="296">
                  <c:v>202</c:v>
                </c:pt>
                <c:pt idx="297">
                  <c:v>9.0191657271702361</c:v>
                </c:pt>
                <c:pt idx="298">
                  <c:v>10.526315789473685</c:v>
                </c:pt>
                <c:pt idx="299">
                  <c:v>22.222222222222221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A-4911-8797-380A0121F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49712"/>
        <c:axId val="497550696"/>
      </c:scatterChart>
      <c:valAx>
        <c:axId val="49754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</a:rPr>
                  <a:t>Área (m²)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550696"/>
        <c:crosses val="autoZero"/>
        <c:crossBetween val="midCat"/>
      </c:valAx>
      <c:valAx>
        <c:axId val="4975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</a:rPr>
                  <a:t>R$/m²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54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76200</xdr:rowOff>
    </xdr:from>
    <xdr:to>
      <xdr:col>12</xdr:col>
      <xdr:colOff>457200</xdr:colOff>
      <xdr:row>14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19D7C2-8990-4525-8705-0467F3779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15</xdr:row>
      <xdr:rowOff>57150</xdr:rowOff>
    </xdr:from>
    <xdr:to>
      <xdr:col>12</xdr:col>
      <xdr:colOff>447675</xdr:colOff>
      <xdr:row>29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2BE237-6D8E-4C14-8F1C-D55E0A901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1C28-FF14-406A-8ECB-9851F4163D16}">
  <dimension ref="A1:X301"/>
  <sheetViews>
    <sheetView workbookViewId="0">
      <pane ySplit="1" topLeftCell="A2" activePane="bottomLeft" state="frozen"/>
      <selection pane="bottomLeft" activeCell="P5" sqref="P5"/>
    </sheetView>
  </sheetViews>
  <sheetFormatPr defaultRowHeight="15" x14ac:dyDescent="0.25"/>
  <cols>
    <col min="1" max="1" width="14.140625" bestFit="1" customWidth="1"/>
    <col min="2" max="2" width="10.140625" style="2" bestFit="1" customWidth="1"/>
    <col min="3" max="3" width="9.140625" style="1"/>
    <col min="4" max="4" width="9.140625" style="2"/>
    <col min="5" max="5" width="9.140625" style="1"/>
    <col min="6" max="6" width="9.140625" style="3"/>
    <col min="7" max="7" width="12" style="1" bestFit="1" customWidth="1"/>
    <col min="8" max="8" width="10.5703125" style="1" bestFit="1" customWidth="1"/>
    <col min="9" max="10" width="10.5703125" style="1" customWidth="1"/>
    <col min="11" max="11" width="11.28515625" style="1" customWidth="1"/>
    <col min="12" max="13" width="11.28515625" customWidth="1"/>
    <col min="14" max="16" width="11.28515625" style="11" customWidth="1"/>
    <col min="17" max="19" width="11.28515625" customWidth="1"/>
    <col min="20" max="24" width="11.28515625" style="11" customWidth="1"/>
    <col min="25" max="25" width="11.28515625" customWidth="1"/>
  </cols>
  <sheetData>
    <row r="1" spans="1:24" x14ac:dyDescent="0.25">
      <c r="A1" t="s">
        <v>42</v>
      </c>
      <c r="B1" s="2" t="s">
        <v>0</v>
      </c>
      <c r="C1" s="1" t="s">
        <v>1</v>
      </c>
      <c r="D1" s="2" t="s">
        <v>2</v>
      </c>
      <c r="E1" s="1" t="s">
        <v>3</v>
      </c>
      <c r="F1" s="3" t="s">
        <v>4</v>
      </c>
      <c r="G1" s="1" t="s">
        <v>5</v>
      </c>
      <c r="H1" s="1" t="s">
        <v>6</v>
      </c>
      <c r="I1" s="7" t="s">
        <v>305</v>
      </c>
      <c r="N1" s="13"/>
      <c r="O1" s="13"/>
      <c r="P1" s="13"/>
      <c r="Q1" s="13"/>
      <c r="R1" s="13"/>
      <c r="T1" s="13"/>
      <c r="U1" s="13"/>
      <c r="V1" s="13"/>
      <c r="W1" s="13"/>
      <c r="X1" s="13"/>
    </row>
    <row r="2" spans="1:24" x14ac:dyDescent="0.25">
      <c r="A2" t="s">
        <v>43</v>
      </c>
      <c r="B2" s="2">
        <v>5000</v>
      </c>
      <c r="C2" s="1">
        <v>600</v>
      </c>
      <c r="D2" s="2">
        <f t="shared" ref="D2:D47" si="0">B2/C2</f>
        <v>8.3333333333333339</v>
      </c>
      <c r="E2" s="1">
        <v>3</v>
      </c>
      <c r="F2" s="3">
        <v>0</v>
      </c>
      <c r="G2" s="1" t="s">
        <v>9</v>
      </c>
      <c r="H2" s="1" t="s">
        <v>7</v>
      </c>
      <c r="I2" s="1" t="str">
        <f>IF(A2="Passar.","KKKKKKKKKK","")</f>
        <v/>
      </c>
      <c r="P2" s="4"/>
      <c r="Q2" s="5"/>
      <c r="W2" s="6"/>
    </row>
    <row r="3" spans="1:24" x14ac:dyDescent="0.25">
      <c r="A3" t="s">
        <v>43</v>
      </c>
      <c r="B3" s="2">
        <v>7000</v>
      </c>
      <c r="C3" s="1">
        <v>1000</v>
      </c>
      <c r="D3" s="2">
        <f t="shared" si="0"/>
        <v>7</v>
      </c>
      <c r="E3" s="1">
        <v>3</v>
      </c>
      <c r="F3" s="3">
        <v>0</v>
      </c>
      <c r="G3" s="1" t="s">
        <v>10</v>
      </c>
      <c r="H3" s="1" t="s">
        <v>7</v>
      </c>
      <c r="I3" s="1" t="str">
        <f t="shared" ref="I3:I66" si="1">IF(A3="Passar.","KKKKKKKKKK","")</f>
        <v/>
      </c>
      <c r="Q3" s="5"/>
      <c r="W3" s="6"/>
    </row>
    <row r="4" spans="1:24" x14ac:dyDescent="0.25">
      <c r="A4" t="s">
        <v>43</v>
      </c>
      <c r="B4" s="2">
        <v>2600</v>
      </c>
      <c r="C4" s="1">
        <v>150</v>
      </c>
      <c r="D4" s="2">
        <f t="shared" si="0"/>
        <v>17.333333333333332</v>
      </c>
      <c r="E4" s="1">
        <v>1</v>
      </c>
      <c r="F4" s="3">
        <v>0</v>
      </c>
      <c r="G4" s="1" t="s">
        <v>8</v>
      </c>
      <c r="H4" s="1" t="s">
        <v>11</v>
      </c>
      <c r="I4" s="1" t="str">
        <f t="shared" si="1"/>
        <v/>
      </c>
      <c r="Q4" s="5"/>
      <c r="W4" s="6"/>
    </row>
    <row r="5" spans="1:24" x14ac:dyDescent="0.25">
      <c r="A5" t="s">
        <v>43</v>
      </c>
      <c r="B5" s="2">
        <v>2000</v>
      </c>
      <c r="C5" s="1">
        <v>80</v>
      </c>
      <c r="D5" s="2">
        <f t="shared" si="0"/>
        <v>25</v>
      </c>
      <c r="E5" s="1">
        <v>2</v>
      </c>
      <c r="F5" s="3">
        <v>0</v>
      </c>
      <c r="G5" s="1" t="s">
        <v>12</v>
      </c>
      <c r="H5" s="1" t="s">
        <v>13</v>
      </c>
      <c r="I5" s="1" t="str">
        <f t="shared" si="1"/>
        <v/>
      </c>
      <c r="Q5" s="5"/>
      <c r="W5" s="6"/>
    </row>
    <row r="6" spans="1:24" x14ac:dyDescent="0.25">
      <c r="A6" t="s">
        <v>43</v>
      </c>
      <c r="B6" s="2">
        <v>50000</v>
      </c>
      <c r="C6" s="1">
        <v>2000</v>
      </c>
      <c r="D6" s="2">
        <f t="shared" si="0"/>
        <v>25</v>
      </c>
      <c r="E6" s="1">
        <v>2</v>
      </c>
      <c r="F6" s="3">
        <v>5</v>
      </c>
      <c r="G6" s="1" t="s">
        <v>14</v>
      </c>
      <c r="H6" s="1" t="s">
        <v>15</v>
      </c>
      <c r="I6" s="1" t="str">
        <f t="shared" si="1"/>
        <v/>
      </c>
      <c r="Q6" s="5"/>
      <c r="W6" s="6"/>
    </row>
    <row r="7" spans="1:24" x14ac:dyDescent="0.25">
      <c r="A7" t="s">
        <v>43</v>
      </c>
      <c r="B7" s="2">
        <v>8300</v>
      </c>
      <c r="C7" s="1">
        <v>865</v>
      </c>
      <c r="D7" s="2">
        <f t="shared" si="0"/>
        <v>9.595375722543352</v>
      </c>
      <c r="E7" s="1">
        <v>1</v>
      </c>
      <c r="F7" s="3">
        <v>0</v>
      </c>
      <c r="G7" s="1" t="s">
        <v>16</v>
      </c>
      <c r="H7" s="1" t="s">
        <v>17</v>
      </c>
      <c r="I7" s="1" t="str">
        <f t="shared" si="1"/>
        <v/>
      </c>
      <c r="Q7" s="5"/>
      <c r="W7" s="6"/>
    </row>
    <row r="8" spans="1:24" x14ac:dyDescent="0.25">
      <c r="A8" t="s">
        <v>43</v>
      </c>
      <c r="B8" s="2">
        <v>2500</v>
      </c>
      <c r="C8" s="1">
        <v>90</v>
      </c>
      <c r="D8" s="2">
        <f t="shared" si="0"/>
        <v>27.777777777777779</v>
      </c>
      <c r="E8" s="1">
        <v>1</v>
      </c>
      <c r="F8" s="3">
        <v>15</v>
      </c>
      <c r="G8" s="1" t="s">
        <v>18</v>
      </c>
      <c r="H8" s="1" t="s">
        <v>19</v>
      </c>
      <c r="I8" s="1" t="str">
        <f t="shared" si="1"/>
        <v/>
      </c>
      <c r="Q8" s="5"/>
      <c r="W8" s="6"/>
    </row>
    <row r="9" spans="1:24" x14ac:dyDescent="0.25">
      <c r="A9" t="s">
        <v>44</v>
      </c>
      <c r="B9" s="2">
        <v>1550</v>
      </c>
      <c r="C9" s="1">
        <v>24</v>
      </c>
      <c r="D9" s="2">
        <f t="shared" si="0"/>
        <v>64.583333333333329</v>
      </c>
      <c r="E9" s="1">
        <v>1</v>
      </c>
      <c r="F9" s="3">
        <v>1</v>
      </c>
      <c r="G9" s="1" t="s">
        <v>20</v>
      </c>
      <c r="H9" s="1" t="s">
        <v>21</v>
      </c>
      <c r="I9" s="1" t="str">
        <f t="shared" si="1"/>
        <v/>
      </c>
      <c r="Q9" s="5"/>
      <c r="W9" s="6"/>
    </row>
    <row r="10" spans="1:24" x14ac:dyDescent="0.25">
      <c r="A10" t="s">
        <v>45</v>
      </c>
      <c r="B10" s="2">
        <v>990</v>
      </c>
      <c r="C10" s="1">
        <v>30</v>
      </c>
      <c r="D10" s="2">
        <f t="shared" si="0"/>
        <v>33</v>
      </c>
      <c r="E10" s="1">
        <v>1</v>
      </c>
      <c r="F10" s="3">
        <v>6</v>
      </c>
      <c r="G10" s="1" t="s">
        <v>22</v>
      </c>
      <c r="H10" s="1" t="s">
        <v>23</v>
      </c>
      <c r="I10" s="1" t="str">
        <f t="shared" si="1"/>
        <v/>
      </c>
      <c r="Q10" s="5"/>
      <c r="W10" s="6"/>
    </row>
    <row r="11" spans="1:24" x14ac:dyDescent="0.25">
      <c r="A11" t="s">
        <v>46</v>
      </c>
      <c r="B11" s="2">
        <v>1900</v>
      </c>
      <c r="C11" s="1">
        <v>33</v>
      </c>
      <c r="D11" s="2">
        <f t="shared" si="0"/>
        <v>57.575757575757578</v>
      </c>
      <c r="E11" s="1">
        <v>1</v>
      </c>
      <c r="F11" s="3">
        <v>1</v>
      </c>
      <c r="G11" s="1" t="s">
        <v>24</v>
      </c>
      <c r="H11" s="1" t="s">
        <v>25</v>
      </c>
      <c r="I11" s="1" t="str">
        <f t="shared" si="1"/>
        <v/>
      </c>
      <c r="Q11" s="5"/>
      <c r="W11" s="6"/>
    </row>
    <row r="12" spans="1:24" x14ac:dyDescent="0.25">
      <c r="A12" t="s">
        <v>47</v>
      </c>
      <c r="B12" s="2">
        <v>3000</v>
      </c>
      <c r="C12" s="1">
        <v>250</v>
      </c>
      <c r="D12" s="2">
        <f t="shared" si="0"/>
        <v>12</v>
      </c>
      <c r="E12" s="1">
        <v>5</v>
      </c>
      <c r="F12" s="3">
        <v>2</v>
      </c>
      <c r="G12" s="1" t="s">
        <v>26</v>
      </c>
      <c r="H12" s="1" t="s">
        <v>27</v>
      </c>
      <c r="I12" s="1" t="str">
        <f t="shared" si="1"/>
        <v/>
      </c>
      <c r="Q12" s="5"/>
      <c r="W12" s="6"/>
    </row>
    <row r="13" spans="1:24" x14ac:dyDescent="0.25">
      <c r="A13" t="s">
        <v>47</v>
      </c>
      <c r="B13" s="2">
        <v>3500</v>
      </c>
      <c r="C13" s="1">
        <v>320</v>
      </c>
      <c r="D13" s="2">
        <f t="shared" si="0"/>
        <v>10.9375</v>
      </c>
      <c r="E13" s="1">
        <v>2</v>
      </c>
      <c r="F13" s="3">
        <v>2</v>
      </c>
      <c r="G13" s="1" t="s">
        <v>28</v>
      </c>
      <c r="H13" s="1" t="s">
        <v>29</v>
      </c>
      <c r="I13" s="1" t="str">
        <f t="shared" si="1"/>
        <v/>
      </c>
      <c r="Q13" s="5"/>
      <c r="W13" s="6"/>
    </row>
    <row r="14" spans="1:24" x14ac:dyDescent="0.25">
      <c r="A14" t="s">
        <v>48</v>
      </c>
      <c r="B14" s="2">
        <v>4000</v>
      </c>
      <c r="C14" s="1">
        <v>73</v>
      </c>
      <c r="D14" s="2">
        <f t="shared" si="0"/>
        <v>54.794520547945204</v>
      </c>
      <c r="E14" s="1">
        <v>1</v>
      </c>
      <c r="F14" s="3">
        <v>2</v>
      </c>
      <c r="G14" s="1" t="s">
        <v>30</v>
      </c>
      <c r="H14" s="1" t="s">
        <v>31</v>
      </c>
      <c r="I14" s="1" t="str">
        <f t="shared" si="1"/>
        <v/>
      </c>
      <c r="Q14" s="5"/>
      <c r="W14" s="6"/>
    </row>
    <row r="15" spans="1:24" x14ac:dyDescent="0.25">
      <c r="A15" t="s">
        <v>49</v>
      </c>
      <c r="B15" s="2">
        <v>1650</v>
      </c>
      <c r="C15" s="1">
        <v>25</v>
      </c>
      <c r="D15" s="2">
        <f t="shared" si="0"/>
        <v>66</v>
      </c>
      <c r="E15" s="1">
        <v>1</v>
      </c>
      <c r="F15" s="3">
        <v>0</v>
      </c>
      <c r="G15" s="1" t="s">
        <v>32</v>
      </c>
      <c r="H15" s="1" t="s">
        <v>33</v>
      </c>
      <c r="I15" s="1" t="str">
        <f t="shared" si="1"/>
        <v/>
      </c>
      <c r="Q15" s="5"/>
      <c r="W15" s="6"/>
    </row>
    <row r="16" spans="1:24" x14ac:dyDescent="0.25">
      <c r="A16" t="s">
        <v>50</v>
      </c>
      <c r="B16" s="2">
        <v>2800</v>
      </c>
      <c r="C16" s="1">
        <v>60</v>
      </c>
      <c r="D16" s="2">
        <f t="shared" si="0"/>
        <v>46.666666666666664</v>
      </c>
      <c r="E16" s="1">
        <v>1</v>
      </c>
      <c r="F16" s="3">
        <v>0</v>
      </c>
      <c r="G16" s="1" t="s">
        <v>34</v>
      </c>
      <c r="H16" s="1" t="s">
        <v>35</v>
      </c>
      <c r="I16" s="1" t="str">
        <f t="shared" si="1"/>
        <v/>
      </c>
      <c r="Q16" s="5"/>
      <c r="W16" s="6"/>
    </row>
    <row r="17" spans="1:23" x14ac:dyDescent="0.25">
      <c r="A17" t="s">
        <v>51</v>
      </c>
      <c r="B17" s="2">
        <v>2500</v>
      </c>
      <c r="C17" s="1">
        <v>64</v>
      </c>
      <c r="D17" s="2">
        <f t="shared" si="0"/>
        <v>39.0625</v>
      </c>
      <c r="E17" s="1">
        <v>2</v>
      </c>
      <c r="F17" s="3">
        <v>2</v>
      </c>
      <c r="G17" s="1" t="s">
        <v>36</v>
      </c>
      <c r="H17" s="1" t="s">
        <v>37</v>
      </c>
      <c r="I17" s="1" t="str">
        <f t="shared" si="1"/>
        <v/>
      </c>
      <c r="Q17" s="5"/>
      <c r="W17" s="6"/>
    </row>
    <row r="18" spans="1:23" x14ac:dyDescent="0.25">
      <c r="A18" t="s">
        <v>44</v>
      </c>
      <c r="B18" s="2">
        <v>3300</v>
      </c>
      <c r="C18" s="1">
        <v>47</v>
      </c>
      <c r="D18" s="2">
        <f t="shared" si="0"/>
        <v>70.212765957446805</v>
      </c>
      <c r="E18" s="1">
        <v>1</v>
      </c>
      <c r="F18" s="3">
        <v>0</v>
      </c>
      <c r="G18" s="1" t="s">
        <v>38</v>
      </c>
      <c r="H18" s="1" t="s">
        <v>39</v>
      </c>
      <c r="I18" s="1" t="str">
        <f t="shared" si="1"/>
        <v/>
      </c>
      <c r="Q18" s="5"/>
      <c r="W18" s="6"/>
    </row>
    <row r="19" spans="1:23" x14ac:dyDescent="0.25">
      <c r="A19" t="s">
        <v>44</v>
      </c>
      <c r="B19" s="2">
        <v>2000</v>
      </c>
      <c r="C19" s="1">
        <v>52</v>
      </c>
      <c r="D19" s="2">
        <f t="shared" si="0"/>
        <v>38.46153846153846</v>
      </c>
      <c r="E19" s="1">
        <v>1</v>
      </c>
      <c r="F19" s="3">
        <v>0</v>
      </c>
      <c r="G19" s="1" t="s">
        <v>40</v>
      </c>
      <c r="H19" s="1" t="s">
        <v>41</v>
      </c>
      <c r="I19" s="1" t="str">
        <f t="shared" si="1"/>
        <v/>
      </c>
      <c r="Q19" s="5"/>
      <c r="W19" s="6"/>
    </row>
    <row r="20" spans="1:23" x14ac:dyDescent="0.25">
      <c r="A20" t="s">
        <v>44</v>
      </c>
      <c r="B20" s="2">
        <v>3000</v>
      </c>
      <c r="C20" s="1">
        <v>38</v>
      </c>
      <c r="D20" s="2">
        <f t="shared" si="0"/>
        <v>78.94736842105263</v>
      </c>
      <c r="E20" s="1">
        <v>1</v>
      </c>
      <c r="F20" s="3">
        <v>1</v>
      </c>
      <c r="G20" s="1" t="s">
        <v>52</v>
      </c>
      <c r="H20" s="1" t="s">
        <v>53</v>
      </c>
      <c r="I20" s="1" t="str">
        <f t="shared" si="1"/>
        <v/>
      </c>
      <c r="Q20" s="5"/>
      <c r="W20" s="6"/>
    </row>
    <row r="21" spans="1:23" x14ac:dyDescent="0.25">
      <c r="A21" t="s">
        <v>54</v>
      </c>
      <c r="B21" s="2">
        <v>1700</v>
      </c>
      <c r="C21" s="1">
        <v>30</v>
      </c>
      <c r="D21" s="2">
        <f t="shared" si="0"/>
        <v>56.666666666666664</v>
      </c>
      <c r="E21" s="1">
        <v>1</v>
      </c>
      <c r="F21" s="3">
        <v>1</v>
      </c>
      <c r="G21" s="1" t="s">
        <v>59</v>
      </c>
      <c r="H21" s="1" t="s">
        <v>55</v>
      </c>
      <c r="I21" s="1" t="str">
        <f t="shared" si="1"/>
        <v/>
      </c>
      <c r="Q21" s="5"/>
      <c r="W21" s="6"/>
    </row>
    <row r="22" spans="1:23" x14ac:dyDescent="0.25">
      <c r="A22" t="s">
        <v>56</v>
      </c>
      <c r="B22" s="2">
        <v>2600</v>
      </c>
      <c r="C22" s="1">
        <v>160</v>
      </c>
      <c r="D22" s="2">
        <f t="shared" si="0"/>
        <v>16.25</v>
      </c>
      <c r="E22" s="1">
        <v>2</v>
      </c>
      <c r="F22" s="3">
        <v>2</v>
      </c>
      <c r="G22" s="1" t="s">
        <v>57</v>
      </c>
      <c r="H22" s="1" t="s">
        <v>58</v>
      </c>
      <c r="I22" s="1" t="str">
        <f t="shared" si="1"/>
        <v/>
      </c>
      <c r="Q22" s="5"/>
      <c r="W22" s="6"/>
    </row>
    <row r="23" spans="1:23" x14ac:dyDescent="0.25">
      <c r="A23" t="s">
        <v>60</v>
      </c>
      <c r="B23" s="2">
        <v>9700</v>
      </c>
      <c r="C23" s="1">
        <v>300</v>
      </c>
      <c r="D23" s="2">
        <f t="shared" si="0"/>
        <v>32.333333333333336</v>
      </c>
      <c r="E23" s="1">
        <v>2</v>
      </c>
      <c r="F23" s="3">
        <v>0</v>
      </c>
      <c r="G23" s="1" t="s">
        <v>61</v>
      </c>
      <c r="H23" s="1" t="s">
        <v>62</v>
      </c>
      <c r="I23" s="1" t="str">
        <f t="shared" si="1"/>
        <v/>
      </c>
      <c r="Q23" s="5"/>
      <c r="W23" s="6"/>
    </row>
    <row r="24" spans="1:23" x14ac:dyDescent="0.25">
      <c r="A24" t="s">
        <v>44</v>
      </c>
      <c r="B24" s="2">
        <v>3200</v>
      </c>
      <c r="C24" s="1">
        <v>144</v>
      </c>
      <c r="D24" s="2">
        <f t="shared" si="0"/>
        <v>22.222222222222221</v>
      </c>
      <c r="E24" s="1">
        <v>0</v>
      </c>
      <c r="F24" s="3">
        <v>0</v>
      </c>
      <c r="G24" s="1" t="s">
        <v>63</v>
      </c>
      <c r="H24" s="1" t="s">
        <v>64</v>
      </c>
      <c r="I24" s="1" t="str">
        <f t="shared" si="1"/>
        <v/>
      </c>
      <c r="Q24" s="5"/>
      <c r="W24" s="6"/>
    </row>
    <row r="25" spans="1:23" x14ac:dyDescent="0.25">
      <c r="A25" t="s">
        <v>48</v>
      </c>
      <c r="B25" s="2">
        <v>1800</v>
      </c>
      <c r="C25" s="1">
        <v>45</v>
      </c>
      <c r="D25" s="2">
        <f t="shared" si="0"/>
        <v>40</v>
      </c>
      <c r="E25" s="1">
        <v>1</v>
      </c>
      <c r="F25" s="3">
        <v>1</v>
      </c>
      <c r="G25" s="1" t="s">
        <v>65</v>
      </c>
      <c r="H25" s="1" t="s">
        <v>66</v>
      </c>
      <c r="I25" s="1" t="str">
        <f t="shared" si="1"/>
        <v/>
      </c>
      <c r="Q25" s="5"/>
      <c r="W25" s="6"/>
    </row>
    <row r="26" spans="1:23" x14ac:dyDescent="0.25">
      <c r="A26" t="s">
        <v>50</v>
      </c>
      <c r="B26" s="2">
        <v>5400</v>
      </c>
      <c r="C26" s="1">
        <v>160</v>
      </c>
      <c r="D26" s="2">
        <f t="shared" si="0"/>
        <v>33.75</v>
      </c>
      <c r="E26" s="1">
        <v>1</v>
      </c>
      <c r="F26" s="3">
        <v>3</v>
      </c>
      <c r="G26" s="1" t="s">
        <v>67</v>
      </c>
      <c r="H26" s="1" t="s">
        <v>68</v>
      </c>
      <c r="I26" s="1" t="str">
        <f t="shared" si="1"/>
        <v/>
      </c>
      <c r="Q26" s="5"/>
      <c r="W26" s="6"/>
    </row>
    <row r="27" spans="1:23" x14ac:dyDescent="0.25">
      <c r="A27" t="s">
        <v>48</v>
      </c>
      <c r="B27" s="2">
        <v>2900</v>
      </c>
      <c r="C27" s="1">
        <v>42</v>
      </c>
      <c r="D27" s="2">
        <f t="shared" si="0"/>
        <v>69.047619047619051</v>
      </c>
      <c r="E27" s="1">
        <v>1</v>
      </c>
      <c r="F27" s="3">
        <v>2</v>
      </c>
      <c r="G27" s="1" t="s">
        <v>70</v>
      </c>
      <c r="H27" s="1" t="s">
        <v>71</v>
      </c>
      <c r="I27" s="1" t="str">
        <f t="shared" si="1"/>
        <v/>
      </c>
      <c r="Q27" s="5"/>
      <c r="W27" s="6"/>
    </row>
    <row r="28" spans="1:23" x14ac:dyDescent="0.25">
      <c r="A28" t="s">
        <v>69</v>
      </c>
      <c r="B28" s="2">
        <v>2808</v>
      </c>
      <c r="C28" s="1">
        <v>40</v>
      </c>
      <c r="D28" s="2">
        <f t="shared" si="0"/>
        <v>70.2</v>
      </c>
      <c r="E28" s="1">
        <v>1</v>
      </c>
      <c r="F28" s="3">
        <v>0</v>
      </c>
      <c r="G28" s="1" t="s">
        <v>72</v>
      </c>
      <c r="H28" s="1" t="s">
        <v>73</v>
      </c>
      <c r="I28" s="1" t="str">
        <f t="shared" si="1"/>
        <v/>
      </c>
      <c r="Q28" s="5"/>
      <c r="W28" s="6"/>
    </row>
    <row r="29" spans="1:23" x14ac:dyDescent="0.25">
      <c r="A29" t="s">
        <v>74</v>
      </c>
      <c r="B29" s="2">
        <v>8000</v>
      </c>
      <c r="C29" s="1">
        <v>490</v>
      </c>
      <c r="D29" s="2">
        <f t="shared" si="0"/>
        <v>16.326530612244898</v>
      </c>
      <c r="E29" s="1">
        <v>2</v>
      </c>
      <c r="F29" s="3">
        <v>2</v>
      </c>
      <c r="G29" s="1" t="s">
        <v>75</v>
      </c>
      <c r="H29" s="1" t="s">
        <v>76</v>
      </c>
      <c r="I29" s="1" t="str">
        <f t="shared" si="1"/>
        <v/>
      </c>
      <c r="Q29" s="5"/>
      <c r="W29" s="6"/>
    </row>
    <row r="30" spans="1:23" x14ac:dyDescent="0.25">
      <c r="A30" t="s">
        <v>44</v>
      </c>
      <c r="B30" s="2">
        <v>12000</v>
      </c>
      <c r="C30" s="1">
        <v>134</v>
      </c>
      <c r="D30" s="2">
        <f t="shared" si="0"/>
        <v>89.552238805970148</v>
      </c>
      <c r="E30" s="1">
        <v>4</v>
      </c>
      <c r="F30" s="3">
        <v>8</v>
      </c>
      <c r="G30" s="1" t="s">
        <v>78</v>
      </c>
      <c r="H30" s="1" t="s">
        <v>77</v>
      </c>
      <c r="I30" s="1" t="str">
        <f t="shared" si="1"/>
        <v/>
      </c>
      <c r="N30" s="1"/>
      <c r="Q30" s="5"/>
      <c r="T30" s="1"/>
      <c r="W30" s="6"/>
    </row>
    <row r="31" spans="1:23" x14ac:dyDescent="0.25">
      <c r="A31" t="s">
        <v>79</v>
      </c>
      <c r="B31" s="2">
        <v>9000</v>
      </c>
      <c r="C31" s="1">
        <v>705</v>
      </c>
      <c r="D31" s="2">
        <f t="shared" si="0"/>
        <v>12.76595744680851</v>
      </c>
      <c r="E31" s="1">
        <v>4</v>
      </c>
      <c r="F31" s="3">
        <v>0</v>
      </c>
      <c r="G31" s="1" t="s">
        <v>80</v>
      </c>
      <c r="H31" s="1" t="s">
        <v>81</v>
      </c>
      <c r="I31" s="1" t="str">
        <f t="shared" si="1"/>
        <v/>
      </c>
      <c r="N31" s="1"/>
      <c r="Q31" s="5"/>
      <c r="T31" s="1"/>
      <c r="W31" s="6"/>
    </row>
    <row r="32" spans="1:23" x14ac:dyDescent="0.25">
      <c r="A32" t="s">
        <v>74</v>
      </c>
      <c r="B32" s="2">
        <v>8000</v>
      </c>
      <c r="C32" s="1">
        <v>300</v>
      </c>
      <c r="D32" s="2">
        <f t="shared" si="0"/>
        <v>26.666666666666668</v>
      </c>
      <c r="E32" s="1">
        <v>1</v>
      </c>
      <c r="F32" s="3">
        <v>0</v>
      </c>
      <c r="G32" s="1" t="s">
        <v>83</v>
      </c>
      <c r="H32" s="1" t="s">
        <v>82</v>
      </c>
      <c r="I32" s="1" t="str">
        <f t="shared" si="1"/>
        <v/>
      </c>
      <c r="N32" s="1"/>
      <c r="Q32" s="5"/>
      <c r="T32" s="1"/>
      <c r="W32" s="6"/>
    </row>
    <row r="33" spans="1:23" x14ac:dyDescent="0.25">
      <c r="A33" t="s">
        <v>84</v>
      </c>
      <c r="B33" s="2">
        <v>7500</v>
      </c>
      <c r="C33" s="1">
        <v>200</v>
      </c>
      <c r="D33" s="2">
        <f t="shared" si="0"/>
        <v>37.5</v>
      </c>
      <c r="E33" s="1">
        <v>3</v>
      </c>
      <c r="F33" s="3">
        <v>0</v>
      </c>
      <c r="G33" s="1" t="s">
        <v>85</v>
      </c>
      <c r="H33" s="1" t="s">
        <v>86</v>
      </c>
      <c r="I33" s="1" t="str">
        <f t="shared" si="1"/>
        <v/>
      </c>
      <c r="N33" s="1"/>
      <c r="Q33" s="5"/>
      <c r="T33" s="1"/>
      <c r="W33" s="6"/>
    </row>
    <row r="34" spans="1:23" x14ac:dyDescent="0.25">
      <c r="A34" t="s">
        <v>43</v>
      </c>
      <c r="B34" s="2">
        <v>38000</v>
      </c>
      <c r="C34" s="1">
        <v>720</v>
      </c>
      <c r="D34" s="2">
        <f t="shared" si="0"/>
        <v>52.777777777777779</v>
      </c>
      <c r="E34" s="1">
        <v>3</v>
      </c>
      <c r="F34" s="3">
        <v>3</v>
      </c>
      <c r="G34" s="1" t="s">
        <v>87</v>
      </c>
      <c r="H34" s="1" t="s">
        <v>88</v>
      </c>
      <c r="I34" s="1" t="str">
        <f t="shared" si="1"/>
        <v/>
      </c>
      <c r="N34" s="1"/>
      <c r="Q34" s="5"/>
      <c r="T34" s="1"/>
      <c r="W34" s="6"/>
    </row>
    <row r="35" spans="1:23" x14ac:dyDescent="0.25">
      <c r="A35" t="s">
        <v>56</v>
      </c>
      <c r="B35" s="2">
        <v>2500</v>
      </c>
      <c r="C35" s="1">
        <v>130</v>
      </c>
      <c r="D35" s="2">
        <f t="shared" si="0"/>
        <v>19.23076923076923</v>
      </c>
      <c r="E35" s="1">
        <v>3</v>
      </c>
      <c r="F35" s="3">
        <v>2</v>
      </c>
      <c r="G35" s="1" t="s">
        <v>89</v>
      </c>
      <c r="H35" s="1" t="s">
        <v>90</v>
      </c>
      <c r="I35" s="1" t="str">
        <f t="shared" si="1"/>
        <v/>
      </c>
      <c r="N35" s="1"/>
      <c r="Q35" s="5"/>
      <c r="T35" s="1"/>
      <c r="W35" s="6"/>
    </row>
    <row r="36" spans="1:23" x14ac:dyDescent="0.25">
      <c r="A36" t="s">
        <v>91</v>
      </c>
      <c r="B36" s="2">
        <v>3000</v>
      </c>
      <c r="C36" s="1">
        <v>38</v>
      </c>
      <c r="D36" s="2">
        <f t="shared" si="0"/>
        <v>78.94736842105263</v>
      </c>
      <c r="E36" s="1">
        <v>1</v>
      </c>
      <c r="F36" s="3">
        <v>1</v>
      </c>
      <c r="G36" s="1" t="s">
        <v>92</v>
      </c>
      <c r="H36" s="1" t="s">
        <v>93</v>
      </c>
      <c r="I36" s="1" t="str">
        <f t="shared" si="1"/>
        <v/>
      </c>
      <c r="N36" s="1"/>
      <c r="Q36" s="5"/>
      <c r="T36" s="1"/>
      <c r="W36" s="6"/>
    </row>
    <row r="37" spans="1:23" x14ac:dyDescent="0.25">
      <c r="A37" t="s">
        <v>94</v>
      </c>
      <c r="B37" s="2">
        <v>50000</v>
      </c>
      <c r="C37" s="1">
        <v>1280</v>
      </c>
      <c r="D37" s="2">
        <f t="shared" si="0"/>
        <v>39.0625</v>
      </c>
      <c r="E37" s="1">
        <v>1</v>
      </c>
      <c r="F37" s="3">
        <v>0</v>
      </c>
      <c r="G37" s="1" t="s">
        <v>95</v>
      </c>
      <c r="H37" s="1" t="s">
        <v>96</v>
      </c>
      <c r="I37" s="1" t="str">
        <f t="shared" si="1"/>
        <v/>
      </c>
      <c r="N37" s="1"/>
      <c r="Q37" s="5"/>
      <c r="T37" s="1"/>
      <c r="W37" s="6"/>
    </row>
    <row r="38" spans="1:23" x14ac:dyDescent="0.25">
      <c r="A38" t="s">
        <v>60</v>
      </c>
      <c r="B38" s="2">
        <v>2500</v>
      </c>
      <c r="C38" s="1">
        <v>150</v>
      </c>
      <c r="D38" s="2">
        <f t="shared" si="0"/>
        <v>16.666666666666668</v>
      </c>
      <c r="E38" s="1">
        <v>2</v>
      </c>
      <c r="F38" s="3">
        <v>2</v>
      </c>
      <c r="G38" s="1" t="s">
        <v>97</v>
      </c>
      <c r="H38" s="1" t="s">
        <v>98</v>
      </c>
      <c r="I38" s="1" t="str">
        <f t="shared" si="1"/>
        <v/>
      </c>
      <c r="N38" s="1"/>
      <c r="Q38" s="5"/>
      <c r="T38" s="1"/>
      <c r="W38" s="6"/>
    </row>
    <row r="39" spans="1:23" x14ac:dyDescent="0.25">
      <c r="A39" t="s">
        <v>99</v>
      </c>
      <c r="B39" s="2">
        <v>6000</v>
      </c>
      <c r="C39" s="1">
        <v>300</v>
      </c>
      <c r="D39" s="2">
        <f t="shared" si="0"/>
        <v>20</v>
      </c>
      <c r="E39" s="1">
        <v>2</v>
      </c>
      <c r="F39" s="3">
        <v>0</v>
      </c>
      <c r="G39" s="1" t="s">
        <v>100</v>
      </c>
      <c r="H39" s="1" t="s">
        <v>101</v>
      </c>
      <c r="I39" s="1" t="str">
        <f t="shared" si="1"/>
        <v/>
      </c>
      <c r="N39" s="1"/>
      <c r="Q39" s="5"/>
      <c r="T39" s="1"/>
      <c r="W39" s="6"/>
    </row>
    <row r="40" spans="1:23" x14ac:dyDescent="0.25">
      <c r="A40" t="s">
        <v>44</v>
      </c>
      <c r="B40" s="2">
        <v>3250</v>
      </c>
      <c r="C40" s="1">
        <v>64</v>
      </c>
      <c r="D40" s="2">
        <f t="shared" si="0"/>
        <v>50.78125</v>
      </c>
      <c r="E40" s="1">
        <v>1</v>
      </c>
      <c r="F40" s="3">
        <v>1</v>
      </c>
      <c r="G40" s="1" t="s">
        <v>102</v>
      </c>
      <c r="H40" s="1" t="s">
        <v>103</v>
      </c>
      <c r="I40" s="1" t="str">
        <f t="shared" si="1"/>
        <v/>
      </c>
      <c r="N40" s="1"/>
      <c r="Q40" s="5"/>
      <c r="T40" s="1"/>
      <c r="W40" s="6"/>
    </row>
    <row r="41" spans="1:23" x14ac:dyDescent="0.25">
      <c r="A41" t="s">
        <v>56</v>
      </c>
      <c r="B41" s="2">
        <v>10000</v>
      </c>
      <c r="C41" s="1">
        <v>250</v>
      </c>
      <c r="D41" s="2">
        <f t="shared" si="0"/>
        <v>40</v>
      </c>
      <c r="E41" s="1">
        <v>3</v>
      </c>
      <c r="F41" s="3">
        <v>2</v>
      </c>
      <c r="G41" s="1" t="s">
        <v>104</v>
      </c>
      <c r="H41" s="1" t="s">
        <v>105</v>
      </c>
      <c r="I41" s="1" t="str">
        <f t="shared" si="1"/>
        <v/>
      </c>
      <c r="N41" s="1"/>
      <c r="Q41" s="5"/>
      <c r="T41" s="1"/>
      <c r="W41" s="6"/>
    </row>
    <row r="42" spans="1:23" x14ac:dyDescent="0.25">
      <c r="A42" t="s">
        <v>49</v>
      </c>
      <c r="B42" s="2">
        <v>3200</v>
      </c>
      <c r="C42" s="1">
        <v>128</v>
      </c>
      <c r="D42" s="2">
        <f t="shared" si="0"/>
        <v>25</v>
      </c>
      <c r="E42" s="1">
        <v>3</v>
      </c>
      <c r="F42" s="3">
        <v>3</v>
      </c>
      <c r="G42" s="1" t="s">
        <v>106</v>
      </c>
      <c r="H42" s="1" t="s">
        <v>107</v>
      </c>
      <c r="I42" s="1" t="str">
        <f t="shared" si="1"/>
        <v/>
      </c>
      <c r="N42" s="1"/>
      <c r="Q42" s="5"/>
      <c r="T42" s="1"/>
      <c r="W42" s="6"/>
    </row>
    <row r="43" spans="1:23" x14ac:dyDescent="0.25">
      <c r="A43" t="s">
        <v>108</v>
      </c>
      <c r="B43" s="2">
        <v>5500</v>
      </c>
      <c r="C43" s="1">
        <v>130</v>
      </c>
      <c r="D43" s="2">
        <f t="shared" si="0"/>
        <v>42.307692307692307</v>
      </c>
      <c r="E43" s="1">
        <v>3</v>
      </c>
      <c r="F43" s="3">
        <v>10</v>
      </c>
      <c r="G43" s="1" t="s">
        <v>109</v>
      </c>
      <c r="H43" s="1" t="s">
        <v>110</v>
      </c>
      <c r="I43" s="1" t="str">
        <f t="shared" si="1"/>
        <v/>
      </c>
      <c r="N43" s="1"/>
      <c r="Q43" s="5"/>
      <c r="T43" s="1"/>
      <c r="W43" s="6"/>
    </row>
    <row r="44" spans="1:23" x14ac:dyDescent="0.25">
      <c r="A44" t="s">
        <v>44</v>
      </c>
      <c r="B44" s="2">
        <v>1800</v>
      </c>
      <c r="C44" s="1">
        <v>30</v>
      </c>
      <c r="D44" s="2">
        <f t="shared" si="0"/>
        <v>60</v>
      </c>
      <c r="E44" s="1">
        <v>1</v>
      </c>
      <c r="F44" s="3">
        <v>1</v>
      </c>
      <c r="G44" s="1" t="s">
        <v>111</v>
      </c>
      <c r="H44" s="1" t="s">
        <v>112</v>
      </c>
      <c r="I44" s="1" t="str">
        <f t="shared" si="1"/>
        <v/>
      </c>
      <c r="N44" s="1"/>
      <c r="Q44" s="5"/>
      <c r="T44" s="1"/>
      <c r="W44" s="6"/>
    </row>
    <row r="45" spans="1:23" x14ac:dyDescent="0.25">
      <c r="A45" t="s">
        <v>69</v>
      </c>
      <c r="B45" s="2">
        <v>1750</v>
      </c>
      <c r="C45" s="1">
        <v>175</v>
      </c>
      <c r="D45" s="2">
        <f t="shared" si="0"/>
        <v>10</v>
      </c>
      <c r="E45" s="1">
        <v>2</v>
      </c>
      <c r="F45" s="3">
        <v>0</v>
      </c>
      <c r="G45" s="1" t="s">
        <v>113</v>
      </c>
      <c r="H45" s="1" t="s">
        <v>114</v>
      </c>
      <c r="I45" s="1" t="str">
        <f t="shared" si="1"/>
        <v/>
      </c>
      <c r="N45" s="1"/>
      <c r="Q45" s="5"/>
      <c r="T45" s="1"/>
      <c r="W45" s="6"/>
    </row>
    <row r="46" spans="1:23" x14ac:dyDescent="0.25">
      <c r="A46" t="s">
        <v>115</v>
      </c>
      <c r="B46" s="2">
        <v>1500</v>
      </c>
      <c r="C46" s="1">
        <v>22</v>
      </c>
      <c r="D46" s="2">
        <f t="shared" si="0"/>
        <v>68.181818181818187</v>
      </c>
      <c r="E46" s="1">
        <v>0</v>
      </c>
      <c r="F46" s="3">
        <v>1</v>
      </c>
      <c r="G46" s="1" t="s">
        <v>116</v>
      </c>
      <c r="H46" s="1" t="s">
        <v>117</v>
      </c>
      <c r="I46" s="1" t="str">
        <f t="shared" si="1"/>
        <v/>
      </c>
      <c r="N46" s="1"/>
      <c r="Q46" s="5"/>
      <c r="T46" s="1"/>
      <c r="W46" s="6"/>
    </row>
    <row r="47" spans="1:23" x14ac:dyDescent="0.25">
      <c r="A47" t="s">
        <v>60</v>
      </c>
      <c r="B47" s="2">
        <v>4800</v>
      </c>
      <c r="C47" s="1">
        <v>229</v>
      </c>
      <c r="D47" s="2">
        <f t="shared" si="0"/>
        <v>20.960698689956331</v>
      </c>
      <c r="E47" s="1">
        <v>2</v>
      </c>
      <c r="F47" s="3">
        <v>1</v>
      </c>
      <c r="G47" s="1" t="s">
        <v>118</v>
      </c>
      <c r="H47" s="1" t="s">
        <v>119</v>
      </c>
      <c r="I47" s="1" t="str">
        <f t="shared" si="1"/>
        <v/>
      </c>
      <c r="N47" s="1"/>
      <c r="Q47" s="5"/>
      <c r="T47" s="1"/>
      <c r="W47" s="6"/>
    </row>
    <row r="48" spans="1:23" x14ac:dyDescent="0.25">
      <c r="A48" t="s">
        <v>69</v>
      </c>
      <c r="B48" s="2">
        <v>5000</v>
      </c>
      <c r="C48" s="1">
        <v>240</v>
      </c>
      <c r="D48" s="2">
        <f>B48/C48</f>
        <v>20.833333333333332</v>
      </c>
      <c r="E48" s="1">
        <v>1</v>
      </c>
      <c r="F48" s="3">
        <v>0</v>
      </c>
      <c r="G48" s="1" t="s">
        <v>120</v>
      </c>
      <c r="H48" s="1" t="s">
        <v>121</v>
      </c>
      <c r="I48" s="1" t="str">
        <f t="shared" si="1"/>
        <v/>
      </c>
      <c r="N48" s="1"/>
      <c r="Q48" s="5"/>
      <c r="T48" s="1"/>
      <c r="W48" s="6"/>
    </row>
    <row r="49" spans="1:23" x14ac:dyDescent="0.25">
      <c r="A49" t="s">
        <v>60</v>
      </c>
      <c r="B49" s="2">
        <v>1500</v>
      </c>
      <c r="C49" s="1">
        <v>180</v>
      </c>
      <c r="D49" s="2">
        <f t="shared" ref="D49:D301" si="2">B49/C49</f>
        <v>8.3333333333333339</v>
      </c>
      <c r="E49" s="1">
        <v>1</v>
      </c>
      <c r="F49" s="3">
        <v>0</v>
      </c>
      <c r="G49" s="1" t="s">
        <v>122</v>
      </c>
      <c r="H49" s="1" t="s">
        <v>123</v>
      </c>
      <c r="I49" s="1" t="str">
        <f t="shared" si="1"/>
        <v/>
      </c>
      <c r="N49" s="1"/>
      <c r="Q49" s="5"/>
      <c r="T49" s="1"/>
      <c r="W49" s="6"/>
    </row>
    <row r="50" spans="1:23" x14ac:dyDescent="0.25">
      <c r="A50" t="s">
        <v>69</v>
      </c>
      <c r="B50" s="2">
        <v>8500</v>
      </c>
      <c r="C50" s="1">
        <v>200</v>
      </c>
      <c r="D50" s="2">
        <f t="shared" si="2"/>
        <v>42.5</v>
      </c>
      <c r="E50" s="1">
        <v>2</v>
      </c>
      <c r="F50" s="3">
        <v>0</v>
      </c>
      <c r="G50" s="1" t="s">
        <v>85</v>
      </c>
      <c r="H50" s="1" t="s">
        <v>124</v>
      </c>
      <c r="I50" s="1" t="str">
        <f t="shared" si="1"/>
        <v/>
      </c>
    </row>
    <row r="51" spans="1:23" x14ac:dyDescent="0.25">
      <c r="A51" t="s">
        <v>125</v>
      </c>
      <c r="B51" s="2">
        <v>1000</v>
      </c>
      <c r="C51" s="1">
        <v>250</v>
      </c>
      <c r="D51" s="2">
        <f t="shared" si="2"/>
        <v>4</v>
      </c>
      <c r="E51" s="1">
        <v>1</v>
      </c>
      <c r="F51" s="3">
        <v>10</v>
      </c>
      <c r="G51" s="1" t="s">
        <v>126</v>
      </c>
      <c r="H51" s="1" t="s">
        <v>127</v>
      </c>
      <c r="I51" s="1" t="str">
        <f t="shared" si="1"/>
        <v/>
      </c>
    </row>
    <row r="52" spans="1:23" x14ac:dyDescent="0.25">
      <c r="A52" t="s">
        <v>128</v>
      </c>
      <c r="B52" s="2">
        <v>1300</v>
      </c>
      <c r="C52" s="1">
        <v>22</v>
      </c>
      <c r="D52" s="2">
        <f t="shared" si="2"/>
        <v>59.090909090909093</v>
      </c>
      <c r="E52" s="1">
        <v>2</v>
      </c>
      <c r="F52" s="3">
        <v>0</v>
      </c>
      <c r="G52" s="1" t="s">
        <v>129</v>
      </c>
      <c r="H52" s="1" t="s">
        <v>130</v>
      </c>
      <c r="I52" s="1" t="str">
        <f t="shared" si="1"/>
        <v/>
      </c>
    </row>
    <row r="53" spans="1:23" x14ac:dyDescent="0.25">
      <c r="A53" t="s">
        <v>99</v>
      </c>
      <c r="B53" s="2">
        <v>5800</v>
      </c>
      <c r="C53" s="1">
        <v>350</v>
      </c>
      <c r="D53" s="2">
        <f t="shared" si="2"/>
        <v>16.571428571428573</v>
      </c>
      <c r="E53" s="1">
        <v>2</v>
      </c>
      <c r="F53" s="3">
        <v>0</v>
      </c>
      <c r="G53" s="1" t="s">
        <v>100</v>
      </c>
      <c r="H53" s="1" t="s">
        <v>101</v>
      </c>
      <c r="I53" s="1" t="str">
        <f t="shared" si="1"/>
        <v/>
      </c>
    </row>
    <row r="54" spans="1:23" x14ac:dyDescent="0.25">
      <c r="A54" t="s">
        <v>48</v>
      </c>
      <c r="B54" s="2">
        <v>6999</v>
      </c>
      <c r="C54" s="1">
        <v>350</v>
      </c>
      <c r="D54" s="2">
        <f t="shared" si="2"/>
        <v>19.997142857142858</v>
      </c>
      <c r="E54" s="1">
        <v>4</v>
      </c>
      <c r="F54" s="3">
        <v>0</v>
      </c>
      <c r="G54" s="1" t="s">
        <v>131</v>
      </c>
      <c r="H54" s="1" t="s">
        <v>132</v>
      </c>
      <c r="I54" s="1" t="str">
        <f t="shared" si="1"/>
        <v/>
      </c>
    </row>
    <row r="55" spans="1:23" x14ac:dyDescent="0.25">
      <c r="A55" t="s">
        <v>108</v>
      </c>
      <c r="B55" s="2">
        <v>3620</v>
      </c>
      <c r="C55" s="1">
        <v>190</v>
      </c>
      <c r="D55" s="2">
        <f t="shared" si="2"/>
        <v>19.05263157894737</v>
      </c>
      <c r="E55" s="1">
        <v>1</v>
      </c>
      <c r="F55" s="3">
        <v>2</v>
      </c>
      <c r="G55" s="1" t="s">
        <v>133</v>
      </c>
      <c r="H55" s="1" t="s">
        <v>134</v>
      </c>
      <c r="I55" s="1" t="str">
        <f t="shared" si="1"/>
        <v/>
      </c>
    </row>
    <row r="56" spans="1:23" x14ac:dyDescent="0.25">
      <c r="A56" t="s">
        <v>139</v>
      </c>
      <c r="B56" s="2">
        <v>6500</v>
      </c>
      <c r="C56" s="1">
        <v>207</v>
      </c>
      <c r="D56" s="2">
        <f t="shared" si="2"/>
        <v>31.40096618357488</v>
      </c>
      <c r="E56" s="1">
        <v>2</v>
      </c>
      <c r="F56" s="3">
        <v>4</v>
      </c>
      <c r="G56" s="1" t="s">
        <v>137</v>
      </c>
      <c r="H56" s="1" t="s">
        <v>138</v>
      </c>
      <c r="I56" s="1" t="str">
        <f t="shared" si="1"/>
        <v/>
      </c>
    </row>
    <row r="57" spans="1:23" x14ac:dyDescent="0.25">
      <c r="A57" t="s">
        <v>60</v>
      </c>
      <c r="B57" s="2">
        <v>4800</v>
      </c>
      <c r="C57" s="1">
        <v>675</v>
      </c>
      <c r="D57" s="2">
        <f t="shared" si="2"/>
        <v>7.1111111111111107</v>
      </c>
      <c r="E57" s="1">
        <v>6</v>
      </c>
      <c r="F57" s="3">
        <v>5</v>
      </c>
      <c r="G57" s="1" t="s">
        <v>97</v>
      </c>
      <c r="H57" s="1" t="s">
        <v>140</v>
      </c>
      <c r="I57" s="1" t="str">
        <f t="shared" si="1"/>
        <v/>
      </c>
    </row>
    <row r="58" spans="1:23" x14ac:dyDescent="0.25">
      <c r="A58" t="s">
        <v>94</v>
      </c>
      <c r="B58" s="2">
        <v>2000</v>
      </c>
      <c r="C58" s="1">
        <v>70</v>
      </c>
      <c r="D58" s="2">
        <f t="shared" si="2"/>
        <v>28.571428571428573</v>
      </c>
      <c r="E58" s="1">
        <v>1</v>
      </c>
      <c r="F58" s="3">
        <v>0</v>
      </c>
      <c r="G58" s="1" t="s">
        <v>135</v>
      </c>
      <c r="H58" s="1" t="s">
        <v>136</v>
      </c>
      <c r="I58" s="1" t="str">
        <f t="shared" si="1"/>
        <v/>
      </c>
    </row>
    <row r="59" spans="1:23" x14ac:dyDescent="0.25">
      <c r="A59" t="s">
        <v>44</v>
      </c>
      <c r="B59" s="2">
        <v>2558</v>
      </c>
      <c r="C59" s="1">
        <v>55</v>
      </c>
      <c r="D59" s="2">
        <f t="shared" si="2"/>
        <v>46.509090909090908</v>
      </c>
      <c r="E59" s="1">
        <v>0</v>
      </c>
      <c r="F59" s="3">
        <v>0</v>
      </c>
      <c r="G59" s="1" t="s">
        <v>141</v>
      </c>
      <c r="H59" s="1" t="s">
        <v>142</v>
      </c>
      <c r="I59" s="1" t="str">
        <f t="shared" si="1"/>
        <v/>
      </c>
    </row>
    <row r="60" spans="1:23" x14ac:dyDescent="0.25">
      <c r="A60" t="s">
        <v>69</v>
      </c>
      <c r="B60" s="2">
        <v>3200</v>
      </c>
      <c r="C60" s="1">
        <v>169</v>
      </c>
      <c r="D60" s="2">
        <f t="shared" si="2"/>
        <v>18.934911242603551</v>
      </c>
      <c r="E60" s="1">
        <v>1</v>
      </c>
      <c r="F60" s="3">
        <v>0</v>
      </c>
      <c r="G60" s="1" t="s">
        <v>143</v>
      </c>
      <c r="H60" s="1" t="s">
        <v>144</v>
      </c>
      <c r="I60" s="1" t="str">
        <f t="shared" si="1"/>
        <v/>
      </c>
    </row>
    <row r="61" spans="1:23" x14ac:dyDescent="0.25">
      <c r="A61" t="s">
        <v>91</v>
      </c>
      <c r="B61" s="2">
        <v>2000</v>
      </c>
      <c r="C61" s="1">
        <v>25</v>
      </c>
      <c r="D61" s="2">
        <f t="shared" si="2"/>
        <v>80</v>
      </c>
      <c r="E61" s="1">
        <v>1</v>
      </c>
      <c r="F61" s="3">
        <v>0</v>
      </c>
      <c r="G61" s="1" t="s">
        <v>111</v>
      </c>
      <c r="H61" s="1" t="s">
        <v>145</v>
      </c>
      <c r="I61" s="1" t="str">
        <f t="shared" si="1"/>
        <v/>
      </c>
    </row>
    <row r="62" spans="1:23" x14ac:dyDescent="0.25">
      <c r="A62" t="s">
        <v>148</v>
      </c>
      <c r="B62" s="2">
        <v>3500</v>
      </c>
      <c r="C62" s="1">
        <v>300</v>
      </c>
      <c r="D62" s="2">
        <f t="shared" si="2"/>
        <v>11.666666666666666</v>
      </c>
      <c r="E62" s="1">
        <v>2</v>
      </c>
      <c r="F62" s="3">
        <v>5</v>
      </c>
      <c r="G62" s="1" t="s">
        <v>146</v>
      </c>
      <c r="H62" s="1" t="s">
        <v>147</v>
      </c>
      <c r="I62" s="1" t="str">
        <f t="shared" si="1"/>
        <v/>
      </c>
    </row>
    <row r="63" spans="1:23" x14ac:dyDescent="0.25">
      <c r="A63" t="s">
        <v>151</v>
      </c>
      <c r="B63" s="2">
        <v>35000</v>
      </c>
      <c r="C63" s="1">
        <v>400</v>
      </c>
      <c r="D63" s="2">
        <f t="shared" si="2"/>
        <v>87.5</v>
      </c>
      <c r="E63" s="1">
        <v>2</v>
      </c>
      <c r="F63" s="3">
        <v>33</v>
      </c>
      <c r="G63" s="1" t="s">
        <v>149</v>
      </c>
      <c r="H63" s="1" t="s">
        <v>150</v>
      </c>
      <c r="I63" s="1" t="str">
        <f t="shared" si="1"/>
        <v/>
      </c>
    </row>
    <row r="64" spans="1:23" x14ac:dyDescent="0.25">
      <c r="A64" t="s">
        <v>69</v>
      </c>
      <c r="B64" s="2">
        <v>3300</v>
      </c>
      <c r="C64" s="1">
        <v>45</v>
      </c>
      <c r="D64" s="2">
        <f t="shared" si="2"/>
        <v>73.333333333333329</v>
      </c>
      <c r="E64" s="1">
        <v>1</v>
      </c>
      <c r="F64" s="3">
        <v>4</v>
      </c>
      <c r="G64" s="1" t="s">
        <v>152</v>
      </c>
      <c r="H64" s="1" t="s">
        <v>153</v>
      </c>
      <c r="I64" s="1" t="str">
        <f t="shared" si="1"/>
        <v/>
      </c>
    </row>
    <row r="65" spans="1:22" x14ac:dyDescent="0.25">
      <c r="A65" t="s">
        <v>156</v>
      </c>
      <c r="B65" s="2">
        <v>3500</v>
      </c>
      <c r="C65" s="1">
        <v>400</v>
      </c>
      <c r="D65" s="2">
        <f t="shared" si="2"/>
        <v>8.75</v>
      </c>
      <c r="E65" s="1">
        <v>5</v>
      </c>
      <c r="F65" s="3">
        <v>4</v>
      </c>
      <c r="G65" s="1" t="s">
        <v>154</v>
      </c>
      <c r="H65" s="1" t="s">
        <v>155</v>
      </c>
      <c r="I65" s="1" t="str">
        <f t="shared" si="1"/>
        <v/>
      </c>
      <c r="U65" s="1"/>
      <c r="V65" s="2"/>
    </row>
    <row r="66" spans="1:22" x14ac:dyDescent="0.25">
      <c r="A66" t="s">
        <v>69</v>
      </c>
      <c r="B66" s="2">
        <v>1750</v>
      </c>
      <c r="C66" s="1">
        <v>55</v>
      </c>
      <c r="D66" s="2">
        <f t="shared" si="2"/>
        <v>31.818181818181817</v>
      </c>
      <c r="E66" s="1">
        <v>2</v>
      </c>
      <c r="F66" s="3">
        <v>0</v>
      </c>
      <c r="G66" s="1" t="s">
        <v>157</v>
      </c>
      <c r="H66" s="1" t="s">
        <v>158</v>
      </c>
      <c r="I66" s="1" t="str">
        <f t="shared" si="1"/>
        <v/>
      </c>
      <c r="U66" s="1"/>
      <c r="V66" s="2"/>
    </row>
    <row r="67" spans="1:22" x14ac:dyDescent="0.25">
      <c r="A67" t="s">
        <v>69</v>
      </c>
      <c r="B67" s="2">
        <v>1600</v>
      </c>
      <c r="C67" s="1">
        <v>50</v>
      </c>
      <c r="D67" s="2">
        <f t="shared" si="2"/>
        <v>32</v>
      </c>
      <c r="E67" s="1">
        <v>1</v>
      </c>
      <c r="F67" s="3">
        <v>0</v>
      </c>
      <c r="G67" s="1" t="s">
        <v>159</v>
      </c>
      <c r="H67" s="1" t="s">
        <v>160</v>
      </c>
      <c r="I67" s="1" t="str">
        <f t="shared" ref="I67:I130" si="3">IF(A67="Passar.","KKKKKKKKKK","")</f>
        <v/>
      </c>
      <c r="U67" s="1"/>
      <c r="V67" s="2"/>
    </row>
    <row r="68" spans="1:22" x14ac:dyDescent="0.25">
      <c r="A68" t="s">
        <v>99</v>
      </c>
      <c r="B68" s="2">
        <v>7500</v>
      </c>
      <c r="C68" s="1">
        <v>300</v>
      </c>
      <c r="D68" s="2">
        <f t="shared" si="2"/>
        <v>25</v>
      </c>
      <c r="E68" s="1">
        <v>6</v>
      </c>
      <c r="F68" s="3">
        <v>0</v>
      </c>
      <c r="G68" s="1" t="s">
        <v>161</v>
      </c>
      <c r="H68" s="1" t="s">
        <v>162</v>
      </c>
      <c r="I68" s="1" t="str">
        <f t="shared" si="3"/>
        <v/>
      </c>
      <c r="U68" s="1"/>
      <c r="V68" s="2"/>
    </row>
    <row r="69" spans="1:22" x14ac:dyDescent="0.25">
      <c r="A69" t="s">
        <v>74</v>
      </c>
      <c r="B69" s="2">
        <v>3300</v>
      </c>
      <c r="C69" s="1">
        <v>180</v>
      </c>
      <c r="D69" s="2">
        <f t="shared" si="2"/>
        <v>18.333333333333332</v>
      </c>
      <c r="E69" s="1">
        <v>5</v>
      </c>
      <c r="F69" s="3">
        <v>4</v>
      </c>
      <c r="G69" s="1" t="s">
        <v>163</v>
      </c>
      <c r="H69" s="1" t="s">
        <v>164</v>
      </c>
      <c r="I69" s="1" t="str">
        <f t="shared" si="3"/>
        <v/>
      </c>
      <c r="U69" s="1"/>
      <c r="V69" s="2"/>
    </row>
    <row r="70" spans="1:22" x14ac:dyDescent="0.25">
      <c r="A70" t="s">
        <v>60</v>
      </c>
      <c r="B70" s="2">
        <v>6000</v>
      </c>
      <c r="C70" s="1">
        <v>320</v>
      </c>
      <c r="D70" s="2">
        <f t="shared" si="2"/>
        <v>18.75</v>
      </c>
      <c r="E70" s="1">
        <v>3</v>
      </c>
      <c r="F70" s="3">
        <v>4</v>
      </c>
      <c r="G70" s="1" t="s">
        <v>118</v>
      </c>
      <c r="H70" s="1" t="s">
        <v>165</v>
      </c>
      <c r="I70" s="1" t="str">
        <f t="shared" si="3"/>
        <v/>
      </c>
      <c r="U70" s="1"/>
      <c r="V70" s="2"/>
    </row>
    <row r="71" spans="1:22" x14ac:dyDescent="0.25">
      <c r="A71" t="s">
        <v>94</v>
      </c>
      <c r="B71" s="2">
        <v>2500</v>
      </c>
      <c r="C71" s="1">
        <v>54</v>
      </c>
      <c r="D71" s="2">
        <f t="shared" si="2"/>
        <v>46.296296296296298</v>
      </c>
      <c r="E71" s="1">
        <v>2</v>
      </c>
      <c r="F71" s="3">
        <v>0</v>
      </c>
      <c r="G71" s="1" t="s">
        <v>166</v>
      </c>
      <c r="H71" s="1" t="s">
        <v>167</v>
      </c>
      <c r="I71" s="1" t="str">
        <f t="shared" si="3"/>
        <v/>
      </c>
      <c r="U71" s="1"/>
      <c r="V71" s="2"/>
    </row>
    <row r="72" spans="1:22" x14ac:dyDescent="0.25">
      <c r="A72" t="s">
        <v>69</v>
      </c>
      <c r="B72" s="2">
        <v>4200</v>
      </c>
      <c r="C72" s="1">
        <v>250</v>
      </c>
      <c r="D72" s="2">
        <f t="shared" si="2"/>
        <v>16.8</v>
      </c>
      <c r="E72" s="1">
        <v>2</v>
      </c>
      <c r="F72" s="3">
        <v>1</v>
      </c>
      <c r="G72" s="1" t="s">
        <v>168</v>
      </c>
      <c r="H72" s="1" t="s">
        <v>169</v>
      </c>
      <c r="I72" s="1" t="str">
        <f t="shared" si="3"/>
        <v/>
      </c>
      <c r="U72" s="1"/>
      <c r="V72" s="2"/>
    </row>
    <row r="73" spans="1:22" x14ac:dyDescent="0.25">
      <c r="A73" t="s">
        <v>99</v>
      </c>
      <c r="B73" s="2">
        <v>6000</v>
      </c>
      <c r="C73" s="1">
        <v>350</v>
      </c>
      <c r="D73" s="2">
        <f t="shared" si="2"/>
        <v>17.142857142857142</v>
      </c>
      <c r="E73" s="1">
        <v>2</v>
      </c>
      <c r="F73" s="3">
        <v>0</v>
      </c>
      <c r="G73" s="1" t="s">
        <v>161</v>
      </c>
      <c r="H73" s="1" t="s">
        <v>170</v>
      </c>
      <c r="I73" s="1" t="str">
        <f t="shared" si="3"/>
        <v/>
      </c>
      <c r="U73" s="1"/>
      <c r="V73" s="2"/>
    </row>
    <row r="74" spans="1:22" x14ac:dyDescent="0.25">
      <c r="A74" t="s">
        <v>50</v>
      </c>
      <c r="B74" s="2">
        <v>5000</v>
      </c>
      <c r="C74" s="1">
        <v>119</v>
      </c>
      <c r="D74" s="2">
        <f t="shared" si="2"/>
        <v>42.016806722689076</v>
      </c>
      <c r="E74" s="1">
        <v>1</v>
      </c>
      <c r="F74" s="3">
        <v>0</v>
      </c>
      <c r="G74" s="1" t="s">
        <v>171</v>
      </c>
      <c r="H74" s="1" t="s">
        <v>172</v>
      </c>
      <c r="I74" s="1" t="str">
        <f t="shared" si="3"/>
        <v/>
      </c>
      <c r="U74" s="1"/>
      <c r="V74" s="2"/>
    </row>
    <row r="75" spans="1:22" x14ac:dyDescent="0.25">
      <c r="A75" t="s">
        <v>44</v>
      </c>
      <c r="B75" s="2">
        <v>2000</v>
      </c>
      <c r="C75" s="1">
        <v>53</v>
      </c>
      <c r="D75" s="2">
        <f t="shared" si="2"/>
        <v>37.735849056603776</v>
      </c>
      <c r="E75" s="1">
        <v>0</v>
      </c>
      <c r="F75" s="3">
        <v>0</v>
      </c>
      <c r="G75" s="1" t="s">
        <v>40</v>
      </c>
      <c r="H75" s="1" t="s">
        <v>41</v>
      </c>
      <c r="I75" s="1" t="str">
        <f t="shared" si="3"/>
        <v/>
      </c>
      <c r="U75" s="1"/>
      <c r="V75" s="2"/>
    </row>
    <row r="76" spans="1:22" x14ac:dyDescent="0.25">
      <c r="A76" t="s">
        <v>49</v>
      </c>
      <c r="B76" s="2">
        <v>2800</v>
      </c>
      <c r="C76" s="1">
        <v>130</v>
      </c>
      <c r="D76" s="2">
        <f t="shared" si="2"/>
        <v>21.53846153846154</v>
      </c>
      <c r="E76" s="1">
        <v>1</v>
      </c>
      <c r="F76" s="3">
        <v>2</v>
      </c>
      <c r="G76" s="1" t="s">
        <v>173</v>
      </c>
      <c r="H76" s="1" t="s">
        <v>174</v>
      </c>
      <c r="I76" s="1" t="str">
        <f t="shared" si="3"/>
        <v/>
      </c>
      <c r="U76" s="1"/>
      <c r="V76" s="2"/>
    </row>
    <row r="77" spans="1:22" x14ac:dyDescent="0.25">
      <c r="A77" t="s">
        <v>94</v>
      </c>
      <c r="B77" s="2">
        <v>5200</v>
      </c>
      <c r="C77" s="1">
        <v>80</v>
      </c>
      <c r="D77" s="2">
        <f t="shared" si="2"/>
        <v>65</v>
      </c>
      <c r="E77" s="1">
        <v>1</v>
      </c>
      <c r="F77" s="3">
        <v>0</v>
      </c>
      <c r="G77" s="1" t="s">
        <v>175</v>
      </c>
      <c r="H77" s="1" t="s">
        <v>176</v>
      </c>
      <c r="I77" s="1" t="str">
        <f t="shared" si="3"/>
        <v/>
      </c>
      <c r="U77" s="1"/>
      <c r="V77" s="2"/>
    </row>
    <row r="78" spans="1:22" x14ac:dyDescent="0.25">
      <c r="A78" t="s">
        <v>48</v>
      </c>
      <c r="B78" s="2">
        <v>3400</v>
      </c>
      <c r="C78" s="1">
        <v>34</v>
      </c>
      <c r="D78" s="2">
        <f t="shared" si="2"/>
        <v>100</v>
      </c>
      <c r="E78" s="1">
        <v>2</v>
      </c>
      <c r="F78" s="3">
        <v>1</v>
      </c>
      <c r="G78" s="1" t="s">
        <v>177</v>
      </c>
      <c r="H78" s="1" t="s">
        <v>178</v>
      </c>
      <c r="I78" s="1" t="str">
        <f t="shared" si="3"/>
        <v/>
      </c>
      <c r="U78" s="1"/>
      <c r="V78" s="2"/>
    </row>
    <row r="79" spans="1:22" x14ac:dyDescent="0.25">
      <c r="A79" t="s">
        <v>156</v>
      </c>
      <c r="B79" s="2">
        <v>850</v>
      </c>
      <c r="C79" s="1">
        <v>12</v>
      </c>
      <c r="D79" s="2">
        <f t="shared" si="2"/>
        <v>70.833333333333329</v>
      </c>
      <c r="E79" s="1">
        <v>1</v>
      </c>
      <c r="F79" s="3">
        <v>0</v>
      </c>
      <c r="G79" s="1" t="s">
        <v>179</v>
      </c>
      <c r="H79" s="1" t="s">
        <v>180</v>
      </c>
      <c r="I79" s="1" t="str">
        <f t="shared" si="3"/>
        <v/>
      </c>
      <c r="U79" s="1"/>
      <c r="V79" s="2"/>
    </row>
    <row r="80" spans="1:22" x14ac:dyDescent="0.25">
      <c r="A80" t="s">
        <v>183</v>
      </c>
      <c r="B80" s="2">
        <v>10000</v>
      </c>
      <c r="C80" s="1">
        <v>450</v>
      </c>
      <c r="D80" s="2">
        <f t="shared" si="2"/>
        <v>22.222222222222221</v>
      </c>
      <c r="E80" s="1">
        <v>1</v>
      </c>
      <c r="F80" s="3">
        <v>0</v>
      </c>
      <c r="G80" s="1" t="s">
        <v>181</v>
      </c>
      <c r="H80" s="1" t="s">
        <v>182</v>
      </c>
      <c r="I80" s="1" t="str">
        <f t="shared" si="3"/>
        <v/>
      </c>
      <c r="U80" s="1"/>
      <c r="V80" s="2"/>
    </row>
    <row r="81" spans="1:22" x14ac:dyDescent="0.25">
      <c r="A81" t="s">
        <v>94</v>
      </c>
      <c r="B81" s="2">
        <v>14000</v>
      </c>
      <c r="C81" s="1">
        <v>1779</v>
      </c>
      <c r="D81" s="2">
        <f t="shared" si="2"/>
        <v>7.869589657110736</v>
      </c>
      <c r="E81" s="1">
        <v>1</v>
      </c>
      <c r="F81" s="3">
        <v>0</v>
      </c>
      <c r="G81" s="1" t="s">
        <v>184</v>
      </c>
      <c r="H81" s="1" t="s">
        <v>185</v>
      </c>
      <c r="I81" s="1" t="str">
        <f t="shared" si="3"/>
        <v/>
      </c>
      <c r="U81" s="1"/>
      <c r="V81" s="2"/>
    </row>
    <row r="82" spans="1:22" x14ac:dyDescent="0.25">
      <c r="A82" t="s">
        <v>74</v>
      </c>
      <c r="B82" s="2">
        <v>2500</v>
      </c>
      <c r="C82" s="1">
        <v>40</v>
      </c>
      <c r="D82" s="2">
        <f t="shared" si="2"/>
        <v>62.5</v>
      </c>
      <c r="E82" s="1">
        <v>2</v>
      </c>
      <c r="F82" s="3">
        <v>1</v>
      </c>
      <c r="G82" s="1" t="s">
        <v>186</v>
      </c>
      <c r="H82" s="1" t="s">
        <v>187</v>
      </c>
      <c r="I82" s="1" t="str">
        <f t="shared" si="3"/>
        <v/>
      </c>
      <c r="U82" s="1"/>
      <c r="V82" s="2"/>
    </row>
    <row r="83" spans="1:22" x14ac:dyDescent="0.25">
      <c r="A83" t="s">
        <v>69</v>
      </c>
      <c r="B83" s="2">
        <v>4999</v>
      </c>
      <c r="C83" s="1">
        <v>205</v>
      </c>
      <c r="D83" s="2">
        <f t="shared" si="2"/>
        <v>24.385365853658538</v>
      </c>
      <c r="E83" s="1">
        <v>2</v>
      </c>
      <c r="F83" s="3">
        <v>0</v>
      </c>
      <c r="G83" s="1" t="s">
        <v>188</v>
      </c>
      <c r="H83" s="1" t="s">
        <v>189</v>
      </c>
      <c r="I83" s="1" t="str">
        <f t="shared" si="3"/>
        <v/>
      </c>
      <c r="U83" s="1"/>
      <c r="V83" s="2"/>
    </row>
    <row r="84" spans="1:22" x14ac:dyDescent="0.25">
      <c r="A84" t="s">
        <v>44</v>
      </c>
      <c r="B84" s="2">
        <v>2200</v>
      </c>
      <c r="C84" s="1">
        <v>30</v>
      </c>
      <c r="D84" s="2">
        <f t="shared" si="2"/>
        <v>73.333333333333329</v>
      </c>
      <c r="E84" s="1">
        <v>1</v>
      </c>
      <c r="F84" s="3">
        <v>1</v>
      </c>
      <c r="G84" s="1" t="s">
        <v>190</v>
      </c>
      <c r="H84" s="1" t="s">
        <v>191</v>
      </c>
      <c r="I84" s="1" t="str">
        <f t="shared" si="3"/>
        <v/>
      </c>
      <c r="U84" s="1"/>
      <c r="V84" s="2"/>
    </row>
    <row r="85" spans="1:22" x14ac:dyDescent="0.25">
      <c r="A85" t="s">
        <v>115</v>
      </c>
      <c r="B85" s="2">
        <v>1300</v>
      </c>
      <c r="C85" s="1">
        <v>15</v>
      </c>
      <c r="D85" s="2">
        <f t="shared" si="2"/>
        <v>86.666666666666671</v>
      </c>
      <c r="E85" s="1">
        <v>1</v>
      </c>
      <c r="F85" s="3">
        <v>0</v>
      </c>
      <c r="G85" s="1" t="s">
        <v>192</v>
      </c>
      <c r="H85" s="1" t="s">
        <v>193</v>
      </c>
      <c r="I85" s="1" t="str">
        <f t="shared" si="3"/>
        <v/>
      </c>
      <c r="U85" s="1"/>
      <c r="V85" s="2"/>
    </row>
    <row r="86" spans="1:22" x14ac:dyDescent="0.25">
      <c r="A86" t="s">
        <v>94</v>
      </c>
      <c r="B86" s="2">
        <v>1500</v>
      </c>
      <c r="C86" s="1">
        <v>50</v>
      </c>
      <c r="D86" s="2">
        <f t="shared" si="2"/>
        <v>30</v>
      </c>
      <c r="E86" s="1">
        <v>1</v>
      </c>
      <c r="F86" s="3">
        <v>0</v>
      </c>
      <c r="G86" s="1" t="s">
        <v>194</v>
      </c>
      <c r="H86" s="1" t="s">
        <v>195</v>
      </c>
      <c r="I86" s="1" t="str">
        <f t="shared" si="3"/>
        <v/>
      </c>
      <c r="U86" s="1"/>
      <c r="V86" s="2"/>
    </row>
    <row r="87" spans="1:22" x14ac:dyDescent="0.25">
      <c r="A87" t="s">
        <v>79</v>
      </c>
      <c r="B87" s="2">
        <v>3500</v>
      </c>
      <c r="C87" s="1">
        <v>96</v>
      </c>
      <c r="D87" s="2">
        <f t="shared" si="2"/>
        <v>36.458333333333336</v>
      </c>
      <c r="E87" s="1">
        <v>0</v>
      </c>
      <c r="F87" s="3">
        <v>0</v>
      </c>
      <c r="G87" s="1" t="s">
        <v>196</v>
      </c>
      <c r="H87" s="1" t="s">
        <v>197</v>
      </c>
      <c r="I87" s="1" t="str">
        <f t="shared" si="3"/>
        <v/>
      </c>
      <c r="U87" s="1"/>
      <c r="V87" s="2"/>
    </row>
    <row r="88" spans="1:22" x14ac:dyDescent="0.25">
      <c r="A88" t="s">
        <v>43</v>
      </c>
      <c r="B88" s="2">
        <v>2000</v>
      </c>
      <c r="C88" s="1">
        <v>80</v>
      </c>
      <c r="D88" s="2">
        <f t="shared" si="2"/>
        <v>25</v>
      </c>
      <c r="E88" s="1">
        <v>0</v>
      </c>
      <c r="F88" s="3">
        <v>0</v>
      </c>
      <c r="G88" s="1" t="s">
        <v>12</v>
      </c>
      <c r="H88" s="1" t="s">
        <v>13</v>
      </c>
      <c r="I88" s="1" t="str">
        <f t="shared" si="3"/>
        <v/>
      </c>
      <c r="U88" s="1"/>
      <c r="V88" s="2"/>
    </row>
    <row r="89" spans="1:22" x14ac:dyDescent="0.25">
      <c r="A89" t="s">
        <v>69</v>
      </c>
      <c r="B89" s="2">
        <v>1850</v>
      </c>
      <c r="C89" s="1">
        <v>30</v>
      </c>
      <c r="D89" s="2">
        <f t="shared" si="2"/>
        <v>61.666666666666664</v>
      </c>
      <c r="E89" s="1">
        <v>1</v>
      </c>
      <c r="F89" s="3">
        <v>0</v>
      </c>
      <c r="G89" s="1" t="s">
        <v>198</v>
      </c>
      <c r="H89" s="1" t="s">
        <v>199</v>
      </c>
      <c r="I89" s="1" t="str">
        <f t="shared" si="3"/>
        <v/>
      </c>
      <c r="U89" s="1"/>
      <c r="V89" s="2"/>
    </row>
    <row r="90" spans="1:22" x14ac:dyDescent="0.25">
      <c r="A90" t="s">
        <v>56</v>
      </c>
      <c r="B90" s="2">
        <v>90000</v>
      </c>
      <c r="C90" s="1">
        <v>600</v>
      </c>
      <c r="D90" s="2">
        <f t="shared" si="2"/>
        <v>150</v>
      </c>
      <c r="E90" s="1">
        <v>0</v>
      </c>
      <c r="F90" s="3">
        <v>13</v>
      </c>
      <c r="G90" s="1" t="s">
        <v>200</v>
      </c>
      <c r="H90" s="1" t="s">
        <v>201</v>
      </c>
      <c r="I90" s="1" t="str">
        <f t="shared" si="3"/>
        <v/>
      </c>
      <c r="U90" s="1"/>
      <c r="V90" s="2"/>
    </row>
    <row r="91" spans="1:22" x14ac:dyDescent="0.25">
      <c r="A91" t="s">
        <v>79</v>
      </c>
      <c r="B91" s="2">
        <v>2500</v>
      </c>
      <c r="C91" s="1">
        <v>173</v>
      </c>
      <c r="D91" s="2">
        <f t="shared" si="2"/>
        <v>14.450867052023121</v>
      </c>
      <c r="E91" s="1">
        <v>1</v>
      </c>
      <c r="F91" s="3">
        <v>0</v>
      </c>
      <c r="G91" s="1" t="s">
        <v>202</v>
      </c>
      <c r="H91" s="1" t="s">
        <v>203</v>
      </c>
      <c r="I91" s="1" t="str">
        <f t="shared" si="3"/>
        <v/>
      </c>
      <c r="U91" s="1"/>
      <c r="V91" s="2"/>
    </row>
    <row r="92" spans="1:22" x14ac:dyDescent="0.25">
      <c r="A92" t="s">
        <v>99</v>
      </c>
      <c r="B92" s="2">
        <v>6500</v>
      </c>
      <c r="C92" s="1">
        <v>360</v>
      </c>
      <c r="D92" s="2">
        <f t="shared" si="2"/>
        <v>18.055555555555557</v>
      </c>
      <c r="E92" s="1">
        <v>2</v>
      </c>
      <c r="F92" s="3">
        <v>0</v>
      </c>
      <c r="G92" s="1" t="s">
        <v>204</v>
      </c>
      <c r="H92" s="1" t="s">
        <v>205</v>
      </c>
      <c r="I92" s="1" t="str">
        <f t="shared" si="3"/>
        <v/>
      </c>
      <c r="U92" s="1"/>
      <c r="V92" s="2"/>
    </row>
    <row r="93" spans="1:22" x14ac:dyDescent="0.25">
      <c r="A93" t="s">
        <v>44</v>
      </c>
      <c r="B93" s="2">
        <v>5000</v>
      </c>
      <c r="C93" s="1">
        <v>67</v>
      </c>
      <c r="D93" s="2">
        <f t="shared" si="2"/>
        <v>74.626865671641795</v>
      </c>
      <c r="E93" s="1">
        <v>1</v>
      </c>
      <c r="F93" s="3">
        <v>1</v>
      </c>
      <c r="G93" s="1" t="s">
        <v>206</v>
      </c>
      <c r="H93" s="1" t="s">
        <v>207</v>
      </c>
      <c r="I93" s="1" t="str">
        <f t="shared" si="3"/>
        <v/>
      </c>
      <c r="U93" s="1"/>
      <c r="V93" s="2"/>
    </row>
    <row r="94" spans="1:22" x14ac:dyDescent="0.25">
      <c r="A94" t="s">
        <v>54</v>
      </c>
      <c r="B94" s="2">
        <v>3000</v>
      </c>
      <c r="C94" s="1">
        <v>72</v>
      </c>
      <c r="D94" s="2">
        <f t="shared" si="2"/>
        <v>41.666666666666664</v>
      </c>
      <c r="E94" s="1">
        <v>1</v>
      </c>
      <c r="F94" s="3">
        <v>6</v>
      </c>
      <c r="G94" s="1" t="s">
        <v>208</v>
      </c>
      <c r="H94" s="1" t="s">
        <v>209</v>
      </c>
      <c r="I94" s="1" t="str">
        <f t="shared" si="3"/>
        <v/>
      </c>
      <c r="U94" s="1"/>
      <c r="V94" s="2"/>
    </row>
    <row r="95" spans="1:22" x14ac:dyDescent="0.25">
      <c r="A95" t="s">
        <v>74</v>
      </c>
      <c r="B95" s="2">
        <v>90000</v>
      </c>
      <c r="C95" s="1">
        <v>3500</v>
      </c>
      <c r="D95" s="2">
        <f t="shared" si="2"/>
        <v>25.714285714285715</v>
      </c>
      <c r="E95" s="1">
        <v>1</v>
      </c>
      <c r="F95" s="3">
        <v>0</v>
      </c>
      <c r="G95" s="1" t="s">
        <v>210</v>
      </c>
      <c r="H95" s="1" t="s">
        <v>211</v>
      </c>
      <c r="I95" s="1" t="str">
        <f t="shared" si="3"/>
        <v/>
      </c>
      <c r="U95" s="1"/>
      <c r="V95" s="2"/>
    </row>
    <row r="96" spans="1:22" x14ac:dyDescent="0.25">
      <c r="A96" t="s">
        <v>99</v>
      </c>
      <c r="B96" s="2">
        <v>120000</v>
      </c>
      <c r="C96" s="1">
        <v>6000</v>
      </c>
      <c r="D96" s="2">
        <f t="shared" si="2"/>
        <v>20</v>
      </c>
      <c r="E96" s="1">
        <v>1</v>
      </c>
      <c r="F96" s="3">
        <v>1</v>
      </c>
      <c r="G96" s="1" t="s">
        <v>212</v>
      </c>
      <c r="H96" s="1" t="s">
        <v>213</v>
      </c>
      <c r="I96" s="1" t="str">
        <f t="shared" si="3"/>
        <v/>
      </c>
      <c r="U96" s="1"/>
      <c r="V96" s="2"/>
    </row>
    <row r="97" spans="1:22" x14ac:dyDescent="0.25">
      <c r="A97" t="s">
        <v>44</v>
      </c>
      <c r="B97" s="2">
        <v>11000</v>
      </c>
      <c r="C97" s="1">
        <v>90</v>
      </c>
      <c r="D97" s="2">
        <f t="shared" si="2"/>
        <v>122.22222222222223</v>
      </c>
      <c r="E97" s="1">
        <v>2</v>
      </c>
      <c r="F97" s="3">
        <v>6</v>
      </c>
      <c r="G97" s="1" t="s">
        <v>214</v>
      </c>
      <c r="H97" s="1" t="s">
        <v>215</v>
      </c>
      <c r="I97" s="1" t="str">
        <f t="shared" si="3"/>
        <v/>
      </c>
      <c r="U97" s="1"/>
      <c r="V97" s="2"/>
    </row>
    <row r="98" spans="1:22" x14ac:dyDescent="0.25">
      <c r="A98" t="s">
        <v>74</v>
      </c>
      <c r="B98" s="2">
        <v>5000</v>
      </c>
      <c r="C98" s="1">
        <v>263</v>
      </c>
      <c r="D98" s="2">
        <f t="shared" si="2"/>
        <v>19.011406844106464</v>
      </c>
      <c r="E98" s="1">
        <v>3</v>
      </c>
      <c r="F98" s="3">
        <v>4</v>
      </c>
      <c r="G98" s="1" t="s">
        <v>216</v>
      </c>
      <c r="H98" s="1" t="s">
        <v>217</v>
      </c>
      <c r="I98" s="1" t="str">
        <f t="shared" si="3"/>
        <v/>
      </c>
      <c r="U98" s="1"/>
      <c r="V98" s="2"/>
    </row>
    <row r="99" spans="1:22" x14ac:dyDescent="0.25">
      <c r="A99" t="s">
        <v>47</v>
      </c>
      <c r="B99" s="2">
        <v>3500</v>
      </c>
      <c r="C99" s="1">
        <v>200</v>
      </c>
      <c r="D99" s="2">
        <f t="shared" si="2"/>
        <v>17.5</v>
      </c>
      <c r="E99" s="1">
        <v>1</v>
      </c>
      <c r="F99" s="3">
        <v>0</v>
      </c>
      <c r="G99" s="1" t="s">
        <v>218</v>
      </c>
      <c r="H99" s="1" t="s">
        <v>219</v>
      </c>
      <c r="I99" s="1" t="str">
        <f t="shared" si="3"/>
        <v/>
      </c>
      <c r="U99" s="1"/>
      <c r="V99" s="2"/>
    </row>
    <row r="100" spans="1:22" x14ac:dyDescent="0.25">
      <c r="A100" t="s">
        <v>99</v>
      </c>
      <c r="B100" s="2">
        <v>9800</v>
      </c>
      <c r="C100" s="1">
        <v>1000</v>
      </c>
      <c r="D100" s="2">
        <f t="shared" si="2"/>
        <v>9.8000000000000007</v>
      </c>
      <c r="E100" s="1">
        <v>2</v>
      </c>
      <c r="F100" s="3">
        <v>5</v>
      </c>
      <c r="G100" s="1" t="s">
        <v>220</v>
      </c>
      <c r="H100" s="1" t="s">
        <v>221</v>
      </c>
      <c r="I100" s="1" t="str">
        <f t="shared" si="3"/>
        <v/>
      </c>
      <c r="U100" s="1"/>
      <c r="V100" s="2"/>
    </row>
    <row r="101" spans="1:22" x14ac:dyDescent="0.25">
      <c r="A101" t="s">
        <v>74</v>
      </c>
      <c r="B101" s="2">
        <v>20000</v>
      </c>
      <c r="C101" s="1">
        <v>414</v>
      </c>
      <c r="D101" s="2">
        <f t="shared" si="2"/>
        <v>48.309178743961354</v>
      </c>
      <c r="E101" s="1">
        <v>6</v>
      </c>
      <c r="F101" s="3">
        <v>27</v>
      </c>
      <c r="G101" s="1" t="s">
        <v>222</v>
      </c>
      <c r="H101" s="1" t="s">
        <v>223</v>
      </c>
      <c r="I101" s="1" t="str">
        <f t="shared" si="3"/>
        <v/>
      </c>
      <c r="U101" s="1"/>
      <c r="V101" s="2"/>
    </row>
    <row r="102" spans="1:22" x14ac:dyDescent="0.25">
      <c r="A102" t="s">
        <v>148</v>
      </c>
      <c r="B102" s="2">
        <v>8300</v>
      </c>
      <c r="C102" s="1">
        <v>275</v>
      </c>
      <c r="D102" s="2">
        <f t="shared" si="2"/>
        <v>30.181818181818183</v>
      </c>
      <c r="E102" s="1">
        <v>2</v>
      </c>
      <c r="F102" s="3">
        <v>0</v>
      </c>
      <c r="G102" s="1" t="s">
        <v>224</v>
      </c>
      <c r="H102" s="1" t="s">
        <v>225</v>
      </c>
      <c r="I102" s="1" t="str">
        <f t="shared" si="3"/>
        <v/>
      </c>
      <c r="U102" s="1"/>
      <c r="V102" s="2"/>
    </row>
    <row r="103" spans="1:22" x14ac:dyDescent="0.25">
      <c r="A103" t="s">
        <v>44</v>
      </c>
      <c r="B103" s="2">
        <v>20000</v>
      </c>
      <c r="C103" s="1">
        <v>177</v>
      </c>
      <c r="D103" s="2">
        <f t="shared" si="2"/>
        <v>112.99435028248588</v>
      </c>
      <c r="E103" s="1">
        <v>1</v>
      </c>
      <c r="F103" s="3">
        <v>3</v>
      </c>
      <c r="G103" s="1" t="s">
        <v>226</v>
      </c>
      <c r="H103" s="1" t="s">
        <v>227</v>
      </c>
      <c r="I103" s="1" t="str">
        <f t="shared" si="3"/>
        <v/>
      </c>
      <c r="U103" s="1"/>
      <c r="V103" s="2"/>
    </row>
    <row r="104" spans="1:22" x14ac:dyDescent="0.25">
      <c r="A104" t="s">
        <v>230</v>
      </c>
      <c r="B104" s="2">
        <v>3000</v>
      </c>
      <c r="C104" s="1">
        <v>165</v>
      </c>
      <c r="D104" s="2">
        <f t="shared" si="2"/>
        <v>18.181818181818183</v>
      </c>
      <c r="E104" s="1">
        <v>2</v>
      </c>
      <c r="F104" s="3">
        <v>3</v>
      </c>
      <c r="G104" s="1" t="s">
        <v>228</v>
      </c>
      <c r="H104" s="1" t="s">
        <v>229</v>
      </c>
      <c r="I104" s="1" t="str">
        <f t="shared" si="3"/>
        <v/>
      </c>
      <c r="U104" s="1"/>
      <c r="V104" s="2"/>
    </row>
    <row r="105" spans="1:22" x14ac:dyDescent="0.25">
      <c r="A105" t="s">
        <v>99</v>
      </c>
      <c r="B105" s="2">
        <v>7000</v>
      </c>
      <c r="C105" s="1">
        <v>180</v>
      </c>
      <c r="D105" s="2">
        <f t="shared" si="2"/>
        <v>38.888888888888886</v>
      </c>
      <c r="E105" s="1">
        <v>2</v>
      </c>
      <c r="F105" s="3">
        <v>2</v>
      </c>
      <c r="G105" s="1" t="s">
        <v>231</v>
      </c>
      <c r="H105" s="1" t="s">
        <v>232</v>
      </c>
      <c r="I105" s="1" t="str">
        <f t="shared" si="3"/>
        <v/>
      </c>
      <c r="U105" s="1"/>
      <c r="V105" s="2"/>
    </row>
    <row r="106" spans="1:22" x14ac:dyDescent="0.25">
      <c r="A106" t="s">
        <v>46</v>
      </c>
      <c r="B106" s="2">
        <v>1500</v>
      </c>
      <c r="C106" s="1">
        <v>35</v>
      </c>
      <c r="D106" s="2">
        <f t="shared" si="2"/>
        <v>42.857142857142854</v>
      </c>
      <c r="E106" s="1">
        <v>1</v>
      </c>
      <c r="F106" s="3">
        <v>1</v>
      </c>
      <c r="G106" s="1" t="s">
        <v>233</v>
      </c>
      <c r="H106" s="1" t="s">
        <v>234</v>
      </c>
      <c r="I106" s="1" t="str">
        <f t="shared" si="3"/>
        <v/>
      </c>
      <c r="U106" s="1"/>
      <c r="V106" s="2"/>
    </row>
    <row r="107" spans="1:22" x14ac:dyDescent="0.25">
      <c r="A107" t="s">
        <v>49</v>
      </c>
      <c r="B107" s="2">
        <v>2700</v>
      </c>
      <c r="C107" s="1">
        <v>26</v>
      </c>
      <c r="D107" s="2">
        <f t="shared" si="2"/>
        <v>103.84615384615384</v>
      </c>
      <c r="E107" s="1">
        <v>0</v>
      </c>
      <c r="F107" s="3">
        <v>6</v>
      </c>
      <c r="G107" s="1" t="s">
        <v>235</v>
      </c>
      <c r="H107" s="1" t="s">
        <v>236</v>
      </c>
      <c r="I107" s="1" t="str">
        <f t="shared" si="3"/>
        <v/>
      </c>
      <c r="U107" s="1"/>
      <c r="V107" s="2"/>
    </row>
    <row r="108" spans="1:22" x14ac:dyDescent="0.25">
      <c r="A108" t="s">
        <v>43</v>
      </c>
      <c r="B108" s="2">
        <v>2500</v>
      </c>
      <c r="C108" s="1">
        <v>90</v>
      </c>
      <c r="D108" s="2">
        <f t="shared" si="2"/>
        <v>27.777777777777779</v>
      </c>
      <c r="E108" s="1">
        <v>1</v>
      </c>
      <c r="F108" s="3">
        <v>6</v>
      </c>
      <c r="G108" s="1" t="s">
        <v>18</v>
      </c>
      <c r="H108" s="1" t="s">
        <v>19</v>
      </c>
      <c r="I108" s="1" t="str">
        <f t="shared" si="3"/>
        <v/>
      </c>
      <c r="U108" s="1"/>
      <c r="V108" s="2"/>
    </row>
    <row r="109" spans="1:22" x14ac:dyDescent="0.25">
      <c r="A109" t="s">
        <v>46</v>
      </c>
      <c r="B109" s="2">
        <v>1814</v>
      </c>
      <c r="C109" s="1">
        <v>40</v>
      </c>
      <c r="D109" s="2">
        <f t="shared" si="2"/>
        <v>45.35</v>
      </c>
      <c r="E109" s="1">
        <v>1</v>
      </c>
      <c r="F109" s="3">
        <v>1</v>
      </c>
      <c r="G109" s="1" t="s">
        <v>233</v>
      </c>
      <c r="H109" s="1" t="s">
        <v>234</v>
      </c>
      <c r="I109" s="1" t="str">
        <f t="shared" si="3"/>
        <v/>
      </c>
      <c r="U109" s="1"/>
      <c r="V109" s="2"/>
    </row>
    <row r="110" spans="1:22" x14ac:dyDescent="0.25">
      <c r="A110" t="s">
        <v>69</v>
      </c>
      <c r="B110" s="2">
        <v>8500</v>
      </c>
      <c r="C110" s="1">
        <v>190</v>
      </c>
      <c r="D110" s="2">
        <f t="shared" si="2"/>
        <v>44.736842105263158</v>
      </c>
      <c r="E110" s="1">
        <v>5</v>
      </c>
      <c r="F110" s="3">
        <v>3</v>
      </c>
      <c r="G110" s="1" t="s">
        <v>237</v>
      </c>
      <c r="H110" s="1" t="s">
        <v>238</v>
      </c>
      <c r="I110" s="1" t="str">
        <f t="shared" si="3"/>
        <v/>
      </c>
      <c r="U110" s="1"/>
      <c r="V110" s="2"/>
    </row>
    <row r="111" spans="1:22" x14ac:dyDescent="0.25">
      <c r="A111" t="s">
        <v>44</v>
      </c>
      <c r="B111" s="2">
        <v>1274</v>
      </c>
      <c r="C111" s="1">
        <v>29</v>
      </c>
      <c r="D111" s="2">
        <f t="shared" si="2"/>
        <v>43.931034482758619</v>
      </c>
      <c r="E111" s="1">
        <v>1</v>
      </c>
      <c r="F111" s="3">
        <v>1</v>
      </c>
      <c r="G111" s="1" t="s">
        <v>239</v>
      </c>
      <c r="H111" s="1" t="s">
        <v>240</v>
      </c>
      <c r="I111" s="1" t="str">
        <f t="shared" si="3"/>
        <v/>
      </c>
      <c r="U111" s="1"/>
      <c r="V111" s="2"/>
    </row>
    <row r="112" spans="1:22" x14ac:dyDescent="0.25">
      <c r="A112" t="s">
        <v>128</v>
      </c>
      <c r="B112" s="2">
        <v>2800</v>
      </c>
      <c r="C112" s="1">
        <v>40</v>
      </c>
      <c r="D112" s="2">
        <f t="shared" si="2"/>
        <v>70</v>
      </c>
      <c r="E112" s="1">
        <v>1</v>
      </c>
      <c r="F112" s="3">
        <v>0</v>
      </c>
      <c r="G112" s="1" t="s">
        <v>241</v>
      </c>
      <c r="H112" s="1" t="s">
        <v>242</v>
      </c>
      <c r="I112" s="1" t="str">
        <f t="shared" si="3"/>
        <v/>
      </c>
      <c r="U112" s="1"/>
      <c r="V112" s="2"/>
    </row>
    <row r="113" spans="1:22" x14ac:dyDescent="0.25">
      <c r="A113" t="s">
        <v>183</v>
      </c>
      <c r="B113" s="2">
        <v>4000</v>
      </c>
      <c r="C113" s="1">
        <v>180</v>
      </c>
      <c r="D113" s="2">
        <f t="shared" si="2"/>
        <v>22.222222222222221</v>
      </c>
      <c r="E113" s="1">
        <v>2</v>
      </c>
      <c r="F113" s="3">
        <v>2</v>
      </c>
      <c r="G113" s="1" t="s">
        <v>243</v>
      </c>
      <c r="H113" s="1" t="s">
        <v>244</v>
      </c>
      <c r="I113" s="1" t="str">
        <f t="shared" si="3"/>
        <v/>
      </c>
      <c r="U113" s="1"/>
      <c r="V113" s="2"/>
    </row>
    <row r="114" spans="1:22" x14ac:dyDescent="0.25">
      <c r="A114" t="s">
        <v>99</v>
      </c>
      <c r="B114" s="2">
        <v>7000</v>
      </c>
      <c r="C114" s="1">
        <v>310</v>
      </c>
      <c r="D114" s="2">
        <f t="shared" si="2"/>
        <v>22.580645161290324</v>
      </c>
      <c r="E114" s="1">
        <v>2</v>
      </c>
      <c r="F114" s="3">
        <v>0</v>
      </c>
      <c r="G114" s="1" t="s">
        <v>245</v>
      </c>
      <c r="H114" s="1" t="s">
        <v>246</v>
      </c>
      <c r="I114" s="1" t="str">
        <f t="shared" si="3"/>
        <v/>
      </c>
      <c r="U114" s="1"/>
      <c r="V114" s="2"/>
    </row>
    <row r="115" spans="1:22" x14ac:dyDescent="0.25">
      <c r="A115" t="s">
        <v>69</v>
      </c>
      <c r="B115" s="2">
        <v>970</v>
      </c>
      <c r="C115" s="1">
        <v>40</v>
      </c>
      <c r="D115" s="2">
        <f t="shared" si="2"/>
        <v>24.25</v>
      </c>
      <c r="E115" s="1">
        <v>0</v>
      </c>
      <c r="F115" s="3">
        <v>0</v>
      </c>
      <c r="G115" s="1" t="s">
        <v>247</v>
      </c>
      <c r="H115" s="1" t="s">
        <v>248</v>
      </c>
      <c r="I115" s="1" t="str">
        <f t="shared" si="3"/>
        <v/>
      </c>
      <c r="U115" s="1"/>
      <c r="V115" s="2"/>
    </row>
    <row r="116" spans="1:22" x14ac:dyDescent="0.25">
      <c r="A116" t="s">
        <v>156</v>
      </c>
      <c r="B116" s="2">
        <v>3500</v>
      </c>
      <c r="C116" s="1">
        <v>400</v>
      </c>
      <c r="D116" s="2">
        <f t="shared" si="2"/>
        <v>8.75</v>
      </c>
      <c r="E116" s="1">
        <v>5</v>
      </c>
      <c r="F116" s="3">
        <v>4</v>
      </c>
      <c r="G116" s="1" t="s">
        <v>154</v>
      </c>
      <c r="H116" s="1" t="s">
        <v>155</v>
      </c>
      <c r="I116" s="1" t="str">
        <f t="shared" si="3"/>
        <v/>
      </c>
      <c r="U116" s="1"/>
      <c r="V116" s="2"/>
    </row>
    <row r="117" spans="1:22" x14ac:dyDescent="0.25">
      <c r="A117" t="s">
        <v>91</v>
      </c>
      <c r="B117" s="2">
        <v>2000</v>
      </c>
      <c r="C117" s="1">
        <v>25</v>
      </c>
      <c r="D117" s="2">
        <f t="shared" si="2"/>
        <v>80</v>
      </c>
      <c r="E117" s="1">
        <v>1</v>
      </c>
      <c r="F117" s="3">
        <v>0</v>
      </c>
      <c r="G117" s="1" t="s">
        <v>111</v>
      </c>
      <c r="H117" s="1" t="s">
        <v>145</v>
      </c>
      <c r="I117" s="1" t="str">
        <f t="shared" si="3"/>
        <v/>
      </c>
      <c r="U117" s="1"/>
      <c r="V117" s="2"/>
    </row>
    <row r="118" spans="1:22" x14ac:dyDescent="0.25">
      <c r="A118" t="s">
        <v>183</v>
      </c>
      <c r="B118" s="2">
        <v>650</v>
      </c>
      <c r="C118" s="1">
        <v>25</v>
      </c>
      <c r="D118" s="2">
        <f t="shared" si="2"/>
        <v>26</v>
      </c>
      <c r="E118" s="1">
        <v>1</v>
      </c>
      <c r="F118" s="3">
        <v>0</v>
      </c>
      <c r="G118" s="1" t="s">
        <v>249</v>
      </c>
      <c r="H118" s="1" t="s">
        <v>250</v>
      </c>
      <c r="I118" s="1" t="str">
        <f t="shared" si="3"/>
        <v/>
      </c>
      <c r="U118" s="1"/>
      <c r="V118" s="2"/>
    </row>
    <row r="119" spans="1:22" x14ac:dyDescent="0.25">
      <c r="A119" t="s">
        <v>74</v>
      </c>
      <c r="B119" s="2">
        <v>2480</v>
      </c>
      <c r="C119" s="1">
        <v>145</v>
      </c>
      <c r="D119" s="2">
        <f t="shared" si="2"/>
        <v>17.103448275862068</v>
      </c>
      <c r="E119" s="1">
        <v>1</v>
      </c>
      <c r="F119" s="3">
        <v>0</v>
      </c>
      <c r="G119" s="1" t="s">
        <v>251</v>
      </c>
      <c r="H119" s="1" t="s">
        <v>252</v>
      </c>
      <c r="I119" s="1" t="str">
        <f t="shared" si="3"/>
        <v/>
      </c>
      <c r="U119" s="1"/>
      <c r="V119" s="2"/>
    </row>
    <row r="120" spans="1:22" x14ac:dyDescent="0.25">
      <c r="A120" t="s">
        <v>60</v>
      </c>
      <c r="B120" s="2">
        <v>2200</v>
      </c>
      <c r="C120" s="1">
        <v>250</v>
      </c>
      <c r="D120" s="2">
        <f t="shared" si="2"/>
        <v>8.8000000000000007</v>
      </c>
      <c r="E120" s="1">
        <v>3</v>
      </c>
      <c r="F120" s="3">
        <v>2</v>
      </c>
      <c r="G120" s="1" t="s">
        <v>253</v>
      </c>
      <c r="H120" s="1" t="s">
        <v>254</v>
      </c>
      <c r="I120" s="1" t="str">
        <f t="shared" si="3"/>
        <v/>
      </c>
      <c r="U120" s="1"/>
      <c r="V120" s="2"/>
    </row>
    <row r="121" spans="1:22" x14ac:dyDescent="0.25">
      <c r="A121" t="s">
        <v>255</v>
      </c>
      <c r="B121" s="2">
        <v>1100</v>
      </c>
      <c r="C121" s="1">
        <v>25</v>
      </c>
      <c r="D121" s="2">
        <f t="shared" si="2"/>
        <v>44</v>
      </c>
      <c r="E121" s="1">
        <v>3</v>
      </c>
      <c r="F121" s="3">
        <v>1</v>
      </c>
      <c r="G121" s="1" t="s">
        <v>256</v>
      </c>
      <c r="H121" s="1" t="s">
        <v>257</v>
      </c>
      <c r="I121" s="1" t="str">
        <f t="shared" si="3"/>
        <v/>
      </c>
      <c r="U121" s="1"/>
      <c r="V121" s="2"/>
    </row>
    <row r="122" spans="1:22" x14ac:dyDescent="0.25">
      <c r="A122" t="s">
        <v>44</v>
      </c>
      <c r="B122" s="2">
        <v>2500</v>
      </c>
      <c r="C122" s="1">
        <v>18</v>
      </c>
      <c r="D122" s="2">
        <f t="shared" si="2"/>
        <v>138.88888888888889</v>
      </c>
      <c r="E122" s="1">
        <v>1</v>
      </c>
      <c r="F122" s="3">
        <v>2</v>
      </c>
      <c r="G122" s="1" t="s">
        <v>258</v>
      </c>
      <c r="H122" s="1" t="s">
        <v>259</v>
      </c>
      <c r="I122" s="1" t="str">
        <f t="shared" si="3"/>
        <v/>
      </c>
      <c r="U122" s="1"/>
      <c r="V122" s="2"/>
    </row>
    <row r="123" spans="1:22" x14ac:dyDescent="0.25">
      <c r="A123" t="s">
        <v>44</v>
      </c>
      <c r="B123" s="2">
        <v>4500</v>
      </c>
      <c r="C123" s="1">
        <v>60</v>
      </c>
      <c r="D123" s="2">
        <f t="shared" si="2"/>
        <v>75</v>
      </c>
      <c r="E123" s="1">
        <v>1</v>
      </c>
      <c r="F123" s="3">
        <v>1</v>
      </c>
      <c r="G123" s="1" t="s">
        <v>206</v>
      </c>
      <c r="H123" s="1" t="s">
        <v>207</v>
      </c>
      <c r="I123" s="1" t="str">
        <f t="shared" si="3"/>
        <v/>
      </c>
      <c r="U123" s="1"/>
      <c r="V123" s="2"/>
    </row>
    <row r="124" spans="1:22" x14ac:dyDescent="0.25">
      <c r="A124" t="s">
        <v>54</v>
      </c>
      <c r="B124" s="2">
        <v>900</v>
      </c>
      <c r="C124" s="1">
        <v>13</v>
      </c>
      <c r="D124" s="2">
        <f t="shared" si="2"/>
        <v>69.230769230769226</v>
      </c>
      <c r="E124" s="1">
        <v>1</v>
      </c>
      <c r="F124" s="3">
        <v>0</v>
      </c>
      <c r="G124" s="1" t="s">
        <v>260</v>
      </c>
      <c r="H124" s="1" t="s">
        <v>261</v>
      </c>
      <c r="I124" s="1" t="str">
        <f t="shared" si="3"/>
        <v/>
      </c>
      <c r="U124" s="1"/>
      <c r="V124" s="2"/>
    </row>
    <row r="125" spans="1:22" x14ac:dyDescent="0.25">
      <c r="A125" t="s">
        <v>44</v>
      </c>
      <c r="B125" s="2">
        <v>3500</v>
      </c>
      <c r="C125" s="1">
        <v>200</v>
      </c>
      <c r="D125" s="2">
        <f t="shared" si="2"/>
        <v>17.5</v>
      </c>
      <c r="E125" s="1">
        <v>0</v>
      </c>
      <c r="F125" s="3">
        <v>0</v>
      </c>
      <c r="G125" s="1" t="s">
        <v>262</v>
      </c>
      <c r="H125" s="1" t="s">
        <v>263</v>
      </c>
      <c r="I125" s="1" t="str">
        <f t="shared" si="3"/>
        <v/>
      </c>
      <c r="U125" s="1"/>
      <c r="V125" s="2"/>
    </row>
    <row r="126" spans="1:22" x14ac:dyDescent="0.25">
      <c r="A126" t="s">
        <v>264</v>
      </c>
      <c r="B126" s="2">
        <v>10000</v>
      </c>
      <c r="C126" s="1">
        <v>596</v>
      </c>
      <c r="D126" s="2">
        <f t="shared" si="2"/>
        <v>16.778523489932887</v>
      </c>
      <c r="E126" s="1">
        <v>3</v>
      </c>
      <c r="F126" s="3">
        <v>8</v>
      </c>
      <c r="G126" s="1" t="s">
        <v>265</v>
      </c>
      <c r="H126" s="1" t="s">
        <v>266</v>
      </c>
      <c r="I126" s="1" t="str">
        <f t="shared" si="3"/>
        <v/>
      </c>
      <c r="U126" s="1"/>
      <c r="V126" s="2"/>
    </row>
    <row r="127" spans="1:22" x14ac:dyDescent="0.25">
      <c r="A127" t="s">
        <v>69</v>
      </c>
      <c r="B127" s="2">
        <v>3200</v>
      </c>
      <c r="C127" s="1">
        <v>35</v>
      </c>
      <c r="D127" s="2">
        <f t="shared" si="2"/>
        <v>91.428571428571431</v>
      </c>
      <c r="E127" s="1">
        <v>0</v>
      </c>
      <c r="F127" s="3">
        <v>0</v>
      </c>
      <c r="G127" s="1" t="s">
        <v>267</v>
      </c>
      <c r="H127" s="1" t="s">
        <v>268</v>
      </c>
      <c r="I127" s="1" t="str">
        <f t="shared" si="3"/>
        <v/>
      </c>
      <c r="U127" s="1"/>
      <c r="V127" s="2"/>
    </row>
    <row r="128" spans="1:22" x14ac:dyDescent="0.25">
      <c r="A128" t="s">
        <v>271</v>
      </c>
      <c r="B128" s="2">
        <v>4300</v>
      </c>
      <c r="C128" s="1">
        <v>127</v>
      </c>
      <c r="D128" s="2">
        <f t="shared" si="2"/>
        <v>33.85826771653543</v>
      </c>
      <c r="E128" s="1">
        <v>2</v>
      </c>
      <c r="F128" s="3">
        <v>1</v>
      </c>
      <c r="G128" s="1" t="s">
        <v>269</v>
      </c>
      <c r="H128" s="1" t="s">
        <v>270</v>
      </c>
      <c r="I128" s="1" t="str">
        <f t="shared" si="3"/>
        <v/>
      </c>
      <c r="U128" s="1"/>
      <c r="V128" s="2"/>
    </row>
    <row r="129" spans="1:22" x14ac:dyDescent="0.25">
      <c r="A129" t="s">
        <v>156</v>
      </c>
      <c r="B129" s="2">
        <v>1299</v>
      </c>
      <c r="C129" s="1">
        <v>20</v>
      </c>
      <c r="D129" s="2">
        <f t="shared" si="2"/>
        <v>64.95</v>
      </c>
      <c r="E129" s="1">
        <v>1</v>
      </c>
      <c r="F129" s="3">
        <v>0</v>
      </c>
      <c r="G129" s="1" t="s">
        <v>272</v>
      </c>
      <c r="H129" s="1" t="s">
        <v>273</v>
      </c>
      <c r="I129" s="1" t="str">
        <f t="shared" si="3"/>
        <v/>
      </c>
      <c r="U129" s="1"/>
      <c r="V129" s="2"/>
    </row>
    <row r="130" spans="1:22" x14ac:dyDescent="0.25">
      <c r="A130" t="s">
        <v>69</v>
      </c>
      <c r="B130" s="2">
        <v>3000</v>
      </c>
      <c r="C130" s="1">
        <v>85</v>
      </c>
      <c r="D130" s="2">
        <f t="shared" si="2"/>
        <v>35.294117647058826</v>
      </c>
      <c r="E130" s="1">
        <v>1</v>
      </c>
      <c r="F130" s="3">
        <v>1</v>
      </c>
      <c r="G130" s="1" t="s">
        <v>237</v>
      </c>
      <c r="H130" s="1" t="s">
        <v>238</v>
      </c>
      <c r="I130" s="1" t="str">
        <f t="shared" si="3"/>
        <v/>
      </c>
      <c r="U130" s="1"/>
      <c r="V130" s="2"/>
    </row>
    <row r="131" spans="1:22" x14ac:dyDescent="0.25">
      <c r="A131" t="s">
        <v>54</v>
      </c>
      <c r="B131" s="2">
        <v>1600</v>
      </c>
      <c r="C131" s="1">
        <v>30</v>
      </c>
      <c r="D131" s="2">
        <f t="shared" si="2"/>
        <v>53.333333333333336</v>
      </c>
      <c r="E131" s="1">
        <v>1</v>
      </c>
      <c r="F131" s="3">
        <v>0</v>
      </c>
      <c r="G131" s="1" t="s">
        <v>59</v>
      </c>
      <c r="H131" s="1" t="s">
        <v>55</v>
      </c>
      <c r="I131" s="1" t="str">
        <f t="shared" ref="I131:I194" si="4">IF(A131="Passar.","KKKKKKKKKK","")</f>
        <v/>
      </c>
      <c r="U131" s="1"/>
      <c r="V131" s="2"/>
    </row>
    <row r="132" spans="1:22" x14ac:dyDescent="0.25">
      <c r="A132" t="s">
        <v>156</v>
      </c>
      <c r="B132" s="2">
        <v>1600</v>
      </c>
      <c r="C132" s="1">
        <v>20</v>
      </c>
      <c r="D132" s="2">
        <f t="shared" si="2"/>
        <v>80</v>
      </c>
      <c r="E132" s="1">
        <v>6</v>
      </c>
      <c r="F132" s="3">
        <v>5</v>
      </c>
      <c r="G132" s="1" t="s">
        <v>274</v>
      </c>
      <c r="H132" s="1" t="s">
        <v>275</v>
      </c>
      <c r="I132" s="1" t="str">
        <f t="shared" si="4"/>
        <v/>
      </c>
      <c r="U132" s="1"/>
      <c r="V132" s="2"/>
    </row>
    <row r="133" spans="1:22" x14ac:dyDescent="0.25">
      <c r="A133" t="s">
        <v>139</v>
      </c>
      <c r="B133" s="2">
        <v>5000</v>
      </c>
      <c r="C133" s="1">
        <v>260</v>
      </c>
      <c r="D133" s="2">
        <f t="shared" si="2"/>
        <v>19.23076923076923</v>
      </c>
      <c r="E133" s="1">
        <v>2</v>
      </c>
      <c r="F133" s="3">
        <v>10</v>
      </c>
      <c r="G133" s="1" t="s">
        <v>276</v>
      </c>
      <c r="H133" s="1" t="s">
        <v>277</v>
      </c>
      <c r="I133" s="1" t="str">
        <f t="shared" si="4"/>
        <v/>
      </c>
      <c r="U133" s="1"/>
      <c r="V133" s="2"/>
    </row>
    <row r="134" spans="1:22" x14ac:dyDescent="0.25">
      <c r="A134" t="s">
        <v>44</v>
      </c>
      <c r="B134" s="2">
        <v>7000</v>
      </c>
      <c r="C134" s="1">
        <v>90</v>
      </c>
      <c r="D134" s="2">
        <f t="shared" si="2"/>
        <v>77.777777777777771</v>
      </c>
      <c r="E134" s="1">
        <v>2</v>
      </c>
      <c r="F134" s="3">
        <v>5</v>
      </c>
      <c r="G134" s="1" t="s">
        <v>278</v>
      </c>
      <c r="H134" s="1" t="s">
        <v>279</v>
      </c>
      <c r="I134" s="1" t="str">
        <f t="shared" si="4"/>
        <v/>
      </c>
      <c r="U134" s="1"/>
      <c r="V134" s="2"/>
    </row>
    <row r="135" spans="1:22" x14ac:dyDescent="0.25">
      <c r="A135" t="s">
        <v>69</v>
      </c>
      <c r="B135" s="2">
        <v>7000</v>
      </c>
      <c r="C135" s="1">
        <v>1000</v>
      </c>
      <c r="D135" s="2">
        <f t="shared" si="2"/>
        <v>7</v>
      </c>
      <c r="E135" s="1">
        <v>1</v>
      </c>
      <c r="F135" s="3">
        <v>0</v>
      </c>
      <c r="G135" s="1" t="s">
        <v>280</v>
      </c>
      <c r="H135" s="1" t="s">
        <v>281</v>
      </c>
      <c r="I135" s="1" t="str">
        <f t="shared" si="4"/>
        <v/>
      </c>
      <c r="U135" s="1"/>
      <c r="V135" s="2"/>
    </row>
    <row r="136" spans="1:22" x14ac:dyDescent="0.25">
      <c r="A136" t="s">
        <v>69</v>
      </c>
      <c r="B136" s="2">
        <v>8500</v>
      </c>
      <c r="C136" s="1">
        <v>150</v>
      </c>
      <c r="D136" s="2">
        <f t="shared" si="2"/>
        <v>56.666666666666664</v>
      </c>
      <c r="E136" s="1">
        <v>2</v>
      </c>
      <c r="F136" s="3">
        <v>5</v>
      </c>
      <c r="G136" s="1" t="s">
        <v>282</v>
      </c>
      <c r="H136" s="1" t="s">
        <v>283</v>
      </c>
      <c r="I136" s="1" t="str">
        <f t="shared" si="4"/>
        <v/>
      </c>
      <c r="U136" s="1"/>
      <c r="V136" s="2"/>
    </row>
    <row r="137" spans="1:22" x14ac:dyDescent="0.25">
      <c r="A137" t="s">
        <v>60</v>
      </c>
      <c r="B137" s="2">
        <v>850</v>
      </c>
      <c r="C137" s="1">
        <v>24</v>
      </c>
      <c r="D137" s="2">
        <f t="shared" si="2"/>
        <v>35.416666666666664</v>
      </c>
      <c r="E137" s="1">
        <v>1</v>
      </c>
      <c r="F137" s="3">
        <v>0</v>
      </c>
      <c r="G137" s="1" t="s">
        <v>284</v>
      </c>
      <c r="H137" s="1" t="s">
        <v>285</v>
      </c>
      <c r="I137" s="1" t="str">
        <f t="shared" si="4"/>
        <v/>
      </c>
      <c r="U137" s="1"/>
      <c r="V137" s="2"/>
    </row>
    <row r="138" spans="1:22" x14ac:dyDescent="0.25">
      <c r="A138" t="s">
        <v>74</v>
      </c>
      <c r="B138" s="2">
        <v>1450</v>
      </c>
      <c r="C138" s="1">
        <v>25</v>
      </c>
      <c r="D138" s="2">
        <f t="shared" si="2"/>
        <v>58</v>
      </c>
      <c r="E138" s="1">
        <v>1</v>
      </c>
      <c r="F138" s="3">
        <v>0</v>
      </c>
      <c r="G138" s="1" t="s">
        <v>286</v>
      </c>
      <c r="H138" s="1" t="s">
        <v>287</v>
      </c>
      <c r="I138" s="1" t="str">
        <f t="shared" si="4"/>
        <v/>
      </c>
      <c r="U138" s="1"/>
      <c r="V138" s="2"/>
    </row>
    <row r="139" spans="1:22" x14ac:dyDescent="0.25">
      <c r="A139" t="s">
        <v>69</v>
      </c>
      <c r="B139" s="2">
        <v>6000</v>
      </c>
      <c r="C139" s="1">
        <v>105</v>
      </c>
      <c r="D139" s="2">
        <f t="shared" si="2"/>
        <v>57.142857142857146</v>
      </c>
      <c r="E139" s="1">
        <v>3</v>
      </c>
      <c r="F139" s="3">
        <v>2</v>
      </c>
      <c r="G139" s="1" t="s">
        <v>237</v>
      </c>
      <c r="H139" s="1" t="s">
        <v>238</v>
      </c>
      <c r="I139" s="1" t="str">
        <f t="shared" si="4"/>
        <v/>
      </c>
      <c r="U139" s="1"/>
      <c r="V139" s="2"/>
    </row>
    <row r="140" spans="1:22" x14ac:dyDescent="0.25">
      <c r="A140" t="s">
        <v>290</v>
      </c>
      <c r="B140" s="2">
        <v>4000</v>
      </c>
      <c r="C140" s="1">
        <v>102</v>
      </c>
      <c r="D140" s="2">
        <f t="shared" si="2"/>
        <v>39.215686274509807</v>
      </c>
      <c r="E140" s="1">
        <v>2</v>
      </c>
      <c r="F140" s="3">
        <v>3</v>
      </c>
      <c r="G140" s="1" t="s">
        <v>288</v>
      </c>
      <c r="H140" s="1" t="s">
        <v>289</v>
      </c>
      <c r="I140" s="1" t="str">
        <f t="shared" si="4"/>
        <v/>
      </c>
      <c r="U140" s="1"/>
      <c r="V140" s="2"/>
    </row>
    <row r="141" spans="1:22" x14ac:dyDescent="0.25">
      <c r="A141" t="s">
        <v>69</v>
      </c>
      <c r="B141" s="2">
        <v>3500</v>
      </c>
      <c r="C141" s="1">
        <v>150</v>
      </c>
      <c r="D141" s="2">
        <f t="shared" si="2"/>
        <v>23.333333333333332</v>
      </c>
      <c r="E141" s="1">
        <v>2</v>
      </c>
      <c r="F141" s="3">
        <v>0</v>
      </c>
      <c r="G141" s="1" t="s">
        <v>291</v>
      </c>
      <c r="H141" s="1" t="s">
        <v>292</v>
      </c>
      <c r="I141" s="1" t="str">
        <f t="shared" si="4"/>
        <v/>
      </c>
      <c r="U141" s="1"/>
      <c r="V141" s="2"/>
    </row>
    <row r="142" spans="1:22" x14ac:dyDescent="0.25">
      <c r="A142" t="s">
        <v>44</v>
      </c>
      <c r="B142" s="2">
        <v>3500</v>
      </c>
      <c r="C142" s="1">
        <v>28</v>
      </c>
      <c r="D142" s="2">
        <f t="shared" si="2"/>
        <v>125</v>
      </c>
      <c r="E142" s="1">
        <v>1</v>
      </c>
      <c r="F142" s="3">
        <v>1</v>
      </c>
      <c r="G142" s="1" t="s">
        <v>293</v>
      </c>
      <c r="H142" s="1" t="s">
        <v>294</v>
      </c>
      <c r="I142" s="1" t="str">
        <f t="shared" si="4"/>
        <v/>
      </c>
      <c r="U142" s="1"/>
      <c r="V142" s="2"/>
    </row>
    <row r="143" spans="1:22" x14ac:dyDescent="0.25">
      <c r="A143" t="s">
        <v>94</v>
      </c>
      <c r="B143" s="2">
        <v>1500</v>
      </c>
      <c r="C143" s="1">
        <v>88</v>
      </c>
      <c r="D143" s="2">
        <f t="shared" si="2"/>
        <v>17.045454545454547</v>
      </c>
      <c r="E143" s="1">
        <v>1</v>
      </c>
      <c r="F143" s="3">
        <v>0</v>
      </c>
      <c r="G143" s="1" t="s">
        <v>194</v>
      </c>
      <c r="H143" s="1" t="s">
        <v>195</v>
      </c>
      <c r="I143" s="1" t="str">
        <f t="shared" si="4"/>
        <v/>
      </c>
      <c r="U143" s="1"/>
      <c r="V143" s="2"/>
    </row>
    <row r="144" spans="1:22" x14ac:dyDescent="0.25">
      <c r="A144" t="s">
        <v>99</v>
      </c>
      <c r="B144" s="2">
        <v>7500</v>
      </c>
      <c r="C144" s="1">
        <v>400</v>
      </c>
      <c r="D144" s="2">
        <f t="shared" si="2"/>
        <v>18.75</v>
      </c>
      <c r="E144" s="1">
        <v>3</v>
      </c>
      <c r="F144" s="3">
        <v>2</v>
      </c>
      <c r="G144" s="1" t="s">
        <v>295</v>
      </c>
      <c r="H144" s="1" t="s">
        <v>296</v>
      </c>
      <c r="I144" s="1" t="str">
        <f t="shared" si="4"/>
        <v/>
      </c>
      <c r="U144" s="1"/>
      <c r="V144" s="2"/>
    </row>
    <row r="145" spans="1:22" x14ac:dyDescent="0.25">
      <c r="A145" t="s">
        <v>99</v>
      </c>
      <c r="B145" s="2">
        <v>7500</v>
      </c>
      <c r="C145" s="1">
        <v>320</v>
      </c>
      <c r="D145" s="2">
        <f t="shared" si="2"/>
        <v>23.4375</v>
      </c>
      <c r="E145" s="1">
        <v>3</v>
      </c>
      <c r="F145" s="3">
        <v>0</v>
      </c>
      <c r="G145" s="1" t="s">
        <v>297</v>
      </c>
      <c r="H145" s="1" t="s">
        <v>298</v>
      </c>
      <c r="I145" s="1" t="str">
        <f t="shared" si="4"/>
        <v/>
      </c>
      <c r="U145" s="1"/>
      <c r="V145" s="2"/>
    </row>
    <row r="146" spans="1:22" x14ac:dyDescent="0.25">
      <c r="A146" t="s">
        <v>56</v>
      </c>
      <c r="B146" s="2">
        <v>3600</v>
      </c>
      <c r="C146" s="1">
        <v>29</v>
      </c>
      <c r="D146" s="2">
        <f t="shared" si="2"/>
        <v>124.13793103448276</v>
      </c>
      <c r="E146" s="1">
        <v>0</v>
      </c>
      <c r="F146" s="3">
        <v>0</v>
      </c>
      <c r="G146" s="1" t="s">
        <v>299</v>
      </c>
      <c r="H146" s="1" t="s">
        <v>300</v>
      </c>
      <c r="I146" s="1" t="str">
        <f t="shared" si="4"/>
        <v/>
      </c>
      <c r="U146" s="1"/>
      <c r="V146" s="2"/>
    </row>
    <row r="147" spans="1:22" x14ac:dyDescent="0.25">
      <c r="A147" t="s">
        <v>108</v>
      </c>
      <c r="B147" s="2">
        <v>4500</v>
      </c>
      <c r="C147" s="1">
        <v>160</v>
      </c>
      <c r="D147" s="2">
        <f t="shared" si="2"/>
        <v>28.125</v>
      </c>
      <c r="E147" s="1">
        <v>1</v>
      </c>
      <c r="F147" s="3">
        <v>0</v>
      </c>
      <c r="G147" s="1" t="s">
        <v>133</v>
      </c>
      <c r="H147" s="1" t="s">
        <v>134</v>
      </c>
      <c r="I147" s="1" t="str">
        <f t="shared" si="4"/>
        <v/>
      </c>
      <c r="U147" s="1"/>
      <c r="V147" s="2"/>
    </row>
    <row r="148" spans="1:22" x14ac:dyDescent="0.25">
      <c r="A148" t="s">
        <v>91</v>
      </c>
      <c r="B148" s="2">
        <v>4200</v>
      </c>
      <c r="C148" s="1">
        <v>254</v>
      </c>
      <c r="D148" s="2">
        <f t="shared" si="2"/>
        <v>16.535433070866141</v>
      </c>
      <c r="E148" s="1">
        <v>2</v>
      </c>
      <c r="F148" s="3">
        <v>0</v>
      </c>
      <c r="G148" s="1" t="s">
        <v>301</v>
      </c>
      <c r="H148" s="1" t="s">
        <v>302</v>
      </c>
      <c r="I148" s="1" t="str">
        <f t="shared" si="4"/>
        <v/>
      </c>
    </row>
    <row r="149" spans="1:22" x14ac:dyDescent="0.25">
      <c r="A149" t="s">
        <v>50</v>
      </c>
      <c r="B149" s="2">
        <v>2500</v>
      </c>
      <c r="C149" s="1">
        <v>50</v>
      </c>
      <c r="D149" s="2">
        <f t="shared" si="2"/>
        <v>50</v>
      </c>
      <c r="E149" s="1">
        <v>1</v>
      </c>
      <c r="F149" s="3">
        <v>1</v>
      </c>
      <c r="G149" s="1" t="s">
        <v>303</v>
      </c>
      <c r="H149" s="1" t="s">
        <v>304</v>
      </c>
      <c r="I149" s="1" t="str">
        <f t="shared" si="4"/>
        <v/>
      </c>
    </row>
    <row r="150" spans="1:22" x14ac:dyDescent="0.25">
      <c r="A150" t="s">
        <v>69</v>
      </c>
      <c r="B150" s="2">
        <v>2600</v>
      </c>
      <c r="C150" s="1">
        <v>45</v>
      </c>
      <c r="D150" s="2">
        <f t="shared" si="2"/>
        <v>57.777777777777779</v>
      </c>
      <c r="E150" s="1">
        <v>1</v>
      </c>
      <c r="F150" s="3">
        <v>0</v>
      </c>
      <c r="G150" s="1" t="s">
        <v>306</v>
      </c>
      <c r="H150" s="1" t="s">
        <v>307</v>
      </c>
      <c r="I150" s="1" t="str">
        <f t="shared" si="4"/>
        <v/>
      </c>
    </row>
    <row r="151" spans="1:22" x14ac:dyDescent="0.25">
      <c r="A151" t="s">
        <v>151</v>
      </c>
      <c r="B151" s="2">
        <v>1200</v>
      </c>
      <c r="C151" s="1">
        <v>120</v>
      </c>
      <c r="D151" s="2">
        <f t="shared" si="2"/>
        <v>10</v>
      </c>
      <c r="E151" s="1">
        <v>3</v>
      </c>
      <c r="F151" s="3">
        <v>1</v>
      </c>
      <c r="G151" s="1" t="s">
        <v>308</v>
      </c>
      <c r="H151" s="1" t="s">
        <v>309</v>
      </c>
      <c r="I151" s="1" t="str">
        <f t="shared" si="4"/>
        <v/>
      </c>
    </row>
    <row r="152" spans="1:22" x14ac:dyDescent="0.25">
      <c r="A152" t="s">
        <v>156</v>
      </c>
      <c r="B152" s="2">
        <v>4000</v>
      </c>
      <c r="C152" s="1">
        <v>125</v>
      </c>
      <c r="D152" s="2">
        <f t="shared" si="2"/>
        <v>32</v>
      </c>
      <c r="E152" s="1">
        <v>1</v>
      </c>
      <c r="F152" s="3">
        <v>0</v>
      </c>
      <c r="G152" s="1" t="s">
        <v>310</v>
      </c>
      <c r="H152" s="1" t="s">
        <v>311</v>
      </c>
      <c r="I152" s="1" t="str">
        <f t="shared" si="4"/>
        <v/>
      </c>
    </row>
    <row r="153" spans="1:22" x14ac:dyDescent="0.25">
      <c r="A153" t="s">
        <v>44</v>
      </c>
      <c r="B153" s="2">
        <v>1400</v>
      </c>
      <c r="C153" s="1">
        <v>27</v>
      </c>
      <c r="D153" s="2">
        <f t="shared" si="2"/>
        <v>51.851851851851855</v>
      </c>
      <c r="E153" s="1">
        <v>1</v>
      </c>
      <c r="F153" s="3">
        <v>1</v>
      </c>
      <c r="G153" s="1" t="s">
        <v>312</v>
      </c>
      <c r="H153" s="1" t="s">
        <v>313</v>
      </c>
      <c r="I153" s="1" t="str">
        <f t="shared" si="4"/>
        <v/>
      </c>
    </row>
    <row r="154" spans="1:22" x14ac:dyDescent="0.25">
      <c r="A154" t="s">
        <v>43</v>
      </c>
      <c r="B154" s="2">
        <v>2900</v>
      </c>
      <c r="C154" s="1">
        <v>144</v>
      </c>
      <c r="D154" s="2">
        <f t="shared" si="2"/>
        <v>20.138888888888889</v>
      </c>
      <c r="E154" s="1">
        <v>1</v>
      </c>
      <c r="F154" s="3">
        <v>0</v>
      </c>
      <c r="G154" s="1" t="s">
        <v>314</v>
      </c>
      <c r="H154" s="1" t="s">
        <v>315</v>
      </c>
      <c r="I154" s="1" t="str">
        <f t="shared" si="4"/>
        <v/>
      </c>
    </row>
    <row r="155" spans="1:22" x14ac:dyDescent="0.25">
      <c r="A155" t="s">
        <v>94</v>
      </c>
      <c r="B155" s="2">
        <v>6000</v>
      </c>
      <c r="C155" s="1">
        <v>135</v>
      </c>
      <c r="D155" s="2">
        <f t="shared" si="2"/>
        <v>44.444444444444443</v>
      </c>
      <c r="E155" s="1">
        <v>1</v>
      </c>
      <c r="F155" s="3">
        <v>0</v>
      </c>
      <c r="G155" s="1" t="s">
        <v>316</v>
      </c>
      <c r="H155" s="1" t="s">
        <v>317</v>
      </c>
      <c r="I155" s="1" t="str">
        <f t="shared" si="4"/>
        <v/>
      </c>
    </row>
    <row r="156" spans="1:22" x14ac:dyDescent="0.25">
      <c r="A156" t="s">
        <v>99</v>
      </c>
      <c r="B156" s="2">
        <v>13500</v>
      </c>
      <c r="C156" s="1">
        <v>500</v>
      </c>
      <c r="D156" s="2">
        <f t="shared" si="2"/>
        <v>27</v>
      </c>
      <c r="E156" s="1">
        <v>6</v>
      </c>
      <c r="F156" s="3">
        <v>5</v>
      </c>
      <c r="G156" s="1" t="s">
        <v>318</v>
      </c>
      <c r="H156" s="1" t="s">
        <v>319</v>
      </c>
      <c r="I156" s="1" t="str">
        <f t="shared" si="4"/>
        <v/>
      </c>
    </row>
    <row r="157" spans="1:22" x14ac:dyDescent="0.25">
      <c r="A157" t="s">
        <v>48</v>
      </c>
      <c r="B157" s="2">
        <v>7500</v>
      </c>
      <c r="C157" s="1">
        <v>200</v>
      </c>
      <c r="D157" s="2">
        <f t="shared" si="2"/>
        <v>37.5</v>
      </c>
      <c r="E157" s="1">
        <v>4</v>
      </c>
      <c r="F157" s="3">
        <v>2</v>
      </c>
      <c r="G157" s="1" t="s">
        <v>320</v>
      </c>
      <c r="H157" s="1" t="s">
        <v>31</v>
      </c>
      <c r="I157" s="1" t="str">
        <f t="shared" si="4"/>
        <v/>
      </c>
    </row>
    <row r="158" spans="1:22" x14ac:dyDescent="0.25">
      <c r="A158" t="s">
        <v>79</v>
      </c>
      <c r="B158" s="2">
        <v>2800</v>
      </c>
      <c r="C158" s="1">
        <v>110</v>
      </c>
      <c r="D158" s="2">
        <f t="shared" si="2"/>
        <v>25.454545454545453</v>
      </c>
      <c r="E158" s="1">
        <v>3</v>
      </c>
      <c r="F158" s="3">
        <v>0</v>
      </c>
      <c r="G158" s="1" t="s">
        <v>321</v>
      </c>
      <c r="H158" s="1" t="s">
        <v>322</v>
      </c>
      <c r="I158" s="1" t="str">
        <f t="shared" si="4"/>
        <v/>
      </c>
    </row>
    <row r="159" spans="1:22" x14ac:dyDescent="0.25">
      <c r="A159" t="s">
        <v>43</v>
      </c>
      <c r="B159" s="2">
        <v>10000</v>
      </c>
      <c r="C159" s="1">
        <v>160</v>
      </c>
      <c r="D159" s="2">
        <f t="shared" si="2"/>
        <v>62.5</v>
      </c>
      <c r="E159" s="1">
        <v>1</v>
      </c>
      <c r="F159" s="3">
        <v>0</v>
      </c>
      <c r="G159" s="1" t="s">
        <v>323</v>
      </c>
      <c r="H159" s="1" t="s">
        <v>324</v>
      </c>
      <c r="I159" s="1" t="str">
        <f t="shared" si="4"/>
        <v/>
      </c>
    </row>
    <row r="160" spans="1:22" x14ac:dyDescent="0.25">
      <c r="A160" t="s">
        <v>74</v>
      </c>
      <c r="B160" s="2">
        <v>3500</v>
      </c>
      <c r="C160" s="1">
        <v>105</v>
      </c>
      <c r="D160" s="2">
        <f t="shared" si="2"/>
        <v>33.333333333333336</v>
      </c>
      <c r="E160" s="1">
        <v>1</v>
      </c>
      <c r="F160" s="3">
        <v>0</v>
      </c>
      <c r="G160" s="1" t="s">
        <v>325</v>
      </c>
      <c r="H160" s="1" t="s">
        <v>326</v>
      </c>
      <c r="I160" s="1" t="str">
        <f t="shared" si="4"/>
        <v/>
      </c>
    </row>
    <row r="161" spans="1:9" x14ac:dyDescent="0.25">
      <c r="A161" t="s">
        <v>255</v>
      </c>
      <c r="B161" s="2">
        <v>3000</v>
      </c>
      <c r="C161" s="1">
        <v>150</v>
      </c>
      <c r="D161" s="2">
        <f t="shared" si="2"/>
        <v>20</v>
      </c>
      <c r="E161" s="1">
        <v>1</v>
      </c>
      <c r="F161" s="3">
        <v>1</v>
      </c>
      <c r="G161" s="1" t="s">
        <v>327</v>
      </c>
      <c r="H161" s="1" t="s">
        <v>328</v>
      </c>
      <c r="I161" s="1" t="str">
        <f t="shared" si="4"/>
        <v/>
      </c>
    </row>
    <row r="162" spans="1:9" x14ac:dyDescent="0.25">
      <c r="A162" t="s">
        <v>290</v>
      </c>
      <c r="B162" s="2">
        <v>4000</v>
      </c>
      <c r="C162" s="1">
        <v>35</v>
      </c>
      <c r="D162" s="2">
        <f t="shared" si="2"/>
        <v>114.28571428571429</v>
      </c>
      <c r="E162" s="1">
        <v>2</v>
      </c>
      <c r="F162" s="3">
        <v>1</v>
      </c>
      <c r="G162" s="1" t="s">
        <v>329</v>
      </c>
      <c r="H162" s="1" t="s">
        <v>330</v>
      </c>
      <c r="I162" s="1" t="str">
        <f t="shared" si="4"/>
        <v/>
      </c>
    </row>
    <row r="163" spans="1:9" x14ac:dyDescent="0.25">
      <c r="A163" t="s">
        <v>47</v>
      </c>
      <c r="B163" s="2">
        <v>3900</v>
      </c>
      <c r="C163" s="1">
        <v>150</v>
      </c>
      <c r="D163" s="2">
        <f t="shared" si="2"/>
        <v>26</v>
      </c>
      <c r="E163" s="1">
        <v>2</v>
      </c>
      <c r="F163" s="3">
        <v>2</v>
      </c>
      <c r="G163" s="1" t="s">
        <v>331</v>
      </c>
      <c r="H163" s="1" t="s">
        <v>332</v>
      </c>
      <c r="I163" s="1" t="str">
        <f t="shared" si="4"/>
        <v/>
      </c>
    </row>
    <row r="164" spans="1:9" x14ac:dyDescent="0.25">
      <c r="A164" t="s">
        <v>74</v>
      </c>
      <c r="B164" s="2">
        <v>14000</v>
      </c>
      <c r="C164" s="1">
        <v>306</v>
      </c>
      <c r="D164" s="2">
        <f t="shared" si="2"/>
        <v>45.751633986928105</v>
      </c>
      <c r="E164" s="1">
        <v>1</v>
      </c>
      <c r="F164" s="3">
        <v>9</v>
      </c>
      <c r="G164" s="1" t="s">
        <v>333</v>
      </c>
      <c r="H164" s="1" t="s">
        <v>334</v>
      </c>
      <c r="I164" s="1" t="str">
        <f t="shared" si="4"/>
        <v/>
      </c>
    </row>
    <row r="165" spans="1:9" x14ac:dyDescent="0.25">
      <c r="A165" t="s">
        <v>69</v>
      </c>
      <c r="B165" s="2">
        <v>4500</v>
      </c>
      <c r="C165" s="1">
        <v>800</v>
      </c>
      <c r="D165" s="2">
        <f t="shared" si="2"/>
        <v>5.625</v>
      </c>
      <c r="E165" s="1">
        <v>2</v>
      </c>
      <c r="F165" s="3">
        <v>0</v>
      </c>
      <c r="G165" s="1" t="s">
        <v>335</v>
      </c>
      <c r="H165" s="1" t="s">
        <v>336</v>
      </c>
      <c r="I165" s="1" t="str">
        <f t="shared" si="4"/>
        <v/>
      </c>
    </row>
    <row r="166" spans="1:9" x14ac:dyDescent="0.25">
      <c r="A166" t="s">
        <v>290</v>
      </c>
      <c r="B166" s="2">
        <v>2000</v>
      </c>
      <c r="C166" s="1">
        <v>100</v>
      </c>
      <c r="D166" s="2">
        <f t="shared" si="2"/>
        <v>20</v>
      </c>
      <c r="E166" s="1">
        <v>1</v>
      </c>
      <c r="F166" s="3">
        <v>1</v>
      </c>
      <c r="G166" s="1" t="s">
        <v>337</v>
      </c>
      <c r="H166" s="1" t="s">
        <v>338</v>
      </c>
      <c r="I166" s="1" t="str">
        <f t="shared" si="4"/>
        <v/>
      </c>
    </row>
    <row r="167" spans="1:9" x14ac:dyDescent="0.25">
      <c r="A167" t="s">
        <v>50</v>
      </c>
      <c r="B167" s="2">
        <v>6000</v>
      </c>
      <c r="C167" s="1">
        <v>100</v>
      </c>
      <c r="D167" s="2">
        <f t="shared" si="2"/>
        <v>60</v>
      </c>
      <c r="E167" s="1">
        <v>1</v>
      </c>
      <c r="F167" s="3">
        <v>0</v>
      </c>
      <c r="G167" s="1" t="s">
        <v>339</v>
      </c>
      <c r="H167" s="1" t="s">
        <v>340</v>
      </c>
      <c r="I167" s="1" t="str">
        <f t="shared" si="4"/>
        <v/>
      </c>
    </row>
    <row r="168" spans="1:9" x14ac:dyDescent="0.25">
      <c r="A168" t="s">
        <v>74</v>
      </c>
      <c r="B168" s="2">
        <v>5500</v>
      </c>
      <c r="C168" s="1">
        <v>120</v>
      </c>
      <c r="D168" s="2">
        <f t="shared" si="2"/>
        <v>45.833333333333336</v>
      </c>
      <c r="E168" s="1">
        <v>2</v>
      </c>
      <c r="F168" s="3">
        <v>5</v>
      </c>
      <c r="G168" s="1" t="s">
        <v>341</v>
      </c>
      <c r="H168" s="1" t="s">
        <v>342</v>
      </c>
      <c r="I168" s="1" t="str">
        <f t="shared" si="4"/>
        <v/>
      </c>
    </row>
    <row r="169" spans="1:9" x14ac:dyDescent="0.25">
      <c r="A169" t="s">
        <v>44</v>
      </c>
      <c r="B169" s="2">
        <v>6000</v>
      </c>
      <c r="C169" s="1">
        <v>80</v>
      </c>
      <c r="D169" s="2">
        <f t="shared" si="2"/>
        <v>75</v>
      </c>
      <c r="E169" s="1">
        <v>2</v>
      </c>
      <c r="F169" s="3">
        <v>0</v>
      </c>
      <c r="G169" s="1" t="s">
        <v>343</v>
      </c>
      <c r="H169" s="1" t="s">
        <v>344</v>
      </c>
      <c r="I169" s="1" t="str">
        <f t="shared" si="4"/>
        <v/>
      </c>
    </row>
    <row r="170" spans="1:9" x14ac:dyDescent="0.25">
      <c r="A170" t="s">
        <v>69</v>
      </c>
      <c r="B170" s="2">
        <v>1100</v>
      </c>
      <c r="C170" s="1">
        <v>55</v>
      </c>
      <c r="D170" s="2">
        <f t="shared" si="2"/>
        <v>20</v>
      </c>
      <c r="E170" s="1">
        <v>2</v>
      </c>
      <c r="F170" s="3">
        <v>0</v>
      </c>
      <c r="G170" s="1" t="s">
        <v>157</v>
      </c>
      <c r="H170" s="1" t="s">
        <v>158</v>
      </c>
      <c r="I170" s="1" t="str">
        <f t="shared" si="4"/>
        <v/>
      </c>
    </row>
    <row r="171" spans="1:9" x14ac:dyDescent="0.25">
      <c r="A171" t="s">
        <v>69</v>
      </c>
      <c r="B171" s="2">
        <v>5500</v>
      </c>
      <c r="C171" s="1">
        <v>100</v>
      </c>
      <c r="D171" s="2">
        <f t="shared" si="2"/>
        <v>55</v>
      </c>
      <c r="E171" s="1">
        <v>3</v>
      </c>
      <c r="F171" s="3">
        <v>6</v>
      </c>
      <c r="G171" s="1" t="s">
        <v>345</v>
      </c>
      <c r="H171" s="1" t="s">
        <v>346</v>
      </c>
      <c r="I171" s="1" t="str">
        <f t="shared" si="4"/>
        <v/>
      </c>
    </row>
    <row r="172" spans="1:9" x14ac:dyDescent="0.25">
      <c r="A172" t="s">
        <v>94</v>
      </c>
      <c r="B172" s="2">
        <v>6500</v>
      </c>
      <c r="C172" s="1">
        <v>50</v>
      </c>
      <c r="D172" s="2">
        <f t="shared" si="2"/>
        <v>130</v>
      </c>
      <c r="E172" s="1">
        <v>1</v>
      </c>
      <c r="F172" s="3">
        <v>0</v>
      </c>
      <c r="G172" s="1" t="s">
        <v>321</v>
      </c>
      <c r="H172" s="1" t="s">
        <v>347</v>
      </c>
      <c r="I172" s="1" t="str">
        <f t="shared" si="4"/>
        <v/>
      </c>
    </row>
    <row r="173" spans="1:9" x14ac:dyDescent="0.25">
      <c r="A173" t="s">
        <v>60</v>
      </c>
      <c r="B173" s="2">
        <v>3000</v>
      </c>
      <c r="C173" s="1">
        <v>140</v>
      </c>
      <c r="D173" s="2">
        <f t="shared" si="2"/>
        <v>21.428571428571427</v>
      </c>
      <c r="E173" s="1">
        <v>2</v>
      </c>
      <c r="F173" s="3">
        <v>0</v>
      </c>
      <c r="G173" s="1" t="s">
        <v>113</v>
      </c>
      <c r="H173" s="1" t="s">
        <v>348</v>
      </c>
      <c r="I173" s="1" t="str">
        <f t="shared" si="4"/>
        <v/>
      </c>
    </row>
    <row r="174" spans="1:9" x14ac:dyDescent="0.25">
      <c r="A174" t="s">
        <v>48</v>
      </c>
      <c r="B174" s="2">
        <v>10000</v>
      </c>
      <c r="C174" s="1">
        <v>596</v>
      </c>
      <c r="D174" s="2">
        <f t="shared" si="2"/>
        <v>16.778523489932887</v>
      </c>
      <c r="E174" s="1">
        <v>3</v>
      </c>
      <c r="F174" s="3">
        <v>8</v>
      </c>
      <c r="G174" s="1" t="s">
        <v>265</v>
      </c>
      <c r="H174" s="1" t="s">
        <v>266</v>
      </c>
      <c r="I174" s="1" t="str">
        <f t="shared" si="4"/>
        <v/>
      </c>
    </row>
    <row r="175" spans="1:9" x14ac:dyDescent="0.25">
      <c r="A175" t="s">
        <v>74</v>
      </c>
      <c r="B175" s="2">
        <v>5500</v>
      </c>
      <c r="C175" s="1">
        <v>120</v>
      </c>
      <c r="D175" s="2">
        <f t="shared" si="2"/>
        <v>45.833333333333336</v>
      </c>
      <c r="E175" s="1">
        <v>2</v>
      </c>
      <c r="F175" s="3">
        <v>5</v>
      </c>
      <c r="G175" s="1" t="s">
        <v>341</v>
      </c>
      <c r="H175" s="1" t="s">
        <v>342</v>
      </c>
      <c r="I175" s="1" t="str">
        <f t="shared" si="4"/>
        <v/>
      </c>
    </row>
    <row r="176" spans="1:9" x14ac:dyDescent="0.25">
      <c r="A176" t="s">
        <v>56</v>
      </c>
      <c r="B176" s="2">
        <v>3000</v>
      </c>
      <c r="C176" s="1">
        <v>40</v>
      </c>
      <c r="D176" s="2">
        <f t="shared" si="2"/>
        <v>75</v>
      </c>
      <c r="E176" s="1">
        <v>1</v>
      </c>
      <c r="F176" s="3">
        <v>0</v>
      </c>
      <c r="G176" s="1" t="s">
        <v>349</v>
      </c>
      <c r="H176" s="1" t="s">
        <v>350</v>
      </c>
      <c r="I176" s="1" t="str">
        <f t="shared" si="4"/>
        <v/>
      </c>
    </row>
    <row r="177" spans="1:9" x14ac:dyDescent="0.25">
      <c r="A177" t="s">
        <v>79</v>
      </c>
      <c r="B177" s="2">
        <v>4300</v>
      </c>
      <c r="C177" s="1">
        <v>128</v>
      </c>
      <c r="D177" s="2">
        <f t="shared" si="2"/>
        <v>33.59375</v>
      </c>
      <c r="E177" s="1">
        <v>1</v>
      </c>
      <c r="F177" s="3">
        <v>0</v>
      </c>
      <c r="G177" s="1" t="s">
        <v>351</v>
      </c>
      <c r="H177" s="1" t="s">
        <v>81</v>
      </c>
      <c r="I177" s="1" t="str">
        <f t="shared" si="4"/>
        <v/>
      </c>
    </row>
    <row r="178" spans="1:9" x14ac:dyDescent="0.25">
      <c r="A178" t="s">
        <v>47</v>
      </c>
      <c r="B178" s="2">
        <v>3000</v>
      </c>
      <c r="C178" s="1">
        <v>420</v>
      </c>
      <c r="D178" s="2">
        <f t="shared" si="2"/>
        <v>7.1428571428571432</v>
      </c>
      <c r="E178" s="1">
        <v>4</v>
      </c>
      <c r="F178" s="3">
        <v>0</v>
      </c>
      <c r="G178" s="1" t="s">
        <v>352</v>
      </c>
      <c r="H178" s="1" t="s">
        <v>353</v>
      </c>
      <c r="I178" s="1" t="str">
        <f t="shared" si="4"/>
        <v/>
      </c>
    </row>
    <row r="179" spans="1:9" x14ac:dyDescent="0.25">
      <c r="A179" t="s">
        <v>69</v>
      </c>
      <c r="B179" s="2">
        <v>1000</v>
      </c>
      <c r="C179" s="1">
        <v>40</v>
      </c>
      <c r="D179" s="2">
        <f t="shared" si="2"/>
        <v>25</v>
      </c>
      <c r="E179" s="1">
        <v>1</v>
      </c>
      <c r="F179" s="3">
        <v>0</v>
      </c>
      <c r="G179" s="1" t="s">
        <v>354</v>
      </c>
      <c r="H179" s="1" t="s">
        <v>355</v>
      </c>
      <c r="I179" s="1" t="str">
        <f t="shared" si="4"/>
        <v/>
      </c>
    </row>
    <row r="180" spans="1:9" x14ac:dyDescent="0.25">
      <c r="A180" t="s">
        <v>79</v>
      </c>
      <c r="B180" s="2">
        <v>10000</v>
      </c>
      <c r="C180" s="1">
        <v>1200</v>
      </c>
      <c r="D180" s="2">
        <f t="shared" si="2"/>
        <v>8.3333333333333339</v>
      </c>
      <c r="E180" s="1">
        <v>4</v>
      </c>
      <c r="F180" s="3">
        <v>10</v>
      </c>
      <c r="G180" s="1" t="s">
        <v>356</v>
      </c>
      <c r="H180" s="1" t="s">
        <v>357</v>
      </c>
      <c r="I180" s="1" t="str">
        <f t="shared" si="4"/>
        <v/>
      </c>
    </row>
    <row r="181" spans="1:9" x14ac:dyDescent="0.25">
      <c r="A181" t="s">
        <v>60</v>
      </c>
      <c r="B181" s="2">
        <v>12900</v>
      </c>
      <c r="C181" s="1">
        <v>480</v>
      </c>
      <c r="D181" s="2">
        <f t="shared" si="2"/>
        <v>26.875</v>
      </c>
      <c r="E181" s="1">
        <v>3</v>
      </c>
      <c r="F181" s="3">
        <v>0</v>
      </c>
      <c r="G181" s="1" t="s">
        <v>358</v>
      </c>
      <c r="H181" s="1" t="s">
        <v>359</v>
      </c>
      <c r="I181" s="1" t="str">
        <f t="shared" si="4"/>
        <v/>
      </c>
    </row>
    <row r="182" spans="1:9" x14ac:dyDescent="0.25">
      <c r="A182" t="s">
        <v>54</v>
      </c>
      <c r="B182" s="2">
        <v>800</v>
      </c>
      <c r="C182" s="1">
        <v>6</v>
      </c>
      <c r="D182" s="2">
        <f t="shared" si="2"/>
        <v>133.33333333333334</v>
      </c>
      <c r="E182" s="1">
        <v>0</v>
      </c>
      <c r="F182" s="3">
        <v>1</v>
      </c>
      <c r="G182" s="1" t="s">
        <v>360</v>
      </c>
      <c r="H182" s="1" t="s">
        <v>361</v>
      </c>
      <c r="I182" s="1" t="str">
        <f t="shared" si="4"/>
        <v/>
      </c>
    </row>
    <row r="183" spans="1:9" x14ac:dyDescent="0.25">
      <c r="A183" t="s">
        <v>50</v>
      </c>
      <c r="B183" s="2">
        <v>8500</v>
      </c>
      <c r="C183" s="1">
        <v>360</v>
      </c>
      <c r="D183" s="2">
        <f t="shared" si="2"/>
        <v>23.611111111111111</v>
      </c>
      <c r="E183" s="1">
        <v>3</v>
      </c>
      <c r="F183" s="3">
        <v>8</v>
      </c>
      <c r="G183" s="1" t="s">
        <v>362</v>
      </c>
      <c r="H183" s="1" t="s">
        <v>363</v>
      </c>
      <c r="I183" s="1" t="str">
        <f t="shared" si="4"/>
        <v/>
      </c>
    </row>
    <row r="184" spans="1:9" x14ac:dyDescent="0.25">
      <c r="A184" t="s">
        <v>128</v>
      </c>
      <c r="B184" s="2">
        <v>6500</v>
      </c>
      <c r="C184" s="1">
        <v>360</v>
      </c>
      <c r="D184" s="2">
        <f t="shared" si="2"/>
        <v>18.055555555555557</v>
      </c>
      <c r="E184" s="1">
        <v>1</v>
      </c>
      <c r="F184" s="3">
        <v>0</v>
      </c>
      <c r="G184" s="1" t="s">
        <v>272</v>
      </c>
      <c r="H184" s="1" t="s">
        <v>364</v>
      </c>
      <c r="I184" s="1" t="str">
        <f t="shared" si="4"/>
        <v/>
      </c>
    </row>
    <row r="185" spans="1:9" x14ac:dyDescent="0.25">
      <c r="A185" t="s">
        <v>99</v>
      </c>
      <c r="B185" s="2">
        <v>45000</v>
      </c>
      <c r="C185" s="1">
        <v>2600</v>
      </c>
      <c r="D185" s="2">
        <f t="shared" si="2"/>
        <v>17.307692307692307</v>
      </c>
      <c r="E185" s="1">
        <v>6</v>
      </c>
      <c r="F185" s="3">
        <v>7</v>
      </c>
      <c r="G185" s="1" t="s">
        <v>212</v>
      </c>
      <c r="H185" s="1" t="s">
        <v>213</v>
      </c>
      <c r="I185" s="1" t="str">
        <f t="shared" si="4"/>
        <v/>
      </c>
    </row>
    <row r="186" spans="1:9" x14ac:dyDescent="0.25">
      <c r="A186" t="s">
        <v>128</v>
      </c>
      <c r="B186" s="2">
        <v>1300</v>
      </c>
      <c r="C186" s="1">
        <v>30</v>
      </c>
      <c r="D186" s="2">
        <f t="shared" si="2"/>
        <v>43.333333333333336</v>
      </c>
      <c r="E186" s="1">
        <v>1</v>
      </c>
      <c r="F186" s="3">
        <v>0</v>
      </c>
      <c r="G186" s="1" t="s">
        <v>365</v>
      </c>
      <c r="H186" s="1" t="s">
        <v>366</v>
      </c>
      <c r="I186" s="1" t="str">
        <f t="shared" si="4"/>
        <v/>
      </c>
    </row>
    <row r="187" spans="1:9" x14ac:dyDescent="0.25">
      <c r="A187" t="s">
        <v>94</v>
      </c>
      <c r="B187" s="2">
        <v>2400</v>
      </c>
      <c r="C187" s="1">
        <v>150</v>
      </c>
      <c r="D187" s="2">
        <f t="shared" si="2"/>
        <v>16</v>
      </c>
      <c r="E187" s="1">
        <v>1</v>
      </c>
      <c r="F187" s="3">
        <v>0</v>
      </c>
      <c r="G187" s="1" t="s">
        <v>367</v>
      </c>
      <c r="H187" s="1" t="s">
        <v>368</v>
      </c>
      <c r="I187" s="1" t="str">
        <f t="shared" si="4"/>
        <v/>
      </c>
    </row>
    <row r="188" spans="1:9" x14ac:dyDescent="0.25">
      <c r="A188" t="s">
        <v>44</v>
      </c>
      <c r="B188" s="2">
        <v>14760</v>
      </c>
      <c r="C188" s="1">
        <v>170</v>
      </c>
      <c r="D188" s="2">
        <f t="shared" si="2"/>
        <v>86.82352941176471</v>
      </c>
      <c r="E188" s="1">
        <v>3</v>
      </c>
      <c r="F188" s="3">
        <v>3</v>
      </c>
      <c r="G188" s="1" t="s">
        <v>131</v>
      </c>
      <c r="H188" s="1" t="s">
        <v>369</v>
      </c>
      <c r="I188" s="1" t="str">
        <f t="shared" si="4"/>
        <v/>
      </c>
    </row>
    <row r="189" spans="1:9" x14ac:dyDescent="0.25">
      <c r="A189" t="s">
        <v>44</v>
      </c>
      <c r="B189" s="2">
        <v>1500</v>
      </c>
      <c r="C189" s="1">
        <v>28</v>
      </c>
      <c r="D189" s="2">
        <f t="shared" si="2"/>
        <v>53.571428571428569</v>
      </c>
      <c r="E189" s="1">
        <v>1</v>
      </c>
      <c r="F189" s="3">
        <v>0</v>
      </c>
      <c r="G189" s="1" t="s">
        <v>370</v>
      </c>
      <c r="H189" s="1" t="s">
        <v>371</v>
      </c>
      <c r="I189" s="1" t="str">
        <f t="shared" si="4"/>
        <v/>
      </c>
    </row>
    <row r="190" spans="1:9" x14ac:dyDescent="0.25">
      <c r="A190" t="s">
        <v>94</v>
      </c>
      <c r="B190" s="2">
        <v>6000</v>
      </c>
      <c r="C190" s="1">
        <v>400</v>
      </c>
      <c r="D190" s="2">
        <f t="shared" si="2"/>
        <v>15</v>
      </c>
      <c r="E190" s="1">
        <v>4</v>
      </c>
      <c r="F190" s="3">
        <v>0</v>
      </c>
      <c r="G190" s="1" t="s">
        <v>372</v>
      </c>
      <c r="H190" s="1" t="s">
        <v>373</v>
      </c>
      <c r="I190" s="1" t="str">
        <f t="shared" si="4"/>
        <v/>
      </c>
    </row>
    <row r="191" spans="1:9" x14ac:dyDescent="0.25">
      <c r="A191" t="s">
        <v>44</v>
      </c>
      <c r="B191" s="2">
        <v>7000</v>
      </c>
      <c r="C191" s="1">
        <v>400</v>
      </c>
      <c r="D191" s="2">
        <f t="shared" si="2"/>
        <v>17.5</v>
      </c>
      <c r="E191" s="1">
        <v>2</v>
      </c>
      <c r="F191" s="3">
        <v>0</v>
      </c>
      <c r="G191" s="1" t="s">
        <v>374</v>
      </c>
      <c r="H191" s="1" t="s">
        <v>375</v>
      </c>
      <c r="I191" s="1" t="str">
        <f t="shared" si="4"/>
        <v/>
      </c>
    </row>
    <row r="192" spans="1:9" x14ac:dyDescent="0.25">
      <c r="A192" t="s">
        <v>99</v>
      </c>
      <c r="B192" s="2">
        <v>5160</v>
      </c>
      <c r="C192" s="1">
        <v>200</v>
      </c>
      <c r="D192" s="2">
        <f t="shared" si="2"/>
        <v>25.8</v>
      </c>
      <c r="E192" s="1">
        <v>1</v>
      </c>
      <c r="F192" s="3">
        <v>1</v>
      </c>
      <c r="G192" s="1" t="s">
        <v>376</v>
      </c>
      <c r="H192" s="1" t="s">
        <v>377</v>
      </c>
      <c r="I192" s="1" t="str">
        <f t="shared" si="4"/>
        <v/>
      </c>
    </row>
    <row r="193" spans="1:16" x14ac:dyDescent="0.25">
      <c r="A193" t="s">
        <v>47</v>
      </c>
      <c r="B193" s="2">
        <v>1300</v>
      </c>
      <c r="C193" s="1">
        <v>50</v>
      </c>
      <c r="D193" s="2">
        <f t="shared" si="2"/>
        <v>26</v>
      </c>
      <c r="E193" s="1">
        <v>1</v>
      </c>
      <c r="F193" s="3">
        <v>1</v>
      </c>
      <c r="G193" s="1" t="s">
        <v>378</v>
      </c>
      <c r="H193" s="1" t="s">
        <v>379</v>
      </c>
      <c r="I193" s="1" t="str">
        <f t="shared" si="4"/>
        <v/>
      </c>
    </row>
    <row r="194" spans="1:16" x14ac:dyDescent="0.25">
      <c r="A194" t="s">
        <v>91</v>
      </c>
      <c r="B194" s="2">
        <v>1500</v>
      </c>
      <c r="C194" s="1">
        <v>10</v>
      </c>
      <c r="D194" s="2">
        <f t="shared" si="2"/>
        <v>150</v>
      </c>
      <c r="E194" s="1">
        <v>1</v>
      </c>
      <c r="F194" s="3">
        <v>0</v>
      </c>
      <c r="G194" s="1" t="s">
        <v>380</v>
      </c>
      <c r="H194" s="1" t="s">
        <v>381</v>
      </c>
      <c r="I194" s="1" t="str">
        <f t="shared" si="4"/>
        <v/>
      </c>
    </row>
    <row r="195" spans="1:16" x14ac:dyDescent="0.25">
      <c r="A195" t="s">
        <v>44</v>
      </c>
      <c r="B195" s="2">
        <v>7000</v>
      </c>
      <c r="C195" s="1">
        <v>200</v>
      </c>
      <c r="D195" s="2">
        <f t="shared" si="2"/>
        <v>35</v>
      </c>
      <c r="E195" s="1">
        <v>3</v>
      </c>
      <c r="F195" s="3">
        <v>0</v>
      </c>
      <c r="G195" s="1" t="s">
        <v>382</v>
      </c>
      <c r="H195" s="1" t="s">
        <v>383</v>
      </c>
      <c r="I195" s="1" t="str">
        <f t="shared" ref="I195:I258" si="5">IF(A195="Passar.","KKKKKKKKKK","")</f>
        <v/>
      </c>
    </row>
    <row r="196" spans="1:16" x14ac:dyDescent="0.25">
      <c r="A196" t="s">
        <v>384</v>
      </c>
      <c r="B196" s="2">
        <v>5000</v>
      </c>
      <c r="C196" s="1">
        <v>200</v>
      </c>
      <c r="D196" s="2">
        <f t="shared" si="2"/>
        <v>25</v>
      </c>
      <c r="E196" s="1">
        <v>3</v>
      </c>
      <c r="F196" s="3">
        <v>3</v>
      </c>
      <c r="G196" s="1" t="s">
        <v>385</v>
      </c>
      <c r="H196" s="1" t="s">
        <v>386</v>
      </c>
      <c r="I196" s="1" t="str">
        <f t="shared" si="5"/>
        <v/>
      </c>
    </row>
    <row r="197" spans="1:16" x14ac:dyDescent="0.25">
      <c r="A197" t="s">
        <v>79</v>
      </c>
      <c r="B197" s="2">
        <v>6237</v>
      </c>
      <c r="C197" s="1">
        <v>140</v>
      </c>
      <c r="D197" s="2">
        <f t="shared" si="2"/>
        <v>44.55</v>
      </c>
      <c r="E197" s="1">
        <v>2</v>
      </c>
      <c r="F197" s="3">
        <v>0</v>
      </c>
      <c r="G197" s="1" t="s">
        <v>387</v>
      </c>
      <c r="H197" s="1" t="s">
        <v>388</v>
      </c>
      <c r="I197" s="1" t="str">
        <f t="shared" si="5"/>
        <v/>
      </c>
    </row>
    <row r="198" spans="1:16" x14ac:dyDescent="0.25">
      <c r="A198" t="s">
        <v>69</v>
      </c>
      <c r="B198" s="2">
        <v>7000</v>
      </c>
      <c r="C198" s="1">
        <v>175</v>
      </c>
      <c r="D198" s="2">
        <f t="shared" si="2"/>
        <v>40</v>
      </c>
      <c r="E198" s="1">
        <v>5</v>
      </c>
      <c r="F198" s="3">
        <v>0</v>
      </c>
      <c r="G198" s="1" t="s">
        <v>389</v>
      </c>
      <c r="H198" s="1" t="s">
        <v>390</v>
      </c>
      <c r="I198" s="1" t="str">
        <f t="shared" si="5"/>
        <v/>
      </c>
    </row>
    <row r="199" spans="1:16" x14ac:dyDescent="0.25">
      <c r="A199" t="s">
        <v>44</v>
      </c>
      <c r="B199" s="2">
        <v>3500</v>
      </c>
      <c r="C199" s="1">
        <v>200</v>
      </c>
      <c r="D199" s="2">
        <f t="shared" si="2"/>
        <v>17.5</v>
      </c>
      <c r="E199" s="1">
        <v>1</v>
      </c>
      <c r="F199" s="3">
        <v>0</v>
      </c>
      <c r="G199" s="1" t="s">
        <v>262</v>
      </c>
      <c r="H199" s="1" t="s">
        <v>263</v>
      </c>
      <c r="I199" s="1" t="str">
        <f t="shared" si="5"/>
        <v/>
      </c>
    </row>
    <row r="200" spans="1:16" x14ac:dyDescent="0.25">
      <c r="A200" t="s">
        <v>128</v>
      </c>
      <c r="B200" s="2">
        <v>2500</v>
      </c>
      <c r="C200" s="1">
        <v>19</v>
      </c>
      <c r="D200" s="2">
        <f t="shared" si="2"/>
        <v>131.57894736842104</v>
      </c>
      <c r="E200" s="1">
        <v>1</v>
      </c>
      <c r="F200" s="3">
        <v>0</v>
      </c>
      <c r="G200" s="1" t="s">
        <v>391</v>
      </c>
      <c r="H200" s="1" t="s">
        <v>392</v>
      </c>
      <c r="I200" s="1" t="str">
        <f t="shared" si="5"/>
        <v/>
      </c>
    </row>
    <row r="201" spans="1:16" x14ac:dyDescent="0.25">
      <c r="A201" t="s">
        <v>60</v>
      </c>
      <c r="B201" s="2">
        <v>45000</v>
      </c>
      <c r="C201" s="1">
        <v>830</v>
      </c>
      <c r="D201" s="2">
        <f t="shared" si="2"/>
        <v>54.216867469879517</v>
      </c>
      <c r="E201" s="1">
        <v>1</v>
      </c>
      <c r="F201" s="3">
        <v>6</v>
      </c>
      <c r="G201" s="1" t="s">
        <v>417</v>
      </c>
      <c r="H201" s="1" t="s">
        <v>418</v>
      </c>
      <c r="I201" s="1" t="str">
        <f t="shared" si="5"/>
        <v/>
      </c>
      <c r="K201" s="12"/>
      <c r="L201" s="12"/>
      <c r="M201" s="12"/>
      <c r="N201" s="12"/>
      <c r="O201" s="12"/>
      <c r="P201" s="12"/>
    </row>
    <row r="202" spans="1:16" x14ac:dyDescent="0.25">
      <c r="A202" t="s">
        <v>99</v>
      </c>
      <c r="B202" s="2">
        <v>21000</v>
      </c>
      <c r="C202" s="1">
        <v>780</v>
      </c>
      <c r="D202" s="2">
        <f t="shared" si="2"/>
        <v>26.923076923076923</v>
      </c>
      <c r="E202" s="1">
        <v>3</v>
      </c>
      <c r="F202" s="3">
        <v>4</v>
      </c>
      <c r="G202" s="1" t="s">
        <v>419</v>
      </c>
      <c r="H202" s="1" t="s">
        <v>420</v>
      </c>
      <c r="I202" s="1" t="str">
        <f t="shared" si="5"/>
        <v/>
      </c>
      <c r="K202"/>
      <c r="N202"/>
      <c r="O202"/>
      <c r="P202"/>
    </row>
    <row r="203" spans="1:16" x14ac:dyDescent="0.25">
      <c r="A203" t="s">
        <v>74</v>
      </c>
      <c r="B203" s="2">
        <v>4500</v>
      </c>
      <c r="C203" s="1">
        <v>60</v>
      </c>
      <c r="D203" s="2">
        <f t="shared" si="2"/>
        <v>75</v>
      </c>
      <c r="E203" s="1">
        <v>1</v>
      </c>
      <c r="F203" s="3">
        <v>3</v>
      </c>
      <c r="G203" s="1" t="s">
        <v>421</v>
      </c>
      <c r="H203" s="1" t="s">
        <v>422</v>
      </c>
      <c r="I203" s="1" t="str">
        <f t="shared" si="5"/>
        <v/>
      </c>
      <c r="K203"/>
      <c r="N203"/>
      <c r="O203"/>
      <c r="P203"/>
    </row>
    <row r="204" spans="1:16" x14ac:dyDescent="0.25">
      <c r="A204" t="s">
        <v>44</v>
      </c>
      <c r="B204" s="2">
        <v>2500</v>
      </c>
      <c r="C204" s="1">
        <v>33</v>
      </c>
      <c r="D204" s="2">
        <f t="shared" si="2"/>
        <v>75.757575757575751</v>
      </c>
      <c r="E204" s="1">
        <v>1</v>
      </c>
      <c r="F204" s="3">
        <v>1</v>
      </c>
      <c r="G204" s="1" t="s">
        <v>423</v>
      </c>
      <c r="H204" s="1" t="s">
        <v>424</v>
      </c>
      <c r="I204" s="1" t="str">
        <f t="shared" si="5"/>
        <v/>
      </c>
      <c r="K204"/>
      <c r="N204"/>
      <c r="O204"/>
      <c r="P204"/>
    </row>
    <row r="205" spans="1:16" x14ac:dyDescent="0.25">
      <c r="A205" t="s">
        <v>128</v>
      </c>
      <c r="B205" s="2">
        <v>11700</v>
      </c>
      <c r="C205" s="1">
        <v>450</v>
      </c>
      <c r="D205" s="2">
        <f t="shared" si="2"/>
        <v>26</v>
      </c>
      <c r="E205" s="1">
        <v>5</v>
      </c>
      <c r="F205" s="3">
        <v>5</v>
      </c>
      <c r="G205" s="1" t="s">
        <v>425</v>
      </c>
      <c r="H205" s="1" t="s">
        <v>426</v>
      </c>
      <c r="I205" s="1" t="str">
        <f t="shared" si="5"/>
        <v/>
      </c>
      <c r="K205"/>
      <c r="N205"/>
      <c r="O205"/>
      <c r="P205"/>
    </row>
    <row r="206" spans="1:16" x14ac:dyDescent="0.25">
      <c r="A206" t="s">
        <v>60</v>
      </c>
      <c r="B206" s="2">
        <v>6500</v>
      </c>
      <c r="C206" s="1">
        <v>212</v>
      </c>
      <c r="D206" s="2">
        <f t="shared" si="2"/>
        <v>30.660377358490567</v>
      </c>
      <c r="E206" s="1">
        <v>1</v>
      </c>
      <c r="F206" s="3">
        <v>0</v>
      </c>
      <c r="G206" s="1" t="s">
        <v>427</v>
      </c>
      <c r="H206" s="1" t="s">
        <v>428</v>
      </c>
      <c r="I206" s="1" t="str">
        <f t="shared" si="5"/>
        <v/>
      </c>
      <c r="K206"/>
      <c r="N206"/>
      <c r="O206"/>
      <c r="P206"/>
    </row>
    <row r="207" spans="1:16" x14ac:dyDescent="0.25">
      <c r="A207" t="s">
        <v>69</v>
      </c>
      <c r="B207" s="2">
        <v>2500</v>
      </c>
      <c r="C207" s="1">
        <v>90</v>
      </c>
      <c r="D207" s="2">
        <f t="shared" si="2"/>
        <v>27.777777777777779</v>
      </c>
      <c r="E207" s="1">
        <v>2</v>
      </c>
      <c r="F207" s="3">
        <v>0</v>
      </c>
      <c r="G207" s="1" t="s">
        <v>429</v>
      </c>
      <c r="H207" s="1" t="s">
        <v>334</v>
      </c>
      <c r="I207" s="1" t="str">
        <f t="shared" si="5"/>
        <v/>
      </c>
    </row>
    <row r="208" spans="1:16" x14ac:dyDescent="0.25">
      <c r="A208" t="s">
        <v>69</v>
      </c>
      <c r="B208" s="2">
        <v>1500</v>
      </c>
      <c r="C208" s="1">
        <v>48</v>
      </c>
      <c r="D208" s="2">
        <f t="shared" si="2"/>
        <v>31.25</v>
      </c>
      <c r="E208" s="1">
        <v>1</v>
      </c>
      <c r="F208" s="3">
        <v>0</v>
      </c>
      <c r="G208" s="1" t="s">
        <v>104</v>
      </c>
      <c r="H208" s="1" t="s">
        <v>285</v>
      </c>
      <c r="I208" s="1" t="str">
        <f t="shared" si="5"/>
        <v/>
      </c>
      <c r="K208"/>
      <c r="N208"/>
      <c r="O208"/>
      <c r="P208"/>
    </row>
    <row r="209" spans="1:19" x14ac:dyDescent="0.25">
      <c r="A209" t="s">
        <v>99</v>
      </c>
      <c r="B209" s="2">
        <v>5500</v>
      </c>
      <c r="C209" s="1">
        <v>200</v>
      </c>
      <c r="D209" s="2">
        <f t="shared" si="2"/>
        <v>27.5</v>
      </c>
      <c r="E209" s="1">
        <v>3</v>
      </c>
      <c r="F209" s="3">
        <v>1</v>
      </c>
      <c r="G209" s="1" t="s">
        <v>75</v>
      </c>
      <c r="H209" s="1" t="s">
        <v>430</v>
      </c>
      <c r="I209" s="1" t="str">
        <f t="shared" si="5"/>
        <v/>
      </c>
      <c r="K209"/>
      <c r="N209"/>
      <c r="O209"/>
      <c r="P209"/>
    </row>
    <row r="210" spans="1:19" x14ac:dyDescent="0.25">
      <c r="A210" t="s">
        <v>74</v>
      </c>
      <c r="B210" s="2">
        <v>6500</v>
      </c>
      <c r="C210" s="1">
        <v>500</v>
      </c>
      <c r="D210" s="2">
        <f t="shared" si="2"/>
        <v>13</v>
      </c>
      <c r="E210" s="1">
        <v>2</v>
      </c>
      <c r="F210" s="3">
        <v>5</v>
      </c>
      <c r="G210" s="1" t="s">
        <v>431</v>
      </c>
      <c r="H210" s="1" t="s">
        <v>432</v>
      </c>
      <c r="I210" s="1" t="str">
        <f t="shared" si="5"/>
        <v/>
      </c>
      <c r="K210" s="12"/>
      <c r="L210" s="12"/>
      <c r="N210"/>
      <c r="O210"/>
      <c r="P210"/>
    </row>
    <row r="211" spans="1:19" x14ac:dyDescent="0.25">
      <c r="A211" t="s">
        <v>60</v>
      </c>
      <c r="B211" s="2">
        <v>2800</v>
      </c>
      <c r="C211" s="1">
        <v>90</v>
      </c>
      <c r="D211" s="2">
        <f t="shared" si="2"/>
        <v>31.111111111111111</v>
      </c>
      <c r="E211" s="1">
        <v>1</v>
      </c>
      <c r="F211" s="3">
        <v>1</v>
      </c>
      <c r="G211" s="1" t="s">
        <v>433</v>
      </c>
      <c r="H211" s="1" t="s">
        <v>434</v>
      </c>
      <c r="I211" s="1" t="str">
        <f t="shared" si="5"/>
        <v/>
      </c>
      <c r="K211"/>
      <c r="N211"/>
      <c r="O211"/>
      <c r="P211"/>
    </row>
    <row r="212" spans="1:19" x14ac:dyDescent="0.25">
      <c r="A212" t="s">
        <v>69</v>
      </c>
      <c r="B212" s="2">
        <v>4900</v>
      </c>
      <c r="C212" s="1">
        <v>100</v>
      </c>
      <c r="D212" s="2">
        <f t="shared" si="2"/>
        <v>49</v>
      </c>
      <c r="E212" s="1">
        <v>1</v>
      </c>
      <c r="F212" s="3">
        <v>0</v>
      </c>
      <c r="G212" s="1" t="s">
        <v>435</v>
      </c>
      <c r="H212" s="1" t="s">
        <v>436</v>
      </c>
      <c r="I212" s="1" t="str">
        <f t="shared" si="5"/>
        <v/>
      </c>
      <c r="K212"/>
      <c r="N212"/>
      <c r="O212"/>
      <c r="P212"/>
    </row>
    <row r="213" spans="1:19" x14ac:dyDescent="0.25">
      <c r="A213" t="s">
        <v>437</v>
      </c>
      <c r="B213" s="2">
        <v>4000</v>
      </c>
      <c r="C213" s="1">
        <v>300</v>
      </c>
      <c r="D213" s="2">
        <f t="shared" si="2"/>
        <v>13.333333333333334</v>
      </c>
      <c r="E213" s="1">
        <v>3</v>
      </c>
      <c r="F213" s="3">
        <v>10</v>
      </c>
      <c r="G213" s="1" t="s">
        <v>438</v>
      </c>
      <c r="H213" s="1" t="s">
        <v>439</v>
      </c>
      <c r="I213" s="1" t="str">
        <f t="shared" si="5"/>
        <v/>
      </c>
      <c r="K213"/>
      <c r="N213"/>
      <c r="O213"/>
      <c r="P213"/>
    </row>
    <row r="214" spans="1:19" x14ac:dyDescent="0.25">
      <c r="A214" t="s">
        <v>91</v>
      </c>
      <c r="B214" s="2">
        <v>45000</v>
      </c>
      <c r="C214" s="1">
        <v>800</v>
      </c>
      <c r="D214" s="2">
        <f t="shared" si="2"/>
        <v>56.25</v>
      </c>
      <c r="E214" s="1">
        <v>1</v>
      </c>
      <c r="F214" s="3">
        <v>0</v>
      </c>
      <c r="G214" s="1" t="s">
        <v>440</v>
      </c>
      <c r="H214" s="1" t="s">
        <v>441</v>
      </c>
      <c r="I214" s="1" t="str">
        <f t="shared" si="5"/>
        <v/>
      </c>
      <c r="K214"/>
      <c r="N214"/>
      <c r="O214"/>
      <c r="P214"/>
    </row>
    <row r="215" spans="1:19" x14ac:dyDescent="0.25">
      <c r="A215" t="s">
        <v>444</v>
      </c>
      <c r="B215" s="2">
        <v>900</v>
      </c>
      <c r="C215" s="1">
        <v>35</v>
      </c>
      <c r="D215" s="2">
        <f t="shared" si="2"/>
        <v>25.714285714285715</v>
      </c>
      <c r="E215" s="1">
        <v>1</v>
      </c>
      <c r="F215" s="3">
        <v>0</v>
      </c>
      <c r="G215" s="1" t="s">
        <v>442</v>
      </c>
      <c r="H215" s="1" t="s">
        <v>443</v>
      </c>
      <c r="I215" s="1" t="str">
        <f t="shared" si="5"/>
        <v/>
      </c>
      <c r="K215"/>
      <c r="N215"/>
      <c r="O215"/>
      <c r="P215"/>
    </row>
    <row r="216" spans="1:19" x14ac:dyDescent="0.25">
      <c r="A216" t="s">
        <v>49</v>
      </c>
      <c r="B216" s="2">
        <v>4500</v>
      </c>
      <c r="C216" s="1">
        <v>100</v>
      </c>
      <c r="D216" s="2">
        <f t="shared" si="2"/>
        <v>45</v>
      </c>
      <c r="E216" s="1">
        <v>2</v>
      </c>
      <c r="F216" s="3">
        <v>0</v>
      </c>
      <c r="G216" s="1" t="s">
        <v>445</v>
      </c>
      <c r="H216" s="1" t="s">
        <v>446</v>
      </c>
      <c r="I216" s="1" t="str">
        <f t="shared" si="5"/>
        <v/>
      </c>
      <c r="K216"/>
      <c r="N216"/>
      <c r="O216"/>
      <c r="P216"/>
    </row>
    <row r="217" spans="1:19" x14ac:dyDescent="0.25">
      <c r="A217" t="s">
        <v>99</v>
      </c>
      <c r="B217" s="2">
        <v>18500</v>
      </c>
      <c r="C217" s="1">
        <v>550</v>
      </c>
      <c r="D217" s="2">
        <f t="shared" si="2"/>
        <v>33.636363636363633</v>
      </c>
      <c r="E217" s="1">
        <v>6</v>
      </c>
      <c r="F217" s="3">
        <v>6</v>
      </c>
      <c r="G217" s="1" t="s">
        <v>447</v>
      </c>
      <c r="H217" s="1" t="s">
        <v>448</v>
      </c>
      <c r="I217" s="1" t="str">
        <f t="shared" si="5"/>
        <v/>
      </c>
      <c r="K217"/>
      <c r="N217"/>
      <c r="O217"/>
      <c r="P217"/>
    </row>
    <row r="218" spans="1:19" x14ac:dyDescent="0.25">
      <c r="A218" t="s">
        <v>128</v>
      </c>
      <c r="B218" s="2">
        <v>4000</v>
      </c>
      <c r="C218" s="1">
        <v>220</v>
      </c>
      <c r="D218" s="2">
        <f t="shared" si="2"/>
        <v>18.181818181818183</v>
      </c>
      <c r="E218" s="1">
        <v>5</v>
      </c>
      <c r="F218" s="3">
        <v>7</v>
      </c>
      <c r="G218" s="1" t="s">
        <v>449</v>
      </c>
      <c r="H218" s="1" t="s">
        <v>450</v>
      </c>
      <c r="I218" s="1" t="str">
        <f t="shared" si="5"/>
        <v/>
      </c>
      <c r="K218" s="12"/>
      <c r="L218" s="12"/>
      <c r="M218" s="12"/>
      <c r="N218" s="12"/>
      <c r="O218" s="12"/>
      <c r="P218" s="12"/>
    </row>
    <row r="219" spans="1:19" x14ac:dyDescent="0.25">
      <c r="A219" t="s">
        <v>56</v>
      </c>
      <c r="B219" s="2">
        <v>4000</v>
      </c>
      <c r="C219" s="1">
        <v>90</v>
      </c>
      <c r="D219" s="2">
        <f t="shared" si="2"/>
        <v>44.444444444444443</v>
      </c>
      <c r="E219" s="1">
        <v>2</v>
      </c>
      <c r="F219" s="3">
        <v>3</v>
      </c>
      <c r="G219" s="1" t="s">
        <v>451</v>
      </c>
      <c r="H219" s="1" t="s">
        <v>452</v>
      </c>
      <c r="I219" s="1" t="str">
        <f t="shared" si="5"/>
        <v/>
      </c>
      <c r="K219"/>
      <c r="N219"/>
      <c r="O219"/>
      <c r="P219"/>
    </row>
    <row r="220" spans="1:19" x14ac:dyDescent="0.25">
      <c r="A220" t="s">
        <v>60</v>
      </c>
      <c r="B220" s="2">
        <v>10000</v>
      </c>
      <c r="C220" s="1">
        <v>500</v>
      </c>
      <c r="D220" s="2">
        <f t="shared" si="2"/>
        <v>20</v>
      </c>
      <c r="E220" s="1">
        <v>2</v>
      </c>
      <c r="F220" s="3">
        <v>0</v>
      </c>
      <c r="G220" s="1" t="s">
        <v>453</v>
      </c>
      <c r="H220" s="1" t="s">
        <v>454</v>
      </c>
      <c r="I220" s="1" t="str">
        <f t="shared" si="5"/>
        <v/>
      </c>
      <c r="K220"/>
      <c r="N220"/>
      <c r="O220"/>
      <c r="P220"/>
    </row>
    <row r="221" spans="1:19" x14ac:dyDescent="0.25">
      <c r="A221" t="s">
        <v>69</v>
      </c>
      <c r="B221" s="2">
        <v>5500</v>
      </c>
      <c r="C221" s="1">
        <v>400</v>
      </c>
      <c r="D221" s="2">
        <f t="shared" si="2"/>
        <v>13.75</v>
      </c>
      <c r="E221" s="1">
        <v>4</v>
      </c>
      <c r="F221" s="3">
        <v>0</v>
      </c>
      <c r="G221" s="1" t="s">
        <v>131</v>
      </c>
      <c r="H221" s="1" t="s">
        <v>132</v>
      </c>
      <c r="I221" s="1" t="str">
        <f t="shared" si="5"/>
        <v/>
      </c>
      <c r="K221"/>
      <c r="N221"/>
      <c r="O221"/>
      <c r="P221"/>
    </row>
    <row r="222" spans="1:19" x14ac:dyDescent="0.25">
      <c r="A222" t="s">
        <v>69</v>
      </c>
      <c r="B222" s="2">
        <v>30000</v>
      </c>
      <c r="C222" s="1">
        <v>1348</v>
      </c>
      <c r="D222" s="2">
        <f t="shared" si="2"/>
        <v>22.255192878338278</v>
      </c>
      <c r="E222" s="1">
        <v>1</v>
      </c>
      <c r="F222" s="3">
        <v>6</v>
      </c>
      <c r="G222" s="1" t="s">
        <v>455</v>
      </c>
      <c r="H222" s="1" t="s">
        <v>456</v>
      </c>
      <c r="I222" s="1" t="str">
        <f t="shared" si="5"/>
        <v/>
      </c>
      <c r="K222"/>
      <c r="N222"/>
      <c r="O222"/>
      <c r="P222"/>
    </row>
    <row r="223" spans="1:19" x14ac:dyDescent="0.25">
      <c r="A223" t="s">
        <v>94</v>
      </c>
      <c r="B223" s="2">
        <v>3000</v>
      </c>
      <c r="C223" s="1">
        <v>124</v>
      </c>
      <c r="D223" s="2">
        <f t="shared" si="2"/>
        <v>24.193548387096776</v>
      </c>
      <c r="E223" s="1">
        <v>4</v>
      </c>
      <c r="F223" s="3">
        <v>0</v>
      </c>
      <c r="G223" s="1" t="s">
        <v>457</v>
      </c>
      <c r="H223" s="1" t="s">
        <v>150</v>
      </c>
      <c r="I223" s="1" t="str">
        <f t="shared" si="5"/>
        <v/>
      </c>
      <c r="K223" s="12"/>
      <c r="L223" s="12"/>
      <c r="M223" s="12"/>
      <c r="N223" s="12"/>
      <c r="O223" s="12"/>
      <c r="P223" s="12"/>
      <c r="Q223" s="12"/>
      <c r="R223" s="12"/>
      <c r="S223" s="12"/>
    </row>
    <row r="224" spans="1:19" x14ac:dyDescent="0.25">
      <c r="A224" t="s">
        <v>94</v>
      </c>
      <c r="B224" s="2">
        <v>15000</v>
      </c>
      <c r="C224" s="1">
        <v>1282</v>
      </c>
      <c r="D224" s="2">
        <f t="shared" si="2"/>
        <v>11.700468018720748</v>
      </c>
      <c r="E224" s="1">
        <v>2</v>
      </c>
      <c r="F224" s="3">
        <v>0</v>
      </c>
      <c r="G224" s="1" t="s">
        <v>458</v>
      </c>
      <c r="H224" s="1" t="s">
        <v>459</v>
      </c>
      <c r="I224" s="1" t="str">
        <f t="shared" si="5"/>
        <v/>
      </c>
      <c r="K224"/>
      <c r="N224"/>
      <c r="O224"/>
      <c r="P224"/>
    </row>
    <row r="225" spans="1:16" x14ac:dyDescent="0.25">
      <c r="A225" t="s">
        <v>54</v>
      </c>
      <c r="B225" s="2">
        <v>3000</v>
      </c>
      <c r="C225" s="1">
        <v>198</v>
      </c>
      <c r="D225" s="2">
        <f t="shared" si="2"/>
        <v>15.151515151515152</v>
      </c>
      <c r="E225" s="1">
        <v>2</v>
      </c>
      <c r="F225" s="3">
        <v>3</v>
      </c>
      <c r="G225" s="1" t="s">
        <v>460</v>
      </c>
      <c r="H225" s="1" t="s">
        <v>461</v>
      </c>
      <c r="I225" s="1" t="str">
        <f t="shared" si="5"/>
        <v/>
      </c>
      <c r="K225"/>
      <c r="N225"/>
      <c r="O225"/>
      <c r="P225"/>
    </row>
    <row r="226" spans="1:16" x14ac:dyDescent="0.25">
      <c r="A226" t="s">
        <v>69</v>
      </c>
      <c r="B226" s="2">
        <v>18000</v>
      </c>
      <c r="C226" s="1">
        <v>1241</v>
      </c>
      <c r="D226" s="2">
        <f t="shared" si="2"/>
        <v>14.504431909750201</v>
      </c>
      <c r="E226" s="1">
        <v>1</v>
      </c>
      <c r="F226" s="3">
        <v>0</v>
      </c>
      <c r="G226" s="1" t="s">
        <v>462</v>
      </c>
      <c r="H226" s="1" t="s">
        <v>463</v>
      </c>
      <c r="I226" s="1" t="str">
        <f t="shared" si="5"/>
        <v/>
      </c>
      <c r="K226"/>
      <c r="N226"/>
      <c r="O226"/>
      <c r="P226"/>
    </row>
    <row r="227" spans="1:16" x14ac:dyDescent="0.25">
      <c r="A227" t="s">
        <v>128</v>
      </c>
      <c r="B227" s="2">
        <v>3000</v>
      </c>
      <c r="C227" s="1">
        <v>40</v>
      </c>
      <c r="D227" s="2">
        <f t="shared" si="2"/>
        <v>75</v>
      </c>
      <c r="E227" s="1">
        <v>1</v>
      </c>
      <c r="F227" s="3">
        <v>0</v>
      </c>
      <c r="G227" s="1" t="s">
        <v>464</v>
      </c>
      <c r="H227" s="1" t="s">
        <v>465</v>
      </c>
      <c r="I227" s="1" t="str">
        <f t="shared" si="5"/>
        <v/>
      </c>
      <c r="K227"/>
      <c r="N227"/>
      <c r="O227"/>
      <c r="P227"/>
    </row>
    <row r="228" spans="1:16" x14ac:dyDescent="0.25">
      <c r="A228" t="s">
        <v>156</v>
      </c>
      <c r="B228" s="2">
        <v>4000</v>
      </c>
      <c r="C228" s="1">
        <v>120</v>
      </c>
      <c r="D228" s="2">
        <f t="shared" si="2"/>
        <v>33.333333333333336</v>
      </c>
      <c r="E228" s="1">
        <v>2</v>
      </c>
      <c r="F228" s="3">
        <v>0</v>
      </c>
      <c r="G228" s="1" t="s">
        <v>278</v>
      </c>
      <c r="H228" s="1" t="s">
        <v>466</v>
      </c>
      <c r="I228" s="1" t="str">
        <f t="shared" si="5"/>
        <v/>
      </c>
      <c r="K228"/>
      <c r="N228"/>
      <c r="O228"/>
      <c r="P228"/>
    </row>
    <row r="229" spans="1:16" x14ac:dyDescent="0.25">
      <c r="A229" t="s">
        <v>69</v>
      </c>
      <c r="B229" s="2">
        <v>10000</v>
      </c>
      <c r="C229" s="1">
        <v>706</v>
      </c>
      <c r="D229" s="2">
        <f t="shared" si="2"/>
        <v>14.164305949008499</v>
      </c>
      <c r="E229" s="1">
        <v>3</v>
      </c>
      <c r="F229" s="3">
        <v>0</v>
      </c>
      <c r="G229" s="1" t="s">
        <v>467</v>
      </c>
      <c r="H229" s="1" t="s">
        <v>468</v>
      </c>
      <c r="I229" s="1" t="str">
        <f t="shared" si="5"/>
        <v/>
      </c>
      <c r="K229"/>
      <c r="N229"/>
      <c r="O229"/>
      <c r="P229"/>
    </row>
    <row r="230" spans="1:16" x14ac:dyDescent="0.25">
      <c r="A230" t="s">
        <v>384</v>
      </c>
      <c r="B230" s="2">
        <v>8000</v>
      </c>
      <c r="C230" s="1">
        <v>750</v>
      </c>
      <c r="D230" s="2">
        <f t="shared" si="2"/>
        <v>10.666666666666666</v>
      </c>
      <c r="E230" s="1">
        <v>1</v>
      </c>
      <c r="F230" s="3">
        <v>1</v>
      </c>
      <c r="G230" s="1" t="s">
        <v>469</v>
      </c>
      <c r="H230" s="1" t="s">
        <v>470</v>
      </c>
      <c r="I230" s="1" t="str">
        <f t="shared" si="5"/>
        <v/>
      </c>
      <c r="K230"/>
      <c r="N230"/>
      <c r="O230"/>
      <c r="P230"/>
    </row>
    <row r="231" spans="1:16" x14ac:dyDescent="0.25">
      <c r="A231" t="s">
        <v>139</v>
      </c>
      <c r="B231" s="2">
        <v>17000</v>
      </c>
      <c r="C231" s="1">
        <v>450</v>
      </c>
      <c r="D231" s="2">
        <f t="shared" si="2"/>
        <v>37.777777777777779</v>
      </c>
      <c r="E231" s="1">
        <v>5</v>
      </c>
      <c r="F231" s="3">
        <v>5</v>
      </c>
      <c r="G231" s="1" t="s">
        <v>471</v>
      </c>
      <c r="H231" s="1" t="s">
        <v>472</v>
      </c>
      <c r="I231" s="1" t="str">
        <f t="shared" si="5"/>
        <v/>
      </c>
      <c r="K231"/>
      <c r="N231"/>
      <c r="O231"/>
      <c r="P231"/>
    </row>
    <row r="232" spans="1:16" x14ac:dyDescent="0.25">
      <c r="A232" t="s">
        <v>290</v>
      </c>
      <c r="B232" s="2">
        <v>4200</v>
      </c>
      <c r="C232" s="1">
        <v>105</v>
      </c>
      <c r="D232" s="2">
        <f t="shared" si="2"/>
        <v>40</v>
      </c>
      <c r="E232" s="1">
        <v>1</v>
      </c>
      <c r="F232" s="3">
        <v>0</v>
      </c>
      <c r="G232" s="1" t="s">
        <v>473</v>
      </c>
      <c r="H232" s="1" t="s">
        <v>474</v>
      </c>
      <c r="I232" s="1" t="str">
        <f t="shared" si="5"/>
        <v/>
      </c>
    </row>
    <row r="233" spans="1:16" x14ac:dyDescent="0.25">
      <c r="A233" t="s">
        <v>69</v>
      </c>
      <c r="B233" s="2">
        <v>50000</v>
      </c>
      <c r="C233" s="1">
        <v>2202</v>
      </c>
      <c r="D233" s="2">
        <f t="shared" si="2"/>
        <v>22.706630336058129</v>
      </c>
      <c r="E233" s="1">
        <v>2</v>
      </c>
      <c r="F233" s="3">
        <v>0</v>
      </c>
      <c r="G233" s="1" t="s">
        <v>475</v>
      </c>
      <c r="H233" s="1" t="s">
        <v>476</v>
      </c>
      <c r="I233" s="1" t="str">
        <f t="shared" si="5"/>
        <v/>
      </c>
    </row>
    <row r="234" spans="1:16" x14ac:dyDescent="0.25">
      <c r="A234" t="s">
        <v>79</v>
      </c>
      <c r="B234" s="2">
        <v>6237</v>
      </c>
      <c r="C234" s="1">
        <v>140</v>
      </c>
      <c r="D234" s="2">
        <f t="shared" si="2"/>
        <v>44.55</v>
      </c>
      <c r="E234" s="1">
        <v>2</v>
      </c>
      <c r="F234" s="3">
        <v>0</v>
      </c>
      <c r="G234" s="1" t="s">
        <v>477</v>
      </c>
      <c r="H234" s="1" t="s">
        <v>478</v>
      </c>
      <c r="I234" s="1" t="str">
        <f t="shared" si="5"/>
        <v/>
      </c>
    </row>
    <row r="235" spans="1:16" x14ac:dyDescent="0.25">
      <c r="A235" t="s">
        <v>115</v>
      </c>
      <c r="B235" s="2">
        <v>4500</v>
      </c>
      <c r="C235" s="1">
        <v>125</v>
      </c>
      <c r="D235" s="2">
        <f t="shared" si="2"/>
        <v>36</v>
      </c>
      <c r="E235" s="1">
        <v>2</v>
      </c>
      <c r="F235" s="3">
        <v>4</v>
      </c>
      <c r="G235" s="1" t="s">
        <v>479</v>
      </c>
      <c r="H235" s="1" t="s">
        <v>480</v>
      </c>
      <c r="I235" s="1" t="str">
        <f t="shared" si="5"/>
        <v/>
      </c>
    </row>
    <row r="236" spans="1:16" x14ac:dyDescent="0.25">
      <c r="A236" t="s">
        <v>483</v>
      </c>
      <c r="B236" s="2">
        <v>1500</v>
      </c>
      <c r="C236" s="1">
        <v>26</v>
      </c>
      <c r="D236" s="2">
        <f t="shared" si="2"/>
        <v>57.692307692307693</v>
      </c>
      <c r="E236" s="1">
        <v>1</v>
      </c>
      <c r="F236" s="3">
        <v>1</v>
      </c>
      <c r="G236" s="1" t="s">
        <v>481</v>
      </c>
      <c r="H236" s="1" t="s">
        <v>482</v>
      </c>
      <c r="I236" s="1" t="str">
        <f t="shared" si="5"/>
        <v/>
      </c>
    </row>
    <row r="237" spans="1:16" x14ac:dyDescent="0.25">
      <c r="A237" t="s">
        <v>69</v>
      </c>
      <c r="B237" s="2">
        <v>4500</v>
      </c>
      <c r="C237" s="1">
        <v>96</v>
      </c>
      <c r="D237" s="2">
        <f t="shared" si="2"/>
        <v>46.875</v>
      </c>
      <c r="E237" s="1">
        <v>2</v>
      </c>
      <c r="F237" s="3">
        <v>0</v>
      </c>
      <c r="G237" s="1" t="s">
        <v>484</v>
      </c>
      <c r="H237" s="1" t="s">
        <v>485</v>
      </c>
      <c r="I237" s="1" t="str">
        <f t="shared" si="5"/>
        <v/>
      </c>
    </row>
    <row r="238" spans="1:16" x14ac:dyDescent="0.25">
      <c r="A238" t="s">
        <v>69</v>
      </c>
      <c r="B238" s="2">
        <v>6000</v>
      </c>
      <c r="C238" s="1">
        <v>300</v>
      </c>
      <c r="D238" s="2">
        <f t="shared" si="2"/>
        <v>20</v>
      </c>
      <c r="E238" s="1">
        <v>1</v>
      </c>
      <c r="F238" s="3">
        <v>2</v>
      </c>
      <c r="G238" s="1" t="s">
        <v>486</v>
      </c>
      <c r="H238" s="1" t="s">
        <v>187</v>
      </c>
      <c r="I238" s="1" t="str">
        <f t="shared" si="5"/>
        <v/>
      </c>
    </row>
    <row r="239" spans="1:16" x14ac:dyDescent="0.25">
      <c r="A239" t="s">
        <v>487</v>
      </c>
      <c r="B239" s="2">
        <v>6000</v>
      </c>
      <c r="C239" s="1">
        <v>332</v>
      </c>
      <c r="D239" s="2">
        <f t="shared" si="2"/>
        <v>18.072289156626507</v>
      </c>
      <c r="E239" s="1">
        <v>4</v>
      </c>
      <c r="F239" s="3">
        <v>6</v>
      </c>
      <c r="G239" s="1" t="s">
        <v>488</v>
      </c>
      <c r="H239" s="1" t="s">
        <v>489</v>
      </c>
      <c r="I239" s="1" t="str">
        <f t="shared" si="5"/>
        <v/>
      </c>
    </row>
    <row r="240" spans="1:16" x14ac:dyDescent="0.25">
      <c r="A240" t="s">
        <v>115</v>
      </c>
      <c r="B240" s="2">
        <v>1000</v>
      </c>
      <c r="C240" s="1">
        <v>36</v>
      </c>
      <c r="D240" s="2">
        <f t="shared" si="2"/>
        <v>27.777777777777779</v>
      </c>
      <c r="E240" s="1">
        <v>1</v>
      </c>
      <c r="F240" s="3">
        <v>0</v>
      </c>
      <c r="G240" s="1" t="s">
        <v>490</v>
      </c>
      <c r="H240" s="1" t="s">
        <v>491</v>
      </c>
      <c r="I240" s="1" t="str">
        <f t="shared" si="5"/>
        <v/>
      </c>
    </row>
    <row r="241" spans="1:9" x14ac:dyDescent="0.25">
      <c r="A241" t="s">
        <v>54</v>
      </c>
      <c r="B241" s="2">
        <v>1300</v>
      </c>
      <c r="C241" s="1">
        <v>25</v>
      </c>
      <c r="D241" s="2">
        <f t="shared" si="2"/>
        <v>52</v>
      </c>
      <c r="E241" s="1">
        <v>1</v>
      </c>
      <c r="F241" s="3">
        <v>1</v>
      </c>
      <c r="G241" s="1" t="s">
        <v>492</v>
      </c>
      <c r="H241" s="1" t="s">
        <v>493</v>
      </c>
      <c r="I241" s="1" t="str">
        <f t="shared" si="5"/>
        <v/>
      </c>
    </row>
    <row r="242" spans="1:9" x14ac:dyDescent="0.25">
      <c r="A242" t="s">
        <v>84</v>
      </c>
      <c r="B242" s="2">
        <v>6000</v>
      </c>
      <c r="C242" s="1">
        <v>430</v>
      </c>
      <c r="D242" s="2">
        <f t="shared" si="2"/>
        <v>13.953488372093023</v>
      </c>
      <c r="E242" s="1">
        <v>5</v>
      </c>
      <c r="F242" s="3">
        <v>10</v>
      </c>
      <c r="G242" s="1" t="s">
        <v>494</v>
      </c>
      <c r="H242" s="1" t="s">
        <v>495</v>
      </c>
      <c r="I242" s="1" t="str">
        <f t="shared" si="5"/>
        <v/>
      </c>
    </row>
    <row r="243" spans="1:9" x14ac:dyDescent="0.25">
      <c r="A243" t="s">
        <v>128</v>
      </c>
      <c r="B243" s="2">
        <v>7000</v>
      </c>
      <c r="C243" s="1">
        <v>331</v>
      </c>
      <c r="D243" s="2">
        <f t="shared" si="2"/>
        <v>21.148036253776436</v>
      </c>
      <c r="E243" s="1">
        <v>6</v>
      </c>
      <c r="F243" s="3">
        <v>6</v>
      </c>
      <c r="G243" s="1" t="s">
        <v>496</v>
      </c>
      <c r="H243" s="1" t="s">
        <v>338</v>
      </c>
      <c r="I243" s="1" t="str">
        <f t="shared" si="5"/>
        <v/>
      </c>
    </row>
    <row r="244" spans="1:9" x14ac:dyDescent="0.25">
      <c r="A244" t="s">
        <v>499</v>
      </c>
      <c r="B244" s="2">
        <v>3000</v>
      </c>
      <c r="C244" s="1">
        <v>80</v>
      </c>
      <c r="D244" s="2">
        <f t="shared" si="2"/>
        <v>37.5</v>
      </c>
      <c r="E244" s="1">
        <v>1</v>
      </c>
      <c r="F244" s="3">
        <v>0</v>
      </c>
      <c r="G244" s="1" t="s">
        <v>497</v>
      </c>
      <c r="H244" s="1" t="s">
        <v>498</v>
      </c>
      <c r="I244" s="1" t="str">
        <f t="shared" si="5"/>
        <v/>
      </c>
    </row>
    <row r="245" spans="1:9" x14ac:dyDescent="0.25">
      <c r="A245" t="s">
        <v>444</v>
      </c>
      <c r="B245" s="2">
        <v>3000</v>
      </c>
      <c r="C245" s="1">
        <v>160</v>
      </c>
      <c r="D245" s="2">
        <f t="shared" si="2"/>
        <v>18.75</v>
      </c>
      <c r="E245" s="1">
        <v>2</v>
      </c>
      <c r="F245" s="3">
        <v>0</v>
      </c>
      <c r="G245" s="1" t="s">
        <v>500</v>
      </c>
      <c r="H245" s="1" t="s">
        <v>501</v>
      </c>
      <c r="I245" s="1" t="str">
        <f t="shared" si="5"/>
        <v/>
      </c>
    </row>
    <row r="246" spans="1:9" x14ac:dyDescent="0.25">
      <c r="A246" t="s">
        <v>79</v>
      </c>
      <c r="B246" s="2">
        <v>9000</v>
      </c>
      <c r="C246" s="1">
        <v>225</v>
      </c>
      <c r="D246" s="2">
        <f t="shared" si="2"/>
        <v>40</v>
      </c>
      <c r="E246" s="1">
        <v>1</v>
      </c>
      <c r="F246" s="3">
        <v>0</v>
      </c>
      <c r="G246" s="1" t="s">
        <v>502</v>
      </c>
      <c r="H246" s="1" t="s">
        <v>503</v>
      </c>
      <c r="I246" s="1" t="str">
        <f t="shared" si="5"/>
        <v/>
      </c>
    </row>
    <row r="247" spans="1:9" x14ac:dyDescent="0.25">
      <c r="A247" t="s">
        <v>69</v>
      </c>
      <c r="B247" s="2">
        <v>4500</v>
      </c>
      <c r="C247" s="1">
        <v>600</v>
      </c>
      <c r="D247" s="2">
        <f t="shared" si="2"/>
        <v>7.5</v>
      </c>
      <c r="E247" s="1">
        <v>7</v>
      </c>
      <c r="F247" s="3">
        <v>0</v>
      </c>
      <c r="G247" s="1" t="s">
        <v>504</v>
      </c>
      <c r="H247" s="1" t="s">
        <v>456</v>
      </c>
      <c r="I247" s="1" t="str">
        <f t="shared" si="5"/>
        <v/>
      </c>
    </row>
    <row r="248" spans="1:9" x14ac:dyDescent="0.25">
      <c r="A248" t="s">
        <v>444</v>
      </c>
      <c r="B248" s="2">
        <v>1200</v>
      </c>
      <c r="C248" s="1">
        <v>30</v>
      </c>
      <c r="D248" s="2">
        <f t="shared" si="2"/>
        <v>40</v>
      </c>
      <c r="E248" s="1">
        <v>0</v>
      </c>
      <c r="F248" s="3">
        <v>0</v>
      </c>
      <c r="G248" s="1" t="s">
        <v>505</v>
      </c>
      <c r="H248" s="1" t="s">
        <v>197</v>
      </c>
      <c r="I248" s="1" t="str">
        <f t="shared" si="5"/>
        <v/>
      </c>
    </row>
    <row r="249" spans="1:9" x14ac:dyDescent="0.25">
      <c r="A249" t="s">
        <v>50</v>
      </c>
      <c r="B249" s="2">
        <v>4500</v>
      </c>
      <c r="C249" s="1">
        <v>126</v>
      </c>
      <c r="D249" s="2">
        <f t="shared" si="2"/>
        <v>35.714285714285715</v>
      </c>
      <c r="E249" s="1">
        <v>1</v>
      </c>
      <c r="F249" s="3">
        <v>0</v>
      </c>
      <c r="G249" s="1" t="s">
        <v>506</v>
      </c>
      <c r="H249" s="1" t="s">
        <v>238</v>
      </c>
      <c r="I249" s="1" t="str">
        <f t="shared" si="5"/>
        <v/>
      </c>
    </row>
    <row r="250" spans="1:9" x14ac:dyDescent="0.25">
      <c r="A250" t="s">
        <v>60</v>
      </c>
      <c r="B250" s="2">
        <v>11000</v>
      </c>
      <c r="C250" s="1">
        <v>380</v>
      </c>
      <c r="D250" s="2">
        <f t="shared" si="2"/>
        <v>28.94736842105263</v>
      </c>
      <c r="E250" s="1">
        <v>5</v>
      </c>
      <c r="F250" s="3">
        <v>5</v>
      </c>
      <c r="G250" s="1" t="s">
        <v>417</v>
      </c>
      <c r="H250" s="1" t="s">
        <v>507</v>
      </c>
      <c r="I250" s="1" t="str">
        <f t="shared" si="5"/>
        <v/>
      </c>
    </row>
    <row r="251" spans="1:9" x14ac:dyDescent="0.25">
      <c r="A251" t="s">
        <v>510</v>
      </c>
      <c r="B251" s="2">
        <v>2600</v>
      </c>
      <c r="C251" s="1">
        <v>200</v>
      </c>
      <c r="D251" s="2">
        <f t="shared" si="2"/>
        <v>13</v>
      </c>
      <c r="E251" s="1">
        <v>2</v>
      </c>
      <c r="F251" s="3">
        <v>0</v>
      </c>
      <c r="G251" s="1" t="s">
        <v>508</v>
      </c>
      <c r="H251" s="1" t="s">
        <v>509</v>
      </c>
      <c r="I251" s="1" t="str">
        <f t="shared" si="5"/>
        <v/>
      </c>
    </row>
    <row r="252" spans="1:9" x14ac:dyDescent="0.25">
      <c r="A252" t="s">
        <v>56</v>
      </c>
      <c r="B252" s="2">
        <v>5000</v>
      </c>
      <c r="C252" s="1">
        <v>40</v>
      </c>
      <c r="D252" s="2">
        <f t="shared" si="2"/>
        <v>125</v>
      </c>
      <c r="E252" s="1">
        <v>2</v>
      </c>
      <c r="F252" s="3">
        <v>2</v>
      </c>
      <c r="G252" s="1" t="s">
        <v>511</v>
      </c>
      <c r="H252" s="1" t="s">
        <v>512</v>
      </c>
      <c r="I252" s="1" t="str">
        <f t="shared" si="5"/>
        <v/>
      </c>
    </row>
    <row r="253" spans="1:9" x14ac:dyDescent="0.25">
      <c r="A253" t="s">
        <v>513</v>
      </c>
      <c r="B253" s="2">
        <v>6000</v>
      </c>
      <c r="C253" s="1">
        <v>300</v>
      </c>
      <c r="D253" s="2">
        <f t="shared" si="2"/>
        <v>20</v>
      </c>
      <c r="E253" s="1">
        <v>1</v>
      </c>
      <c r="F253" s="3">
        <v>6</v>
      </c>
      <c r="G253" s="1" t="s">
        <v>514</v>
      </c>
      <c r="H253" s="1" t="s">
        <v>515</v>
      </c>
      <c r="I253" s="1" t="str">
        <f t="shared" si="5"/>
        <v/>
      </c>
    </row>
    <row r="254" spans="1:9" x14ac:dyDescent="0.25">
      <c r="A254" t="s">
        <v>99</v>
      </c>
      <c r="B254" s="2">
        <v>12000</v>
      </c>
      <c r="C254" s="1">
        <v>401</v>
      </c>
      <c r="D254" s="2">
        <f t="shared" si="2"/>
        <v>29.925187032418954</v>
      </c>
      <c r="E254" s="1">
        <v>2</v>
      </c>
      <c r="F254" s="3">
        <v>6</v>
      </c>
      <c r="G254" s="1" t="s">
        <v>516</v>
      </c>
      <c r="H254" s="1" t="s">
        <v>517</v>
      </c>
      <c r="I254" s="1" t="str">
        <f t="shared" si="5"/>
        <v/>
      </c>
    </row>
    <row r="255" spans="1:9" x14ac:dyDescent="0.25">
      <c r="A255" t="s">
        <v>60</v>
      </c>
      <c r="B255" s="2">
        <v>90000</v>
      </c>
      <c r="C255" s="1">
        <v>2000</v>
      </c>
      <c r="D255" s="2">
        <f t="shared" si="2"/>
        <v>45</v>
      </c>
      <c r="E255" s="1">
        <v>5</v>
      </c>
      <c r="F255" s="3">
        <v>8</v>
      </c>
      <c r="G255" s="1" t="s">
        <v>518</v>
      </c>
      <c r="H255" s="1" t="s">
        <v>519</v>
      </c>
      <c r="I255" s="1" t="str">
        <f t="shared" si="5"/>
        <v/>
      </c>
    </row>
    <row r="256" spans="1:9" x14ac:dyDescent="0.25">
      <c r="A256" t="s">
        <v>44</v>
      </c>
      <c r="B256" s="2">
        <v>75000</v>
      </c>
      <c r="C256" s="1">
        <v>600</v>
      </c>
      <c r="D256" s="2">
        <f t="shared" si="2"/>
        <v>125</v>
      </c>
      <c r="E256" s="1">
        <v>1</v>
      </c>
      <c r="F256" s="3">
        <v>18</v>
      </c>
      <c r="G256" s="1" t="s">
        <v>520</v>
      </c>
      <c r="H256" s="1" t="s">
        <v>521</v>
      </c>
      <c r="I256" s="1" t="str">
        <f t="shared" si="5"/>
        <v/>
      </c>
    </row>
    <row r="257" spans="1:9" x14ac:dyDescent="0.25">
      <c r="A257" t="s">
        <v>60</v>
      </c>
      <c r="B257" s="2">
        <v>1500</v>
      </c>
      <c r="C257" s="1">
        <v>30</v>
      </c>
      <c r="D257" s="2">
        <f t="shared" si="2"/>
        <v>50</v>
      </c>
      <c r="E257" s="1">
        <v>1</v>
      </c>
      <c r="F257" s="3">
        <v>0</v>
      </c>
      <c r="G257" s="1" t="s">
        <v>522</v>
      </c>
      <c r="H257" s="1" t="s">
        <v>523</v>
      </c>
      <c r="I257" s="1" t="str">
        <f t="shared" si="5"/>
        <v/>
      </c>
    </row>
    <row r="258" spans="1:9" x14ac:dyDescent="0.25">
      <c r="A258" t="s">
        <v>483</v>
      </c>
      <c r="B258" s="2">
        <v>5400</v>
      </c>
      <c r="C258" s="1">
        <v>60</v>
      </c>
      <c r="D258" s="2">
        <f t="shared" si="2"/>
        <v>90</v>
      </c>
      <c r="E258" s="1">
        <v>1</v>
      </c>
      <c r="F258" s="3">
        <v>0</v>
      </c>
      <c r="G258" s="1" t="s">
        <v>524</v>
      </c>
      <c r="H258" s="1" t="s">
        <v>525</v>
      </c>
      <c r="I258" s="1" t="str">
        <f t="shared" si="5"/>
        <v/>
      </c>
    </row>
    <row r="259" spans="1:9" x14ac:dyDescent="0.25">
      <c r="A259" t="s">
        <v>128</v>
      </c>
      <c r="B259" s="2">
        <v>12000</v>
      </c>
      <c r="C259" s="1">
        <v>538</v>
      </c>
      <c r="D259" s="2">
        <f t="shared" si="2"/>
        <v>22.304832713754646</v>
      </c>
      <c r="E259" s="1">
        <v>4</v>
      </c>
      <c r="F259" s="3">
        <v>6</v>
      </c>
      <c r="G259" s="1" t="s">
        <v>526</v>
      </c>
      <c r="H259" s="1" t="s">
        <v>527</v>
      </c>
      <c r="I259" s="1" t="str">
        <f t="shared" ref="I259:I301" si="6">IF(A259="Passar.","KKKKKKKKKK","")</f>
        <v/>
      </c>
    </row>
    <row r="260" spans="1:9" x14ac:dyDescent="0.25">
      <c r="A260" t="s">
        <v>79</v>
      </c>
      <c r="B260" s="2">
        <v>12000</v>
      </c>
      <c r="C260" s="1">
        <v>215</v>
      </c>
      <c r="D260" s="2">
        <f t="shared" si="2"/>
        <v>55.813953488372093</v>
      </c>
      <c r="E260" s="1">
        <v>1</v>
      </c>
      <c r="F260" s="3">
        <v>0</v>
      </c>
      <c r="G260" s="1" t="s">
        <v>528</v>
      </c>
      <c r="H260" s="1" t="s">
        <v>529</v>
      </c>
      <c r="I260" s="1" t="str">
        <f t="shared" si="6"/>
        <v/>
      </c>
    </row>
    <row r="261" spans="1:9" x14ac:dyDescent="0.25">
      <c r="A261" t="s">
        <v>530</v>
      </c>
      <c r="B261" s="2">
        <v>2400</v>
      </c>
      <c r="C261" s="1">
        <v>27</v>
      </c>
      <c r="D261" s="2">
        <f t="shared" si="2"/>
        <v>88.888888888888886</v>
      </c>
      <c r="E261" s="1">
        <v>1</v>
      </c>
      <c r="F261" s="3">
        <v>1</v>
      </c>
      <c r="G261" s="1" t="s">
        <v>531</v>
      </c>
      <c r="H261" s="1" t="s">
        <v>532</v>
      </c>
      <c r="I261" s="1" t="str">
        <f t="shared" si="6"/>
        <v/>
      </c>
    </row>
    <row r="262" spans="1:9" x14ac:dyDescent="0.25">
      <c r="A262" t="s">
        <v>156</v>
      </c>
      <c r="B262" s="2">
        <v>2300</v>
      </c>
      <c r="C262" s="1">
        <v>29</v>
      </c>
      <c r="D262" s="2">
        <f t="shared" si="2"/>
        <v>79.310344827586206</v>
      </c>
      <c r="E262" s="1">
        <v>1</v>
      </c>
      <c r="F262" s="3">
        <v>1</v>
      </c>
      <c r="G262" s="1" t="s">
        <v>113</v>
      </c>
      <c r="H262" s="1" t="s">
        <v>533</v>
      </c>
      <c r="I262" s="1" t="str">
        <f t="shared" si="6"/>
        <v/>
      </c>
    </row>
    <row r="263" spans="1:9" x14ac:dyDescent="0.25">
      <c r="A263" t="s">
        <v>50</v>
      </c>
      <c r="B263" s="2">
        <v>1500</v>
      </c>
      <c r="C263" s="1">
        <v>30</v>
      </c>
      <c r="D263" s="2">
        <f t="shared" si="2"/>
        <v>50</v>
      </c>
      <c r="E263" s="1">
        <v>1</v>
      </c>
      <c r="F263" s="3">
        <v>0</v>
      </c>
      <c r="G263" s="1" t="s">
        <v>534</v>
      </c>
      <c r="H263" s="1" t="s">
        <v>535</v>
      </c>
      <c r="I263" s="1" t="str">
        <f t="shared" si="6"/>
        <v/>
      </c>
    </row>
    <row r="264" spans="1:9" x14ac:dyDescent="0.25">
      <c r="A264" t="s">
        <v>44</v>
      </c>
      <c r="B264" s="2">
        <v>2000</v>
      </c>
      <c r="C264" s="1">
        <v>80</v>
      </c>
      <c r="D264" s="2">
        <f t="shared" si="2"/>
        <v>25</v>
      </c>
      <c r="E264" s="1">
        <v>2</v>
      </c>
      <c r="F264" s="3">
        <v>0</v>
      </c>
      <c r="G264" s="1" t="s">
        <v>343</v>
      </c>
      <c r="H264" s="1" t="s">
        <v>344</v>
      </c>
      <c r="I264" s="1" t="str">
        <f t="shared" si="6"/>
        <v/>
      </c>
    </row>
    <row r="265" spans="1:9" x14ac:dyDescent="0.25">
      <c r="A265" t="s">
        <v>99</v>
      </c>
      <c r="B265" s="2">
        <v>28000</v>
      </c>
      <c r="C265" s="1">
        <v>1000</v>
      </c>
      <c r="D265" s="2">
        <f t="shared" si="2"/>
        <v>28</v>
      </c>
      <c r="E265" s="1">
        <v>1</v>
      </c>
      <c r="F265" s="3">
        <v>10</v>
      </c>
      <c r="G265" s="1" t="s">
        <v>536</v>
      </c>
      <c r="H265" s="1" t="s">
        <v>537</v>
      </c>
      <c r="I265" s="1" t="str">
        <f t="shared" si="6"/>
        <v/>
      </c>
    </row>
    <row r="266" spans="1:9" x14ac:dyDescent="0.25">
      <c r="A266" t="s">
        <v>183</v>
      </c>
      <c r="B266" s="2">
        <v>2250</v>
      </c>
      <c r="C266" s="1">
        <v>21</v>
      </c>
      <c r="D266" s="2">
        <f t="shared" si="2"/>
        <v>107.14285714285714</v>
      </c>
      <c r="E266" s="1">
        <v>0</v>
      </c>
      <c r="F266" s="3">
        <v>0</v>
      </c>
      <c r="G266" s="1" t="s">
        <v>538</v>
      </c>
      <c r="H266" s="1" t="s">
        <v>539</v>
      </c>
      <c r="I266" s="1" t="str">
        <f t="shared" si="6"/>
        <v/>
      </c>
    </row>
    <row r="267" spans="1:9" x14ac:dyDescent="0.25">
      <c r="A267" t="s">
        <v>79</v>
      </c>
      <c r="B267" s="2">
        <v>3000</v>
      </c>
      <c r="C267" s="1">
        <v>100</v>
      </c>
      <c r="D267" s="2">
        <f t="shared" si="2"/>
        <v>30</v>
      </c>
      <c r="E267" s="1">
        <v>1</v>
      </c>
      <c r="F267" s="3">
        <v>0</v>
      </c>
      <c r="G267" s="1" t="s">
        <v>540</v>
      </c>
      <c r="H267" s="1" t="s">
        <v>541</v>
      </c>
      <c r="I267" s="1" t="str">
        <f t="shared" si="6"/>
        <v/>
      </c>
    </row>
    <row r="268" spans="1:9" x14ac:dyDescent="0.25">
      <c r="A268" t="s">
        <v>56</v>
      </c>
      <c r="B268" s="2">
        <v>40000</v>
      </c>
      <c r="C268" s="1">
        <v>4000</v>
      </c>
      <c r="D268" s="2">
        <f t="shared" si="2"/>
        <v>10</v>
      </c>
      <c r="E268" s="1">
        <v>2</v>
      </c>
      <c r="F268" s="3">
        <v>2</v>
      </c>
      <c r="G268" s="1" t="s">
        <v>542</v>
      </c>
      <c r="H268" s="1" t="s">
        <v>543</v>
      </c>
      <c r="I268" s="1" t="str">
        <f t="shared" si="6"/>
        <v/>
      </c>
    </row>
    <row r="269" spans="1:9" x14ac:dyDescent="0.25">
      <c r="A269" t="s">
        <v>60</v>
      </c>
      <c r="B269" s="2">
        <v>5500</v>
      </c>
      <c r="C269" s="1">
        <v>696</v>
      </c>
      <c r="D269" s="2">
        <f t="shared" si="2"/>
        <v>7.9022988505747129</v>
      </c>
      <c r="E269" s="1">
        <v>5</v>
      </c>
      <c r="F269" s="3">
        <v>0</v>
      </c>
      <c r="G269" s="1" t="s">
        <v>544</v>
      </c>
      <c r="H269" s="1" t="s">
        <v>545</v>
      </c>
      <c r="I269" s="1" t="str">
        <f t="shared" si="6"/>
        <v/>
      </c>
    </row>
    <row r="270" spans="1:9" x14ac:dyDescent="0.25">
      <c r="A270" t="s">
        <v>94</v>
      </c>
      <c r="B270" s="2">
        <v>25000</v>
      </c>
      <c r="C270" s="1">
        <v>590</v>
      </c>
      <c r="D270" s="2">
        <f t="shared" si="2"/>
        <v>42.372881355932201</v>
      </c>
      <c r="E270" s="1">
        <v>6</v>
      </c>
      <c r="F270" s="3">
        <v>0</v>
      </c>
      <c r="G270" s="1" t="s">
        <v>546</v>
      </c>
      <c r="H270" s="1" t="s">
        <v>547</v>
      </c>
      <c r="I270" s="1" t="str">
        <f t="shared" si="6"/>
        <v/>
      </c>
    </row>
    <row r="271" spans="1:9" x14ac:dyDescent="0.25">
      <c r="A271" t="s">
        <v>43</v>
      </c>
      <c r="B271" s="2">
        <v>79658</v>
      </c>
      <c r="C271" s="1">
        <v>629</v>
      </c>
      <c r="D271" s="2">
        <f t="shared" si="2"/>
        <v>126.6422893481717</v>
      </c>
      <c r="E271" s="1">
        <v>2</v>
      </c>
      <c r="F271" s="3">
        <v>3</v>
      </c>
      <c r="G271" s="1" t="s">
        <v>548</v>
      </c>
      <c r="H271" s="1" t="s">
        <v>549</v>
      </c>
      <c r="I271" s="1" t="str">
        <f t="shared" si="6"/>
        <v/>
      </c>
    </row>
    <row r="272" spans="1:9" x14ac:dyDescent="0.25">
      <c r="A272" t="s">
        <v>43</v>
      </c>
      <c r="B272" s="2">
        <v>50000</v>
      </c>
      <c r="C272" s="1">
        <v>1094</v>
      </c>
      <c r="D272" s="2">
        <f t="shared" si="2"/>
        <v>45.703839122486286</v>
      </c>
      <c r="E272" s="1">
        <v>2</v>
      </c>
      <c r="F272" s="3">
        <v>3</v>
      </c>
      <c r="G272" s="1" t="s">
        <v>550</v>
      </c>
      <c r="H272" s="1" t="s">
        <v>551</v>
      </c>
      <c r="I272" s="1" t="str">
        <f t="shared" si="6"/>
        <v/>
      </c>
    </row>
    <row r="273" spans="1:9" x14ac:dyDescent="0.25">
      <c r="A273" t="s">
        <v>43</v>
      </c>
      <c r="B273" s="2">
        <v>10741</v>
      </c>
      <c r="C273" s="1">
        <v>752</v>
      </c>
      <c r="D273" s="2">
        <f t="shared" si="2"/>
        <v>14.283244680851064</v>
      </c>
      <c r="E273" s="1">
        <v>4</v>
      </c>
      <c r="F273" s="3">
        <v>0</v>
      </c>
      <c r="G273" s="1" t="s">
        <v>552</v>
      </c>
      <c r="H273" s="1" t="s">
        <v>553</v>
      </c>
      <c r="I273" s="1" t="str">
        <f t="shared" si="6"/>
        <v/>
      </c>
    </row>
    <row r="274" spans="1:9" x14ac:dyDescent="0.25">
      <c r="A274" t="s">
        <v>43</v>
      </c>
      <c r="B274" s="2">
        <v>17000</v>
      </c>
      <c r="C274" s="1">
        <v>800</v>
      </c>
      <c r="D274" s="2">
        <f t="shared" si="2"/>
        <v>21.25</v>
      </c>
      <c r="E274" s="1">
        <v>2</v>
      </c>
      <c r="F274" s="3">
        <v>0</v>
      </c>
      <c r="G274" s="1" t="s">
        <v>554</v>
      </c>
      <c r="H274" s="1" t="s">
        <v>555</v>
      </c>
      <c r="I274" s="1" t="str">
        <f t="shared" si="6"/>
        <v/>
      </c>
    </row>
    <row r="275" spans="1:9" x14ac:dyDescent="0.25">
      <c r="A275" t="s">
        <v>43</v>
      </c>
      <c r="B275" s="2">
        <v>14000</v>
      </c>
      <c r="C275" s="1">
        <v>1000</v>
      </c>
      <c r="D275" s="2">
        <f t="shared" si="2"/>
        <v>14</v>
      </c>
      <c r="E275" s="1">
        <v>2</v>
      </c>
      <c r="F275" s="3">
        <v>0</v>
      </c>
      <c r="G275" s="1" t="s">
        <v>556</v>
      </c>
      <c r="H275" s="1" t="s">
        <v>557</v>
      </c>
      <c r="I275" s="1" t="str">
        <f t="shared" si="6"/>
        <v/>
      </c>
    </row>
    <row r="276" spans="1:9" x14ac:dyDescent="0.25">
      <c r="A276" t="s">
        <v>43</v>
      </c>
      <c r="B276" s="2">
        <v>28000</v>
      </c>
      <c r="C276" s="1">
        <v>1129</v>
      </c>
      <c r="D276" s="2">
        <f t="shared" si="2"/>
        <v>24.800708591674049</v>
      </c>
      <c r="E276" s="1">
        <v>4</v>
      </c>
      <c r="F276" s="3">
        <v>0</v>
      </c>
      <c r="G276" s="1" t="s">
        <v>558</v>
      </c>
      <c r="H276" s="1" t="s">
        <v>559</v>
      </c>
      <c r="I276" s="1" t="str">
        <f t="shared" si="6"/>
        <v/>
      </c>
    </row>
    <row r="277" spans="1:9" x14ac:dyDescent="0.25">
      <c r="A277" t="s">
        <v>43</v>
      </c>
      <c r="B277" s="2">
        <v>10000</v>
      </c>
      <c r="C277" s="1">
        <v>500</v>
      </c>
      <c r="D277" s="2">
        <f t="shared" si="2"/>
        <v>20</v>
      </c>
      <c r="E277" s="1">
        <v>2</v>
      </c>
      <c r="F277" s="3">
        <v>0</v>
      </c>
      <c r="G277" s="1" t="s">
        <v>560</v>
      </c>
      <c r="H277" s="1" t="s">
        <v>561</v>
      </c>
      <c r="I277" s="1" t="str">
        <f t="shared" si="6"/>
        <v/>
      </c>
    </row>
    <row r="278" spans="1:9" x14ac:dyDescent="0.25">
      <c r="A278" t="s">
        <v>43</v>
      </c>
      <c r="B278" s="2">
        <v>11999</v>
      </c>
      <c r="C278" s="1">
        <v>390</v>
      </c>
      <c r="D278" s="2">
        <f t="shared" si="2"/>
        <v>30.766666666666666</v>
      </c>
      <c r="E278" s="1">
        <v>2</v>
      </c>
      <c r="F278" s="3">
        <v>0</v>
      </c>
      <c r="G278" s="1" t="s">
        <v>562</v>
      </c>
      <c r="H278" s="1" t="s">
        <v>563</v>
      </c>
      <c r="I278" s="1" t="str">
        <f t="shared" si="6"/>
        <v/>
      </c>
    </row>
    <row r="279" spans="1:9" x14ac:dyDescent="0.25">
      <c r="A279" t="s">
        <v>43</v>
      </c>
      <c r="B279" s="2">
        <v>18000</v>
      </c>
      <c r="C279" s="1">
        <v>840</v>
      </c>
      <c r="D279" s="2">
        <f t="shared" si="2"/>
        <v>21.428571428571427</v>
      </c>
      <c r="E279" s="1">
        <v>3</v>
      </c>
      <c r="F279" s="3">
        <v>0</v>
      </c>
      <c r="G279" s="1" t="s">
        <v>564</v>
      </c>
      <c r="H279" s="1" t="s">
        <v>565</v>
      </c>
      <c r="I279" s="1" t="str">
        <f t="shared" si="6"/>
        <v/>
      </c>
    </row>
    <row r="280" spans="1:9" x14ac:dyDescent="0.25">
      <c r="A280" t="s">
        <v>43</v>
      </c>
      <c r="B280" s="2">
        <v>4200</v>
      </c>
      <c r="C280" s="1">
        <v>295</v>
      </c>
      <c r="D280" s="2">
        <f t="shared" si="2"/>
        <v>14.23728813559322</v>
      </c>
      <c r="E280" s="1">
        <v>3</v>
      </c>
      <c r="F280" s="3">
        <v>0</v>
      </c>
      <c r="G280" s="1" t="s">
        <v>566</v>
      </c>
      <c r="H280" s="1" t="s">
        <v>567</v>
      </c>
      <c r="I280" s="1" t="str">
        <f t="shared" si="6"/>
        <v/>
      </c>
    </row>
    <row r="281" spans="1:9" x14ac:dyDescent="0.25">
      <c r="A281" t="s">
        <v>99</v>
      </c>
      <c r="B281" s="2">
        <v>12000</v>
      </c>
      <c r="C281" s="1">
        <v>350</v>
      </c>
      <c r="D281" s="2">
        <f t="shared" si="2"/>
        <v>34.285714285714285</v>
      </c>
      <c r="E281" s="1">
        <v>4</v>
      </c>
      <c r="F281" s="3">
        <v>4</v>
      </c>
      <c r="G281" s="1" t="s">
        <v>568</v>
      </c>
      <c r="H281" s="1" t="s">
        <v>569</v>
      </c>
      <c r="I281" s="1" t="str">
        <f t="shared" si="6"/>
        <v/>
      </c>
    </row>
    <row r="282" spans="1:9" x14ac:dyDescent="0.25">
      <c r="A282" t="s">
        <v>44</v>
      </c>
      <c r="B282" s="2">
        <v>1500</v>
      </c>
      <c r="C282" s="1">
        <v>16</v>
      </c>
      <c r="D282" s="2">
        <f t="shared" si="2"/>
        <v>93.75</v>
      </c>
      <c r="E282" s="1">
        <v>1</v>
      </c>
      <c r="F282" s="3">
        <v>0</v>
      </c>
      <c r="G282" s="1" t="s">
        <v>570</v>
      </c>
      <c r="H282" s="1" t="s">
        <v>571</v>
      </c>
      <c r="I282" s="1" t="str">
        <f t="shared" si="6"/>
        <v/>
      </c>
    </row>
    <row r="283" spans="1:9" x14ac:dyDescent="0.25">
      <c r="A283" t="s">
        <v>69</v>
      </c>
      <c r="B283" s="2">
        <v>6000</v>
      </c>
      <c r="C283" s="1">
        <v>270</v>
      </c>
      <c r="D283" s="2">
        <f t="shared" si="2"/>
        <v>22.222222222222221</v>
      </c>
      <c r="E283" s="1">
        <v>4</v>
      </c>
      <c r="F283" s="3">
        <v>0</v>
      </c>
      <c r="G283" s="1" t="s">
        <v>572</v>
      </c>
      <c r="H283" s="1" t="s">
        <v>252</v>
      </c>
      <c r="I283" s="1" t="str">
        <f t="shared" si="6"/>
        <v/>
      </c>
    </row>
    <row r="284" spans="1:9" x14ac:dyDescent="0.25">
      <c r="A284" t="s">
        <v>44</v>
      </c>
      <c r="B284" s="2">
        <v>1800</v>
      </c>
      <c r="C284" s="1">
        <v>48</v>
      </c>
      <c r="D284" s="2">
        <f t="shared" si="2"/>
        <v>37.5</v>
      </c>
      <c r="E284" s="1">
        <v>1</v>
      </c>
      <c r="F284" s="3">
        <v>0</v>
      </c>
      <c r="G284" s="1" t="s">
        <v>573</v>
      </c>
      <c r="H284" s="1" t="s">
        <v>574</v>
      </c>
      <c r="I284" s="1" t="str">
        <f t="shared" si="6"/>
        <v/>
      </c>
    </row>
    <row r="285" spans="1:9" x14ac:dyDescent="0.25">
      <c r="A285" t="s">
        <v>255</v>
      </c>
      <c r="B285" s="2">
        <v>3100</v>
      </c>
      <c r="C285" s="1">
        <v>160</v>
      </c>
      <c r="D285" s="2">
        <f t="shared" si="2"/>
        <v>19.375</v>
      </c>
      <c r="E285" s="1">
        <v>1</v>
      </c>
      <c r="F285" s="3">
        <v>1</v>
      </c>
      <c r="G285" s="1" t="s">
        <v>575</v>
      </c>
      <c r="H285" s="1" t="s">
        <v>576</v>
      </c>
      <c r="I285" s="1" t="str">
        <f t="shared" si="6"/>
        <v/>
      </c>
    </row>
    <row r="286" spans="1:9" x14ac:dyDescent="0.25">
      <c r="A286" t="s">
        <v>44</v>
      </c>
      <c r="B286" s="2">
        <v>1500</v>
      </c>
      <c r="C286" s="1">
        <v>89</v>
      </c>
      <c r="D286" s="2">
        <f t="shared" si="2"/>
        <v>16.853932584269664</v>
      </c>
      <c r="E286" s="1">
        <v>1</v>
      </c>
      <c r="F286" s="3">
        <v>0</v>
      </c>
      <c r="G286" s="1" t="s">
        <v>577</v>
      </c>
      <c r="H286" s="1" t="s">
        <v>578</v>
      </c>
      <c r="I286" s="1" t="str">
        <f t="shared" si="6"/>
        <v/>
      </c>
    </row>
    <row r="287" spans="1:9" x14ac:dyDescent="0.25">
      <c r="A287" t="s">
        <v>183</v>
      </c>
      <c r="B287" s="2">
        <v>5000</v>
      </c>
      <c r="C287" s="1">
        <v>250</v>
      </c>
      <c r="D287" s="2">
        <f t="shared" si="2"/>
        <v>20</v>
      </c>
      <c r="E287" s="1">
        <v>1</v>
      </c>
      <c r="F287" s="3">
        <v>0</v>
      </c>
      <c r="G287" s="1" t="s">
        <v>579</v>
      </c>
      <c r="H287" s="1" t="s">
        <v>580</v>
      </c>
      <c r="I287" s="1" t="str">
        <f t="shared" si="6"/>
        <v/>
      </c>
    </row>
    <row r="288" spans="1:9" x14ac:dyDescent="0.25">
      <c r="A288" t="s">
        <v>530</v>
      </c>
      <c r="B288" s="2">
        <v>8000</v>
      </c>
      <c r="C288" s="1">
        <v>420</v>
      </c>
      <c r="D288" s="2">
        <f t="shared" si="2"/>
        <v>19.047619047619047</v>
      </c>
      <c r="E288" s="1">
        <v>3</v>
      </c>
      <c r="F288" s="3">
        <v>5</v>
      </c>
      <c r="G288" s="1" t="s">
        <v>581</v>
      </c>
      <c r="H288" s="1" t="s">
        <v>582</v>
      </c>
      <c r="I288" s="1" t="str">
        <f t="shared" si="6"/>
        <v/>
      </c>
    </row>
    <row r="289" spans="1:9" x14ac:dyDescent="0.25">
      <c r="A289" t="s">
        <v>483</v>
      </c>
      <c r="B289" s="2">
        <v>2700</v>
      </c>
      <c r="C289" s="1">
        <v>50</v>
      </c>
      <c r="D289" s="2">
        <f t="shared" si="2"/>
        <v>54</v>
      </c>
      <c r="E289" s="1">
        <v>1</v>
      </c>
      <c r="F289" s="3">
        <v>0</v>
      </c>
      <c r="G289" s="1" t="s">
        <v>524</v>
      </c>
      <c r="H289" s="1" t="s">
        <v>525</v>
      </c>
      <c r="I289" s="1" t="str">
        <f t="shared" si="6"/>
        <v/>
      </c>
    </row>
    <row r="290" spans="1:9" x14ac:dyDescent="0.25">
      <c r="A290" t="s">
        <v>139</v>
      </c>
      <c r="B290" s="2">
        <v>7000</v>
      </c>
      <c r="C290" s="1">
        <v>300</v>
      </c>
      <c r="D290" s="2">
        <f t="shared" si="2"/>
        <v>23.333333333333332</v>
      </c>
      <c r="E290" s="1">
        <v>2</v>
      </c>
      <c r="F290" s="3">
        <v>0</v>
      </c>
      <c r="G290" s="1" t="s">
        <v>583</v>
      </c>
      <c r="H290" s="1" t="s">
        <v>584</v>
      </c>
      <c r="I290" s="1" t="str">
        <f t="shared" si="6"/>
        <v/>
      </c>
    </row>
    <row r="291" spans="1:9" x14ac:dyDescent="0.25">
      <c r="A291" t="s">
        <v>585</v>
      </c>
      <c r="B291" s="2">
        <v>2400</v>
      </c>
      <c r="C291" s="1">
        <v>70</v>
      </c>
      <c r="D291" s="2">
        <f t="shared" si="2"/>
        <v>34.285714285714285</v>
      </c>
      <c r="E291" s="1">
        <v>4</v>
      </c>
      <c r="F291" s="3">
        <v>1</v>
      </c>
      <c r="G291" s="1" t="s">
        <v>586</v>
      </c>
      <c r="H291" s="1" t="s">
        <v>587</v>
      </c>
      <c r="I291" s="1" t="str">
        <f t="shared" si="6"/>
        <v/>
      </c>
    </row>
    <row r="292" spans="1:9" x14ac:dyDescent="0.25">
      <c r="A292" t="s">
        <v>91</v>
      </c>
      <c r="B292" s="2">
        <v>8000</v>
      </c>
      <c r="C292" s="1">
        <v>269</v>
      </c>
      <c r="D292" s="2">
        <f t="shared" si="2"/>
        <v>29.739776951672862</v>
      </c>
      <c r="E292" s="1">
        <v>4</v>
      </c>
      <c r="F292" s="3">
        <v>0</v>
      </c>
      <c r="G292" s="1" t="s">
        <v>588</v>
      </c>
      <c r="H292" s="1" t="s">
        <v>589</v>
      </c>
      <c r="I292" s="1" t="str">
        <f t="shared" si="6"/>
        <v/>
      </c>
    </row>
    <row r="293" spans="1:9" x14ac:dyDescent="0.25">
      <c r="A293" t="s">
        <v>44</v>
      </c>
      <c r="B293" s="2">
        <v>9000</v>
      </c>
      <c r="C293" s="1">
        <v>500</v>
      </c>
      <c r="D293" s="2">
        <f t="shared" si="2"/>
        <v>18</v>
      </c>
      <c r="E293" s="1">
        <v>2</v>
      </c>
      <c r="F293" s="3">
        <v>5</v>
      </c>
      <c r="G293" s="1" t="s">
        <v>590</v>
      </c>
      <c r="H293" s="1" t="s">
        <v>591</v>
      </c>
      <c r="I293" s="1" t="str">
        <f t="shared" si="6"/>
        <v/>
      </c>
    </row>
    <row r="294" spans="1:9" x14ac:dyDescent="0.25">
      <c r="A294" t="s">
        <v>592</v>
      </c>
      <c r="B294" s="2">
        <v>4500</v>
      </c>
      <c r="C294" s="1">
        <v>160</v>
      </c>
      <c r="D294" s="2">
        <f t="shared" si="2"/>
        <v>28.125</v>
      </c>
      <c r="E294" s="1">
        <v>1</v>
      </c>
      <c r="F294" s="3">
        <v>0</v>
      </c>
      <c r="G294" s="1" t="s">
        <v>593</v>
      </c>
      <c r="H294" s="1" t="s">
        <v>594</v>
      </c>
      <c r="I294" s="1" t="str">
        <f t="shared" si="6"/>
        <v/>
      </c>
    </row>
    <row r="295" spans="1:9" x14ac:dyDescent="0.25">
      <c r="A295" t="s">
        <v>115</v>
      </c>
      <c r="B295" s="2">
        <v>35000</v>
      </c>
      <c r="C295" s="1">
        <v>1059</v>
      </c>
      <c r="D295" s="2">
        <f t="shared" si="2"/>
        <v>33.050047214353164</v>
      </c>
      <c r="E295" s="1">
        <v>2</v>
      </c>
      <c r="F295" s="3">
        <v>2</v>
      </c>
      <c r="G295" s="1" t="s">
        <v>595</v>
      </c>
      <c r="H295" s="1" t="s">
        <v>596</v>
      </c>
      <c r="I295" s="1" t="str">
        <f t="shared" si="6"/>
        <v/>
      </c>
    </row>
    <row r="296" spans="1:9" x14ac:dyDescent="0.25">
      <c r="A296" t="s">
        <v>69</v>
      </c>
      <c r="B296" s="2">
        <v>3900</v>
      </c>
      <c r="C296" s="1">
        <v>100</v>
      </c>
      <c r="D296" s="2">
        <f t="shared" si="2"/>
        <v>39</v>
      </c>
      <c r="E296" s="1">
        <v>1</v>
      </c>
      <c r="F296" s="3">
        <v>0</v>
      </c>
      <c r="G296" s="1" t="s">
        <v>157</v>
      </c>
      <c r="H296" s="1" t="s">
        <v>158</v>
      </c>
      <c r="I296" s="1" t="str">
        <f t="shared" si="6"/>
        <v/>
      </c>
    </row>
    <row r="297" spans="1:9" x14ac:dyDescent="0.25">
      <c r="A297" t="s">
        <v>597</v>
      </c>
      <c r="B297" s="2">
        <v>2500</v>
      </c>
      <c r="C297" s="1">
        <v>104</v>
      </c>
      <c r="D297" s="2">
        <f t="shared" si="2"/>
        <v>24.03846153846154</v>
      </c>
      <c r="E297" s="1">
        <v>1</v>
      </c>
      <c r="F297" s="3">
        <v>0</v>
      </c>
      <c r="G297" s="1" t="s">
        <v>572</v>
      </c>
      <c r="H297" s="1" t="s">
        <v>598</v>
      </c>
      <c r="I297" s="1" t="str">
        <f t="shared" si="6"/>
        <v/>
      </c>
    </row>
    <row r="298" spans="1:9" x14ac:dyDescent="0.25">
      <c r="A298" t="s">
        <v>44</v>
      </c>
      <c r="B298" s="2">
        <v>2424</v>
      </c>
      <c r="C298" s="1">
        <v>12</v>
      </c>
      <c r="D298" s="2">
        <f t="shared" si="2"/>
        <v>202</v>
      </c>
      <c r="E298" s="1">
        <v>1</v>
      </c>
      <c r="F298" s="3">
        <v>1</v>
      </c>
      <c r="G298" s="1" t="s">
        <v>599</v>
      </c>
      <c r="H298" s="1" t="s">
        <v>600</v>
      </c>
      <c r="I298" s="1" t="str">
        <f t="shared" si="6"/>
        <v/>
      </c>
    </row>
    <row r="299" spans="1:9" x14ac:dyDescent="0.25">
      <c r="A299" t="s">
        <v>69</v>
      </c>
      <c r="B299" s="2">
        <v>8000</v>
      </c>
      <c r="C299" s="1">
        <v>887</v>
      </c>
      <c r="D299" s="2">
        <f t="shared" si="2"/>
        <v>9.0191657271702361</v>
      </c>
      <c r="E299" s="1">
        <v>1</v>
      </c>
      <c r="F299" s="3">
        <v>2</v>
      </c>
      <c r="G299" s="1" t="s">
        <v>601</v>
      </c>
      <c r="H299" s="1" t="s">
        <v>602</v>
      </c>
      <c r="I299" s="1" t="str">
        <f t="shared" si="6"/>
        <v/>
      </c>
    </row>
    <row r="300" spans="1:9" x14ac:dyDescent="0.25">
      <c r="A300" t="s">
        <v>60</v>
      </c>
      <c r="B300" s="2">
        <v>6000</v>
      </c>
      <c r="C300" s="1">
        <v>570</v>
      </c>
      <c r="D300" s="2">
        <f t="shared" si="2"/>
        <v>10.526315789473685</v>
      </c>
      <c r="E300" s="1">
        <v>6</v>
      </c>
      <c r="F300" s="3">
        <v>7</v>
      </c>
      <c r="G300" s="1" t="s">
        <v>603</v>
      </c>
      <c r="H300" s="1" t="s">
        <v>604</v>
      </c>
      <c r="I300" s="1" t="str">
        <f t="shared" si="6"/>
        <v/>
      </c>
    </row>
    <row r="301" spans="1:9" x14ac:dyDescent="0.25">
      <c r="A301" t="s">
        <v>74</v>
      </c>
      <c r="B301" s="2">
        <v>10000</v>
      </c>
      <c r="C301" s="1">
        <v>450</v>
      </c>
      <c r="D301" s="2">
        <f t="shared" si="2"/>
        <v>22.222222222222221</v>
      </c>
      <c r="E301" s="1">
        <v>4</v>
      </c>
      <c r="F301" s="3">
        <v>20</v>
      </c>
      <c r="G301" s="1" t="s">
        <v>605</v>
      </c>
      <c r="H301" s="1" t="s">
        <v>606</v>
      </c>
      <c r="I301" s="1" t="str">
        <f t="shared" si="6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1CD8-1FC3-45E1-B9DE-6717EC7DD832}">
  <dimension ref="A1:Q301"/>
  <sheetViews>
    <sheetView workbookViewId="0">
      <selection activeCell="R6" sqref="R6"/>
    </sheetView>
  </sheetViews>
  <sheetFormatPr defaultRowHeight="15" x14ac:dyDescent="0.25"/>
  <cols>
    <col min="1" max="1" width="14.140625" bestFit="1" customWidth="1"/>
    <col min="7" max="7" width="12" bestFit="1" customWidth="1"/>
    <col min="8" max="8" width="10.42578125" bestFit="1" customWidth="1"/>
  </cols>
  <sheetData>
    <row r="1" spans="1:17" x14ac:dyDescent="0.25">
      <c r="A1" t="s">
        <v>42</v>
      </c>
      <c r="B1" s="2" t="s">
        <v>0</v>
      </c>
      <c r="C1" s="1" t="s">
        <v>1</v>
      </c>
      <c r="D1" s="2" t="s">
        <v>2</v>
      </c>
      <c r="E1" s="1" t="s">
        <v>3</v>
      </c>
      <c r="F1" s="3" t="s">
        <v>4</v>
      </c>
      <c r="G1" s="1" t="s">
        <v>5</v>
      </c>
      <c r="H1" s="1" t="s">
        <v>6</v>
      </c>
      <c r="I1" s="15" t="s">
        <v>5</v>
      </c>
      <c r="J1" s="15"/>
      <c r="K1" s="15"/>
      <c r="L1" s="15"/>
      <c r="M1" s="15" t="s">
        <v>6</v>
      </c>
      <c r="N1" s="15"/>
      <c r="O1" s="15"/>
      <c r="P1" s="15"/>
      <c r="Q1" t="s">
        <v>607</v>
      </c>
    </row>
    <row r="2" spans="1:17" x14ac:dyDescent="0.25">
      <c r="A2" t="s">
        <v>43</v>
      </c>
      <c r="B2" s="2">
        <v>5000</v>
      </c>
      <c r="C2" s="1">
        <v>600</v>
      </c>
      <c r="D2" s="2">
        <f t="shared" ref="D2:D47" si="0">B2/C2</f>
        <v>8.3333333333333339</v>
      </c>
      <c r="E2" s="1">
        <v>3</v>
      </c>
      <c r="F2" s="3">
        <v>0</v>
      </c>
      <c r="G2" s="1" t="s">
        <v>9</v>
      </c>
      <c r="H2" s="1" t="s">
        <v>7</v>
      </c>
      <c r="I2">
        <v>34</v>
      </c>
      <c r="J2">
        <v>52</v>
      </c>
      <c r="K2">
        <v>24.3</v>
      </c>
      <c r="L2">
        <f>-(I2+J2/60+K2/3600)</f>
        <v>-34.873416666666664</v>
      </c>
      <c r="M2" s="1">
        <v>8</v>
      </c>
      <c r="N2">
        <v>3</v>
      </c>
      <c r="O2">
        <v>50.6</v>
      </c>
      <c r="P2">
        <f>-(M2+N2/60+O2/3600)</f>
        <v>-8.0640555555555569</v>
      </c>
    </row>
    <row r="3" spans="1:17" x14ac:dyDescent="0.25">
      <c r="A3" t="s">
        <v>43</v>
      </c>
      <c r="B3" s="2">
        <v>7000</v>
      </c>
      <c r="C3" s="1">
        <v>1000</v>
      </c>
      <c r="D3" s="2">
        <f t="shared" si="0"/>
        <v>7</v>
      </c>
      <c r="E3" s="1">
        <v>3</v>
      </c>
      <c r="F3" s="3">
        <v>0</v>
      </c>
      <c r="G3" s="1" t="s">
        <v>10</v>
      </c>
      <c r="H3" s="1" t="s">
        <v>7</v>
      </c>
      <c r="I3">
        <v>34</v>
      </c>
      <c r="J3">
        <v>52</v>
      </c>
      <c r="K3">
        <v>24.4</v>
      </c>
      <c r="L3">
        <f t="shared" ref="L3:L66" si="1">-(I3+J3/60+K3/3600)</f>
        <v>-34.873444444444445</v>
      </c>
      <c r="M3" s="1">
        <v>8</v>
      </c>
      <c r="N3">
        <v>3</v>
      </c>
      <c r="O3">
        <v>50.6</v>
      </c>
      <c r="P3">
        <f t="shared" ref="P3:P66" si="2">-(M3+N3/60+O3/3600)</f>
        <v>-8.0640555555555569</v>
      </c>
    </row>
    <row r="4" spans="1:17" x14ac:dyDescent="0.25">
      <c r="A4" t="s">
        <v>43</v>
      </c>
      <c r="B4" s="2">
        <v>2600</v>
      </c>
      <c r="C4" s="1">
        <v>150</v>
      </c>
      <c r="D4" s="2">
        <f t="shared" si="0"/>
        <v>17.333333333333332</v>
      </c>
      <c r="E4" s="1">
        <v>1</v>
      </c>
      <c r="F4" s="3">
        <v>0</v>
      </c>
      <c r="G4" s="1" t="s">
        <v>8</v>
      </c>
      <c r="H4" s="1" t="s">
        <v>11</v>
      </c>
      <c r="I4">
        <v>34</v>
      </c>
      <c r="J4">
        <v>52</v>
      </c>
      <c r="K4">
        <v>22.43</v>
      </c>
      <c r="L4">
        <f t="shared" si="1"/>
        <v>-34.872897222222221</v>
      </c>
      <c r="M4" s="1">
        <v>8</v>
      </c>
      <c r="N4">
        <v>3</v>
      </c>
      <c r="O4">
        <v>51.43</v>
      </c>
      <c r="P4">
        <f t="shared" si="2"/>
        <v>-8.0642861111111124</v>
      </c>
    </row>
    <row r="5" spans="1:17" x14ac:dyDescent="0.25">
      <c r="A5" t="s">
        <v>43</v>
      </c>
      <c r="B5" s="2">
        <v>2000</v>
      </c>
      <c r="C5" s="1">
        <v>80</v>
      </c>
      <c r="D5" s="2">
        <f t="shared" si="0"/>
        <v>25</v>
      </c>
      <c r="E5" s="1">
        <v>2</v>
      </c>
      <c r="F5" s="3">
        <v>0</v>
      </c>
      <c r="G5" s="1" t="s">
        <v>12</v>
      </c>
      <c r="H5" s="1" t="s">
        <v>13</v>
      </c>
      <c r="I5">
        <v>34</v>
      </c>
      <c r="J5">
        <v>52</v>
      </c>
      <c r="K5">
        <v>19.3</v>
      </c>
      <c r="L5">
        <f t="shared" si="1"/>
        <v>-34.872027777777781</v>
      </c>
      <c r="M5" s="1">
        <v>8</v>
      </c>
      <c r="N5">
        <v>3</v>
      </c>
      <c r="O5">
        <v>40.5</v>
      </c>
      <c r="P5">
        <f t="shared" si="2"/>
        <v>-8.0612500000000011</v>
      </c>
    </row>
    <row r="6" spans="1:17" x14ac:dyDescent="0.25">
      <c r="A6" t="s">
        <v>43</v>
      </c>
      <c r="B6" s="2">
        <v>50000</v>
      </c>
      <c r="C6" s="1">
        <v>2000</v>
      </c>
      <c r="D6" s="2">
        <f t="shared" si="0"/>
        <v>25</v>
      </c>
      <c r="E6" s="1">
        <v>2</v>
      </c>
      <c r="F6" s="3">
        <v>5</v>
      </c>
      <c r="G6" s="1" t="s">
        <v>14</v>
      </c>
      <c r="H6" s="1" t="s">
        <v>15</v>
      </c>
      <c r="I6">
        <v>34</v>
      </c>
      <c r="J6">
        <v>52</v>
      </c>
      <c r="K6">
        <v>59.7</v>
      </c>
      <c r="L6">
        <f t="shared" si="1"/>
        <v>-34.883250000000004</v>
      </c>
      <c r="M6" s="1">
        <v>8</v>
      </c>
      <c r="N6">
        <v>3</v>
      </c>
      <c r="O6">
        <v>38.1</v>
      </c>
      <c r="P6">
        <f t="shared" si="2"/>
        <v>-8.0605833333333337</v>
      </c>
    </row>
    <row r="7" spans="1:17" x14ac:dyDescent="0.25">
      <c r="A7" t="s">
        <v>43</v>
      </c>
      <c r="B7" s="2">
        <v>8300</v>
      </c>
      <c r="C7" s="1">
        <v>865</v>
      </c>
      <c r="D7" s="2">
        <f t="shared" si="0"/>
        <v>9.595375722543352</v>
      </c>
      <c r="E7" s="1">
        <v>1</v>
      </c>
      <c r="F7" s="3">
        <v>0</v>
      </c>
      <c r="G7" s="1" t="s">
        <v>16</v>
      </c>
      <c r="H7" s="1" t="s">
        <v>17</v>
      </c>
      <c r="I7">
        <v>34</v>
      </c>
      <c r="J7">
        <v>52</v>
      </c>
      <c r="K7">
        <v>20.100000000000001</v>
      </c>
      <c r="L7">
        <f t="shared" si="1"/>
        <v>-34.872250000000001</v>
      </c>
      <c r="M7" s="1">
        <v>8</v>
      </c>
      <c r="N7">
        <v>3</v>
      </c>
      <c r="O7">
        <v>40.4</v>
      </c>
      <c r="P7">
        <f t="shared" si="2"/>
        <v>-8.0612222222222236</v>
      </c>
    </row>
    <row r="8" spans="1:17" x14ac:dyDescent="0.25">
      <c r="A8" t="s">
        <v>43</v>
      </c>
      <c r="B8" s="2">
        <v>2500</v>
      </c>
      <c r="C8" s="1">
        <v>90</v>
      </c>
      <c r="D8" s="2">
        <f t="shared" si="0"/>
        <v>27.777777777777779</v>
      </c>
      <c r="E8" s="1">
        <v>1</v>
      </c>
      <c r="F8" s="3">
        <v>15</v>
      </c>
      <c r="G8" s="1" t="s">
        <v>18</v>
      </c>
      <c r="H8" s="1" t="s">
        <v>19</v>
      </c>
      <c r="I8">
        <v>34</v>
      </c>
      <c r="J8">
        <v>52</v>
      </c>
      <c r="K8">
        <v>18.600000000000001</v>
      </c>
      <c r="L8">
        <f t="shared" si="1"/>
        <v>-34.871833333333335</v>
      </c>
      <c r="M8" s="1">
        <v>8</v>
      </c>
      <c r="N8">
        <v>3</v>
      </c>
      <c r="O8">
        <v>19.399999999999999</v>
      </c>
      <c r="P8">
        <f t="shared" si="2"/>
        <v>-8.0553888888888903</v>
      </c>
    </row>
    <row r="9" spans="1:17" x14ac:dyDescent="0.25">
      <c r="A9" t="s">
        <v>44</v>
      </c>
      <c r="B9" s="2">
        <v>1550</v>
      </c>
      <c r="C9" s="1">
        <v>24</v>
      </c>
      <c r="D9" s="2">
        <f t="shared" si="0"/>
        <v>64.583333333333329</v>
      </c>
      <c r="E9" s="1">
        <v>1</v>
      </c>
      <c r="F9" s="3">
        <v>1</v>
      </c>
      <c r="G9" s="1" t="s">
        <v>20</v>
      </c>
      <c r="H9" s="1" t="s">
        <v>21</v>
      </c>
      <c r="I9">
        <v>34</v>
      </c>
      <c r="J9">
        <v>53</v>
      </c>
      <c r="K9">
        <v>47.9</v>
      </c>
      <c r="L9">
        <f t="shared" si="1"/>
        <v>-34.896638888888887</v>
      </c>
      <c r="M9" s="1">
        <v>8</v>
      </c>
      <c r="N9">
        <v>6</v>
      </c>
      <c r="O9">
        <v>33</v>
      </c>
      <c r="P9">
        <f t="shared" si="2"/>
        <v>-8.1091666666666669</v>
      </c>
    </row>
    <row r="10" spans="1:17" x14ac:dyDescent="0.25">
      <c r="A10" t="s">
        <v>45</v>
      </c>
      <c r="B10" s="2">
        <v>990</v>
      </c>
      <c r="C10" s="1">
        <v>30</v>
      </c>
      <c r="D10" s="2">
        <f t="shared" si="0"/>
        <v>33</v>
      </c>
      <c r="E10" s="1">
        <v>1</v>
      </c>
      <c r="F10" s="3">
        <v>6</v>
      </c>
      <c r="G10" s="1" t="s">
        <v>22</v>
      </c>
      <c r="H10" s="1" t="s">
        <v>23</v>
      </c>
      <c r="I10">
        <v>34</v>
      </c>
      <c r="J10">
        <v>55</v>
      </c>
      <c r="K10">
        <v>34.200000000000003</v>
      </c>
      <c r="L10">
        <f t="shared" si="1"/>
        <v>-34.926166666666667</v>
      </c>
      <c r="M10" s="1">
        <v>8</v>
      </c>
      <c r="N10">
        <v>5</v>
      </c>
      <c r="O10">
        <v>1.9</v>
      </c>
      <c r="P10">
        <f t="shared" si="2"/>
        <v>-8.0838611111111121</v>
      </c>
    </row>
    <row r="11" spans="1:17" x14ac:dyDescent="0.25">
      <c r="A11" t="s">
        <v>46</v>
      </c>
      <c r="B11" s="2">
        <v>1900</v>
      </c>
      <c r="C11" s="1">
        <v>33</v>
      </c>
      <c r="D11" s="2">
        <f t="shared" si="0"/>
        <v>57.575757575757578</v>
      </c>
      <c r="E11" s="1">
        <v>1</v>
      </c>
      <c r="F11" s="3">
        <v>1</v>
      </c>
      <c r="G11" s="1" t="s">
        <v>24</v>
      </c>
      <c r="H11" s="1" t="s">
        <v>25</v>
      </c>
      <c r="I11">
        <v>34</v>
      </c>
      <c r="J11">
        <v>53</v>
      </c>
      <c r="K11">
        <v>40.9</v>
      </c>
      <c r="L11">
        <f t="shared" si="1"/>
        <v>-34.894694444444447</v>
      </c>
      <c r="M11" s="1">
        <v>8</v>
      </c>
      <c r="N11">
        <v>2</v>
      </c>
      <c r="O11">
        <v>20.8</v>
      </c>
      <c r="P11">
        <f t="shared" si="2"/>
        <v>-8.0391111111111115</v>
      </c>
    </row>
    <row r="12" spans="1:17" x14ac:dyDescent="0.25">
      <c r="A12" t="s">
        <v>47</v>
      </c>
      <c r="B12" s="2">
        <v>3000</v>
      </c>
      <c r="C12" s="1">
        <v>250</v>
      </c>
      <c r="D12" s="2">
        <f t="shared" si="0"/>
        <v>12</v>
      </c>
      <c r="E12" s="1">
        <v>5</v>
      </c>
      <c r="F12" s="3">
        <v>2</v>
      </c>
      <c r="G12" s="1" t="s">
        <v>26</v>
      </c>
      <c r="H12" s="1" t="s">
        <v>27</v>
      </c>
      <c r="I12">
        <v>34</v>
      </c>
      <c r="J12">
        <v>55</v>
      </c>
      <c r="K12">
        <v>13.76</v>
      </c>
      <c r="L12">
        <f t="shared" si="1"/>
        <v>-34.920488888888883</v>
      </c>
      <c r="M12" s="1">
        <v>8</v>
      </c>
      <c r="N12">
        <v>7</v>
      </c>
      <c r="O12">
        <v>6.14</v>
      </c>
      <c r="P12">
        <f t="shared" si="2"/>
        <v>-8.1183722222222219</v>
      </c>
    </row>
    <row r="13" spans="1:17" x14ac:dyDescent="0.25">
      <c r="A13" t="s">
        <v>47</v>
      </c>
      <c r="B13" s="2">
        <v>3500</v>
      </c>
      <c r="C13" s="1">
        <v>320</v>
      </c>
      <c r="D13" s="2">
        <f t="shared" si="0"/>
        <v>10.9375</v>
      </c>
      <c r="E13" s="1">
        <v>2</v>
      </c>
      <c r="F13" s="3">
        <v>2</v>
      </c>
      <c r="G13" s="1" t="s">
        <v>28</v>
      </c>
      <c r="H13" s="1" t="s">
        <v>29</v>
      </c>
      <c r="I13">
        <v>34</v>
      </c>
      <c r="J13">
        <v>55</v>
      </c>
      <c r="K13">
        <v>5.2</v>
      </c>
      <c r="L13">
        <f t="shared" si="1"/>
        <v>-34.918111111111109</v>
      </c>
      <c r="M13" s="1">
        <v>8</v>
      </c>
      <c r="N13">
        <v>6</v>
      </c>
      <c r="O13">
        <v>48.9</v>
      </c>
      <c r="P13">
        <f t="shared" si="2"/>
        <v>-8.1135833333333327</v>
      </c>
    </row>
    <row r="14" spans="1:17" x14ac:dyDescent="0.25">
      <c r="A14" t="s">
        <v>48</v>
      </c>
      <c r="B14" s="2">
        <v>4000</v>
      </c>
      <c r="C14" s="1">
        <v>73</v>
      </c>
      <c r="D14" s="2">
        <f t="shared" si="0"/>
        <v>54.794520547945204</v>
      </c>
      <c r="E14" s="1">
        <v>1</v>
      </c>
      <c r="F14" s="3">
        <v>2</v>
      </c>
      <c r="G14" s="1" t="s">
        <v>30</v>
      </c>
      <c r="H14" s="1" t="s">
        <v>31</v>
      </c>
      <c r="I14">
        <v>34</v>
      </c>
      <c r="J14">
        <v>53</v>
      </c>
      <c r="K14">
        <v>47.1</v>
      </c>
      <c r="L14">
        <f t="shared" si="1"/>
        <v>-34.896416666666667</v>
      </c>
      <c r="M14" s="1">
        <v>8</v>
      </c>
      <c r="N14">
        <v>3</v>
      </c>
      <c r="O14">
        <v>49</v>
      </c>
      <c r="P14">
        <f t="shared" si="2"/>
        <v>-8.0636111111111113</v>
      </c>
    </row>
    <row r="15" spans="1:17" x14ac:dyDescent="0.25">
      <c r="A15" t="s">
        <v>49</v>
      </c>
      <c r="B15" s="2">
        <v>1650</v>
      </c>
      <c r="C15" s="1">
        <v>25</v>
      </c>
      <c r="D15" s="2">
        <f t="shared" si="0"/>
        <v>66</v>
      </c>
      <c r="E15" s="1">
        <v>1</v>
      </c>
      <c r="F15" s="3">
        <v>0</v>
      </c>
      <c r="G15" s="1" t="s">
        <v>32</v>
      </c>
      <c r="H15" s="1" t="s">
        <v>33</v>
      </c>
      <c r="I15">
        <v>34</v>
      </c>
      <c r="J15">
        <v>55</v>
      </c>
      <c r="K15">
        <v>17.100000000000001</v>
      </c>
      <c r="L15">
        <f t="shared" si="1"/>
        <v>-34.921416666666666</v>
      </c>
      <c r="M15" s="1">
        <v>8</v>
      </c>
      <c r="N15">
        <v>1</v>
      </c>
      <c r="O15">
        <v>43.5</v>
      </c>
      <c r="P15">
        <f t="shared" si="2"/>
        <v>-8.0287500000000005</v>
      </c>
    </row>
    <row r="16" spans="1:17" x14ac:dyDescent="0.25">
      <c r="A16" t="s">
        <v>50</v>
      </c>
      <c r="B16" s="2">
        <v>2800</v>
      </c>
      <c r="C16" s="1">
        <v>60</v>
      </c>
      <c r="D16" s="2">
        <f t="shared" si="0"/>
        <v>46.666666666666664</v>
      </c>
      <c r="E16" s="1">
        <v>1</v>
      </c>
      <c r="F16" s="3">
        <v>0</v>
      </c>
      <c r="G16" s="1" t="s">
        <v>34</v>
      </c>
      <c r="H16" s="1" t="s">
        <v>35</v>
      </c>
      <c r="I16">
        <v>34</v>
      </c>
      <c r="J16">
        <v>53</v>
      </c>
      <c r="K16">
        <v>58.9</v>
      </c>
      <c r="L16">
        <f t="shared" si="1"/>
        <v>-34.899694444444442</v>
      </c>
      <c r="M16" s="1">
        <v>8</v>
      </c>
      <c r="N16">
        <v>3</v>
      </c>
      <c r="O16">
        <v>8.4</v>
      </c>
      <c r="P16">
        <f t="shared" si="2"/>
        <v>-8.0523333333333333</v>
      </c>
    </row>
    <row r="17" spans="1:16" x14ac:dyDescent="0.25">
      <c r="A17" t="s">
        <v>51</v>
      </c>
      <c r="B17" s="2">
        <v>2500</v>
      </c>
      <c r="C17" s="1">
        <v>64</v>
      </c>
      <c r="D17" s="2">
        <f t="shared" si="0"/>
        <v>39.0625</v>
      </c>
      <c r="E17" s="1">
        <v>2</v>
      </c>
      <c r="F17" s="3">
        <v>2</v>
      </c>
      <c r="G17" s="1" t="s">
        <v>36</v>
      </c>
      <c r="H17" s="1" t="s">
        <v>37</v>
      </c>
      <c r="I17">
        <v>34</v>
      </c>
      <c r="J17">
        <v>53</v>
      </c>
      <c r="K17">
        <v>35</v>
      </c>
      <c r="L17">
        <f t="shared" si="1"/>
        <v>-34.893055555555556</v>
      </c>
      <c r="M17" s="1">
        <v>8</v>
      </c>
      <c r="N17">
        <v>4</v>
      </c>
      <c r="O17">
        <v>1</v>
      </c>
      <c r="P17">
        <f t="shared" si="2"/>
        <v>-8.0669444444444434</v>
      </c>
    </row>
    <row r="18" spans="1:16" x14ac:dyDescent="0.25">
      <c r="A18" t="s">
        <v>44</v>
      </c>
      <c r="B18" s="2">
        <v>3300</v>
      </c>
      <c r="C18" s="1">
        <v>47</v>
      </c>
      <c r="D18" s="2">
        <f t="shared" si="0"/>
        <v>70.212765957446805</v>
      </c>
      <c r="E18" s="1">
        <v>1</v>
      </c>
      <c r="F18" s="3">
        <v>0</v>
      </c>
      <c r="G18" s="1" t="s">
        <v>38</v>
      </c>
      <c r="H18" s="1" t="s">
        <v>39</v>
      </c>
      <c r="I18">
        <v>34</v>
      </c>
      <c r="J18">
        <v>53</v>
      </c>
      <c r="K18">
        <v>16.3</v>
      </c>
      <c r="L18">
        <f t="shared" si="1"/>
        <v>-34.887861111111114</v>
      </c>
      <c r="M18" s="1">
        <v>8</v>
      </c>
      <c r="N18">
        <v>6</v>
      </c>
      <c r="O18">
        <v>8.4</v>
      </c>
      <c r="P18">
        <f t="shared" si="2"/>
        <v>-8.1023333333333323</v>
      </c>
    </row>
    <row r="19" spans="1:16" x14ac:dyDescent="0.25">
      <c r="A19" t="s">
        <v>44</v>
      </c>
      <c r="B19" s="2">
        <v>2000</v>
      </c>
      <c r="C19" s="1">
        <v>52</v>
      </c>
      <c r="D19" s="2">
        <f t="shared" si="0"/>
        <v>38.46153846153846</v>
      </c>
      <c r="E19" s="1">
        <v>1</v>
      </c>
      <c r="F19" s="3">
        <v>0</v>
      </c>
      <c r="G19" s="1" t="s">
        <v>40</v>
      </c>
      <c r="H19" s="1" t="s">
        <v>41</v>
      </c>
      <c r="I19">
        <v>34</v>
      </c>
      <c r="J19">
        <v>53</v>
      </c>
      <c r="K19">
        <v>16.600000000000001</v>
      </c>
      <c r="L19">
        <f t="shared" si="1"/>
        <v>-34.887944444444443</v>
      </c>
      <c r="M19" s="1">
        <v>8</v>
      </c>
      <c r="N19">
        <v>6</v>
      </c>
      <c r="O19">
        <v>14.2</v>
      </c>
      <c r="P19">
        <f t="shared" si="2"/>
        <v>-8.1039444444444442</v>
      </c>
    </row>
    <row r="20" spans="1:16" x14ac:dyDescent="0.25">
      <c r="A20" t="s">
        <v>44</v>
      </c>
      <c r="B20" s="2">
        <v>3000</v>
      </c>
      <c r="C20" s="1">
        <v>38</v>
      </c>
      <c r="D20" s="2">
        <f t="shared" si="0"/>
        <v>78.94736842105263</v>
      </c>
      <c r="E20" s="1">
        <v>1</v>
      </c>
      <c r="F20" s="3">
        <v>1</v>
      </c>
      <c r="G20" s="1" t="s">
        <v>52</v>
      </c>
      <c r="H20" s="1" t="s">
        <v>53</v>
      </c>
      <c r="I20">
        <v>34</v>
      </c>
      <c r="J20">
        <v>53</v>
      </c>
      <c r="K20">
        <v>34.549999999999997</v>
      </c>
      <c r="L20">
        <f t="shared" si="1"/>
        <v>-34.892930555555552</v>
      </c>
      <c r="M20" s="1">
        <v>8</v>
      </c>
      <c r="N20">
        <v>6</v>
      </c>
      <c r="O20">
        <v>41.93</v>
      </c>
      <c r="P20">
        <f t="shared" si="2"/>
        <v>-8.1116472222222225</v>
      </c>
    </row>
    <row r="21" spans="1:16" x14ac:dyDescent="0.25">
      <c r="A21" t="s">
        <v>54</v>
      </c>
      <c r="B21" s="2">
        <v>1700</v>
      </c>
      <c r="C21" s="1">
        <v>30</v>
      </c>
      <c r="D21" s="2">
        <f t="shared" si="0"/>
        <v>56.666666666666664</v>
      </c>
      <c r="E21" s="1">
        <v>1</v>
      </c>
      <c r="F21" s="3">
        <v>1</v>
      </c>
      <c r="G21" s="1" t="s">
        <v>59</v>
      </c>
      <c r="H21" s="1" t="s">
        <v>55</v>
      </c>
      <c r="I21">
        <v>34</v>
      </c>
      <c r="J21">
        <v>55</v>
      </c>
      <c r="K21">
        <v>44.9</v>
      </c>
      <c r="L21">
        <f t="shared" si="1"/>
        <v>-34.929138888888886</v>
      </c>
      <c r="M21" s="1">
        <v>8</v>
      </c>
      <c r="N21">
        <v>2</v>
      </c>
      <c r="O21">
        <v>50.2</v>
      </c>
      <c r="P21">
        <f t="shared" si="2"/>
        <v>-8.0472777777777775</v>
      </c>
    </row>
    <row r="22" spans="1:16" x14ac:dyDescent="0.25">
      <c r="A22" t="s">
        <v>56</v>
      </c>
      <c r="B22" s="2">
        <v>2600</v>
      </c>
      <c r="C22" s="1">
        <v>160</v>
      </c>
      <c r="D22" s="2">
        <f t="shared" si="0"/>
        <v>16.25</v>
      </c>
      <c r="E22" s="1">
        <v>2</v>
      </c>
      <c r="F22" s="3">
        <v>2</v>
      </c>
      <c r="G22" s="1" t="s">
        <v>57</v>
      </c>
      <c r="H22" s="1" t="s">
        <v>58</v>
      </c>
      <c r="I22">
        <v>34</v>
      </c>
      <c r="J22">
        <v>53</v>
      </c>
      <c r="K22">
        <v>1.6</v>
      </c>
      <c r="L22">
        <f t="shared" si="1"/>
        <v>-34.88377777777778</v>
      </c>
      <c r="M22" s="1">
        <v>8</v>
      </c>
      <c r="N22">
        <v>5</v>
      </c>
      <c r="O22">
        <v>25.6</v>
      </c>
      <c r="P22">
        <f t="shared" si="2"/>
        <v>-8.0904444444444454</v>
      </c>
    </row>
    <row r="23" spans="1:16" x14ac:dyDescent="0.25">
      <c r="A23" t="s">
        <v>60</v>
      </c>
      <c r="B23" s="2">
        <v>9700</v>
      </c>
      <c r="C23" s="1">
        <v>300</v>
      </c>
      <c r="D23" s="2">
        <f t="shared" si="0"/>
        <v>32.333333333333336</v>
      </c>
      <c r="E23" s="1">
        <v>2</v>
      </c>
      <c r="F23" s="3">
        <v>0</v>
      </c>
      <c r="G23" s="1" t="s">
        <v>61</v>
      </c>
      <c r="H23" s="1" t="s">
        <v>62</v>
      </c>
      <c r="I23">
        <v>34</v>
      </c>
      <c r="J23">
        <v>53</v>
      </c>
      <c r="K23">
        <v>7.8</v>
      </c>
      <c r="L23">
        <f t="shared" si="1"/>
        <v>-34.8855</v>
      </c>
      <c r="M23" s="1">
        <v>8</v>
      </c>
      <c r="N23">
        <v>3</v>
      </c>
      <c r="O23">
        <v>18.399999999999999</v>
      </c>
      <c r="P23">
        <f t="shared" si="2"/>
        <v>-8.0551111111111116</v>
      </c>
    </row>
    <row r="24" spans="1:16" x14ac:dyDescent="0.25">
      <c r="A24" t="s">
        <v>44</v>
      </c>
      <c r="B24" s="2">
        <v>3200</v>
      </c>
      <c r="C24" s="1">
        <v>144</v>
      </c>
      <c r="D24" s="2">
        <f t="shared" si="0"/>
        <v>22.222222222222221</v>
      </c>
      <c r="E24" s="1">
        <v>0</v>
      </c>
      <c r="F24" s="3">
        <v>0</v>
      </c>
      <c r="G24" s="1" t="s">
        <v>63</v>
      </c>
      <c r="H24" s="1" t="s">
        <v>64</v>
      </c>
      <c r="I24">
        <v>34</v>
      </c>
      <c r="J24">
        <v>54</v>
      </c>
      <c r="K24">
        <v>25.51</v>
      </c>
      <c r="L24">
        <f t="shared" si="1"/>
        <v>-34.907086111111113</v>
      </c>
      <c r="M24" s="1">
        <v>8</v>
      </c>
      <c r="N24">
        <v>7</v>
      </c>
      <c r="O24">
        <v>29.61</v>
      </c>
      <c r="P24">
        <f t="shared" si="2"/>
        <v>-8.1248916666666666</v>
      </c>
    </row>
    <row r="25" spans="1:16" x14ac:dyDescent="0.25">
      <c r="A25" t="s">
        <v>48</v>
      </c>
      <c r="B25" s="2">
        <v>1800</v>
      </c>
      <c r="C25" s="1">
        <v>45</v>
      </c>
      <c r="D25" s="2">
        <f t="shared" si="0"/>
        <v>40</v>
      </c>
      <c r="E25" s="1">
        <v>1</v>
      </c>
      <c r="F25" s="3">
        <v>1</v>
      </c>
      <c r="G25" s="1" t="s">
        <v>65</v>
      </c>
      <c r="H25" s="1" t="s">
        <v>66</v>
      </c>
      <c r="I25">
        <v>34</v>
      </c>
      <c r="J25">
        <v>53</v>
      </c>
      <c r="K25">
        <v>41.2</v>
      </c>
      <c r="L25">
        <f t="shared" si="1"/>
        <v>-34.894777777777776</v>
      </c>
      <c r="M25" s="1">
        <v>8</v>
      </c>
      <c r="N25">
        <v>3</v>
      </c>
      <c r="O25">
        <v>59.8</v>
      </c>
      <c r="P25">
        <f t="shared" si="2"/>
        <v>-8.0666111111111114</v>
      </c>
    </row>
    <row r="26" spans="1:16" x14ac:dyDescent="0.25">
      <c r="A26" t="s">
        <v>50</v>
      </c>
      <c r="B26" s="2">
        <v>5400</v>
      </c>
      <c r="C26" s="1">
        <v>160</v>
      </c>
      <c r="D26" s="2">
        <f t="shared" si="0"/>
        <v>33.75</v>
      </c>
      <c r="E26" s="1">
        <v>1</v>
      </c>
      <c r="F26" s="3">
        <v>3</v>
      </c>
      <c r="G26" s="1" t="s">
        <v>67</v>
      </c>
      <c r="H26" s="1" t="s">
        <v>68</v>
      </c>
      <c r="I26">
        <v>34</v>
      </c>
      <c r="J26">
        <v>54</v>
      </c>
      <c r="K26">
        <v>5.5</v>
      </c>
      <c r="L26">
        <f t="shared" si="1"/>
        <v>-34.90152777777778</v>
      </c>
      <c r="M26" s="1">
        <v>8</v>
      </c>
      <c r="N26">
        <v>2</v>
      </c>
      <c r="O26">
        <v>50.5</v>
      </c>
      <c r="P26">
        <f t="shared" si="2"/>
        <v>-8.0473611111111119</v>
      </c>
    </row>
    <row r="27" spans="1:16" x14ac:dyDescent="0.25">
      <c r="A27" t="s">
        <v>48</v>
      </c>
      <c r="B27" s="2">
        <v>2900</v>
      </c>
      <c r="C27" s="1">
        <v>42</v>
      </c>
      <c r="D27" s="2">
        <f t="shared" si="0"/>
        <v>69.047619047619051</v>
      </c>
      <c r="E27" s="1">
        <v>1</v>
      </c>
      <c r="F27" s="3">
        <v>2</v>
      </c>
      <c r="G27" s="1" t="s">
        <v>70</v>
      </c>
      <c r="H27" s="1" t="s">
        <v>71</v>
      </c>
      <c r="I27">
        <v>34</v>
      </c>
      <c r="J27">
        <v>53</v>
      </c>
      <c r="K27">
        <v>44.5</v>
      </c>
      <c r="L27">
        <f t="shared" si="1"/>
        <v>-34.895694444444445</v>
      </c>
      <c r="M27" s="1">
        <v>8</v>
      </c>
      <c r="N27">
        <v>3</v>
      </c>
      <c r="O27">
        <v>50.2</v>
      </c>
      <c r="P27">
        <f t="shared" si="2"/>
        <v>-8.063944444444445</v>
      </c>
    </row>
    <row r="28" spans="1:16" x14ac:dyDescent="0.25">
      <c r="A28" t="s">
        <v>69</v>
      </c>
      <c r="B28" s="2">
        <v>2808</v>
      </c>
      <c r="C28" s="1">
        <v>40</v>
      </c>
      <c r="D28" s="2">
        <f t="shared" si="0"/>
        <v>70.2</v>
      </c>
      <c r="E28" s="1">
        <v>1</v>
      </c>
      <c r="F28" s="3">
        <v>0</v>
      </c>
      <c r="G28" s="1" t="s">
        <v>72</v>
      </c>
      <c r="H28" s="1" t="s">
        <v>73</v>
      </c>
      <c r="I28">
        <v>34</v>
      </c>
      <c r="J28">
        <v>53</v>
      </c>
      <c r="K28">
        <v>27.51</v>
      </c>
      <c r="L28">
        <f t="shared" si="1"/>
        <v>-34.890974999999997</v>
      </c>
      <c r="M28" s="1">
        <v>8</v>
      </c>
      <c r="N28">
        <v>3</v>
      </c>
      <c r="O28">
        <v>31.25</v>
      </c>
      <c r="P28">
        <f t="shared" si="2"/>
        <v>-8.0586805555555561</v>
      </c>
    </row>
    <row r="29" spans="1:16" x14ac:dyDescent="0.25">
      <c r="A29" t="s">
        <v>74</v>
      </c>
      <c r="B29" s="2">
        <v>8000</v>
      </c>
      <c r="C29" s="1">
        <v>490</v>
      </c>
      <c r="D29" s="2">
        <f t="shared" si="0"/>
        <v>16.326530612244898</v>
      </c>
      <c r="E29" s="1">
        <v>2</v>
      </c>
      <c r="F29" s="3">
        <v>2</v>
      </c>
      <c r="G29" s="1" t="s">
        <v>75</v>
      </c>
      <c r="H29" s="1" t="s">
        <v>76</v>
      </c>
      <c r="I29">
        <v>34</v>
      </c>
      <c r="J29">
        <v>54</v>
      </c>
      <c r="K29">
        <v>36.200000000000003</v>
      </c>
      <c r="L29">
        <f t="shared" si="1"/>
        <v>-34.910055555555552</v>
      </c>
      <c r="M29" s="1">
        <v>8</v>
      </c>
      <c r="N29">
        <v>3</v>
      </c>
      <c r="O29">
        <v>29.7</v>
      </c>
      <c r="P29">
        <f t="shared" si="2"/>
        <v>-8.058250000000001</v>
      </c>
    </row>
    <row r="30" spans="1:16" x14ac:dyDescent="0.25">
      <c r="A30" t="s">
        <v>44</v>
      </c>
      <c r="B30" s="2">
        <v>12000</v>
      </c>
      <c r="C30" s="1">
        <v>134</v>
      </c>
      <c r="D30" s="2">
        <f t="shared" si="0"/>
        <v>89.552238805970148</v>
      </c>
      <c r="E30" s="1">
        <v>4</v>
      </c>
      <c r="F30" s="3">
        <v>8</v>
      </c>
      <c r="G30" s="1" t="s">
        <v>78</v>
      </c>
      <c r="H30" s="1" t="s">
        <v>77</v>
      </c>
      <c r="I30">
        <v>34</v>
      </c>
      <c r="J30">
        <v>53</v>
      </c>
      <c r="K30">
        <v>49.69</v>
      </c>
      <c r="L30">
        <f t="shared" si="1"/>
        <v>-34.897136111111109</v>
      </c>
      <c r="M30" s="1">
        <v>8</v>
      </c>
      <c r="N30">
        <v>7</v>
      </c>
      <c r="O30">
        <v>14.48</v>
      </c>
      <c r="P30">
        <f t="shared" si="2"/>
        <v>-8.1206888888888891</v>
      </c>
    </row>
    <row r="31" spans="1:16" x14ac:dyDescent="0.25">
      <c r="A31" t="s">
        <v>79</v>
      </c>
      <c r="B31" s="2">
        <v>9000</v>
      </c>
      <c r="C31" s="1">
        <v>705</v>
      </c>
      <c r="D31" s="2">
        <f t="shared" si="0"/>
        <v>12.76595744680851</v>
      </c>
      <c r="E31" s="1">
        <v>4</v>
      </c>
      <c r="F31" s="3">
        <v>0</v>
      </c>
      <c r="G31" s="1" t="s">
        <v>80</v>
      </c>
      <c r="H31" s="1" t="s">
        <v>81</v>
      </c>
      <c r="I31">
        <v>34</v>
      </c>
      <c r="J31">
        <v>53</v>
      </c>
      <c r="K31">
        <v>3.3</v>
      </c>
      <c r="L31">
        <f t="shared" si="1"/>
        <v>-34.884250000000002</v>
      </c>
      <c r="M31" s="1">
        <v>8</v>
      </c>
      <c r="N31">
        <v>4</v>
      </c>
      <c r="O31">
        <v>8.3000000000000007</v>
      </c>
      <c r="P31">
        <f t="shared" si="2"/>
        <v>-8.0689722222222215</v>
      </c>
    </row>
    <row r="32" spans="1:16" x14ac:dyDescent="0.25">
      <c r="A32" t="s">
        <v>74</v>
      </c>
      <c r="B32" s="2">
        <v>8000</v>
      </c>
      <c r="C32" s="1">
        <v>300</v>
      </c>
      <c r="D32" s="2">
        <f t="shared" si="0"/>
        <v>26.666666666666668</v>
      </c>
      <c r="E32" s="1">
        <v>1</v>
      </c>
      <c r="F32" s="3">
        <v>0</v>
      </c>
      <c r="G32" s="1" t="s">
        <v>83</v>
      </c>
      <c r="H32" s="1" t="s">
        <v>82</v>
      </c>
      <c r="I32">
        <v>34</v>
      </c>
      <c r="J32">
        <v>54</v>
      </c>
      <c r="K32">
        <v>36.4</v>
      </c>
      <c r="L32">
        <f t="shared" si="1"/>
        <v>-34.910111111111107</v>
      </c>
      <c r="M32" s="1">
        <v>8</v>
      </c>
      <c r="N32">
        <v>3</v>
      </c>
      <c r="O32">
        <v>13.67</v>
      </c>
      <c r="P32">
        <f t="shared" si="2"/>
        <v>-8.0537972222222223</v>
      </c>
    </row>
    <row r="33" spans="1:16" x14ac:dyDescent="0.25">
      <c r="A33" t="s">
        <v>84</v>
      </c>
      <c r="B33" s="2">
        <v>7500</v>
      </c>
      <c r="C33" s="1">
        <v>200</v>
      </c>
      <c r="D33" s="2">
        <f t="shared" si="0"/>
        <v>37.5</v>
      </c>
      <c r="E33" s="1">
        <v>3</v>
      </c>
      <c r="F33" s="3">
        <v>0</v>
      </c>
      <c r="G33" s="1" t="s">
        <v>85</v>
      </c>
      <c r="H33" s="1" t="s">
        <v>86</v>
      </c>
      <c r="I33">
        <v>34</v>
      </c>
      <c r="J33">
        <v>53</v>
      </c>
      <c r="K33">
        <v>0.1</v>
      </c>
      <c r="L33">
        <f t="shared" si="1"/>
        <v>-34.883361111111114</v>
      </c>
      <c r="M33" s="1">
        <v>8</v>
      </c>
      <c r="N33">
        <v>2</v>
      </c>
      <c r="O33">
        <v>20.3</v>
      </c>
      <c r="P33">
        <f t="shared" si="2"/>
        <v>-8.0389722222222222</v>
      </c>
    </row>
    <row r="34" spans="1:16" x14ac:dyDescent="0.25">
      <c r="A34" t="s">
        <v>43</v>
      </c>
      <c r="B34" s="2">
        <v>38000</v>
      </c>
      <c r="C34" s="1">
        <v>720</v>
      </c>
      <c r="D34" s="2">
        <f t="shared" si="0"/>
        <v>52.777777777777779</v>
      </c>
      <c r="E34" s="1">
        <v>3</v>
      </c>
      <c r="F34" s="3">
        <v>3</v>
      </c>
      <c r="G34" s="1" t="s">
        <v>87</v>
      </c>
      <c r="H34" s="1" t="s">
        <v>88</v>
      </c>
      <c r="I34">
        <v>34</v>
      </c>
      <c r="J34">
        <v>52</v>
      </c>
      <c r="K34">
        <v>23.84</v>
      </c>
      <c r="L34">
        <f t="shared" si="1"/>
        <v>-34.873288888888887</v>
      </c>
      <c r="M34" s="1">
        <v>8</v>
      </c>
      <c r="N34">
        <v>3</v>
      </c>
      <c r="O34">
        <v>55.23</v>
      </c>
      <c r="P34">
        <f t="shared" si="2"/>
        <v>-8.0653416666666669</v>
      </c>
    </row>
    <row r="35" spans="1:16" x14ac:dyDescent="0.25">
      <c r="A35" t="s">
        <v>56</v>
      </c>
      <c r="B35" s="2">
        <v>2500</v>
      </c>
      <c r="C35" s="1">
        <v>130</v>
      </c>
      <c r="D35" s="2">
        <f t="shared" si="0"/>
        <v>19.23076923076923</v>
      </c>
      <c r="E35" s="1">
        <v>3</v>
      </c>
      <c r="F35" s="3">
        <v>2</v>
      </c>
      <c r="G35" s="1" t="s">
        <v>89</v>
      </c>
      <c r="H35" s="1" t="s">
        <v>90</v>
      </c>
      <c r="I35">
        <v>34</v>
      </c>
      <c r="J35">
        <v>53</v>
      </c>
      <c r="K35">
        <v>3.7</v>
      </c>
      <c r="L35">
        <f t="shared" si="1"/>
        <v>-34.884361111111112</v>
      </c>
      <c r="M35" s="1">
        <v>8</v>
      </c>
      <c r="N35">
        <v>5</v>
      </c>
      <c r="O35">
        <v>20.6</v>
      </c>
      <c r="P35">
        <f t="shared" si="2"/>
        <v>-8.0890555555555554</v>
      </c>
    </row>
    <row r="36" spans="1:16" x14ac:dyDescent="0.25">
      <c r="A36" t="s">
        <v>91</v>
      </c>
      <c r="B36" s="2">
        <v>3000</v>
      </c>
      <c r="C36" s="1">
        <v>38</v>
      </c>
      <c r="D36" s="2">
        <f t="shared" si="0"/>
        <v>78.94736842105263</v>
      </c>
      <c r="E36" s="1">
        <v>1</v>
      </c>
      <c r="F36" s="3">
        <v>1</v>
      </c>
      <c r="G36" s="1" t="s">
        <v>92</v>
      </c>
      <c r="H36" s="1" t="s">
        <v>93</v>
      </c>
      <c r="I36">
        <v>34</v>
      </c>
      <c r="J36">
        <v>55</v>
      </c>
      <c r="K36">
        <v>37</v>
      </c>
      <c r="L36">
        <f t="shared" si="1"/>
        <v>-34.926944444444445</v>
      </c>
      <c r="M36" s="1">
        <v>8</v>
      </c>
      <c r="N36">
        <v>1</v>
      </c>
      <c r="O36">
        <v>39.1</v>
      </c>
      <c r="P36">
        <f t="shared" si="2"/>
        <v>-8.0275277777777791</v>
      </c>
    </row>
    <row r="37" spans="1:16" x14ac:dyDescent="0.25">
      <c r="A37" t="s">
        <v>94</v>
      </c>
      <c r="B37" s="2">
        <v>50000</v>
      </c>
      <c r="C37" s="1">
        <v>1280</v>
      </c>
      <c r="D37" s="2">
        <f t="shared" si="0"/>
        <v>39.0625</v>
      </c>
      <c r="E37" s="1">
        <v>1</v>
      </c>
      <c r="F37" s="3">
        <v>0</v>
      </c>
      <c r="G37" s="1" t="s">
        <v>95</v>
      </c>
      <c r="H37" s="1" t="s">
        <v>96</v>
      </c>
      <c r="I37">
        <v>34</v>
      </c>
      <c r="J37">
        <v>52</v>
      </c>
      <c r="K37">
        <v>44</v>
      </c>
      <c r="L37">
        <f t="shared" si="1"/>
        <v>-34.878888888888888</v>
      </c>
      <c r="M37" s="1">
        <v>8</v>
      </c>
      <c r="N37">
        <v>3</v>
      </c>
      <c r="O37">
        <v>52.3</v>
      </c>
      <c r="P37">
        <f t="shared" si="2"/>
        <v>-8.0645277777777782</v>
      </c>
    </row>
    <row r="38" spans="1:16" x14ac:dyDescent="0.25">
      <c r="A38" t="s">
        <v>60</v>
      </c>
      <c r="B38" s="2">
        <v>2500</v>
      </c>
      <c r="C38" s="1">
        <v>150</v>
      </c>
      <c r="D38" s="2">
        <f t="shared" si="0"/>
        <v>16.666666666666668</v>
      </c>
      <c r="E38" s="1">
        <v>2</v>
      </c>
      <c r="F38" s="3">
        <v>2</v>
      </c>
      <c r="G38" s="1" t="s">
        <v>97</v>
      </c>
      <c r="H38" s="1" t="s">
        <v>98</v>
      </c>
      <c r="I38">
        <v>34</v>
      </c>
      <c r="J38">
        <v>53</v>
      </c>
      <c r="K38">
        <v>18.2</v>
      </c>
      <c r="L38">
        <f t="shared" si="1"/>
        <v>-34.88838888888889</v>
      </c>
      <c r="M38" s="1">
        <v>8</v>
      </c>
      <c r="N38">
        <v>2</v>
      </c>
      <c r="O38">
        <v>51.4</v>
      </c>
      <c r="P38">
        <f t="shared" si="2"/>
        <v>-8.0476111111111113</v>
      </c>
    </row>
    <row r="39" spans="1:16" x14ac:dyDescent="0.25">
      <c r="A39" t="s">
        <v>99</v>
      </c>
      <c r="B39" s="2">
        <v>6000</v>
      </c>
      <c r="C39" s="1">
        <v>300</v>
      </c>
      <c r="D39" s="2">
        <f t="shared" si="0"/>
        <v>20</v>
      </c>
      <c r="E39" s="1">
        <v>2</v>
      </c>
      <c r="F39" s="3">
        <v>0</v>
      </c>
      <c r="G39" s="1" t="s">
        <v>100</v>
      </c>
      <c r="H39" s="1" t="s">
        <v>101</v>
      </c>
      <c r="I39">
        <v>34</v>
      </c>
      <c r="J39">
        <v>54</v>
      </c>
      <c r="K39">
        <v>41.4</v>
      </c>
      <c r="L39">
        <f t="shared" si="1"/>
        <v>-34.911499999999997</v>
      </c>
      <c r="M39" s="1">
        <v>8</v>
      </c>
      <c r="N39">
        <v>6</v>
      </c>
      <c r="O39">
        <v>44.3</v>
      </c>
      <c r="P39">
        <f t="shared" si="2"/>
        <v>-8.1123055555555545</v>
      </c>
    </row>
    <row r="40" spans="1:16" x14ac:dyDescent="0.25">
      <c r="A40" t="s">
        <v>44</v>
      </c>
      <c r="B40" s="2">
        <v>3250</v>
      </c>
      <c r="C40" s="1">
        <v>64</v>
      </c>
      <c r="D40" s="2">
        <f t="shared" si="0"/>
        <v>50.78125</v>
      </c>
      <c r="E40" s="1">
        <v>1</v>
      </c>
      <c r="F40" s="3">
        <v>1</v>
      </c>
      <c r="G40" s="1" t="s">
        <v>102</v>
      </c>
      <c r="H40" s="1" t="s">
        <v>103</v>
      </c>
      <c r="I40">
        <v>34</v>
      </c>
      <c r="J40">
        <v>53</v>
      </c>
      <c r="K40">
        <v>16.579999999999998</v>
      </c>
      <c r="L40">
        <f t="shared" si="1"/>
        <v>-34.88793888888889</v>
      </c>
      <c r="M40" s="1">
        <v>8</v>
      </c>
      <c r="N40">
        <v>6</v>
      </c>
      <c r="O40">
        <v>14.14</v>
      </c>
      <c r="P40">
        <f t="shared" si="2"/>
        <v>-8.103927777777777</v>
      </c>
    </row>
    <row r="41" spans="1:16" x14ac:dyDescent="0.25">
      <c r="A41" t="s">
        <v>56</v>
      </c>
      <c r="B41" s="2">
        <v>10000</v>
      </c>
      <c r="C41" s="1">
        <v>250</v>
      </c>
      <c r="D41" s="2">
        <f t="shared" si="0"/>
        <v>40</v>
      </c>
      <c r="E41" s="1">
        <v>3</v>
      </c>
      <c r="F41" s="3">
        <v>2</v>
      </c>
      <c r="G41" s="1" t="s">
        <v>104</v>
      </c>
      <c r="H41" s="1" t="s">
        <v>105</v>
      </c>
      <c r="I41">
        <v>34</v>
      </c>
      <c r="J41">
        <v>53</v>
      </c>
      <c r="K41">
        <v>6.1</v>
      </c>
      <c r="L41">
        <f t="shared" si="1"/>
        <v>-34.885027777777779</v>
      </c>
      <c r="M41" s="1">
        <v>8</v>
      </c>
      <c r="N41">
        <v>5</v>
      </c>
      <c r="O41">
        <v>39.299999999999997</v>
      </c>
      <c r="P41">
        <f t="shared" si="2"/>
        <v>-8.0942500000000006</v>
      </c>
    </row>
    <row r="42" spans="1:16" x14ac:dyDescent="0.25">
      <c r="A42" t="s">
        <v>49</v>
      </c>
      <c r="B42" s="2">
        <v>3200</v>
      </c>
      <c r="C42" s="1">
        <v>128</v>
      </c>
      <c r="D42" s="2">
        <f t="shared" si="0"/>
        <v>25</v>
      </c>
      <c r="E42" s="1">
        <v>3</v>
      </c>
      <c r="F42" s="3">
        <v>3</v>
      </c>
      <c r="G42" s="1" t="s">
        <v>106</v>
      </c>
      <c r="H42" s="1" t="s">
        <v>107</v>
      </c>
      <c r="I42">
        <v>34</v>
      </c>
      <c r="J42">
        <v>55</v>
      </c>
      <c r="K42">
        <v>1</v>
      </c>
      <c r="L42">
        <f t="shared" si="1"/>
        <v>-34.916944444444439</v>
      </c>
      <c r="M42" s="1">
        <v>8</v>
      </c>
      <c r="N42">
        <v>1</v>
      </c>
      <c r="O42">
        <v>13.8</v>
      </c>
      <c r="P42">
        <f t="shared" si="2"/>
        <v>-8.0205000000000002</v>
      </c>
    </row>
    <row r="43" spans="1:16" x14ac:dyDescent="0.25">
      <c r="A43" t="s">
        <v>108</v>
      </c>
      <c r="B43" s="2">
        <v>5500</v>
      </c>
      <c r="C43" s="1">
        <v>130</v>
      </c>
      <c r="D43" s="2">
        <f t="shared" si="0"/>
        <v>42.307692307692307</v>
      </c>
      <c r="E43" s="1">
        <v>3</v>
      </c>
      <c r="F43" s="3">
        <v>10</v>
      </c>
      <c r="G43" s="1" t="s">
        <v>109</v>
      </c>
      <c r="H43" s="1" t="s">
        <v>110</v>
      </c>
      <c r="I43">
        <v>34</v>
      </c>
      <c r="J43">
        <v>53</v>
      </c>
      <c r="K43">
        <v>33.700000000000003</v>
      </c>
      <c r="L43">
        <f t="shared" si="1"/>
        <v>-34.892694444444444</v>
      </c>
      <c r="M43" s="1">
        <v>8</v>
      </c>
      <c r="N43">
        <v>4</v>
      </c>
      <c r="O43">
        <v>42.6</v>
      </c>
      <c r="P43">
        <f t="shared" si="2"/>
        <v>-8.0785</v>
      </c>
    </row>
    <row r="44" spans="1:16" x14ac:dyDescent="0.25">
      <c r="A44" t="s">
        <v>44</v>
      </c>
      <c r="B44" s="2">
        <v>1800</v>
      </c>
      <c r="C44" s="1">
        <v>30</v>
      </c>
      <c r="D44" s="2">
        <f t="shared" si="0"/>
        <v>60</v>
      </c>
      <c r="E44" s="1">
        <v>1</v>
      </c>
      <c r="F44" s="3">
        <v>1</v>
      </c>
      <c r="G44" s="1" t="s">
        <v>111</v>
      </c>
      <c r="H44" s="1" t="s">
        <v>112</v>
      </c>
      <c r="I44">
        <v>34</v>
      </c>
      <c r="J44">
        <v>54</v>
      </c>
      <c r="K44">
        <v>8.6999999999999993</v>
      </c>
      <c r="L44">
        <f t="shared" si="1"/>
        <v>-34.902416666666667</v>
      </c>
      <c r="M44" s="1">
        <v>8</v>
      </c>
      <c r="N44">
        <v>7</v>
      </c>
      <c r="O44">
        <v>54.2</v>
      </c>
      <c r="P44">
        <f t="shared" si="2"/>
        <v>-8.1317222222222227</v>
      </c>
    </row>
    <row r="45" spans="1:16" x14ac:dyDescent="0.25">
      <c r="A45" t="s">
        <v>69</v>
      </c>
      <c r="B45" s="2">
        <v>1750</v>
      </c>
      <c r="C45" s="1">
        <v>175</v>
      </c>
      <c r="D45" s="2">
        <f t="shared" si="0"/>
        <v>10</v>
      </c>
      <c r="E45" s="1">
        <v>2</v>
      </c>
      <c r="F45" s="3">
        <v>0</v>
      </c>
      <c r="G45" s="1" t="s">
        <v>113</v>
      </c>
      <c r="H45" s="1" t="s">
        <v>114</v>
      </c>
      <c r="I45">
        <v>34</v>
      </c>
      <c r="J45">
        <v>53</v>
      </c>
      <c r="K45">
        <v>8.9</v>
      </c>
      <c r="L45">
        <f t="shared" si="1"/>
        <v>-34.885805555555557</v>
      </c>
      <c r="M45" s="1">
        <v>8</v>
      </c>
      <c r="N45">
        <v>3</v>
      </c>
      <c r="O45">
        <v>51.3</v>
      </c>
      <c r="P45">
        <f t="shared" si="2"/>
        <v>-8.0642500000000013</v>
      </c>
    </row>
    <row r="46" spans="1:16" x14ac:dyDescent="0.25">
      <c r="A46" t="s">
        <v>115</v>
      </c>
      <c r="B46" s="2">
        <v>1500</v>
      </c>
      <c r="C46" s="1">
        <v>22</v>
      </c>
      <c r="D46" s="2">
        <f t="shared" si="0"/>
        <v>68.181818181818187</v>
      </c>
      <c r="E46" s="1">
        <v>0</v>
      </c>
      <c r="F46" s="3">
        <v>1</v>
      </c>
      <c r="G46" s="1" t="s">
        <v>116</v>
      </c>
      <c r="H46" s="1" t="s">
        <v>117</v>
      </c>
      <c r="I46">
        <v>34</v>
      </c>
      <c r="J46">
        <v>57</v>
      </c>
      <c r="K46">
        <v>19.93</v>
      </c>
      <c r="L46">
        <f t="shared" si="1"/>
        <v>-34.955536111111115</v>
      </c>
      <c r="M46" s="1">
        <v>8</v>
      </c>
      <c r="N46">
        <v>1</v>
      </c>
      <c r="O46">
        <v>54.07</v>
      </c>
      <c r="P46">
        <f t="shared" si="2"/>
        <v>-8.031686111111112</v>
      </c>
    </row>
    <row r="47" spans="1:16" x14ac:dyDescent="0.25">
      <c r="A47" t="s">
        <v>60</v>
      </c>
      <c r="B47" s="2">
        <v>4800</v>
      </c>
      <c r="C47" s="1">
        <v>229</v>
      </c>
      <c r="D47" s="2">
        <f t="shared" si="0"/>
        <v>20.960698689956331</v>
      </c>
      <c r="E47" s="1">
        <v>2</v>
      </c>
      <c r="F47" s="3">
        <v>1</v>
      </c>
      <c r="G47" s="1" t="s">
        <v>118</v>
      </c>
      <c r="H47" s="1" t="s">
        <v>119</v>
      </c>
      <c r="I47">
        <v>34</v>
      </c>
      <c r="J47">
        <v>53</v>
      </c>
      <c r="K47">
        <v>0.2</v>
      </c>
      <c r="L47">
        <f t="shared" si="1"/>
        <v>-34.883388888888888</v>
      </c>
      <c r="M47" s="1">
        <v>8</v>
      </c>
      <c r="N47">
        <v>3</v>
      </c>
      <c r="O47">
        <v>12.8</v>
      </c>
      <c r="P47">
        <f t="shared" si="2"/>
        <v>-8.0535555555555565</v>
      </c>
    </row>
    <row r="48" spans="1:16" x14ac:dyDescent="0.25">
      <c r="A48" t="s">
        <v>69</v>
      </c>
      <c r="B48" s="2">
        <v>5000</v>
      </c>
      <c r="C48" s="1">
        <v>240</v>
      </c>
      <c r="D48" s="2">
        <f>B48/C48</f>
        <v>20.833333333333332</v>
      </c>
      <c r="E48" s="1">
        <v>1</v>
      </c>
      <c r="F48" s="3">
        <v>0</v>
      </c>
      <c r="G48" s="1" t="s">
        <v>120</v>
      </c>
      <c r="H48" s="1" t="s">
        <v>121</v>
      </c>
      <c r="I48">
        <v>34</v>
      </c>
      <c r="J48">
        <v>52</v>
      </c>
      <c r="K48">
        <v>54.86</v>
      </c>
      <c r="L48">
        <f t="shared" si="1"/>
        <v>-34.881905555555555</v>
      </c>
      <c r="M48" s="1">
        <v>8</v>
      </c>
      <c r="N48">
        <v>3</v>
      </c>
      <c r="O48">
        <v>40.799999999999997</v>
      </c>
      <c r="P48">
        <f t="shared" si="2"/>
        <v>-8.0613333333333337</v>
      </c>
    </row>
    <row r="49" spans="1:16" x14ac:dyDescent="0.25">
      <c r="A49" t="s">
        <v>60</v>
      </c>
      <c r="B49" s="2">
        <v>1500</v>
      </c>
      <c r="C49" s="1">
        <v>180</v>
      </c>
      <c r="D49" s="2">
        <f t="shared" ref="D49:D301" si="3">B49/C49</f>
        <v>8.3333333333333339</v>
      </c>
      <c r="E49" s="1">
        <v>1</v>
      </c>
      <c r="F49" s="3">
        <v>0</v>
      </c>
      <c r="G49" s="1" t="s">
        <v>122</v>
      </c>
      <c r="H49" s="1" t="s">
        <v>123</v>
      </c>
      <c r="I49">
        <v>34</v>
      </c>
      <c r="J49">
        <v>52</v>
      </c>
      <c r="K49">
        <v>50.6</v>
      </c>
      <c r="L49">
        <f t="shared" si="1"/>
        <v>-34.880722222222225</v>
      </c>
      <c r="M49" s="1">
        <v>8</v>
      </c>
      <c r="N49">
        <v>3</v>
      </c>
      <c r="O49">
        <v>15.7</v>
      </c>
      <c r="P49">
        <f t="shared" si="2"/>
        <v>-8.0543611111111115</v>
      </c>
    </row>
    <row r="50" spans="1:16" x14ac:dyDescent="0.25">
      <c r="A50" t="s">
        <v>69</v>
      </c>
      <c r="B50" s="2">
        <v>8500</v>
      </c>
      <c r="C50" s="1">
        <v>200</v>
      </c>
      <c r="D50" s="2">
        <f t="shared" si="3"/>
        <v>42.5</v>
      </c>
      <c r="E50" s="1">
        <v>2</v>
      </c>
      <c r="F50" s="3">
        <v>0</v>
      </c>
      <c r="G50" s="1" t="s">
        <v>85</v>
      </c>
      <c r="H50" s="1" t="s">
        <v>124</v>
      </c>
      <c r="I50">
        <v>34</v>
      </c>
      <c r="J50">
        <v>53</v>
      </c>
      <c r="K50">
        <v>0.1</v>
      </c>
      <c r="L50">
        <f t="shared" si="1"/>
        <v>-34.883361111111114</v>
      </c>
      <c r="M50" s="1">
        <v>8</v>
      </c>
      <c r="N50">
        <v>3</v>
      </c>
      <c r="O50">
        <v>41.8</v>
      </c>
      <c r="P50">
        <f t="shared" si="2"/>
        <v>-8.0616111111111124</v>
      </c>
    </row>
    <row r="51" spans="1:16" x14ac:dyDescent="0.25">
      <c r="A51" t="s">
        <v>125</v>
      </c>
      <c r="B51" s="2">
        <v>1000</v>
      </c>
      <c r="C51" s="1">
        <v>250</v>
      </c>
      <c r="D51" s="2">
        <f t="shared" si="3"/>
        <v>4</v>
      </c>
      <c r="E51" s="1">
        <v>1</v>
      </c>
      <c r="F51" s="3">
        <v>10</v>
      </c>
      <c r="G51" s="1" t="s">
        <v>126</v>
      </c>
      <c r="H51" s="1" t="s">
        <v>127</v>
      </c>
      <c r="I51">
        <v>34</v>
      </c>
      <c r="J51">
        <v>55</v>
      </c>
      <c r="K51">
        <v>44.6</v>
      </c>
      <c r="L51">
        <f t="shared" si="1"/>
        <v>-34.92905555555555</v>
      </c>
      <c r="M51" s="1">
        <v>8</v>
      </c>
      <c r="N51">
        <v>6</v>
      </c>
      <c r="O51">
        <v>56.5</v>
      </c>
      <c r="P51">
        <f t="shared" si="2"/>
        <v>-8.1156944444444434</v>
      </c>
    </row>
    <row r="52" spans="1:16" x14ac:dyDescent="0.25">
      <c r="A52" t="s">
        <v>128</v>
      </c>
      <c r="B52" s="2">
        <v>1300</v>
      </c>
      <c r="C52" s="1">
        <v>22</v>
      </c>
      <c r="D52" s="2">
        <f t="shared" si="3"/>
        <v>59.090909090909093</v>
      </c>
      <c r="E52" s="1">
        <v>2</v>
      </c>
      <c r="F52" s="3">
        <v>0</v>
      </c>
      <c r="G52" s="1" t="s">
        <v>129</v>
      </c>
      <c r="H52" s="1" t="s">
        <v>130</v>
      </c>
      <c r="I52">
        <v>34</v>
      </c>
      <c r="J52">
        <v>53</v>
      </c>
      <c r="K52">
        <v>33.200000000000003</v>
      </c>
      <c r="L52">
        <f t="shared" si="1"/>
        <v>-34.892555555555553</v>
      </c>
      <c r="M52" s="1">
        <v>8</v>
      </c>
      <c r="N52">
        <v>2</v>
      </c>
      <c r="O52">
        <v>39.200000000000003</v>
      </c>
      <c r="P52">
        <f t="shared" si="2"/>
        <v>-8.0442222222222224</v>
      </c>
    </row>
    <row r="53" spans="1:16" x14ac:dyDescent="0.25">
      <c r="A53" t="s">
        <v>99</v>
      </c>
      <c r="B53" s="2">
        <v>5800</v>
      </c>
      <c r="C53" s="1">
        <v>350</v>
      </c>
      <c r="D53" s="2">
        <f t="shared" si="3"/>
        <v>16.571428571428573</v>
      </c>
      <c r="E53" s="1">
        <v>2</v>
      </c>
      <c r="F53" s="3">
        <v>0</v>
      </c>
      <c r="G53" s="1" t="s">
        <v>100</v>
      </c>
      <c r="H53" s="1" t="s">
        <v>101</v>
      </c>
      <c r="I53">
        <v>34</v>
      </c>
      <c r="J53">
        <v>54</v>
      </c>
      <c r="K53">
        <v>41.4</v>
      </c>
      <c r="L53">
        <f t="shared" si="1"/>
        <v>-34.911499999999997</v>
      </c>
      <c r="M53" s="1">
        <v>8</v>
      </c>
      <c r="N53">
        <v>6</v>
      </c>
      <c r="O53">
        <v>44.3</v>
      </c>
      <c r="P53">
        <f t="shared" si="2"/>
        <v>-8.1123055555555545</v>
      </c>
    </row>
    <row r="54" spans="1:16" x14ac:dyDescent="0.25">
      <c r="A54" t="s">
        <v>48</v>
      </c>
      <c r="B54" s="2">
        <v>6999</v>
      </c>
      <c r="C54" s="1">
        <v>350</v>
      </c>
      <c r="D54" s="2">
        <f t="shared" si="3"/>
        <v>19.997142857142858</v>
      </c>
      <c r="E54" s="1">
        <v>4</v>
      </c>
      <c r="F54" s="3">
        <v>0</v>
      </c>
      <c r="G54" s="1" t="s">
        <v>131</v>
      </c>
      <c r="H54" s="1" t="s">
        <v>132</v>
      </c>
      <c r="I54">
        <v>34</v>
      </c>
      <c r="J54">
        <v>53</v>
      </c>
      <c r="K54">
        <v>28.3</v>
      </c>
      <c r="L54">
        <f t="shared" si="1"/>
        <v>-34.891194444444444</v>
      </c>
      <c r="M54" s="1">
        <v>8</v>
      </c>
      <c r="N54">
        <v>3</v>
      </c>
      <c r="O54">
        <v>51.2</v>
      </c>
      <c r="P54">
        <f t="shared" si="2"/>
        <v>-8.0642222222222237</v>
      </c>
    </row>
    <row r="55" spans="1:16" x14ac:dyDescent="0.25">
      <c r="A55" t="s">
        <v>108</v>
      </c>
      <c r="B55" s="2">
        <v>3620</v>
      </c>
      <c r="C55" s="1">
        <v>190</v>
      </c>
      <c r="D55" s="2">
        <f t="shared" si="3"/>
        <v>19.05263157894737</v>
      </c>
      <c r="E55" s="1">
        <v>1</v>
      </c>
      <c r="F55" s="3">
        <v>2</v>
      </c>
      <c r="G55" s="1" t="s">
        <v>133</v>
      </c>
      <c r="H55" s="1" t="s">
        <v>134</v>
      </c>
      <c r="I55">
        <v>34</v>
      </c>
      <c r="J55">
        <v>53</v>
      </c>
      <c r="K55">
        <v>32.799999999999997</v>
      </c>
      <c r="L55">
        <f t="shared" si="1"/>
        <v>-34.892444444444443</v>
      </c>
      <c r="M55" s="1">
        <v>8</v>
      </c>
      <c r="N55">
        <v>4</v>
      </c>
      <c r="O55">
        <v>43.9</v>
      </c>
      <c r="P55">
        <f t="shared" si="2"/>
        <v>-8.0788611111111113</v>
      </c>
    </row>
    <row r="56" spans="1:16" x14ac:dyDescent="0.25">
      <c r="A56" t="s">
        <v>139</v>
      </c>
      <c r="B56" s="2">
        <v>6500</v>
      </c>
      <c r="C56" s="1">
        <v>207</v>
      </c>
      <c r="D56" s="2">
        <f t="shared" si="3"/>
        <v>31.40096618357488</v>
      </c>
      <c r="E56" s="1">
        <v>2</v>
      </c>
      <c r="F56" s="3">
        <v>4</v>
      </c>
      <c r="G56" s="1" t="s">
        <v>137</v>
      </c>
      <c r="H56" s="1" t="s">
        <v>138</v>
      </c>
      <c r="I56">
        <v>34</v>
      </c>
      <c r="J56">
        <v>55</v>
      </c>
      <c r="K56">
        <v>14.6</v>
      </c>
      <c r="L56">
        <f t="shared" si="1"/>
        <v>-34.920722222222217</v>
      </c>
      <c r="M56" s="1">
        <v>8</v>
      </c>
      <c r="N56">
        <v>1</v>
      </c>
      <c r="O56">
        <v>59</v>
      </c>
      <c r="P56">
        <f t="shared" si="2"/>
        <v>-8.0330555555555563</v>
      </c>
    </row>
    <row r="57" spans="1:16" x14ac:dyDescent="0.25">
      <c r="A57" t="s">
        <v>60</v>
      </c>
      <c r="B57" s="2">
        <v>4800</v>
      </c>
      <c r="C57" s="1">
        <v>675</v>
      </c>
      <c r="D57" s="2">
        <f t="shared" si="3"/>
        <v>7.1111111111111107</v>
      </c>
      <c r="E57" s="1">
        <v>6</v>
      </c>
      <c r="F57" s="3">
        <v>5</v>
      </c>
      <c r="G57" s="1" t="s">
        <v>97</v>
      </c>
      <c r="H57" s="1" t="s">
        <v>140</v>
      </c>
      <c r="I57">
        <v>34</v>
      </c>
      <c r="J57">
        <v>53</v>
      </c>
      <c r="K57">
        <v>18.2</v>
      </c>
      <c r="L57">
        <f t="shared" si="1"/>
        <v>-34.88838888888889</v>
      </c>
      <c r="M57" s="1">
        <v>8</v>
      </c>
      <c r="N57">
        <v>3</v>
      </c>
      <c r="O57">
        <v>12.5</v>
      </c>
      <c r="P57">
        <f t="shared" si="2"/>
        <v>-8.0534722222222221</v>
      </c>
    </row>
    <row r="58" spans="1:16" x14ac:dyDescent="0.25">
      <c r="A58" t="s">
        <v>94</v>
      </c>
      <c r="B58" s="2">
        <v>2000</v>
      </c>
      <c r="C58" s="1">
        <v>70</v>
      </c>
      <c r="D58" s="2">
        <f t="shared" si="3"/>
        <v>28.571428571428573</v>
      </c>
      <c r="E58" s="1">
        <v>1</v>
      </c>
      <c r="F58" s="3">
        <v>0</v>
      </c>
      <c r="G58" s="1" t="s">
        <v>135</v>
      </c>
      <c r="H58" s="1" t="s">
        <v>136</v>
      </c>
      <c r="I58">
        <v>34</v>
      </c>
      <c r="J58">
        <v>52</v>
      </c>
      <c r="K58">
        <v>39.6</v>
      </c>
      <c r="L58">
        <f t="shared" si="1"/>
        <v>-34.87766666666667</v>
      </c>
      <c r="M58" s="1">
        <v>8</v>
      </c>
      <c r="N58">
        <v>3</v>
      </c>
      <c r="O58">
        <v>48.4</v>
      </c>
      <c r="P58">
        <f t="shared" si="2"/>
        <v>-8.0634444444444444</v>
      </c>
    </row>
    <row r="59" spans="1:16" x14ac:dyDescent="0.25">
      <c r="A59" t="s">
        <v>44</v>
      </c>
      <c r="B59" s="2">
        <v>2558</v>
      </c>
      <c r="C59" s="1">
        <v>55</v>
      </c>
      <c r="D59" s="2">
        <f t="shared" si="3"/>
        <v>46.509090909090908</v>
      </c>
      <c r="E59" s="1">
        <v>0</v>
      </c>
      <c r="F59" s="3">
        <v>0</v>
      </c>
      <c r="G59" s="1" t="s">
        <v>141</v>
      </c>
      <c r="H59" s="1" t="s">
        <v>142</v>
      </c>
      <c r="I59">
        <v>34</v>
      </c>
      <c r="J59">
        <v>53</v>
      </c>
      <c r="K59">
        <v>15.1</v>
      </c>
      <c r="L59">
        <f t="shared" si="1"/>
        <v>-34.887527777777777</v>
      </c>
      <c r="M59" s="1">
        <v>8</v>
      </c>
      <c r="N59">
        <v>6</v>
      </c>
      <c r="O59">
        <v>11</v>
      </c>
      <c r="P59">
        <f t="shared" si="2"/>
        <v>-8.1030555555555548</v>
      </c>
    </row>
    <row r="60" spans="1:16" x14ac:dyDescent="0.25">
      <c r="A60" t="s">
        <v>69</v>
      </c>
      <c r="B60" s="2">
        <v>3200</v>
      </c>
      <c r="C60" s="1">
        <v>169</v>
      </c>
      <c r="D60" s="2">
        <f t="shared" si="3"/>
        <v>18.934911242603551</v>
      </c>
      <c r="E60" s="1">
        <v>1</v>
      </c>
      <c r="F60" s="3">
        <v>0</v>
      </c>
      <c r="G60" s="1" t="s">
        <v>143</v>
      </c>
      <c r="H60" s="1" t="s">
        <v>144</v>
      </c>
      <c r="I60">
        <v>34</v>
      </c>
      <c r="J60">
        <v>53</v>
      </c>
      <c r="K60">
        <v>24.02</v>
      </c>
      <c r="L60">
        <f t="shared" si="1"/>
        <v>-34.890005555555554</v>
      </c>
      <c r="M60" s="1">
        <v>8</v>
      </c>
      <c r="N60">
        <v>3</v>
      </c>
      <c r="O60">
        <v>26.05</v>
      </c>
      <c r="P60">
        <f t="shared" si="2"/>
        <v>-8.057236111111111</v>
      </c>
    </row>
    <row r="61" spans="1:16" x14ac:dyDescent="0.25">
      <c r="A61" t="s">
        <v>91</v>
      </c>
      <c r="B61" s="2">
        <v>2000</v>
      </c>
      <c r="C61" s="1">
        <v>25</v>
      </c>
      <c r="D61" s="2">
        <f t="shared" si="3"/>
        <v>80</v>
      </c>
      <c r="E61" s="1">
        <v>1</v>
      </c>
      <c r="F61" s="3">
        <v>0</v>
      </c>
      <c r="G61" s="1" t="s">
        <v>111</v>
      </c>
      <c r="H61" s="1" t="s">
        <v>145</v>
      </c>
      <c r="I61">
        <v>34</v>
      </c>
      <c r="J61">
        <v>54</v>
      </c>
      <c r="K61">
        <v>8.6999999999999993</v>
      </c>
      <c r="L61">
        <f t="shared" si="1"/>
        <v>-34.902416666666667</v>
      </c>
      <c r="M61" s="1">
        <v>8</v>
      </c>
      <c r="N61">
        <v>1</v>
      </c>
      <c r="O61">
        <v>55</v>
      </c>
      <c r="P61">
        <f t="shared" si="2"/>
        <v>-8.031944444444445</v>
      </c>
    </row>
    <row r="62" spans="1:16" x14ac:dyDescent="0.25">
      <c r="A62" t="s">
        <v>148</v>
      </c>
      <c r="B62" s="2">
        <v>3500</v>
      </c>
      <c r="C62" s="1">
        <v>300</v>
      </c>
      <c r="D62" s="2">
        <f t="shared" si="3"/>
        <v>11.666666666666666</v>
      </c>
      <c r="E62" s="1">
        <v>2</v>
      </c>
      <c r="F62" s="3">
        <v>5</v>
      </c>
      <c r="G62" s="1" t="s">
        <v>146</v>
      </c>
      <c r="H62" s="1" t="s">
        <v>147</v>
      </c>
      <c r="I62">
        <v>34</v>
      </c>
      <c r="J62">
        <v>56</v>
      </c>
      <c r="K62">
        <v>22.7</v>
      </c>
      <c r="L62">
        <f t="shared" si="1"/>
        <v>-34.939638888888886</v>
      </c>
      <c r="M62" s="1">
        <v>8</v>
      </c>
      <c r="N62">
        <v>5</v>
      </c>
      <c r="O62">
        <v>47.8</v>
      </c>
      <c r="P62">
        <f t="shared" si="2"/>
        <v>-8.0966111111111125</v>
      </c>
    </row>
    <row r="63" spans="1:16" x14ac:dyDescent="0.25">
      <c r="A63" t="s">
        <v>151</v>
      </c>
      <c r="B63" s="2">
        <v>35000</v>
      </c>
      <c r="C63" s="1">
        <v>400</v>
      </c>
      <c r="D63" s="2">
        <f t="shared" si="3"/>
        <v>87.5</v>
      </c>
      <c r="E63" s="1">
        <v>2</v>
      </c>
      <c r="F63" s="3">
        <v>33</v>
      </c>
      <c r="G63" s="1" t="s">
        <v>149</v>
      </c>
      <c r="H63" s="1" t="s">
        <v>150</v>
      </c>
      <c r="I63">
        <v>34</v>
      </c>
      <c r="J63">
        <v>53</v>
      </c>
      <c r="K63">
        <v>57.3</v>
      </c>
      <c r="L63">
        <f t="shared" si="1"/>
        <v>-34.899250000000002</v>
      </c>
      <c r="M63" s="1">
        <v>8</v>
      </c>
      <c r="N63">
        <v>3</v>
      </c>
      <c r="O63">
        <v>47.1</v>
      </c>
      <c r="P63">
        <f t="shared" si="2"/>
        <v>-8.0630833333333332</v>
      </c>
    </row>
    <row r="64" spans="1:16" x14ac:dyDescent="0.25">
      <c r="A64" t="s">
        <v>69</v>
      </c>
      <c r="B64" s="2">
        <v>3300</v>
      </c>
      <c r="C64" s="1">
        <v>45</v>
      </c>
      <c r="D64" s="2">
        <f t="shared" si="3"/>
        <v>73.333333333333329</v>
      </c>
      <c r="E64" s="1">
        <v>1</v>
      </c>
      <c r="F64" s="3">
        <v>4</v>
      </c>
      <c r="G64" s="1" t="s">
        <v>152</v>
      </c>
      <c r="H64" s="1" t="s">
        <v>153</v>
      </c>
      <c r="I64">
        <v>34</v>
      </c>
      <c r="J64">
        <v>52</v>
      </c>
      <c r="K64">
        <v>56.1</v>
      </c>
      <c r="L64">
        <f t="shared" si="1"/>
        <v>-34.882249999999999</v>
      </c>
      <c r="M64" s="1">
        <v>8</v>
      </c>
      <c r="N64">
        <v>3</v>
      </c>
      <c r="O64">
        <v>34.299999999999997</v>
      </c>
      <c r="P64">
        <f t="shared" si="2"/>
        <v>-8.0595277777777792</v>
      </c>
    </row>
    <row r="65" spans="1:16" x14ac:dyDescent="0.25">
      <c r="A65" t="s">
        <v>156</v>
      </c>
      <c r="B65" s="2">
        <v>3500</v>
      </c>
      <c r="C65" s="1">
        <v>400</v>
      </c>
      <c r="D65" s="2">
        <f t="shared" si="3"/>
        <v>8.75</v>
      </c>
      <c r="E65" s="1">
        <v>5</v>
      </c>
      <c r="F65" s="3">
        <v>4</v>
      </c>
      <c r="G65" s="1" t="s">
        <v>154</v>
      </c>
      <c r="H65" s="1" t="s">
        <v>155</v>
      </c>
      <c r="I65">
        <v>34</v>
      </c>
      <c r="J65">
        <v>53</v>
      </c>
      <c r="K65">
        <v>35.4</v>
      </c>
      <c r="L65">
        <f t="shared" si="1"/>
        <v>-34.893166666666666</v>
      </c>
      <c r="M65" s="1">
        <v>8</v>
      </c>
      <c r="N65">
        <v>2</v>
      </c>
      <c r="O65">
        <v>4.5999999999999996</v>
      </c>
      <c r="P65">
        <f t="shared" si="2"/>
        <v>-8.0346111111111114</v>
      </c>
    </row>
    <row r="66" spans="1:16" x14ac:dyDescent="0.25">
      <c r="A66" t="s">
        <v>69</v>
      </c>
      <c r="B66" s="2">
        <v>1750</v>
      </c>
      <c r="C66" s="1">
        <v>55</v>
      </c>
      <c r="D66" s="2">
        <f t="shared" si="3"/>
        <v>31.818181818181817</v>
      </c>
      <c r="E66" s="1">
        <v>2</v>
      </c>
      <c r="F66" s="3">
        <v>0</v>
      </c>
      <c r="G66" s="1" t="s">
        <v>157</v>
      </c>
      <c r="H66" s="1" t="s">
        <v>158</v>
      </c>
      <c r="I66">
        <v>34</v>
      </c>
      <c r="J66">
        <v>53</v>
      </c>
      <c r="K66">
        <v>4.2</v>
      </c>
      <c r="L66">
        <f t="shared" si="1"/>
        <v>-34.884500000000003</v>
      </c>
      <c r="M66" s="1">
        <v>8</v>
      </c>
      <c r="N66">
        <v>3</v>
      </c>
      <c r="O66">
        <v>32.5</v>
      </c>
      <c r="P66">
        <f t="shared" si="2"/>
        <v>-8.0590277777777786</v>
      </c>
    </row>
    <row r="67" spans="1:16" x14ac:dyDescent="0.25">
      <c r="A67" t="s">
        <v>69</v>
      </c>
      <c r="B67" s="2">
        <v>1600</v>
      </c>
      <c r="C67" s="1">
        <v>50</v>
      </c>
      <c r="D67" s="2">
        <f t="shared" si="3"/>
        <v>32</v>
      </c>
      <c r="E67" s="1">
        <v>1</v>
      </c>
      <c r="F67" s="3">
        <v>0</v>
      </c>
      <c r="G67" s="1" t="s">
        <v>159</v>
      </c>
      <c r="H67" s="1" t="s">
        <v>160</v>
      </c>
      <c r="I67">
        <v>34</v>
      </c>
      <c r="J67">
        <v>53</v>
      </c>
      <c r="K67">
        <v>1.1000000000000001</v>
      </c>
      <c r="L67">
        <f t="shared" ref="L67:L130" si="4">-(I67+J67/60+K67/3600)</f>
        <v>-34.883638888888889</v>
      </c>
      <c r="M67" s="1">
        <v>8</v>
      </c>
      <c r="N67">
        <v>3</v>
      </c>
      <c r="O67">
        <v>44.8</v>
      </c>
      <c r="P67">
        <f t="shared" ref="P67:P130" si="5">-(M67+N67/60+O67/3600)</f>
        <v>-8.062444444444445</v>
      </c>
    </row>
    <row r="68" spans="1:16" x14ac:dyDescent="0.25">
      <c r="A68" t="s">
        <v>99</v>
      </c>
      <c r="B68" s="2">
        <v>7500</v>
      </c>
      <c r="C68" s="1">
        <v>300</v>
      </c>
      <c r="D68" s="2">
        <f t="shared" si="3"/>
        <v>25</v>
      </c>
      <c r="E68" s="1">
        <v>6</v>
      </c>
      <c r="F68" s="3">
        <v>0</v>
      </c>
      <c r="G68" s="1" t="s">
        <v>161</v>
      </c>
      <c r="H68" s="1" t="s">
        <v>162</v>
      </c>
      <c r="I68">
        <v>34</v>
      </c>
      <c r="J68">
        <v>54</v>
      </c>
      <c r="K68">
        <v>21.7</v>
      </c>
      <c r="L68">
        <f t="shared" si="4"/>
        <v>-34.90602777777778</v>
      </c>
      <c r="M68" s="1">
        <v>8</v>
      </c>
      <c r="N68">
        <v>6</v>
      </c>
      <c r="O68">
        <v>52.7</v>
      </c>
      <c r="P68">
        <f t="shared" si="5"/>
        <v>-8.114638888888889</v>
      </c>
    </row>
    <row r="69" spans="1:16" x14ac:dyDescent="0.25">
      <c r="A69" t="s">
        <v>74</v>
      </c>
      <c r="B69" s="2">
        <v>3300</v>
      </c>
      <c r="C69" s="1">
        <v>180</v>
      </c>
      <c r="D69" s="2">
        <f t="shared" si="3"/>
        <v>18.333333333333332</v>
      </c>
      <c r="E69" s="1">
        <v>5</v>
      </c>
      <c r="F69" s="3">
        <v>4</v>
      </c>
      <c r="G69" s="1" t="s">
        <v>163</v>
      </c>
      <c r="H69" s="1" t="s">
        <v>164</v>
      </c>
      <c r="I69">
        <v>34</v>
      </c>
      <c r="J69">
        <v>54</v>
      </c>
      <c r="K69">
        <v>39.799999999999997</v>
      </c>
      <c r="L69">
        <f t="shared" si="4"/>
        <v>-34.911055555555556</v>
      </c>
      <c r="M69" s="1">
        <v>8</v>
      </c>
      <c r="N69">
        <v>3</v>
      </c>
      <c r="O69">
        <v>28.9</v>
      </c>
      <c r="P69">
        <f t="shared" si="5"/>
        <v>-8.0580277777777791</v>
      </c>
    </row>
    <row r="70" spans="1:16" x14ac:dyDescent="0.25">
      <c r="A70" t="s">
        <v>60</v>
      </c>
      <c r="B70" s="2">
        <v>6000</v>
      </c>
      <c r="C70" s="1">
        <v>320</v>
      </c>
      <c r="D70" s="2">
        <f t="shared" si="3"/>
        <v>18.75</v>
      </c>
      <c r="E70" s="1">
        <v>3</v>
      </c>
      <c r="F70" s="3">
        <v>4</v>
      </c>
      <c r="G70" s="1" t="s">
        <v>118</v>
      </c>
      <c r="H70" s="1" t="s">
        <v>165</v>
      </c>
      <c r="I70">
        <v>34</v>
      </c>
      <c r="J70">
        <v>53</v>
      </c>
      <c r="K70">
        <v>0.2</v>
      </c>
      <c r="L70">
        <f t="shared" si="4"/>
        <v>-34.883388888888888</v>
      </c>
      <c r="M70" s="1">
        <v>8</v>
      </c>
      <c r="N70">
        <v>3</v>
      </c>
      <c r="O70">
        <v>15.1</v>
      </c>
      <c r="P70">
        <f t="shared" si="5"/>
        <v>-8.0541944444444447</v>
      </c>
    </row>
    <row r="71" spans="1:16" x14ac:dyDescent="0.25">
      <c r="A71" t="s">
        <v>94</v>
      </c>
      <c r="B71" s="2">
        <v>2500</v>
      </c>
      <c r="C71" s="1">
        <v>54</v>
      </c>
      <c r="D71" s="2">
        <f t="shared" si="3"/>
        <v>46.296296296296298</v>
      </c>
      <c r="E71" s="1">
        <v>2</v>
      </c>
      <c r="F71" s="3">
        <v>0</v>
      </c>
      <c r="G71" s="1" t="s">
        <v>166</v>
      </c>
      <c r="H71" s="1" t="s">
        <v>167</v>
      </c>
      <c r="I71">
        <v>34</v>
      </c>
      <c r="J71">
        <v>52</v>
      </c>
      <c r="K71">
        <v>40.700000000000003</v>
      </c>
      <c r="L71">
        <f t="shared" si="4"/>
        <v>-34.877972222222226</v>
      </c>
      <c r="M71" s="1">
        <v>8</v>
      </c>
      <c r="N71">
        <v>3</v>
      </c>
      <c r="O71">
        <v>53.8</v>
      </c>
      <c r="P71">
        <f t="shared" si="5"/>
        <v>-8.0649444444444445</v>
      </c>
    </row>
    <row r="72" spans="1:16" x14ac:dyDescent="0.25">
      <c r="A72" t="s">
        <v>69</v>
      </c>
      <c r="B72" s="2">
        <v>4200</v>
      </c>
      <c r="C72" s="1">
        <v>250</v>
      </c>
      <c r="D72" s="2">
        <f t="shared" si="3"/>
        <v>16.8</v>
      </c>
      <c r="E72" s="1">
        <v>2</v>
      </c>
      <c r="F72" s="3">
        <v>1</v>
      </c>
      <c r="G72" s="1" t="s">
        <v>168</v>
      </c>
      <c r="H72" s="1" t="s">
        <v>169</v>
      </c>
      <c r="I72">
        <v>34</v>
      </c>
      <c r="J72">
        <v>52</v>
      </c>
      <c r="K72">
        <v>54.8</v>
      </c>
      <c r="L72">
        <f t="shared" si="4"/>
        <v>-34.881888888888888</v>
      </c>
      <c r="M72" s="1">
        <v>8</v>
      </c>
      <c r="N72">
        <v>3</v>
      </c>
      <c r="O72">
        <v>31.8</v>
      </c>
      <c r="P72">
        <f t="shared" si="5"/>
        <v>-8.0588333333333342</v>
      </c>
    </row>
    <row r="73" spans="1:16" x14ac:dyDescent="0.25">
      <c r="A73" t="s">
        <v>99</v>
      </c>
      <c r="B73" s="2">
        <v>6000</v>
      </c>
      <c r="C73" s="1">
        <v>350</v>
      </c>
      <c r="D73" s="2">
        <f t="shared" si="3"/>
        <v>17.142857142857142</v>
      </c>
      <c r="E73" s="1">
        <v>2</v>
      </c>
      <c r="F73" s="3">
        <v>0</v>
      </c>
      <c r="G73" s="1" t="s">
        <v>161</v>
      </c>
      <c r="H73" s="1" t="s">
        <v>170</v>
      </c>
      <c r="I73">
        <v>34</v>
      </c>
      <c r="J73">
        <v>54</v>
      </c>
      <c r="K73">
        <v>21.7</v>
      </c>
      <c r="L73">
        <f t="shared" si="4"/>
        <v>-34.90602777777778</v>
      </c>
      <c r="M73" s="1">
        <v>8</v>
      </c>
      <c r="N73">
        <v>6</v>
      </c>
      <c r="O73">
        <v>52.8</v>
      </c>
      <c r="P73">
        <f t="shared" si="5"/>
        <v>-8.1146666666666665</v>
      </c>
    </row>
    <row r="74" spans="1:16" x14ac:dyDescent="0.25">
      <c r="A74" t="s">
        <v>50</v>
      </c>
      <c r="B74" s="2">
        <v>5000</v>
      </c>
      <c r="C74" s="1">
        <v>119</v>
      </c>
      <c r="D74" s="2">
        <f t="shared" si="3"/>
        <v>42.016806722689076</v>
      </c>
      <c r="E74" s="1">
        <v>1</v>
      </c>
      <c r="F74" s="3">
        <v>0</v>
      </c>
      <c r="G74" s="1" t="s">
        <v>171</v>
      </c>
      <c r="H74" s="1" t="s">
        <v>172</v>
      </c>
      <c r="I74">
        <v>34</v>
      </c>
      <c r="J74">
        <v>53</v>
      </c>
      <c r="K74">
        <v>57.2</v>
      </c>
      <c r="L74">
        <f t="shared" si="4"/>
        <v>-34.899222222222221</v>
      </c>
      <c r="M74" s="1">
        <v>8</v>
      </c>
      <c r="N74">
        <v>3</v>
      </c>
      <c r="O74">
        <v>7.2</v>
      </c>
      <c r="P74">
        <f t="shared" si="5"/>
        <v>-8.0520000000000014</v>
      </c>
    </row>
    <row r="75" spans="1:16" x14ac:dyDescent="0.25">
      <c r="A75" t="s">
        <v>44</v>
      </c>
      <c r="B75" s="2">
        <v>2000</v>
      </c>
      <c r="C75" s="1">
        <v>53</v>
      </c>
      <c r="D75" s="2">
        <f t="shared" si="3"/>
        <v>37.735849056603776</v>
      </c>
      <c r="E75" s="1">
        <v>0</v>
      </c>
      <c r="F75" s="3">
        <v>0</v>
      </c>
      <c r="G75" s="1" t="s">
        <v>40</v>
      </c>
      <c r="H75" s="1" t="s">
        <v>41</v>
      </c>
      <c r="I75">
        <v>34</v>
      </c>
      <c r="J75">
        <v>53</v>
      </c>
      <c r="K75">
        <v>16.600000000000001</v>
      </c>
      <c r="L75">
        <f t="shared" si="4"/>
        <v>-34.887944444444443</v>
      </c>
      <c r="M75" s="1">
        <v>8</v>
      </c>
      <c r="N75">
        <v>6</v>
      </c>
      <c r="O75">
        <v>14.2</v>
      </c>
      <c r="P75">
        <f t="shared" si="5"/>
        <v>-8.1039444444444442</v>
      </c>
    </row>
    <row r="76" spans="1:16" x14ac:dyDescent="0.25">
      <c r="A76" t="s">
        <v>49</v>
      </c>
      <c r="B76" s="2">
        <v>2800</v>
      </c>
      <c r="C76" s="1">
        <v>130</v>
      </c>
      <c r="D76" s="2">
        <f t="shared" si="3"/>
        <v>21.53846153846154</v>
      </c>
      <c r="E76" s="1">
        <v>1</v>
      </c>
      <c r="F76" s="3">
        <v>2</v>
      </c>
      <c r="G76" s="1" t="s">
        <v>173</v>
      </c>
      <c r="H76" s="1" t="s">
        <v>174</v>
      </c>
      <c r="I76">
        <v>34</v>
      </c>
      <c r="J76">
        <v>54</v>
      </c>
      <c r="K76">
        <v>53.7</v>
      </c>
      <c r="L76">
        <f t="shared" si="4"/>
        <v>-34.914916666666663</v>
      </c>
      <c r="M76" s="1">
        <v>8</v>
      </c>
      <c r="N76">
        <v>1</v>
      </c>
      <c r="O76">
        <v>31.9</v>
      </c>
      <c r="P76">
        <f t="shared" si="5"/>
        <v>-8.0255277777777785</v>
      </c>
    </row>
    <row r="77" spans="1:16" x14ac:dyDescent="0.25">
      <c r="A77" t="s">
        <v>94</v>
      </c>
      <c r="B77" s="2">
        <v>5200</v>
      </c>
      <c r="C77" s="1">
        <v>80</v>
      </c>
      <c r="D77" s="2">
        <f t="shared" si="3"/>
        <v>65</v>
      </c>
      <c r="E77" s="1">
        <v>1</v>
      </c>
      <c r="F77" s="3">
        <v>0</v>
      </c>
      <c r="G77" s="1" t="s">
        <v>175</v>
      </c>
      <c r="H77" s="1" t="s">
        <v>176</v>
      </c>
      <c r="I77">
        <v>34</v>
      </c>
      <c r="J77">
        <v>52</v>
      </c>
      <c r="K77">
        <v>48.6</v>
      </c>
      <c r="L77">
        <f t="shared" si="4"/>
        <v>-34.880166666666668</v>
      </c>
      <c r="M77" s="1">
        <v>8</v>
      </c>
      <c r="N77">
        <v>3</v>
      </c>
      <c r="O77">
        <v>54.5</v>
      </c>
      <c r="P77">
        <f t="shared" si="5"/>
        <v>-8.0651388888888889</v>
      </c>
    </row>
    <row r="78" spans="1:16" x14ac:dyDescent="0.25">
      <c r="A78" t="s">
        <v>48</v>
      </c>
      <c r="B78" s="2">
        <v>3400</v>
      </c>
      <c r="C78" s="1">
        <v>34</v>
      </c>
      <c r="D78" s="2">
        <f t="shared" si="3"/>
        <v>100</v>
      </c>
      <c r="E78" s="1">
        <v>2</v>
      </c>
      <c r="F78" s="3">
        <v>1</v>
      </c>
      <c r="G78" s="1" t="s">
        <v>177</v>
      </c>
      <c r="H78" s="1" t="s">
        <v>178</v>
      </c>
      <c r="I78">
        <v>34</v>
      </c>
      <c r="J78">
        <v>53</v>
      </c>
      <c r="K78">
        <v>38</v>
      </c>
      <c r="L78">
        <f t="shared" si="4"/>
        <v>-34.893888888888888</v>
      </c>
      <c r="M78" s="1">
        <v>8</v>
      </c>
      <c r="N78">
        <v>3</v>
      </c>
      <c r="O78">
        <v>47</v>
      </c>
      <c r="P78">
        <f t="shared" si="5"/>
        <v>-8.0630555555555556</v>
      </c>
    </row>
    <row r="79" spans="1:16" x14ac:dyDescent="0.25">
      <c r="A79" t="s">
        <v>156</v>
      </c>
      <c r="B79" s="2">
        <v>850</v>
      </c>
      <c r="C79" s="1">
        <v>12</v>
      </c>
      <c r="D79" s="2">
        <f t="shared" si="3"/>
        <v>70.833333333333329</v>
      </c>
      <c r="E79" s="1">
        <v>1</v>
      </c>
      <c r="F79" s="3">
        <v>0</v>
      </c>
      <c r="G79" s="1" t="s">
        <v>179</v>
      </c>
      <c r="H79" s="1" t="s">
        <v>180</v>
      </c>
      <c r="I79">
        <v>34</v>
      </c>
      <c r="J79">
        <v>53</v>
      </c>
      <c r="K79">
        <v>8.3000000000000007</v>
      </c>
      <c r="L79">
        <f t="shared" si="4"/>
        <v>-34.885638888888892</v>
      </c>
      <c r="M79" s="1">
        <v>8</v>
      </c>
      <c r="N79">
        <v>2</v>
      </c>
      <c r="O79">
        <v>17.899999999999999</v>
      </c>
      <c r="P79">
        <f t="shared" si="5"/>
        <v>-8.0383055555555547</v>
      </c>
    </row>
    <row r="80" spans="1:16" x14ac:dyDescent="0.25">
      <c r="A80" t="s">
        <v>183</v>
      </c>
      <c r="B80" s="2">
        <v>10000</v>
      </c>
      <c r="C80" s="1">
        <v>450</v>
      </c>
      <c r="D80" s="2">
        <f t="shared" si="3"/>
        <v>22.222222222222221</v>
      </c>
      <c r="E80" s="1">
        <v>1</v>
      </c>
      <c r="F80" s="3">
        <v>0</v>
      </c>
      <c r="G80" s="1" t="s">
        <v>181</v>
      </c>
      <c r="H80" s="1" t="s">
        <v>182</v>
      </c>
      <c r="I80">
        <v>34</v>
      </c>
      <c r="J80">
        <v>56</v>
      </c>
      <c r="K80">
        <v>15.4</v>
      </c>
      <c r="L80">
        <f t="shared" si="4"/>
        <v>-34.93761111111111</v>
      </c>
      <c r="M80" s="1">
        <v>8</v>
      </c>
      <c r="N80">
        <v>2</v>
      </c>
      <c r="O80">
        <v>33.1</v>
      </c>
      <c r="P80">
        <f t="shared" si="5"/>
        <v>-8.0425277777777779</v>
      </c>
    </row>
    <row r="81" spans="1:16" x14ac:dyDescent="0.25">
      <c r="A81" t="s">
        <v>94</v>
      </c>
      <c r="B81" s="2">
        <v>14000</v>
      </c>
      <c r="C81" s="1">
        <v>1779</v>
      </c>
      <c r="D81" s="2">
        <f t="shared" si="3"/>
        <v>7.869589657110736</v>
      </c>
      <c r="E81" s="1">
        <v>1</v>
      </c>
      <c r="F81" s="3">
        <v>0</v>
      </c>
      <c r="G81" s="1" t="s">
        <v>184</v>
      </c>
      <c r="H81" s="1" t="s">
        <v>185</v>
      </c>
      <c r="I81">
        <v>34</v>
      </c>
      <c r="J81">
        <v>52</v>
      </c>
      <c r="K81">
        <v>41.6</v>
      </c>
      <c r="L81">
        <f t="shared" si="4"/>
        <v>-34.87822222222222</v>
      </c>
      <c r="M81" s="1">
        <v>8</v>
      </c>
      <c r="N81">
        <v>3</v>
      </c>
      <c r="O81">
        <v>54.4</v>
      </c>
      <c r="P81">
        <f t="shared" si="5"/>
        <v>-8.0651111111111113</v>
      </c>
    </row>
    <row r="82" spans="1:16" x14ac:dyDescent="0.25">
      <c r="A82" t="s">
        <v>74</v>
      </c>
      <c r="B82" s="2">
        <v>2500</v>
      </c>
      <c r="C82" s="1">
        <v>40</v>
      </c>
      <c r="D82" s="2">
        <f t="shared" si="3"/>
        <v>62.5</v>
      </c>
      <c r="E82" s="1">
        <v>2</v>
      </c>
      <c r="F82" s="3">
        <v>1</v>
      </c>
      <c r="G82" s="1" t="s">
        <v>186</v>
      </c>
      <c r="H82" s="1" t="s">
        <v>187</v>
      </c>
      <c r="I82">
        <v>34</v>
      </c>
      <c r="J82">
        <v>54</v>
      </c>
      <c r="K82">
        <v>21.2</v>
      </c>
      <c r="L82">
        <f t="shared" si="4"/>
        <v>-34.905888888888889</v>
      </c>
      <c r="M82" s="1">
        <v>8</v>
      </c>
      <c r="N82">
        <v>3</v>
      </c>
      <c r="O82">
        <v>20.399999999999999</v>
      </c>
      <c r="P82">
        <f t="shared" si="5"/>
        <v>-8.0556666666666672</v>
      </c>
    </row>
    <row r="83" spans="1:16" x14ac:dyDescent="0.25">
      <c r="A83" t="s">
        <v>69</v>
      </c>
      <c r="B83" s="2">
        <v>4999</v>
      </c>
      <c r="C83" s="1">
        <v>205</v>
      </c>
      <c r="D83" s="2">
        <f t="shared" si="3"/>
        <v>24.385365853658538</v>
      </c>
      <c r="E83" s="1">
        <v>2</v>
      </c>
      <c r="F83" s="3">
        <v>0</v>
      </c>
      <c r="G83" s="1" t="s">
        <v>188</v>
      </c>
      <c r="H83" s="1" t="s">
        <v>189</v>
      </c>
      <c r="I83">
        <v>34</v>
      </c>
      <c r="J83">
        <v>53</v>
      </c>
      <c r="K83">
        <v>30.2</v>
      </c>
      <c r="L83">
        <f t="shared" si="4"/>
        <v>-34.891722222222221</v>
      </c>
      <c r="M83" s="1">
        <v>8</v>
      </c>
      <c r="N83">
        <v>3</v>
      </c>
      <c r="O83">
        <v>39.200000000000003</v>
      </c>
      <c r="P83">
        <f t="shared" si="5"/>
        <v>-8.0608888888888899</v>
      </c>
    </row>
    <row r="84" spans="1:16" x14ac:dyDescent="0.25">
      <c r="A84" t="s">
        <v>44</v>
      </c>
      <c r="B84" s="2">
        <v>2200</v>
      </c>
      <c r="C84" s="1">
        <v>30</v>
      </c>
      <c r="D84" s="2">
        <f t="shared" si="3"/>
        <v>73.333333333333329</v>
      </c>
      <c r="E84" s="1">
        <v>1</v>
      </c>
      <c r="F84" s="3">
        <v>1</v>
      </c>
      <c r="G84" s="1" t="s">
        <v>190</v>
      </c>
      <c r="H84" s="1" t="s">
        <v>191</v>
      </c>
      <c r="I84">
        <v>34</v>
      </c>
      <c r="J84">
        <v>53</v>
      </c>
      <c r="K84">
        <v>14.5</v>
      </c>
      <c r="L84">
        <f t="shared" si="4"/>
        <v>-34.887361111111112</v>
      </c>
      <c r="M84" s="1">
        <v>8</v>
      </c>
      <c r="N84">
        <v>6</v>
      </c>
      <c r="O84">
        <v>10.199999999999999</v>
      </c>
      <c r="P84">
        <f t="shared" si="5"/>
        <v>-8.1028333333333329</v>
      </c>
    </row>
    <row r="85" spans="1:16" x14ac:dyDescent="0.25">
      <c r="A85" t="s">
        <v>115</v>
      </c>
      <c r="B85" s="2">
        <v>1300</v>
      </c>
      <c r="C85" s="1">
        <v>15</v>
      </c>
      <c r="D85" s="2">
        <f t="shared" si="3"/>
        <v>86.666666666666671</v>
      </c>
      <c r="E85" s="1">
        <v>1</v>
      </c>
      <c r="F85" s="3">
        <v>0</v>
      </c>
      <c r="G85" s="1" t="s">
        <v>192</v>
      </c>
      <c r="H85" s="1" t="s">
        <v>193</v>
      </c>
      <c r="I85">
        <v>34</v>
      </c>
      <c r="J85">
        <v>57</v>
      </c>
      <c r="K85">
        <v>32.799999999999997</v>
      </c>
      <c r="L85">
        <f t="shared" si="4"/>
        <v>-34.959111111111113</v>
      </c>
      <c r="M85" s="1">
        <v>8</v>
      </c>
      <c r="N85">
        <v>3</v>
      </c>
      <c r="O85">
        <v>4.3</v>
      </c>
      <c r="P85">
        <f t="shared" si="5"/>
        <v>-8.0511944444444445</v>
      </c>
    </row>
    <row r="86" spans="1:16" x14ac:dyDescent="0.25">
      <c r="A86" t="s">
        <v>94</v>
      </c>
      <c r="B86" s="2">
        <v>1500</v>
      </c>
      <c r="C86" s="1">
        <v>50</v>
      </c>
      <c r="D86" s="2">
        <f t="shared" si="3"/>
        <v>30</v>
      </c>
      <c r="E86" s="1">
        <v>1</v>
      </c>
      <c r="F86" s="3">
        <v>0</v>
      </c>
      <c r="G86" s="1" t="s">
        <v>194</v>
      </c>
      <c r="H86" s="1" t="s">
        <v>195</v>
      </c>
      <c r="I86">
        <v>34</v>
      </c>
      <c r="J86">
        <v>52</v>
      </c>
      <c r="K86">
        <v>46.4</v>
      </c>
      <c r="L86">
        <f t="shared" si="4"/>
        <v>-34.879555555555555</v>
      </c>
      <c r="M86" s="1">
        <v>8</v>
      </c>
      <c r="N86">
        <v>3</v>
      </c>
      <c r="O86">
        <v>44.1</v>
      </c>
      <c r="P86">
        <f t="shared" si="5"/>
        <v>-8.0622500000000006</v>
      </c>
    </row>
    <row r="87" spans="1:16" x14ac:dyDescent="0.25">
      <c r="A87" t="s">
        <v>79</v>
      </c>
      <c r="B87" s="2">
        <v>3500</v>
      </c>
      <c r="C87" s="1">
        <v>96</v>
      </c>
      <c r="D87" s="2">
        <f t="shared" si="3"/>
        <v>36.458333333333336</v>
      </c>
      <c r="E87" s="1">
        <v>0</v>
      </c>
      <c r="F87" s="3">
        <v>0</v>
      </c>
      <c r="G87" s="1" t="s">
        <v>196</v>
      </c>
      <c r="H87" s="1" t="s">
        <v>197</v>
      </c>
      <c r="I87">
        <v>34</v>
      </c>
      <c r="J87">
        <v>52</v>
      </c>
      <c r="K87">
        <v>50.7</v>
      </c>
      <c r="L87">
        <f t="shared" si="4"/>
        <v>-34.880749999999999</v>
      </c>
      <c r="M87" s="1">
        <v>8</v>
      </c>
      <c r="N87">
        <v>4</v>
      </c>
      <c r="O87">
        <v>10.8</v>
      </c>
      <c r="P87">
        <f t="shared" si="5"/>
        <v>-8.0696666666666665</v>
      </c>
    </row>
    <row r="88" spans="1:16" x14ac:dyDescent="0.25">
      <c r="A88" t="s">
        <v>43</v>
      </c>
      <c r="B88" s="2">
        <v>2000</v>
      </c>
      <c r="C88" s="1">
        <v>80</v>
      </c>
      <c r="D88" s="2">
        <f t="shared" si="3"/>
        <v>25</v>
      </c>
      <c r="E88" s="1">
        <v>0</v>
      </c>
      <c r="F88" s="3">
        <v>0</v>
      </c>
      <c r="G88" s="1" t="s">
        <v>12</v>
      </c>
      <c r="H88" s="1" t="s">
        <v>13</v>
      </c>
      <c r="I88">
        <v>34</v>
      </c>
      <c r="J88">
        <v>52</v>
      </c>
      <c r="K88">
        <v>19.3</v>
      </c>
      <c r="L88">
        <f t="shared" si="4"/>
        <v>-34.872027777777781</v>
      </c>
      <c r="M88" s="1">
        <v>8</v>
      </c>
      <c r="N88">
        <v>3</v>
      </c>
      <c r="O88">
        <v>40.5</v>
      </c>
      <c r="P88">
        <f t="shared" si="5"/>
        <v>-8.0612500000000011</v>
      </c>
    </row>
    <row r="89" spans="1:16" x14ac:dyDescent="0.25">
      <c r="A89" t="s">
        <v>69</v>
      </c>
      <c r="B89" s="2">
        <v>1850</v>
      </c>
      <c r="C89" s="1">
        <v>30</v>
      </c>
      <c r="D89" s="2">
        <f t="shared" si="3"/>
        <v>61.666666666666664</v>
      </c>
      <c r="E89" s="1">
        <v>1</v>
      </c>
      <c r="F89" s="3">
        <v>0</v>
      </c>
      <c r="G89" s="1" t="s">
        <v>198</v>
      </c>
      <c r="H89" s="1" t="s">
        <v>199</v>
      </c>
      <c r="I89">
        <v>34</v>
      </c>
      <c r="J89">
        <v>53</v>
      </c>
      <c r="K89">
        <v>20.2</v>
      </c>
      <c r="L89">
        <f t="shared" si="4"/>
        <v>-34.888944444444441</v>
      </c>
      <c r="M89" s="1">
        <v>8</v>
      </c>
      <c r="N89">
        <v>3</v>
      </c>
      <c r="O89">
        <v>49.6</v>
      </c>
      <c r="P89">
        <f t="shared" si="5"/>
        <v>-8.0637777777777782</v>
      </c>
    </row>
    <row r="90" spans="1:16" x14ac:dyDescent="0.25">
      <c r="A90" t="s">
        <v>56</v>
      </c>
      <c r="B90" s="2">
        <v>90000</v>
      </c>
      <c r="C90" s="1">
        <v>600</v>
      </c>
      <c r="D90" s="2">
        <f t="shared" si="3"/>
        <v>150</v>
      </c>
      <c r="E90" s="1">
        <v>0</v>
      </c>
      <c r="F90" s="3">
        <v>13</v>
      </c>
      <c r="G90" s="1" t="s">
        <v>200</v>
      </c>
      <c r="H90" s="1" t="s">
        <v>201</v>
      </c>
      <c r="I90">
        <v>34</v>
      </c>
      <c r="J90">
        <v>53</v>
      </c>
      <c r="K90">
        <v>2.2999999999999998</v>
      </c>
      <c r="L90">
        <f t="shared" si="4"/>
        <v>-34.883972222222219</v>
      </c>
      <c r="M90" s="1">
        <v>8</v>
      </c>
      <c r="N90">
        <v>5</v>
      </c>
      <c r="O90">
        <v>18.93</v>
      </c>
      <c r="P90">
        <f t="shared" si="5"/>
        <v>-8.0885916666666677</v>
      </c>
    </row>
    <row r="91" spans="1:16" x14ac:dyDescent="0.25">
      <c r="A91" t="s">
        <v>79</v>
      </c>
      <c r="B91" s="2">
        <v>2500</v>
      </c>
      <c r="C91" s="1">
        <v>173</v>
      </c>
      <c r="D91" s="2">
        <f t="shared" si="3"/>
        <v>14.450867052023121</v>
      </c>
      <c r="E91" s="1">
        <v>1</v>
      </c>
      <c r="F91" s="3">
        <v>0</v>
      </c>
      <c r="G91" s="1" t="s">
        <v>202</v>
      </c>
      <c r="H91" s="1" t="s">
        <v>203</v>
      </c>
      <c r="I91">
        <v>34</v>
      </c>
      <c r="J91">
        <v>52</v>
      </c>
      <c r="K91">
        <v>42</v>
      </c>
      <c r="L91">
        <f t="shared" si="4"/>
        <v>-34.87833333333333</v>
      </c>
      <c r="M91" s="1">
        <v>8</v>
      </c>
      <c r="N91">
        <v>4</v>
      </c>
      <c r="O91">
        <v>13.5</v>
      </c>
      <c r="P91">
        <f t="shared" si="5"/>
        <v>-8.0704166666666666</v>
      </c>
    </row>
    <row r="92" spans="1:16" x14ac:dyDescent="0.25">
      <c r="A92" t="s">
        <v>99</v>
      </c>
      <c r="B92" s="2">
        <v>6500</v>
      </c>
      <c r="C92" s="1">
        <v>360</v>
      </c>
      <c r="D92" s="2">
        <f t="shared" si="3"/>
        <v>18.055555555555557</v>
      </c>
      <c r="E92" s="1">
        <v>2</v>
      </c>
      <c r="F92" s="3">
        <v>0</v>
      </c>
      <c r="G92" s="1" t="s">
        <v>204</v>
      </c>
      <c r="H92" s="1" t="s">
        <v>205</v>
      </c>
      <c r="I92">
        <v>34</v>
      </c>
      <c r="J92">
        <v>54</v>
      </c>
      <c r="K92">
        <v>37.1</v>
      </c>
      <c r="L92">
        <f t="shared" si="4"/>
        <v>-34.910305555555553</v>
      </c>
      <c r="M92" s="1">
        <v>8</v>
      </c>
      <c r="N92">
        <v>5</v>
      </c>
      <c r="O92">
        <v>54.5</v>
      </c>
      <c r="P92">
        <f t="shared" si="5"/>
        <v>-8.0984722222222221</v>
      </c>
    </row>
    <row r="93" spans="1:16" x14ac:dyDescent="0.25">
      <c r="A93" t="s">
        <v>44</v>
      </c>
      <c r="B93" s="2">
        <v>5000</v>
      </c>
      <c r="C93" s="1">
        <v>67</v>
      </c>
      <c r="D93" s="2">
        <f t="shared" si="3"/>
        <v>74.626865671641795</v>
      </c>
      <c r="E93" s="1">
        <v>1</v>
      </c>
      <c r="F93" s="3">
        <v>1</v>
      </c>
      <c r="G93" s="1" t="s">
        <v>206</v>
      </c>
      <c r="H93" s="1" t="s">
        <v>207</v>
      </c>
      <c r="I93">
        <v>34</v>
      </c>
      <c r="J93">
        <v>54</v>
      </c>
      <c r="K93">
        <v>2.7</v>
      </c>
      <c r="L93">
        <f t="shared" si="4"/>
        <v>-34.900749999999995</v>
      </c>
      <c r="M93" s="1">
        <v>8</v>
      </c>
      <c r="N93">
        <v>7</v>
      </c>
      <c r="O93">
        <v>56.8</v>
      </c>
      <c r="P93">
        <f t="shared" si="5"/>
        <v>-8.1324444444444453</v>
      </c>
    </row>
    <row r="94" spans="1:16" x14ac:dyDescent="0.25">
      <c r="A94" t="s">
        <v>54</v>
      </c>
      <c r="B94" s="2">
        <v>3000</v>
      </c>
      <c r="C94" s="1">
        <v>72</v>
      </c>
      <c r="D94" s="2">
        <f t="shared" si="3"/>
        <v>41.666666666666664</v>
      </c>
      <c r="E94" s="1">
        <v>1</v>
      </c>
      <c r="F94" s="3">
        <v>6</v>
      </c>
      <c r="G94" s="1" t="s">
        <v>208</v>
      </c>
      <c r="H94" s="1" t="s">
        <v>209</v>
      </c>
      <c r="I94">
        <v>34</v>
      </c>
      <c r="J94">
        <v>55</v>
      </c>
      <c r="K94">
        <v>42.3</v>
      </c>
      <c r="L94">
        <f t="shared" si="4"/>
        <v>-34.928416666666664</v>
      </c>
      <c r="M94" s="1">
        <v>8</v>
      </c>
      <c r="N94">
        <v>3</v>
      </c>
      <c r="O94">
        <v>13.3</v>
      </c>
      <c r="P94">
        <f t="shared" si="5"/>
        <v>-8.0536944444444458</v>
      </c>
    </row>
    <row r="95" spans="1:16" x14ac:dyDescent="0.25">
      <c r="A95" t="s">
        <v>74</v>
      </c>
      <c r="B95" s="2">
        <v>90000</v>
      </c>
      <c r="C95" s="1">
        <v>3500</v>
      </c>
      <c r="D95" s="2">
        <f t="shared" si="3"/>
        <v>25.714285714285715</v>
      </c>
      <c r="E95" s="1">
        <v>1</v>
      </c>
      <c r="F95" s="3">
        <v>0</v>
      </c>
      <c r="G95" s="1" t="s">
        <v>210</v>
      </c>
      <c r="H95" s="1" t="s">
        <v>211</v>
      </c>
      <c r="I95">
        <v>34</v>
      </c>
      <c r="J95">
        <v>56</v>
      </c>
      <c r="K95">
        <v>20.3</v>
      </c>
      <c r="L95">
        <f t="shared" si="4"/>
        <v>-34.938972222222219</v>
      </c>
      <c r="M95" s="1">
        <v>8</v>
      </c>
      <c r="N95">
        <v>2</v>
      </c>
      <c r="O95">
        <v>26.8</v>
      </c>
      <c r="P95">
        <f t="shared" si="5"/>
        <v>-8.0407777777777785</v>
      </c>
    </row>
    <row r="96" spans="1:16" x14ac:dyDescent="0.25">
      <c r="A96" t="s">
        <v>99</v>
      </c>
      <c r="B96" s="2">
        <v>120000</v>
      </c>
      <c r="C96" s="1">
        <v>6000</v>
      </c>
      <c r="D96" s="2">
        <f t="shared" si="3"/>
        <v>20</v>
      </c>
      <c r="E96" s="1">
        <v>1</v>
      </c>
      <c r="F96" s="3">
        <v>1</v>
      </c>
      <c r="G96" s="1" t="s">
        <v>212</v>
      </c>
      <c r="H96" s="1" t="s">
        <v>213</v>
      </c>
      <c r="I96">
        <v>34</v>
      </c>
      <c r="J96">
        <v>54</v>
      </c>
      <c r="K96">
        <v>41.8</v>
      </c>
      <c r="L96">
        <f t="shared" si="4"/>
        <v>-34.911611111111107</v>
      </c>
      <c r="M96" s="1">
        <v>8</v>
      </c>
      <c r="N96">
        <v>6</v>
      </c>
      <c r="O96">
        <v>29.3</v>
      </c>
      <c r="P96">
        <f t="shared" si="5"/>
        <v>-8.1081388888888881</v>
      </c>
    </row>
    <row r="97" spans="1:16" x14ac:dyDescent="0.25">
      <c r="A97" t="s">
        <v>44</v>
      </c>
      <c r="B97" s="2">
        <v>11000</v>
      </c>
      <c r="C97" s="1">
        <v>90</v>
      </c>
      <c r="D97" s="2">
        <f t="shared" si="3"/>
        <v>122.22222222222223</v>
      </c>
      <c r="E97" s="1">
        <v>2</v>
      </c>
      <c r="F97" s="3">
        <v>6</v>
      </c>
      <c r="G97" s="1" t="s">
        <v>214</v>
      </c>
      <c r="H97" s="1" t="s">
        <v>215</v>
      </c>
      <c r="I97">
        <v>34</v>
      </c>
      <c r="J97">
        <v>53</v>
      </c>
      <c r="K97">
        <v>16.5</v>
      </c>
      <c r="L97">
        <f t="shared" si="4"/>
        <v>-34.887916666666669</v>
      </c>
      <c r="M97" s="1">
        <v>8</v>
      </c>
      <c r="N97">
        <v>6</v>
      </c>
      <c r="O97">
        <v>9.8000000000000007</v>
      </c>
      <c r="P97">
        <f t="shared" si="5"/>
        <v>-8.102722222222221</v>
      </c>
    </row>
    <row r="98" spans="1:16" x14ac:dyDescent="0.25">
      <c r="A98" t="s">
        <v>74</v>
      </c>
      <c r="B98" s="2">
        <v>5000</v>
      </c>
      <c r="C98" s="1">
        <v>263</v>
      </c>
      <c r="D98" s="2">
        <f t="shared" si="3"/>
        <v>19.011406844106464</v>
      </c>
      <c r="E98" s="1">
        <v>3</v>
      </c>
      <c r="F98" s="3">
        <v>4</v>
      </c>
      <c r="G98" s="1" t="s">
        <v>216</v>
      </c>
      <c r="H98" s="1" t="s">
        <v>217</v>
      </c>
      <c r="I98">
        <v>34</v>
      </c>
      <c r="J98">
        <v>54</v>
      </c>
      <c r="K98">
        <v>28.9</v>
      </c>
      <c r="L98">
        <f t="shared" si="4"/>
        <v>-34.908027777777775</v>
      </c>
      <c r="M98" s="1">
        <v>8</v>
      </c>
      <c r="N98">
        <v>3</v>
      </c>
      <c r="O98">
        <v>18.8</v>
      </c>
      <c r="P98">
        <f t="shared" si="5"/>
        <v>-8.0552222222222234</v>
      </c>
    </row>
    <row r="99" spans="1:16" x14ac:dyDescent="0.25">
      <c r="A99" t="s">
        <v>47</v>
      </c>
      <c r="B99" s="2">
        <v>3500</v>
      </c>
      <c r="C99" s="1">
        <v>200</v>
      </c>
      <c r="D99" s="2">
        <f t="shared" si="3"/>
        <v>17.5</v>
      </c>
      <c r="E99" s="1">
        <v>1</v>
      </c>
      <c r="F99" s="3">
        <v>0</v>
      </c>
      <c r="G99" s="1" t="s">
        <v>218</v>
      </c>
      <c r="H99" s="1" t="s">
        <v>219</v>
      </c>
      <c r="I99">
        <v>34</v>
      </c>
      <c r="J99">
        <v>55</v>
      </c>
      <c r="K99">
        <v>28.8</v>
      </c>
      <c r="L99">
        <f t="shared" si="4"/>
        <v>-34.924666666666667</v>
      </c>
      <c r="M99" s="1">
        <v>8</v>
      </c>
      <c r="N99">
        <v>6</v>
      </c>
      <c r="O99">
        <v>25</v>
      </c>
      <c r="P99">
        <f t="shared" si="5"/>
        <v>-8.1069444444444443</v>
      </c>
    </row>
    <row r="100" spans="1:16" x14ac:dyDescent="0.25">
      <c r="A100" t="s">
        <v>99</v>
      </c>
      <c r="B100" s="2">
        <v>9800</v>
      </c>
      <c r="C100" s="1">
        <v>1000</v>
      </c>
      <c r="D100" s="2">
        <f t="shared" si="3"/>
        <v>9.8000000000000007</v>
      </c>
      <c r="E100" s="1">
        <v>2</v>
      </c>
      <c r="F100" s="3">
        <v>5</v>
      </c>
      <c r="G100" s="1" t="s">
        <v>220</v>
      </c>
      <c r="H100" s="1" t="s">
        <v>221</v>
      </c>
      <c r="I100">
        <v>34</v>
      </c>
      <c r="J100">
        <v>54</v>
      </c>
      <c r="K100">
        <v>27</v>
      </c>
      <c r="L100">
        <f t="shared" si="4"/>
        <v>-34.907499999999999</v>
      </c>
      <c r="M100" s="1">
        <v>8</v>
      </c>
      <c r="N100">
        <v>5</v>
      </c>
      <c r="O100">
        <v>8</v>
      </c>
      <c r="P100">
        <f t="shared" si="5"/>
        <v>-8.0855555555555565</v>
      </c>
    </row>
    <row r="101" spans="1:16" x14ac:dyDescent="0.25">
      <c r="A101" t="s">
        <v>74</v>
      </c>
      <c r="B101" s="2">
        <v>20000</v>
      </c>
      <c r="C101" s="1">
        <v>414</v>
      </c>
      <c r="D101" s="2">
        <f t="shared" si="3"/>
        <v>48.309178743961354</v>
      </c>
      <c r="E101" s="1">
        <v>6</v>
      </c>
      <c r="F101" s="3">
        <v>27</v>
      </c>
      <c r="G101" s="1" t="s">
        <v>222</v>
      </c>
      <c r="H101" s="1" t="s">
        <v>223</v>
      </c>
      <c r="I101">
        <v>34</v>
      </c>
      <c r="J101">
        <v>54</v>
      </c>
      <c r="K101">
        <v>25</v>
      </c>
      <c r="L101">
        <f t="shared" si="4"/>
        <v>-34.906944444444441</v>
      </c>
      <c r="M101" s="1">
        <v>8</v>
      </c>
      <c r="N101">
        <v>3</v>
      </c>
      <c r="O101">
        <v>23.6</v>
      </c>
      <c r="P101">
        <f t="shared" si="5"/>
        <v>-8.0565555555555566</v>
      </c>
    </row>
    <row r="102" spans="1:16" x14ac:dyDescent="0.25">
      <c r="A102" t="s">
        <v>148</v>
      </c>
      <c r="B102" s="2">
        <v>8300</v>
      </c>
      <c r="C102" s="1">
        <v>275</v>
      </c>
      <c r="D102" s="2">
        <f t="shared" si="3"/>
        <v>30.181818181818183</v>
      </c>
      <c r="E102" s="1">
        <v>2</v>
      </c>
      <c r="F102" s="3">
        <v>0</v>
      </c>
      <c r="G102" s="1" t="s">
        <v>224</v>
      </c>
      <c r="H102" s="1" t="s">
        <v>225</v>
      </c>
      <c r="I102">
        <v>34</v>
      </c>
      <c r="J102">
        <v>56</v>
      </c>
      <c r="K102">
        <v>13.1</v>
      </c>
      <c r="L102">
        <f t="shared" si="4"/>
        <v>-34.936972222222217</v>
      </c>
      <c r="M102" s="1">
        <v>8</v>
      </c>
      <c r="N102">
        <v>5</v>
      </c>
      <c r="O102">
        <v>32.200000000000003</v>
      </c>
      <c r="P102">
        <f t="shared" si="5"/>
        <v>-8.0922777777777792</v>
      </c>
    </row>
    <row r="103" spans="1:16" x14ac:dyDescent="0.25">
      <c r="A103" t="s">
        <v>44</v>
      </c>
      <c r="B103" s="2">
        <v>20000</v>
      </c>
      <c r="C103" s="1">
        <v>177</v>
      </c>
      <c r="D103" s="2">
        <f t="shared" si="3"/>
        <v>112.99435028248588</v>
      </c>
      <c r="E103" s="1">
        <v>1</v>
      </c>
      <c r="F103" s="3">
        <v>3</v>
      </c>
      <c r="G103" s="1" t="s">
        <v>226</v>
      </c>
      <c r="H103" s="1" t="s">
        <v>227</v>
      </c>
      <c r="I103">
        <v>34</v>
      </c>
      <c r="J103">
        <v>54</v>
      </c>
      <c r="K103">
        <v>22.1</v>
      </c>
      <c r="L103">
        <f t="shared" si="4"/>
        <v>-34.90613888888889</v>
      </c>
      <c r="M103" s="1">
        <v>8</v>
      </c>
      <c r="N103">
        <v>7</v>
      </c>
      <c r="O103">
        <v>54.4</v>
      </c>
      <c r="P103">
        <f t="shared" si="5"/>
        <v>-8.1317777777777778</v>
      </c>
    </row>
    <row r="104" spans="1:16" x14ac:dyDescent="0.25">
      <c r="A104" t="s">
        <v>230</v>
      </c>
      <c r="B104" s="2">
        <v>3000</v>
      </c>
      <c r="C104" s="1">
        <v>165</v>
      </c>
      <c r="D104" s="2">
        <f t="shared" si="3"/>
        <v>18.181818181818183</v>
      </c>
      <c r="E104" s="1">
        <v>2</v>
      </c>
      <c r="F104" s="3">
        <v>3</v>
      </c>
      <c r="G104" s="1" t="s">
        <v>228</v>
      </c>
      <c r="H104" s="1" t="s">
        <v>229</v>
      </c>
      <c r="I104">
        <v>34</v>
      </c>
      <c r="J104">
        <v>55</v>
      </c>
      <c r="K104">
        <v>35.4</v>
      </c>
      <c r="L104">
        <f t="shared" si="4"/>
        <v>-34.926499999999997</v>
      </c>
      <c r="M104" s="1">
        <v>8</v>
      </c>
      <c r="N104">
        <v>4</v>
      </c>
      <c r="O104">
        <v>6.5</v>
      </c>
      <c r="P104">
        <f t="shared" si="5"/>
        <v>-8.0684722222222227</v>
      </c>
    </row>
    <row r="105" spans="1:16" x14ac:dyDescent="0.25">
      <c r="A105" t="s">
        <v>99</v>
      </c>
      <c r="B105" s="2">
        <v>7000</v>
      </c>
      <c r="C105" s="1">
        <v>180</v>
      </c>
      <c r="D105" s="2">
        <f t="shared" si="3"/>
        <v>38.888888888888886</v>
      </c>
      <c r="E105" s="1">
        <v>2</v>
      </c>
      <c r="F105" s="3">
        <v>2</v>
      </c>
      <c r="G105" s="1" t="s">
        <v>231</v>
      </c>
      <c r="H105" s="1" t="s">
        <v>232</v>
      </c>
      <c r="I105">
        <v>34</v>
      </c>
      <c r="J105">
        <v>54</v>
      </c>
      <c r="K105">
        <v>51.4</v>
      </c>
      <c r="L105">
        <f t="shared" si="4"/>
        <v>-34.914277777777777</v>
      </c>
      <c r="M105" s="1">
        <v>8</v>
      </c>
      <c r="N105">
        <v>7</v>
      </c>
      <c r="O105">
        <v>14.6</v>
      </c>
      <c r="P105">
        <f t="shared" si="5"/>
        <v>-8.1207222222222235</v>
      </c>
    </row>
    <row r="106" spans="1:16" x14ac:dyDescent="0.25">
      <c r="A106" t="s">
        <v>46</v>
      </c>
      <c r="B106" s="2">
        <v>1500</v>
      </c>
      <c r="C106" s="1">
        <v>35</v>
      </c>
      <c r="D106" s="2">
        <f t="shared" si="3"/>
        <v>42.857142857142854</v>
      </c>
      <c r="E106" s="1">
        <v>1</v>
      </c>
      <c r="F106" s="3">
        <v>1</v>
      </c>
      <c r="G106" s="1" t="s">
        <v>233</v>
      </c>
      <c r="H106" s="1" t="s">
        <v>234</v>
      </c>
      <c r="I106">
        <v>34</v>
      </c>
      <c r="J106">
        <v>53</v>
      </c>
      <c r="K106">
        <v>34.4</v>
      </c>
      <c r="L106">
        <f t="shared" si="4"/>
        <v>-34.892888888888891</v>
      </c>
      <c r="M106" s="1">
        <v>8</v>
      </c>
      <c r="N106">
        <v>2</v>
      </c>
      <c r="O106">
        <v>24</v>
      </c>
      <c r="P106">
        <f t="shared" si="5"/>
        <v>-8.0399999999999991</v>
      </c>
    </row>
    <row r="107" spans="1:16" x14ac:dyDescent="0.25">
      <c r="A107" t="s">
        <v>49</v>
      </c>
      <c r="B107" s="2">
        <v>2700</v>
      </c>
      <c r="C107" s="1">
        <v>26</v>
      </c>
      <c r="D107" s="2">
        <f t="shared" si="3"/>
        <v>103.84615384615384</v>
      </c>
      <c r="E107" s="1">
        <v>0</v>
      </c>
      <c r="F107" s="3">
        <v>6</v>
      </c>
      <c r="G107" s="1" t="s">
        <v>235</v>
      </c>
      <c r="H107" s="1" t="s">
        <v>236</v>
      </c>
      <c r="I107">
        <v>34</v>
      </c>
      <c r="J107">
        <v>55</v>
      </c>
      <c r="K107">
        <v>3.9</v>
      </c>
      <c r="L107">
        <f t="shared" si="4"/>
        <v>-34.917749999999998</v>
      </c>
      <c r="M107" s="1">
        <v>8</v>
      </c>
      <c r="N107">
        <v>1</v>
      </c>
      <c r="O107">
        <v>36.5</v>
      </c>
      <c r="P107">
        <f t="shared" si="5"/>
        <v>-8.0268055555555566</v>
      </c>
    </row>
    <row r="108" spans="1:16" x14ac:dyDescent="0.25">
      <c r="A108" t="s">
        <v>43</v>
      </c>
      <c r="B108" s="2">
        <v>2500</v>
      </c>
      <c r="C108" s="1">
        <v>90</v>
      </c>
      <c r="D108" s="2">
        <f t="shared" si="3"/>
        <v>27.777777777777779</v>
      </c>
      <c r="E108" s="1">
        <v>1</v>
      </c>
      <c r="F108" s="3">
        <v>6</v>
      </c>
      <c r="G108" s="1" t="s">
        <v>18</v>
      </c>
      <c r="H108" s="1" t="s">
        <v>19</v>
      </c>
      <c r="I108">
        <v>34</v>
      </c>
      <c r="J108">
        <v>52</v>
      </c>
      <c r="K108">
        <v>18.600000000000001</v>
      </c>
      <c r="L108">
        <f t="shared" si="4"/>
        <v>-34.871833333333335</v>
      </c>
      <c r="M108" s="1">
        <v>8</v>
      </c>
      <c r="N108">
        <v>3</v>
      </c>
      <c r="O108">
        <v>19.399999999999999</v>
      </c>
      <c r="P108">
        <f t="shared" si="5"/>
        <v>-8.0553888888888903</v>
      </c>
    </row>
    <row r="109" spans="1:16" x14ac:dyDescent="0.25">
      <c r="A109" t="s">
        <v>46</v>
      </c>
      <c r="B109" s="2">
        <v>1814</v>
      </c>
      <c r="C109" s="1">
        <v>40</v>
      </c>
      <c r="D109" s="2">
        <f t="shared" si="3"/>
        <v>45.35</v>
      </c>
      <c r="E109" s="1">
        <v>1</v>
      </c>
      <c r="F109" s="3">
        <v>1</v>
      </c>
      <c r="G109" s="1" t="s">
        <v>233</v>
      </c>
      <c r="H109" s="1" t="s">
        <v>234</v>
      </c>
      <c r="I109">
        <v>34</v>
      </c>
      <c r="J109">
        <v>53</v>
      </c>
      <c r="K109">
        <v>34.4</v>
      </c>
      <c r="L109">
        <f t="shared" si="4"/>
        <v>-34.892888888888891</v>
      </c>
      <c r="M109" s="1">
        <v>8</v>
      </c>
      <c r="N109">
        <v>2</v>
      </c>
      <c r="O109">
        <v>24</v>
      </c>
      <c r="P109">
        <f t="shared" si="5"/>
        <v>-8.0399999999999991</v>
      </c>
    </row>
    <row r="110" spans="1:16" x14ac:dyDescent="0.25">
      <c r="A110" t="s">
        <v>69</v>
      </c>
      <c r="B110" s="2">
        <v>8500</v>
      </c>
      <c r="C110" s="1">
        <v>190</v>
      </c>
      <c r="D110" s="2">
        <f t="shared" si="3"/>
        <v>44.736842105263158</v>
      </c>
      <c r="E110" s="1">
        <v>5</v>
      </c>
      <c r="F110" s="3">
        <v>3</v>
      </c>
      <c r="G110" s="1" t="s">
        <v>237</v>
      </c>
      <c r="H110" s="1" t="s">
        <v>238</v>
      </c>
      <c r="I110">
        <v>34</v>
      </c>
      <c r="J110">
        <v>53</v>
      </c>
      <c r="K110">
        <v>24.5</v>
      </c>
      <c r="L110">
        <f t="shared" si="4"/>
        <v>-34.890138888888892</v>
      </c>
      <c r="M110" s="1">
        <v>8</v>
      </c>
      <c r="N110">
        <v>2</v>
      </c>
      <c r="O110">
        <v>50.9</v>
      </c>
      <c r="P110">
        <f t="shared" si="5"/>
        <v>-8.0474722222222219</v>
      </c>
    </row>
    <row r="111" spans="1:16" x14ac:dyDescent="0.25">
      <c r="A111" t="s">
        <v>44</v>
      </c>
      <c r="B111" s="2">
        <v>1274</v>
      </c>
      <c r="C111" s="1">
        <v>29</v>
      </c>
      <c r="D111" s="2">
        <f t="shared" si="3"/>
        <v>43.931034482758619</v>
      </c>
      <c r="E111" s="1">
        <v>1</v>
      </c>
      <c r="F111" s="3">
        <v>1</v>
      </c>
      <c r="G111" s="1" t="s">
        <v>239</v>
      </c>
      <c r="H111" s="1" t="s">
        <v>240</v>
      </c>
      <c r="I111">
        <v>34</v>
      </c>
      <c r="J111">
        <v>54</v>
      </c>
      <c r="K111">
        <v>3</v>
      </c>
      <c r="L111">
        <f t="shared" si="4"/>
        <v>-34.900833333333331</v>
      </c>
      <c r="M111" s="1">
        <v>8</v>
      </c>
      <c r="N111">
        <v>7</v>
      </c>
      <c r="O111">
        <v>48.4</v>
      </c>
      <c r="P111">
        <f t="shared" si="5"/>
        <v>-8.1301111111111108</v>
      </c>
    </row>
    <row r="112" spans="1:16" x14ac:dyDescent="0.25">
      <c r="A112" t="s">
        <v>128</v>
      </c>
      <c r="B112" s="2">
        <v>2800</v>
      </c>
      <c r="C112" s="1">
        <v>40</v>
      </c>
      <c r="D112" s="2">
        <f t="shared" si="3"/>
        <v>70</v>
      </c>
      <c r="E112" s="1">
        <v>1</v>
      </c>
      <c r="F112" s="3">
        <v>0</v>
      </c>
      <c r="G112" s="1" t="s">
        <v>241</v>
      </c>
      <c r="H112" s="1" t="s">
        <v>242</v>
      </c>
      <c r="I112">
        <v>34</v>
      </c>
      <c r="J112">
        <v>53</v>
      </c>
      <c r="K112">
        <v>31.4</v>
      </c>
      <c r="L112">
        <f t="shared" si="4"/>
        <v>-34.892055555555558</v>
      </c>
      <c r="M112" s="1">
        <v>8</v>
      </c>
      <c r="N112">
        <v>2</v>
      </c>
      <c r="O112">
        <v>31.8</v>
      </c>
      <c r="P112">
        <f t="shared" si="5"/>
        <v>-8.0421666666666667</v>
      </c>
    </row>
    <row r="113" spans="1:16" x14ac:dyDescent="0.25">
      <c r="A113" t="s">
        <v>183</v>
      </c>
      <c r="B113" s="2">
        <v>4000</v>
      </c>
      <c r="C113" s="1">
        <v>180</v>
      </c>
      <c r="D113" s="2">
        <f t="shared" si="3"/>
        <v>22.222222222222221</v>
      </c>
      <c r="E113" s="1">
        <v>2</v>
      </c>
      <c r="F113" s="3">
        <v>2</v>
      </c>
      <c r="G113" s="1" t="s">
        <v>243</v>
      </c>
      <c r="H113" s="1" t="s">
        <v>244</v>
      </c>
      <c r="I113">
        <v>34</v>
      </c>
      <c r="J113">
        <v>55</v>
      </c>
      <c r="K113">
        <v>46.1</v>
      </c>
      <c r="L113">
        <f t="shared" si="4"/>
        <v>-34.929472222222223</v>
      </c>
      <c r="M113" s="1">
        <v>8</v>
      </c>
      <c r="N113">
        <v>2</v>
      </c>
      <c r="O113">
        <v>42.3</v>
      </c>
      <c r="P113">
        <f t="shared" si="5"/>
        <v>-8.0450833333333325</v>
      </c>
    </row>
    <row r="114" spans="1:16" x14ac:dyDescent="0.25">
      <c r="A114" t="s">
        <v>99</v>
      </c>
      <c r="B114" s="2">
        <v>7000</v>
      </c>
      <c r="C114" s="1">
        <v>310</v>
      </c>
      <c r="D114" s="2">
        <f t="shared" si="3"/>
        <v>22.580645161290324</v>
      </c>
      <c r="E114" s="1">
        <v>2</v>
      </c>
      <c r="F114" s="3">
        <v>0</v>
      </c>
      <c r="G114" s="1" t="s">
        <v>245</v>
      </c>
      <c r="H114" s="1" t="s">
        <v>246</v>
      </c>
      <c r="I114">
        <v>34</v>
      </c>
      <c r="J114">
        <v>54</v>
      </c>
      <c r="K114">
        <v>57.6</v>
      </c>
      <c r="L114">
        <f t="shared" si="4"/>
        <v>-34.915999999999997</v>
      </c>
      <c r="M114" s="1">
        <v>8</v>
      </c>
      <c r="N114">
        <v>6</v>
      </c>
      <c r="O114">
        <v>33.5</v>
      </c>
      <c r="P114">
        <f t="shared" si="5"/>
        <v>-8.1093055555555544</v>
      </c>
    </row>
    <row r="115" spans="1:16" x14ac:dyDescent="0.25">
      <c r="A115" t="s">
        <v>69</v>
      </c>
      <c r="B115" s="2">
        <v>970</v>
      </c>
      <c r="C115" s="1">
        <v>40</v>
      </c>
      <c r="D115" s="2">
        <f t="shared" si="3"/>
        <v>24.25</v>
      </c>
      <c r="E115" s="1">
        <v>0</v>
      </c>
      <c r="F115" s="3">
        <v>0</v>
      </c>
      <c r="G115" s="1" t="s">
        <v>247</v>
      </c>
      <c r="H115" s="1" t="s">
        <v>248</v>
      </c>
      <c r="I115">
        <v>34</v>
      </c>
      <c r="J115">
        <v>53</v>
      </c>
      <c r="K115">
        <v>23.5</v>
      </c>
      <c r="L115">
        <f t="shared" si="4"/>
        <v>-34.889861111111109</v>
      </c>
      <c r="M115" s="1">
        <v>8</v>
      </c>
      <c r="N115">
        <v>3</v>
      </c>
      <c r="O115">
        <v>30</v>
      </c>
      <c r="P115">
        <f t="shared" si="5"/>
        <v>-8.0583333333333336</v>
      </c>
    </row>
    <row r="116" spans="1:16" x14ac:dyDescent="0.25">
      <c r="A116" t="s">
        <v>156</v>
      </c>
      <c r="B116" s="2">
        <v>3500</v>
      </c>
      <c r="C116" s="1">
        <v>400</v>
      </c>
      <c r="D116" s="2">
        <f t="shared" si="3"/>
        <v>8.75</v>
      </c>
      <c r="E116" s="1">
        <v>5</v>
      </c>
      <c r="F116" s="3">
        <v>4</v>
      </c>
      <c r="G116" s="1" t="s">
        <v>154</v>
      </c>
      <c r="H116" s="1" t="s">
        <v>155</v>
      </c>
      <c r="I116">
        <v>34</v>
      </c>
      <c r="J116">
        <v>53</v>
      </c>
      <c r="K116">
        <v>35.4</v>
      </c>
      <c r="L116">
        <f t="shared" si="4"/>
        <v>-34.893166666666666</v>
      </c>
      <c r="M116" s="1">
        <v>8</v>
      </c>
      <c r="N116">
        <v>2</v>
      </c>
      <c r="O116">
        <v>4.5999999999999996</v>
      </c>
      <c r="P116">
        <f t="shared" si="5"/>
        <v>-8.0346111111111114</v>
      </c>
    </row>
    <row r="117" spans="1:16" x14ac:dyDescent="0.25">
      <c r="A117" t="s">
        <v>91</v>
      </c>
      <c r="B117" s="2">
        <v>2000</v>
      </c>
      <c r="C117" s="1">
        <v>25</v>
      </c>
      <c r="D117" s="2">
        <f t="shared" si="3"/>
        <v>80</v>
      </c>
      <c r="E117" s="1">
        <v>1</v>
      </c>
      <c r="F117" s="3">
        <v>0</v>
      </c>
      <c r="G117" s="1" t="s">
        <v>111</v>
      </c>
      <c r="H117" s="1" t="s">
        <v>145</v>
      </c>
      <c r="I117">
        <v>34</v>
      </c>
      <c r="J117">
        <v>54</v>
      </c>
      <c r="K117">
        <v>8.6999999999999993</v>
      </c>
      <c r="L117">
        <f t="shared" si="4"/>
        <v>-34.902416666666667</v>
      </c>
      <c r="M117" s="1">
        <v>8</v>
      </c>
      <c r="N117">
        <v>1</v>
      </c>
      <c r="O117">
        <v>55</v>
      </c>
      <c r="P117">
        <f t="shared" si="5"/>
        <v>-8.031944444444445</v>
      </c>
    </row>
    <row r="118" spans="1:16" x14ac:dyDescent="0.25">
      <c r="A118" t="s">
        <v>183</v>
      </c>
      <c r="B118" s="2">
        <v>650</v>
      </c>
      <c r="C118" s="1">
        <v>25</v>
      </c>
      <c r="D118" s="2">
        <f t="shared" si="3"/>
        <v>26</v>
      </c>
      <c r="E118" s="1">
        <v>1</v>
      </c>
      <c r="F118" s="3">
        <v>0</v>
      </c>
      <c r="G118" s="1" t="s">
        <v>249</v>
      </c>
      <c r="H118" s="1" t="s">
        <v>250</v>
      </c>
      <c r="I118">
        <v>34</v>
      </c>
      <c r="J118">
        <v>56</v>
      </c>
      <c r="K118">
        <v>7</v>
      </c>
      <c r="L118">
        <f t="shared" si="4"/>
        <v>-34.935277777777777</v>
      </c>
      <c r="M118" s="1">
        <v>8</v>
      </c>
      <c r="N118">
        <v>2</v>
      </c>
      <c r="O118">
        <v>12.2</v>
      </c>
      <c r="P118">
        <f t="shared" si="5"/>
        <v>-8.0367222222222221</v>
      </c>
    </row>
    <row r="119" spans="1:16" x14ac:dyDescent="0.25">
      <c r="A119" t="s">
        <v>74</v>
      </c>
      <c r="B119" s="2">
        <v>2480</v>
      </c>
      <c r="C119" s="1">
        <v>145</v>
      </c>
      <c r="D119" s="2">
        <f t="shared" si="3"/>
        <v>17.103448275862068</v>
      </c>
      <c r="E119" s="1">
        <v>1</v>
      </c>
      <c r="F119" s="3">
        <v>0</v>
      </c>
      <c r="G119" s="1" t="s">
        <v>251</v>
      </c>
      <c r="H119" s="1" t="s">
        <v>252</v>
      </c>
      <c r="I119">
        <v>34</v>
      </c>
      <c r="J119">
        <v>54</v>
      </c>
      <c r="K119">
        <v>31.1</v>
      </c>
      <c r="L119">
        <f t="shared" si="4"/>
        <v>-34.908638888888888</v>
      </c>
      <c r="M119" s="1">
        <v>8</v>
      </c>
      <c r="N119">
        <v>3</v>
      </c>
      <c r="O119">
        <v>14.1</v>
      </c>
      <c r="P119">
        <f t="shared" si="5"/>
        <v>-8.0539166666666677</v>
      </c>
    </row>
    <row r="120" spans="1:16" x14ac:dyDescent="0.25">
      <c r="A120" t="s">
        <v>60</v>
      </c>
      <c r="B120" s="2">
        <v>2200</v>
      </c>
      <c r="C120" s="1">
        <v>250</v>
      </c>
      <c r="D120" s="2">
        <f t="shared" si="3"/>
        <v>8.8000000000000007</v>
      </c>
      <c r="E120" s="1">
        <v>3</v>
      </c>
      <c r="F120" s="3">
        <v>2</v>
      </c>
      <c r="G120" s="1" t="s">
        <v>253</v>
      </c>
      <c r="H120" s="1" t="s">
        <v>254</v>
      </c>
      <c r="I120">
        <v>34</v>
      </c>
      <c r="J120">
        <v>53</v>
      </c>
      <c r="K120">
        <v>16.100000000000001</v>
      </c>
      <c r="L120">
        <f t="shared" si="4"/>
        <v>-34.887805555555552</v>
      </c>
      <c r="M120" s="1">
        <v>8</v>
      </c>
      <c r="N120">
        <v>2</v>
      </c>
      <c r="O120">
        <v>53.5</v>
      </c>
      <c r="P120">
        <f t="shared" si="5"/>
        <v>-8.0481944444444444</v>
      </c>
    </row>
    <row r="121" spans="1:16" x14ac:dyDescent="0.25">
      <c r="A121" t="s">
        <v>255</v>
      </c>
      <c r="B121" s="2">
        <v>1100</v>
      </c>
      <c r="C121" s="1">
        <v>25</v>
      </c>
      <c r="D121" s="2">
        <f t="shared" si="3"/>
        <v>44</v>
      </c>
      <c r="E121" s="1">
        <v>3</v>
      </c>
      <c r="F121" s="3">
        <v>1</v>
      </c>
      <c r="G121" s="1" t="s">
        <v>256</v>
      </c>
      <c r="H121" s="1" t="s">
        <v>257</v>
      </c>
      <c r="I121">
        <v>34</v>
      </c>
      <c r="J121">
        <v>57</v>
      </c>
      <c r="K121">
        <v>1.7</v>
      </c>
      <c r="L121">
        <f t="shared" si="4"/>
        <v>-34.950472222222224</v>
      </c>
      <c r="M121" s="1">
        <v>8</v>
      </c>
      <c r="N121">
        <v>5</v>
      </c>
      <c r="O121">
        <v>5</v>
      </c>
      <c r="P121">
        <f t="shared" si="5"/>
        <v>-8.0847222222222221</v>
      </c>
    </row>
    <row r="122" spans="1:16" x14ac:dyDescent="0.25">
      <c r="A122" t="s">
        <v>44</v>
      </c>
      <c r="B122" s="2">
        <v>2500</v>
      </c>
      <c r="C122" s="1">
        <v>18</v>
      </c>
      <c r="D122" s="2">
        <f t="shared" si="3"/>
        <v>138.88888888888889</v>
      </c>
      <c r="E122" s="1">
        <v>1</v>
      </c>
      <c r="F122" s="3">
        <v>2</v>
      </c>
      <c r="G122" s="1" t="s">
        <v>258</v>
      </c>
      <c r="H122" s="1" t="s">
        <v>259</v>
      </c>
      <c r="I122">
        <v>34</v>
      </c>
      <c r="J122">
        <v>54</v>
      </c>
      <c r="K122">
        <v>19.600000000000001</v>
      </c>
      <c r="L122">
        <f t="shared" si="4"/>
        <v>-34.905444444444441</v>
      </c>
      <c r="M122" s="1">
        <v>8</v>
      </c>
      <c r="N122">
        <v>8</v>
      </c>
      <c r="O122">
        <v>4.8</v>
      </c>
      <c r="P122">
        <f t="shared" si="5"/>
        <v>-8.134666666666666</v>
      </c>
    </row>
    <row r="123" spans="1:16" x14ac:dyDescent="0.25">
      <c r="A123" t="s">
        <v>44</v>
      </c>
      <c r="B123" s="2">
        <v>4500</v>
      </c>
      <c r="C123" s="1">
        <v>60</v>
      </c>
      <c r="D123" s="2">
        <f t="shared" si="3"/>
        <v>75</v>
      </c>
      <c r="E123" s="1">
        <v>1</v>
      </c>
      <c r="F123" s="3">
        <v>1</v>
      </c>
      <c r="G123" s="1" t="s">
        <v>206</v>
      </c>
      <c r="H123" s="1" t="s">
        <v>207</v>
      </c>
      <c r="I123">
        <v>34</v>
      </c>
      <c r="J123">
        <v>54</v>
      </c>
      <c r="K123">
        <v>2.7</v>
      </c>
      <c r="L123">
        <f t="shared" si="4"/>
        <v>-34.900749999999995</v>
      </c>
      <c r="M123" s="1">
        <v>8</v>
      </c>
      <c r="N123">
        <v>7</v>
      </c>
      <c r="O123">
        <v>56.8</v>
      </c>
      <c r="P123">
        <f t="shared" si="5"/>
        <v>-8.1324444444444453</v>
      </c>
    </row>
    <row r="124" spans="1:16" x14ac:dyDescent="0.25">
      <c r="A124" t="s">
        <v>54</v>
      </c>
      <c r="B124" s="2">
        <v>900</v>
      </c>
      <c r="C124" s="1">
        <v>13</v>
      </c>
      <c r="D124" s="2">
        <f t="shared" si="3"/>
        <v>69.230769230769226</v>
      </c>
      <c r="E124" s="1">
        <v>1</v>
      </c>
      <c r="F124" s="3">
        <v>0</v>
      </c>
      <c r="G124" s="1" t="s">
        <v>260</v>
      </c>
      <c r="H124" s="1" t="s">
        <v>261</v>
      </c>
      <c r="I124">
        <v>34</v>
      </c>
      <c r="J124">
        <v>55</v>
      </c>
      <c r="K124">
        <v>13.9</v>
      </c>
      <c r="L124">
        <f t="shared" si="4"/>
        <v>-34.920527777777778</v>
      </c>
      <c r="M124" s="1">
        <v>8</v>
      </c>
      <c r="N124">
        <v>3</v>
      </c>
      <c r="O124">
        <v>17.100000000000001</v>
      </c>
      <c r="P124">
        <f t="shared" si="5"/>
        <v>-8.0547500000000003</v>
      </c>
    </row>
    <row r="125" spans="1:16" x14ac:dyDescent="0.25">
      <c r="A125" t="s">
        <v>44</v>
      </c>
      <c r="B125" s="2">
        <v>3500</v>
      </c>
      <c r="C125" s="1">
        <v>200</v>
      </c>
      <c r="D125" s="2">
        <f t="shared" si="3"/>
        <v>17.5</v>
      </c>
      <c r="E125" s="1">
        <v>0</v>
      </c>
      <c r="F125" s="3">
        <v>0</v>
      </c>
      <c r="G125" s="1" t="s">
        <v>262</v>
      </c>
      <c r="H125" s="1" t="s">
        <v>263</v>
      </c>
      <c r="I125">
        <v>34</v>
      </c>
      <c r="J125">
        <v>52</v>
      </c>
      <c r="K125">
        <v>59.2</v>
      </c>
      <c r="L125">
        <f t="shared" si="4"/>
        <v>-34.883111111111113</v>
      </c>
      <c r="M125" s="1">
        <v>8</v>
      </c>
      <c r="N125">
        <v>5</v>
      </c>
      <c r="O125">
        <v>18.600000000000001</v>
      </c>
      <c r="P125">
        <f t="shared" si="5"/>
        <v>-8.0884999999999998</v>
      </c>
    </row>
    <row r="126" spans="1:16" x14ac:dyDescent="0.25">
      <c r="A126" t="s">
        <v>264</v>
      </c>
      <c r="B126" s="2">
        <v>10000</v>
      </c>
      <c r="C126" s="1">
        <v>596</v>
      </c>
      <c r="D126" s="2">
        <f t="shared" si="3"/>
        <v>16.778523489932887</v>
      </c>
      <c r="E126" s="1">
        <v>3</v>
      </c>
      <c r="F126" s="3">
        <v>8</v>
      </c>
      <c r="G126" s="1" t="s">
        <v>265</v>
      </c>
      <c r="H126" s="1" t="s">
        <v>266</v>
      </c>
      <c r="I126">
        <v>34</v>
      </c>
      <c r="J126">
        <v>53</v>
      </c>
      <c r="K126">
        <v>26.5</v>
      </c>
      <c r="L126">
        <f t="shared" si="4"/>
        <v>-34.890694444444442</v>
      </c>
      <c r="M126" s="1">
        <v>8</v>
      </c>
      <c r="N126">
        <v>3</v>
      </c>
      <c r="O126">
        <v>49.4</v>
      </c>
      <c r="P126">
        <f t="shared" si="5"/>
        <v>-8.0637222222222231</v>
      </c>
    </row>
    <row r="127" spans="1:16" x14ac:dyDescent="0.25">
      <c r="A127" t="s">
        <v>69</v>
      </c>
      <c r="B127" s="2">
        <v>3200</v>
      </c>
      <c r="C127" s="1">
        <v>35</v>
      </c>
      <c r="D127" s="2">
        <f t="shared" si="3"/>
        <v>91.428571428571431</v>
      </c>
      <c r="E127" s="1">
        <v>0</v>
      </c>
      <c r="F127" s="3">
        <v>0</v>
      </c>
      <c r="G127" s="1" t="s">
        <v>267</v>
      </c>
      <c r="H127" s="1" t="s">
        <v>268</v>
      </c>
      <c r="I127">
        <v>34</v>
      </c>
      <c r="J127">
        <v>52</v>
      </c>
      <c r="K127">
        <v>55.9</v>
      </c>
      <c r="L127">
        <f t="shared" si="4"/>
        <v>-34.882194444444444</v>
      </c>
      <c r="M127" s="1">
        <v>8</v>
      </c>
      <c r="N127">
        <v>3</v>
      </c>
      <c r="O127">
        <v>34</v>
      </c>
      <c r="P127">
        <f t="shared" si="5"/>
        <v>-8.0594444444444449</v>
      </c>
    </row>
    <row r="128" spans="1:16" x14ac:dyDescent="0.25">
      <c r="A128" t="s">
        <v>271</v>
      </c>
      <c r="B128" s="2">
        <v>4300</v>
      </c>
      <c r="C128" s="1">
        <v>127</v>
      </c>
      <c r="D128" s="2">
        <f t="shared" si="3"/>
        <v>33.85826771653543</v>
      </c>
      <c r="E128" s="1">
        <v>2</v>
      </c>
      <c r="F128" s="3">
        <v>1</v>
      </c>
      <c r="G128" s="1" t="s">
        <v>269</v>
      </c>
      <c r="H128" s="1" t="s">
        <v>270</v>
      </c>
      <c r="I128">
        <v>34</v>
      </c>
      <c r="J128">
        <v>54</v>
      </c>
      <c r="K128">
        <v>2.8</v>
      </c>
      <c r="L128">
        <f t="shared" si="4"/>
        <v>-34.900777777777776</v>
      </c>
      <c r="M128" s="1">
        <v>8</v>
      </c>
      <c r="N128">
        <v>3</v>
      </c>
      <c r="O128">
        <v>12.1</v>
      </c>
      <c r="P128">
        <f t="shared" si="5"/>
        <v>-8.0533611111111121</v>
      </c>
    </row>
    <row r="129" spans="1:16" x14ac:dyDescent="0.25">
      <c r="A129" t="s">
        <v>156</v>
      </c>
      <c r="B129" s="2">
        <v>1299</v>
      </c>
      <c r="C129" s="1">
        <v>20</v>
      </c>
      <c r="D129" s="2">
        <f t="shared" si="3"/>
        <v>64.95</v>
      </c>
      <c r="E129" s="1">
        <v>1</v>
      </c>
      <c r="F129" s="3">
        <v>0</v>
      </c>
      <c r="G129" s="1" t="s">
        <v>272</v>
      </c>
      <c r="H129" s="1" t="s">
        <v>273</v>
      </c>
      <c r="I129">
        <v>34</v>
      </c>
      <c r="J129">
        <v>53</v>
      </c>
      <c r="K129">
        <v>40</v>
      </c>
      <c r="L129">
        <f t="shared" si="4"/>
        <v>-34.894444444444446</v>
      </c>
      <c r="M129" s="1">
        <v>8</v>
      </c>
      <c r="N129">
        <v>2</v>
      </c>
      <c r="O129">
        <v>21.2</v>
      </c>
      <c r="P129">
        <f t="shared" si="5"/>
        <v>-8.0392222222222216</v>
      </c>
    </row>
    <row r="130" spans="1:16" x14ac:dyDescent="0.25">
      <c r="A130" t="s">
        <v>69</v>
      </c>
      <c r="B130" s="2">
        <v>3000</v>
      </c>
      <c r="C130" s="1">
        <v>85</v>
      </c>
      <c r="D130" s="2">
        <f t="shared" si="3"/>
        <v>35.294117647058826</v>
      </c>
      <c r="E130" s="1">
        <v>1</v>
      </c>
      <c r="F130" s="3">
        <v>1</v>
      </c>
      <c r="G130" s="1" t="s">
        <v>237</v>
      </c>
      <c r="H130" s="1" t="s">
        <v>238</v>
      </c>
      <c r="I130">
        <v>34</v>
      </c>
      <c r="J130">
        <v>53</v>
      </c>
      <c r="K130">
        <v>24.5</v>
      </c>
      <c r="L130">
        <f t="shared" si="4"/>
        <v>-34.890138888888892</v>
      </c>
      <c r="M130" s="1">
        <v>8</v>
      </c>
      <c r="N130">
        <v>2</v>
      </c>
      <c r="O130">
        <v>50.9</v>
      </c>
      <c r="P130">
        <f t="shared" si="5"/>
        <v>-8.0474722222222219</v>
      </c>
    </row>
    <row r="131" spans="1:16" x14ac:dyDescent="0.25">
      <c r="A131" t="s">
        <v>54</v>
      </c>
      <c r="B131" s="2">
        <v>1600</v>
      </c>
      <c r="C131" s="1">
        <v>30</v>
      </c>
      <c r="D131" s="2">
        <f t="shared" si="3"/>
        <v>53.333333333333336</v>
      </c>
      <c r="E131" s="1">
        <v>1</v>
      </c>
      <c r="F131" s="3">
        <v>0</v>
      </c>
      <c r="G131" s="1" t="s">
        <v>59</v>
      </c>
      <c r="H131" s="1" t="s">
        <v>55</v>
      </c>
      <c r="I131">
        <v>34</v>
      </c>
      <c r="J131">
        <v>55</v>
      </c>
      <c r="K131">
        <v>44.9</v>
      </c>
      <c r="L131">
        <f t="shared" ref="L131:L194" si="6">-(I131+J131/60+K131/3600)</f>
        <v>-34.929138888888886</v>
      </c>
      <c r="M131" s="1">
        <v>8</v>
      </c>
      <c r="N131">
        <v>2</v>
      </c>
      <c r="O131">
        <v>50.2</v>
      </c>
      <c r="P131">
        <f t="shared" ref="P131:P194" si="7">-(M131+N131/60+O131/3600)</f>
        <v>-8.0472777777777775</v>
      </c>
    </row>
    <row r="132" spans="1:16" x14ac:dyDescent="0.25">
      <c r="A132" t="s">
        <v>156</v>
      </c>
      <c r="B132" s="2">
        <v>1600</v>
      </c>
      <c r="C132" s="1">
        <v>20</v>
      </c>
      <c r="D132" s="2">
        <f t="shared" si="3"/>
        <v>80</v>
      </c>
      <c r="E132" s="1">
        <v>6</v>
      </c>
      <c r="F132" s="3">
        <v>5</v>
      </c>
      <c r="G132" s="1" t="s">
        <v>274</v>
      </c>
      <c r="H132" s="1" t="s">
        <v>275</v>
      </c>
      <c r="I132">
        <v>34</v>
      </c>
      <c r="J132">
        <v>53</v>
      </c>
      <c r="K132">
        <v>31.9</v>
      </c>
      <c r="L132">
        <f t="shared" si="6"/>
        <v>-34.892194444444442</v>
      </c>
      <c r="M132" s="1">
        <v>8</v>
      </c>
      <c r="N132">
        <v>1</v>
      </c>
      <c r="O132">
        <v>50.2</v>
      </c>
      <c r="P132">
        <f t="shared" si="7"/>
        <v>-8.0306111111111118</v>
      </c>
    </row>
    <row r="133" spans="1:16" x14ac:dyDescent="0.25">
      <c r="A133" t="s">
        <v>139</v>
      </c>
      <c r="B133" s="2">
        <v>5000</v>
      </c>
      <c r="C133" s="1">
        <v>260</v>
      </c>
      <c r="D133" s="2">
        <f t="shared" si="3"/>
        <v>19.23076923076923</v>
      </c>
      <c r="E133" s="1">
        <v>2</v>
      </c>
      <c r="F133" s="3">
        <v>10</v>
      </c>
      <c r="G133" s="1" t="s">
        <v>276</v>
      </c>
      <c r="H133" s="1" t="s">
        <v>277</v>
      </c>
      <c r="I133">
        <v>34</v>
      </c>
      <c r="J133">
        <v>55</v>
      </c>
      <c r="K133">
        <v>44.2</v>
      </c>
      <c r="L133">
        <f t="shared" si="6"/>
        <v>-34.92894444444444</v>
      </c>
      <c r="M133" s="1">
        <v>8</v>
      </c>
      <c r="N133">
        <v>1</v>
      </c>
      <c r="O133">
        <v>39.6</v>
      </c>
      <c r="P133">
        <f t="shared" si="7"/>
        <v>-8.0276666666666667</v>
      </c>
    </row>
    <row r="134" spans="1:16" x14ac:dyDescent="0.25">
      <c r="A134" t="s">
        <v>44</v>
      </c>
      <c r="B134" s="2">
        <v>7000</v>
      </c>
      <c r="C134" s="1">
        <v>90</v>
      </c>
      <c r="D134" s="2">
        <f t="shared" si="3"/>
        <v>77.777777777777771</v>
      </c>
      <c r="E134" s="1">
        <v>2</v>
      </c>
      <c r="F134" s="3">
        <v>5</v>
      </c>
      <c r="G134" s="1" t="s">
        <v>278</v>
      </c>
      <c r="H134" s="1" t="s">
        <v>279</v>
      </c>
      <c r="I134">
        <v>34</v>
      </c>
      <c r="J134">
        <v>53</v>
      </c>
      <c r="K134">
        <v>42.1</v>
      </c>
      <c r="L134">
        <f t="shared" si="6"/>
        <v>-34.895027777777777</v>
      </c>
      <c r="M134" s="1">
        <v>8</v>
      </c>
      <c r="N134">
        <v>6</v>
      </c>
      <c r="O134">
        <v>50.4</v>
      </c>
      <c r="P134">
        <f t="shared" si="7"/>
        <v>-8.113999999999999</v>
      </c>
    </row>
    <row r="135" spans="1:16" x14ac:dyDescent="0.25">
      <c r="A135" t="s">
        <v>69</v>
      </c>
      <c r="B135" s="2">
        <v>7000</v>
      </c>
      <c r="C135" s="1">
        <v>1000</v>
      </c>
      <c r="D135" s="2">
        <f t="shared" si="3"/>
        <v>7</v>
      </c>
      <c r="E135" s="1">
        <v>1</v>
      </c>
      <c r="F135" s="3">
        <v>0</v>
      </c>
      <c r="G135" s="1" t="s">
        <v>280</v>
      </c>
      <c r="H135" s="1" t="s">
        <v>281</v>
      </c>
      <c r="I135">
        <v>34</v>
      </c>
      <c r="J135">
        <v>53</v>
      </c>
      <c r="K135">
        <v>0.4</v>
      </c>
      <c r="L135">
        <f t="shared" si="6"/>
        <v>-34.883444444444443</v>
      </c>
      <c r="M135" s="1">
        <v>8</v>
      </c>
      <c r="N135">
        <v>3</v>
      </c>
      <c r="O135">
        <v>44.3</v>
      </c>
      <c r="P135">
        <f t="shared" si="7"/>
        <v>-8.0623055555555556</v>
      </c>
    </row>
    <row r="136" spans="1:16" x14ac:dyDescent="0.25">
      <c r="A136" t="s">
        <v>69</v>
      </c>
      <c r="B136" s="2">
        <v>8500</v>
      </c>
      <c r="C136" s="1">
        <v>150</v>
      </c>
      <c r="D136" s="2">
        <f t="shared" si="3"/>
        <v>56.666666666666664</v>
      </c>
      <c r="E136" s="1">
        <v>2</v>
      </c>
      <c r="F136" s="3">
        <v>5</v>
      </c>
      <c r="G136" s="1" t="s">
        <v>282</v>
      </c>
      <c r="H136" s="1" t="s">
        <v>283</v>
      </c>
      <c r="I136">
        <v>34</v>
      </c>
      <c r="J136">
        <v>53</v>
      </c>
      <c r="K136">
        <v>24.6</v>
      </c>
      <c r="L136">
        <f t="shared" si="6"/>
        <v>-34.890166666666666</v>
      </c>
      <c r="M136" s="1">
        <v>8</v>
      </c>
      <c r="N136">
        <v>3</v>
      </c>
      <c r="O136">
        <v>1.1000000000000001</v>
      </c>
      <c r="P136">
        <f t="shared" si="7"/>
        <v>-8.0503055555555569</v>
      </c>
    </row>
    <row r="137" spans="1:16" x14ac:dyDescent="0.25">
      <c r="A137" t="s">
        <v>60</v>
      </c>
      <c r="B137" s="2">
        <v>850</v>
      </c>
      <c r="C137" s="1">
        <v>24</v>
      </c>
      <c r="D137" s="2">
        <f t="shared" si="3"/>
        <v>35.416666666666664</v>
      </c>
      <c r="E137" s="1">
        <v>1</v>
      </c>
      <c r="F137" s="3">
        <v>0</v>
      </c>
      <c r="G137" s="1" t="s">
        <v>284</v>
      </c>
      <c r="H137" s="1" t="s">
        <v>285</v>
      </c>
      <c r="I137">
        <v>34</v>
      </c>
      <c r="J137">
        <v>53</v>
      </c>
      <c r="K137">
        <v>10.8</v>
      </c>
      <c r="L137">
        <f t="shared" si="6"/>
        <v>-34.886333333333333</v>
      </c>
      <c r="M137" s="1">
        <v>8</v>
      </c>
      <c r="N137">
        <v>3</v>
      </c>
      <c r="O137">
        <v>22.9</v>
      </c>
      <c r="P137">
        <f t="shared" si="7"/>
        <v>-8.0563611111111122</v>
      </c>
    </row>
    <row r="138" spans="1:16" x14ac:dyDescent="0.25">
      <c r="A138" t="s">
        <v>74</v>
      </c>
      <c r="B138" s="2">
        <v>1450</v>
      </c>
      <c r="C138" s="1">
        <v>25</v>
      </c>
      <c r="D138" s="2">
        <f t="shared" si="3"/>
        <v>58</v>
      </c>
      <c r="E138" s="1">
        <v>1</v>
      </c>
      <c r="F138" s="3">
        <v>0</v>
      </c>
      <c r="G138" s="1" t="s">
        <v>286</v>
      </c>
      <c r="H138" s="1" t="s">
        <v>287</v>
      </c>
      <c r="I138">
        <v>34</v>
      </c>
      <c r="J138">
        <v>54</v>
      </c>
      <c r="K138">
        <v>22.7</v>
      </c>
      <c r="L138">
        <f t="shared" si="6"/>
        <v>-34.906305555555555</v>
      </c>
      <c r="M138" s="1">
        <v>8</v>
      </c>
      <c r="N138">
        <v>2</v>
      </c>
      <c r="O138">
        <v>51.3</v>
      </c>
      <c r="P138">
        <f t="shared" si="7"/>
        <v>-8.0475833333333338</v>
      </c>
    </row>
    <row r="139" spans="1:16" x14ac:dyDescent="0.25">
      <c r="A139" t="s">
        <v>69</v>
      </c>
      <c r="B139" s="2">
        <v>6000</v>
      </c>
      <c r="C139" s="1">
        <v>105</v>
      </c>
      <c r="D139" s="2">
        <f t="shared" si="3"/>
        <v>57.142857142857146</v>
      </c>
      <c r="E139" s="1">
        <v>3</v>
      </c>
      <c r="F139" s="3">
        <v>2</v>
      </c>
      <c r="G139" s="1" t="s">
        <v>237</v>
      </c>
      <c r="H139" s="1" t="s">
        <v>238</v>
      </c>
      <c r="I139">
        <v>34</v>
      </c>
      <c r="J139">
        <v>53</v>
      </c>
      <c r="K139">
        <v>24.5</v>
      </c>
      <c r="L139">
        <f t="shared" si="6"/>
        <v>-34.890138888888892</v>
      </c>
      <c r="M139" s="1">
        <v>8</v>
      </c>
      <c r="N139">
        <v>2</v>
      </c>
      <c r="O139">
        <v>50.9</v>
      </c>
      <c r="P139">
        <f t="shared" si="7"/>
        <v>-8.0474722222222219</v>
      </c>
    </row>
    <row r="140" spans="1:16" x14ac:dyDescent="0.25">
      <c r="A140" t="s">
        <v>290</v>
      </c>
      <c r="B140" s="2">
        <v>4000</v>
      </c>
      <c r="C140" s="1">
        <v>102</v>
      </c>
      <c r="D140" s="2">
        <f t="shared" si="3"/>
        <v>39.215686274509807</v>
      </c>
      <c r="E140" s="1">
        <v>2</v>
      </c>
      <c r="F140" s="3">
        <v>3</v>
      </c>
      <c r="G140" s="1" t="s">
        <v>288</v>
      </c>
      <c r="H140" s="1" t="s">
        <v>289</v>
      </c>
      <c r="I140">
        <v>34</v>
      </c>
      <c r="J140">
        <v>54</v>
      </c>
      <c r="K140">
        <v>35.299999999999997</v>
      </c>
      <c r="L140">
        <f t="shared" si="6"/>
        <v>-34.909805555555558</v>
      </c>
      <c r="M140" s="1">
        <v>8</v>
      </c>
      <c r="N140">
        <v>2</v>
      </c>
      <c r="O140">
        <v>49.2</v>
      </c>
      <c r="P140">
        <f t="shared" si="7"/>
        <v>-8.0470000000000006</v>
      </c>
    </row>
    <row r="141" spans="1:16" x14ac:dyDescent="0.25">
      <c r="A141" t="s">
        <v>69</v>
      </c>
      <c r="B141" s="2">
        <v>3500</v>
      </c>
      <c r="C141" s="1">
        <v>150</v>
      </c>
      <c r="D141" s="2">
        <f t="shared" si="3"/>
        <v>23.333333333333332</v>
      </c>
      <c r="E141" s="1">
        <v>2</v>
      </c>
      <c r="F141" s="3">
        <v>0</v>
      </c>
      <c r="G141" s="1" t="s">
        <v>291</v>
      </c>
      <c r="H141" s="1" t="s">
        <v>292</v>
      </c>
      <c r="I141">
        <v>34</v>
      </c>
      <c r="J141">
        <v>53</v>
      </c>
      <c r="K141">
        <v>7.7</v>
      </c>
      <c r="L141">
        <f t="shared" si="6"/>
        <v>-34.885472222222219</v>
      </c>
      <c r="M141" s="1">
        <v>8</v>
      </c>
      <c r="N141">
        <v>3</v>
      </c>
      <c r="O141">
        <v>27.9</v>
      </c>
      <c r="P141">
        <f t="shared" si="7"/>
        <v>-8.0577500000000004</v>
      </c>
    </row>
    <row r="142" spans="1:16" x14ac:dyDescent="0.25">
      <c r="A142" t="s">
        <v>44</v>
      </c>
      <c r="B142" s="2">
        <v>3500</v>
      </c>
      <c r="C142" s="1">
        <v>28</v>
      </c>
      <c r="D142" s="2">
        <f t="shared" si="3"/>
        <v>125</v>
      </c>
      <c r="E142" s="1">
        <v>1</v>
      </c>
      <c r="F142" s="3">
        <v>1</v>
      </c>
      <c r="G142" s="1" t="s">
        <v>293</v>
      </c>
      <c r="H142" s="1" t="s">
        <v>294</v>
      </c>
      <c r="I142">
        <v>34</v>
      </c>
      <c r="J142">
        <v>54</v>
      </c>
      <c r="K142">
        <v>11.4</v>
      </c>
      <c r="L142">
        <f t="shared" si="6"/>
        <v>-34.903166666666664</v>
      </c>
      <c r="M142" s="1">
        <v>8</v>
      </c>
      <c r="N142">
        <v>7</v>
      </c>
      <c r="O142">
        <v>52.4</v>
      </c>
      <c r="P142">
        <f t="shared" si="7"/>
        <v>-8.1312222222222221</v>
      </c>
    </row>
    <row r="143" spans="1:16" x14ac:dyDescent="0.25">
      <c r="A143" t="s">
        <v>94</v>
      </c>
      <c r="B143" s="2">
        <v>1500</v>
      </c>
      <c r="C143" s="1">
        <v>88</v>
      </c>
      <c r="D143" s="2">
        <f t="shared" si="3"/>
        <v>17.045454545454547</v>
      </c>
      <c r="E143" s="1">
        <v>1</v>
      </c>
      <c r="F143" s="3">
        <v>0</v>
      </c>
      <c r="G143" s="1" t="s">
        <v>194</v>
      </c>
      <c r="H143" s="1" t="s">
        <v>195</v>
      </c>
      <c r="I143">
        <v>34</v>
      </c>
      <c r="J143">
        <v>52</v>
      </c>
      <c r="K143">
        <v>46.4</v>
      </c>
      <c r="L143">
        <f t="shared" si="6"/>
        <v>-34.879555555555555</v>
      </c>
      <c r="M143" s="1">
        <v>8</v>
      </c>
      <c r="N143">
        <v>3</v>
      </c>
      <c r="O143">
        <v>44.1</v>
      </c>
      <c r="P143">
        <f t="shared" si="7"/>
        <v>-8.0622500000000006</v>
      </c>
    </row>
    <row r="144" spans="1:16" x14ac:dyDescent="0.25">
      <c r="A144" t="s">
        <v>99</v>
      </c>
      <c r="B144" s="2">
        <v>7500</v>
      </c>
      <c r="C144" s="1">
        <v>400</v>
      </c>
      <c r="D144" s="2">
        <f t="shared" si="3"/>
        <v>18.75</v>
      </c>
      <c r="E144" s="1">
        <v>3</v>
      </c>
      <c r="F144" s="3">
        <v>2</v>
      </c>
      <c r="G144" s="1" t="s">
        <v>295</v>
      </c>
      <c r="H144" s="1" t="s">
        <v>296</v>
      </c>
      <c r="I144">
        <v>34</v>
      </c>
      <c r="J144">
        <v>54</v>
      </c>
      <c r="K144">
        <v>56.9</v>
      </c>
      <c r="L144">
        <f t="shared" si="6"/>
        <v>-34.915805555555551</v>
      </c>
      <c r="M144" s="1">
        <v>8</v>
      </c>
      <c r="N144">
        <v>6</v>
      </c>
      <c r="O144">
        <v>42</v>
      </c>
      <c r="P144">
        <f t="shared" si="7"/>
        <v>-8.1116666666666664</v>
      </c>
    </row>
    <row r="145" spans="1:16" x14ac:dyDescent="0.25">
      <c r="A145" t="s">
        <v>99</v>
      </c>
      <c r="B145" s="2">
        <v>7500</v>
      </c>
      <c r="C145" s="1">
        <v>320</v>
      </c>
      <c r="D145" s="2">
        <f t="shared" si="3"/>
        <v>23.4375</v>
      </c>
      <c r="E145" s="1">
        <v>3</v>
      </c>
      <c r="F145" s="3">
        <v>0</v>
      </c>
      <c r="G145" s="1" t="s">
        <v>297</v>
      </c>
      <c r="H145" s="1" t="s">
        <v>298</v>
      </c>
      <c r="I145">
        <v>34</v>
      </c>
      <c r="J145">
        <v>54</v>
      </c>
      <c r="K145">
        <v>42.8</v>
      </c>
      <c r="L145">
        <f t="shared" si="6"/>
        <v>-34.911888888888889</v>
      </c>
      <c r="M145" s="1">
        <v>8</v>
      </c>
      <c r="N145">
        <v>6</v>
      </c>
      <c r="O145">
        <v>31.9</v>
      </c>
      <c r="P145">
        <f t="shared" si="7"/>
        <v>-8.1088611111111106</v>
      </c>
    </row>
    <row r="146" spans="1:16" x14ac:dyDescent="0.25">
      <c r="A146" t="s">
        <v>56</v>
      </c>
      <c r="B146" s="2">
        <v>3600</v>
      </c>
      <c r="C146" s="1">
        <v>29</v>
      </c>
      <c r="D146" s="2">
        <f t="shared" si="3"/>
        <v>124.13793103448276</v>
      </c>
      <c r="E146" s="1">
        <v>0</v>
      </c>
      <c r="F146" s="3">
        <v>0</v>
      </c>
      <c r="G146" s="1" t="s">
        <v>299</v>
      </c>
      <c r="H146" s="1" t="s">
        <v>300</v>
      </c>
      <c r="I146">
        <v>34</v>
      </c>
      <c r="J146">
        <v>53</v>
      </c>
      <c r="K146">
        <v>47</v>
      </c>
      <c r="L146">
        <f t="shared" si="6"/>
        <v>-34.896388888888886</v>
      </c>
      <c r="M146" s="1">
        <v>8</v>
      </c>
      <c r="N146">
        <v>5</v>
      </c>
      <c r="O146">
        <v>5.2</v>
      </c>
      <c r="P146">
        <f t="shared" si="7"/>
        <v>-8.084777777777779</v>
      </c>
    </row>
    <row r="147" spans="1:16" x14ac:dyDescent="0.25">
      <c r="A147" t="s">
        <v>108</v>
      </c>
      <c r="B147" s="2">
        <v>4500</v>
      </c>
      <c r="C147" s="1">
        <v>160</v>
      </c>
      <c r="D147" s="2">
        <f t="shared" si="3"/>
        <v>28.125</v>
      </c>
      <c r="E147" s="1">
        <v>1</v>
      </c>
      <c r="F147" s="3">
        <v>0</v>
      </c>
      <c r="G147" s="1" t="s">
        <v>133</v>
      </c>
      <c r="H147" s="1" t="s">
        <v>134</v>
      </c>
      <c r="I147">
        <v>34</v>
      </c>
      <c r="J147">
        <v>53</v>
      </c>
      <c r="K147">
        <v>32.799999999999997</v>
      </c>
      <c r="L147">
        <f t="shared" si="6"/>
        <v>-34.892444444444443</v>
      </c>
      <c r="M147" s="1">
        <v>8</v>
      </c>
      <c r="N147">
        <v>4</v>
      </c>
      <c r="O147">
        <v>43.9</v>
      </c>
      <c r="P147">
        <f t="shared" si="7"/>
        <v>-8.0788611111111113</v>
      </c>
    </row>
    <row r="148" spans="1:16" x14ac:dyDescent="0.25">
      <c r="A148" t="s">
        <v>91</v>
      </c>
      <c r="B148" s="2">
        <v>4200</v>
      </c>
      <c r="C148" s="1">
        <v>254</v>
      </c>
      <c r="D148" s="2">
        <f t="shared" si="3"/>
        <v>16.535433070866141</v>
      </c>
      <c r="E148" s="1">
        <v>2</v>
      </c>
      <c r="F148" s="3">
        <v>0</v>
      </c>
      <c r="G148" s="1" t="s">
        <v>301</v>
      </c>
      <c r="H148" s="1" t="s">
        <v>302</v>
      </c>
      <c r="I148">
        <v>34</v>
      </c>
      <c r="J148">
        <v>54</v>
      </c>
      <c r="K148">
        <v>21.8</v>
      </c>
      <c r="L148">
        <f t="shared" si="6"/>
        <v>-34.906055555555554</v>
      </c>
      <c r="M148" s="1">
        <v>8</v>
      </c>
      <c r="N148">
        <v>1</v>
      </c>
      <c r="O148">
        <v>42.5</v>
      </c>
      <c r="P148">
        <f t="shared" si="7"/>
        <v>-8.0284722222222236</v>
      </c>
    </row>
    <row r="149" spans="1:16" x14ac:dyDescent="0.25">
      <c r="A149" t="s">
        <v>50</v>
      </c>
      <c r="B149" s="2">
        <v>2500</v>
      </c>
      <c r="C149" s="1">
        <v>50</v>
      </c>
      <c r="D149" s="2">
        <f t="shared" si="3"/>
        <v>50</v>
      </c>
      <c r="E149" s="1">
        <v>1</v>
      </c>
      <c r="F149" s="3">
        <v>1</v>
      </c>
      <c r="G149" s="1" t="s">
        <v>303</v>
      </c>
      <c r="H149" s="1" t="s">
        <v>304</v>
      </c>
      <c r="I149">
        <v>34</v>
      </c>
      <c r="J149">
        <v>53</v>
      </c>
      <c r="K149">
        <v>46</v>
      </c>
      <c r="L149">
        <f t="shared" si="6"/>
        <v>-34.896111111111111</v>
      </c>
      <c r="M149" s="1">
        <v>8</v>
      </c>
      <c r="N149">
        <v>2</v>
      </c>
      <c r="O149">
        <v>44.4</v>
      </c>
      <c r="P149">
        <f t="shared" si="7"/>
        <v>-8.0456666666666674</v>
      </c>
    </row>
    <row r="150" spans="1:16" x14ac:dyDescent="0.25">
      <c r="A150" t="s">
        <v>69</v>
      </c>
      <c r="B150" s="2">
        <v>2600</v>
      </c>
      <c r="C150" s="1">
        <v>45</v>
      </c>
      <c r="D150" s="2">
        <f t="shared" si="3"/>
        <v>57.777777777777779</v>
      </c>
      <c r="E150" s="1">
        <v>1</v>
      </c>
      <c r="F150" s="3">
        <v>0</v>
      </c>
      <c r="G150" s="1" t="s">
        <v>306</v>
      </c>
      <c r="H150" s="1" t="s">
        <v>307</v>
      </c>
      <c r="I150">
        <v>34</v>
      </c>
      <c r="J150">
        <v>53</v>
      </c>
      <c r="K150">
        <v>4.9000000000000004</v>
      </c>
      <c r="L150">
        <f t="shared" si="6"/>
        <v>-34.884694444444442</v>
      </c>
      <c r="M150" s="1">
        <v>8</v>
      </c>
      <c r="N150">
        <v>3</v>
      </c>
      <c r="O150">
        <v>44</v>
      </c>
      <c r="P150">
        <f t="shared" si="7"/>
        <v>-8.0622222222222231</v>
      </c>
    </row>
    <row r="151" spans="1:16" x14ac:dyDescent="0.25">
      <c r="A151" t="s">
        <v>151</v>
      </c>
      <c r="B151" s="2">
        <v>1200</v>
      </c>
      <c r="C151" s="1">
        <v>120</v>
      </c>
      <c r="D151" s="2">
        <f t="shared" si="3"/>
        <v>10</v>
      </c>
      <c r="E151" s="1">
        <v>3</v>
      </c>
      <c r="F151" s="3">
        <v>1</v>
      </c>
      <c r="G151" s="1" t="s">
        <v>308</v>
      </c>
      <c r="H151" s="1" t="s">
        <v>309</v>
      </c>
      <c r="I151">
        <v>34</v>
      </c>
      <c r="J151">
        <v>53</v>
      </c>
      <c r="K151">
        <v>23.4</v>
      </c>
      <c r="L151">
        <f t="shared" si="6"/>
        <v>-34.889833333333335</v>
      </c>
      <c r="M151" s="1">
        <v>8</v>
      </c>
      <c r="N151">
        <v>3</v>
      </c>
      <c r="O151">
        <v>3.2</v>
      </c>
      <c r="P151">
        <f t="shared" si="7"/>
        <v>-8.0508888888888901</v>
      </c>
    </row>
    <row r="152" spans="1:16" x14ac:dyDescent="0.25">
      <c r="A152" t="s">
        <v>156</v>
      </c>
      <c r="B152" s="2">
        <v>4000</v>
      </c>
      <c r="C152" s="1">
        <v>125</v>
      </c>
      <c r="D152" s="2">
        <f t="shared" si="3"/>
        <v>32</v>
      </c>
      <c r="E152" s="1">
        <v>1</v>
      </c>
      <c r="F152" s="3">
        <v>0</v>
      </c>
      <c r="G152" s="1" t="s">
        <v>310</v>
      </c>
      <c r="H152" s="1" t="s">
        <v>311</v>
      </c>
      <c r="I152">
        <v>34</v>
      </c>
      <c r="J152">
        <v>53</v>
      </c>
      <c r="K152">
        <v>29.8</v>
      </c>
      <c r="L152">
        <f t="shared" si="6"/>
        <v>-34.891611111111111</v>
      </c>
      <c r="M152" s="1">
        <v>8</v>
      </c>
      <c r="N152">
        <v>2</v>
      </c>
      <c r="O152">
        <v>12.4</v>
      </c>
      <c r="P152">
        <f t="shared" si="7"/>
        <v>-8.0367777777777771</v>
      </c>
    </row>
    <row r="153" spans="1:16" x14ac:dyDescent="0.25">
      <c r="A153" t="s">
        <v>44</v>
      </c>
      <c r="B153" s="2">
        <v>1400</v>
      </c>
      <c r="C153" s="1">
        <v>27</v>
      </c>
      <c r="D153" s="2">
        <f t="shared" si="3"/>
        <v>51.851851851851855</v>
      </c>
      <c r="E153" s="1">
        <v>1</v>
      </c>
      <c r="F153" s="3">
        <v>1</v>
      </c>
      <c r="G153" s="1" t="s">
        <v>312</v>
      </c>
      <c r="H153" s="1" t="s">
        <v>313</v>
      </c>
      <c r="I153">
        <v>34</v>
      </c>
      <c r="J153">
        <v>54</v>
      </c>
      <c r="K153">
        <v>7.69</v>
      </c>
      <c r="L153">
        <f t="shared" si="6"/>
        <v>-34.902136111111112</v>
      </c>
      <c r="M153" s="1">
        <v>8</v>
      </c>
      <c r="N153">
        <v>7</v>
      </c>
      <c r="O153">
        <v>24.16</v>
      </c>
      <c r="P153">
        <f t="shared" si="7"/>
        <v>-8.1233777777777778</v>
      </c>
    </row>
    <row r="154" spans="1:16" x14ac:dyDescent="0.25">
      <c r="A154" t="s">
        <v>43</v>
      </c>
      <c r="B154" s="2">
        <v>2900</v>
      </c>
      <c r="C154" s="1">
        <v>144</v>
      </c>
      <c r="D154" s="2">
        <f t="shared" si="3"/>
        <v>20.138888888888889</v>
      </c>
      <c r="E154" s="1">
        <v>1</v>
      </c>
      <c r="F154" s="3">
        <v>0</v>
      </c>
      <c r="G154" s="1" t="s">
        <v>314</v>
      </c>
      <c r="H154" s="1" t="s">
        <v>315</v>
      </c>
      <c r="I154">
        <v>34</v>
      </c>
      <c r="J154">
        <v>52</v>
      </c>
      <c r="K154">
        <v>21</v>
      </c>
      <c r="L154">
        <f t="shared" si="6"/>
        <v>-34.872500000000002</v>
      </c>
      <c r="M154" s="1">
        <v>8</v>
      </c>
      <c r="N154">
        <v>3</v>
      </c>
      <c r="O154">
        <v>43.8</v>
      </c>
      <c r="P154">
        <f t="shared" si="7"/>
        <v>-8.062166666666668</v>
      </c>
    </row>
    <row r="155" spans="1:16" x14ac:dyDescent="0.25">
      <c r="A155" t="s">
        <v>94</v>
      </c>
      <c r="B155" s="2">
        <v>6000</v>
      </c>
      <c r="C155" s="1">
        <v>135</v>
      </c>
      <c r="D155" s="2">
        <f t="shared" si="3"/>
        <v>44.444444444444443</v>
      </c>
      <c r="E155" s="1">
        <v>1</v>
      </c>
      <c r="F155" s="3">
        <v>0</v>
      </c>
      <c r="G155" s="1" t="s">
        <v>316</v>
      </c>
      <c r="H155" s="1" t="s">
        <v>317</v>
      </c>
      <c r="I155">
        <v>34</v>
      </c>
      <c r="J155">
        <v>52</v>
      </c>
      <c r="K155">
        <v>53.5</v>
      </c>
      <c r="L155">
        <f t="shared" si="6"/>
        <v>-34.881527777777777</v>
      </c>
      <c r="M155" s="1">
        <v>8</v>
      </c>
      <c r="N155">
        <v>4</v>
      </c>
      <c r="O155">
        <v>1.1000000000000001</v>
      </c>
      <c r="P155">
        <f t="shared" si="7"/>
        <v>-8.0669722222222227</v>
      </c>
    </row>
    <row r="156" spans="1:16" x14ac:dyDescent="0.25">
      <c r="A156" t="s">
        <v>99</v>
      </c>
      <c r="B156" s="2">
        <v>13500</v>
      </c>
      <c r="C156" s="1">
        <v>500</v>
      </c>
      <c r="D156" s="2">
        <f t="shared" si="3"/>
        <v>27</v>
      </c>
      <c r="E156" s="1">
        <v>6</v>
      </c>
      <c r="F156" s="3">
        <v>5</v>
      </c>
      <c r="G156" s="1" t="s">
        <v>318</v>
      </c>
      <c r="H156" s="1" t="s">
        <v>319</v>
      </c>
      <c r="I156">
        <v>34</v>
      </c>
      <c r="J156">
        <v>54</v>
      </c>
      <c r="K156">
        <v>56.1</v>
      </c>
      <c r="L156">
        <f t="shared" si="6"/>
        <v>-34.915583333333331</v>
      </c>
      <c r="M156" s="1">
        <v>8</v>
      </c>
      <c r="N156">
        <v>7</v>
      </c>
      <c r="O156">
        <v>17</v>
      </c>
      <c r="P156">
        <f t="shared" si="7"/>
        <v>-8.1213888888888892</v>
      </c>
    </row>
    <row r="157" spans="1:16" x14ac:dyDescent="0.25">
      <c r="A157" t="s">
        <v>48</v>
      </c>
      <c r="B157" s="2">
        <v>7500</v>
      </c>
      <c r="C157" s="1">
        <v>200</v>
      </c>
      <c r="D157" s="2">
        <f t="shared" si="3"/>
        <v>37.5</v>
      </c>
      <c r="E157" s="1">
        <v>4</v>
      </c>
      <c r="F157" s="3">
        <v>2</v>
      </c>
      <c r="G157" s="1" t="s">
        <v>320</v>
      </c>
      <c r="H157" s="1" t="s">
        <v>31</v>
      </c>
      <c r="I157">
        <v>34</v>
      </c>
      <c r="J157">
        <v>53</v>
      </c>
      <c r="K157">
        <v>44</v>
      </c>
      <c r="L157">
        <f t="shared" si="6"/>
        <v>-34.895555555555553</v>
      </c>
      <c r="M157" s="1">
        <v>8</v>
      </c>
      <c r="N157">
        <v>3</v>
      </c>
      <c r="O157">
        <v>49</v>
      </c>
      <c r="P157">
        <f t="shared" si="7"/>
        <v>-8.0636111111111113</v>
      </c>
    </row>
    <row r="158" spans="1:16" x14ac:dyDescent="0.25">
      <c r="A158" t="s">
        <v>79</v>
      </c>
      <c r="B158" s="2">
        <v>2800</v>
      </c>
      <c r="C158" s="1">
        <v>110</v>
      </c>
      <c r="D158" s="2">
        <f t="shared" si="3"/>
        <v>25.454545454545453</v>
      </c>
      <c r="E158" s="1">
        <v>3</v>
      </c>
      <c r="F158" s="3">
        <v>0</v>
      </c>
      <c r="G158" s="1" t="s">
        <v>321</v>
      </c>
      <c r="H158" s="1" t="s">
        <v>322</v>
      </c>
      <c r="I158">
        <v>34</v>
      </c>
      <c r="J158">
        <v>52</v>
      </c>
      <c r="K158">
        <v>57.2</v>
      </c>
      <c r="L158">
        <f t="shared" si="6"/>
        <v>-34.882555555555555</v>
      </c>
      <c r="M158" s="1">
        <v>8</v>
      </c>
      <c r="N158">
        <v>4</v>
      </c>
      <c r="O158">
        <v>3.1</v>
      </c>
      <c r="P158">
        <f t="shared" si="7"/>
        <v>-8.0675277777777783</v>
      </c>
    </row>
    <row r="159" spans="1:16" x14ac:dyDescent="0.25">
      <c r="A159" t="s">
        <v>43</v>
      </c>
      <c r="B159" s="2">
        <v>10000</v>
      </c>
      <c r="C159" s="1">
        <v>160</v>
      </c>
      <c r="D159" s="2">
        <f t="shared" si="3"/>
        <v>62.5</v>
      </c>
      <c r="E159" s="1">
        <v>1</v>
      </c>
      <c r="F159" s="3">
        <v>0</v>
      </c>
      <c r="G159" s="1" t="s">
        <v>323</v>
      </c>
      <c r="H159" s="1" t="s">
        <v>324</v>
      </c>
      <c r="I159">
        <v>34</v>
      </c>
      <c r="J159">
        <v>52</v>
      </c>
      <c r="K159">
        <v>27.14</v>
      </c>
      <c r="L159">
        <f t="shared" si="6"/>
        <v>-34.874205555555555</v>
      </c>
      <c r="M159" s="1">
        <v>8</v>
      </c>
      <c r="N159">
        <v>3</v>
      </c>
      <c r="O159">
        <v>49.05</v>
      </c>
      <c r="P159">
        <f t="shared" si="7"/>
        <v>-8.063625</v>
      </c>
    </row>
    <row r="160" spans="1:16" x14ac:dyDescent="0.25">
      <c r="A160" t="s">
        <v>74</v>
      </c>
      <c r="B160" s="2">
        <v>3500</v>
      </c>
      <c r="C160" s="1">
        <v>105</v>
      </c>
      <c r="D160" s="2">
        <f t="shared" si="3"/>
        <v>33.333333333333336</v>
      </c>
      <c r="E160" s="1">
        <v>1</v>
      </c>
      <c r="F160" s="3">
        <v>0</v>
      </c>
      <c r="G160" s="1" t="s">
        <v>325</v>
      </c>
      <c r="H160" s="1" t="s">
        <v>326</v>
      </c>
      <c r="I160">
        <v>34</v>
      </c>
      <c r="J160">
        <v>54</v>
      </c>
      <c r="K160">
        <v>33.1</v>
      </c>
      <c r="L160">
        <f t="shared" si="6"/>
        <v>-34.909194444444445</v>
      </c>
      <c r="M160" s="1">
        <v>8</v>
      </c>
      <c r="N160">
        <v>2</v>
      </c>
      <c r="O160">
        <v>52</v>
      </c>
      <c r="P160">
        <f t="shared" si="7"/>
        <v>-8.0477777777777781</v>
      </c>
    </row>
    <row r="161" spans="1:16" x14ac:dyDescent="0.25">
      <c r="A161" t="s">
        <v>255</v>
      </c>
      <c r="B161" s="2">
        <v>3000</v>
      </c>
      <c r="C161" s="1">
        <v>150</v>
      </c>
      <c r="D161" s="2">
        <f t="shared" si="3"/>
        <v>20</v>
      </c>
      <c r="E161" s="1">
        <v>1</v>
      </c>
      <c r="F161" s="3">
        <v>1</v>
      </c>
      <c r="G161" s="1" t="s">
        <v>327</v>
      </c>
      <c r="H161" s="1" t="s">
        <v>328</v>
      </c>
      <c r="I161">
        <v>34</v>
      </c>
      <c r="J161">
        <v>56</v>
      </c>
      <c r="K161">
        <v>29.3</v>
      </c>
      <c r="L161">
        <f t="shared" si="6"/>
        <v>-34.941472222222217</v>
      </c>
      <c r="M161" s="1">
        <v>8</v>
      </c>
      <c r="N161">
        <v>4</v>
      </c>
      <c r="O161">
        <v>45</v>
      </c>
      <c r="P161">
        <f t="shared" si="7"/>
        <v>-8.0791666666666657</v>
      </c>
    </row>
    <row r="162" spans="1:16" x14ac:dyDescent="0.25">
      <c r="A162" t="s">
        <v>290</v>
      </c>
      <c r="B162" s="2">
        <v>4000</v>
      </c>
      <c r="C162" s="1">
        <v>35</v>
      </c>
      <c r="D162" s="2">
        <f t="shared" si="3"/>
        <v>114.28571428571429</v>
      </c>
      <c r="E162" s="1">
        <v>2</v>
      </c>
      <c r="F162" s="3">
        <v>1</v>
      </c>
      <c r="G162" s="1" t="s">
        <v>329</v>
      </c>
      <c r="H162" s="1" t="s">
        <v>330</v>
      </c>
      <c r="I162">
        <v>34</v>
      </c>
      <c r="J162">
        <v>54</v>
      </c>
      <c r="K162">
        <v>43</v>
      </c>
      <c r="L162">
        <f t="shared" si="6"/>
        <v>-34.911944444444444</v>
      </c>
      <c r="M162" s="1">
        <v>8</v>
      </c>
      <c r="N162">
        <v>2</v>
      </c>
      <c r="O162">
        <v>46.9</v>
      </c>
      <c r="P162">
        <f t="shared" si="7"/>
        <v>-8.0463611111111106</v>
      </c>
    </row>
    <row r="163" spans="1:16" x14ac:dyDescent="0.25">
      <c r="A163" t="s">
        <v>47</v>
      </c>
      <c r="B163" s="2">
        <v>3900</v>
      </c>
      <c r="C163" s="1">
        <v>150</v>
      </c>
      <c r="D163" s="2">
        <f t="shared" si="3"/>
        <v>26</v>
      </c>
      <c r="E163" s="1">
        <v>2</v>
      </c>
      <c r="F163" s="3">
        <v>2</v>
      </c>
      <c r="G163" s="1" t="s">
        <v>331</v>
      </c>
      <c r="H163" s="1" t="s">
        <v>332</v>
      </c>
      <c r="I163">
        <v>34</v>
      </c>
      <c r="J163">
        <v>55</v>
      </c>
      <c r="K163">
        <v>15.7</v>
      </c>
      <c r="L163">
        <f t="shared" si="6"/>
        <v>-34.921027777777773</v>
      </c>
      <c r="M163" s="1">
        <v>8</v>
      </c>
      <c r="N163">
        <v>7</v>
      </c>
      <c r="O163">
        <v>4.4000000000000004</v>
      </c>
      <c r="P163">
        <f t="shared" si="7"/>
        <v>-8.1178888888888885</v>
      </c>
    </row>
    <row r="164" spans="1:16" x14ac:dyDescent="0.25">
      <c r="A164" t="s">
        <v>74</v>
      </c>
      <c r="B164" s="2">
        <v>14000</v>
      </c>
      <c r="C164" s="1">
        <v>306</v>
      </c>
      <c r="D164" s="2">
        <f t="shared" si="3"/>
        <v>45.751633986928105</v>
      </c>
      <c r="E164" s="1">
        <v>1</v>
      </c>
      <c r="F164" s="3">
        <v>9</v>
      </c>
      <c r="G164" s="1" t="s">
        <v>333</v>
      </c>
      <c r="H164" s="1" t="s">
        <v>334</v>
      </c>
      <c r="I164">
        <v>34</v>
      </c>
      <c r="J164">
        <v>54</v>
      </c>
      <c r="K164">
        <v>36.6</v>
      </c>
      <c r="L164">
        <f t="shared" si="6"/>
        <v>-34.910166666666669</v>
      </c>
      <c r="M164" s="1">
        <v>8</v>
      </c>
      <c r="N164">
        <v>3</v>
      </c>
      <c r="O164">
        <v>39</v>
      </c>
      <c r="P164">
        <f t="shared" si="7"/>
        <v>-8.0608333333333348</v>
      </c>
    </row>
    <row r="165" spans="1:16" x14ac:dyDescent="0.25">
      <c r="A165" t="s">
        <v>69</v>
      </c>
      <c r="B165" s="2">
        <v>4500</v>
      </c>
      <c r="C165" s="1">
        <v>800</v>
      </c>
      <c r="D165" s="2">
        <f t="shared" si="3"/>
        <v>5.625</v>
      </c>
      <c r="E165" s="1">
        <v>2</v>
      </c>
      <c r="F165" s="3">
        <v>0</v>
      </c>
      <c r="G165" s="1" t="s">
        <v>335</v>
      </c>
      <c r="H165" s="1" t="s">
        <v>336</v>
      </c>
      <c r="I165">
        <v>34</v>
      </c>
      <c r="J165">
        <v>53</v>
      </c>
      <c r="K165">
        <v>0.8</v>
      </c>
      <c r="L165">
        <f t="shared" si="6"/>
        <v>-34.883555555555553</v>
      </c>
      <c r="M165" s="1">
        <v>8</v>
      </c>
      <c r="N165">
        <v>3</v>
      </c>
      <c r="O165">
        <v>34.5</v>
      </c>
      <c r="P165">
        <f t="shared" si="7"/>
        <v>-8.0595833333333342</v>
      </c>
    </row>
    <row r="166" spans="1:16" x14ac:dyDescent="0.25">
      <c r="A166" t="s">
        <v>290</v>
      </c>
      <c r="B166" s="2">
        <v>2000</v>
      </c>
      <c r="C166" s="1">
        <v>100</v>
      </c>
      <c r="D166" s="2">
        <f t="shared" si="3"/>
        <v>20</v>
      </c>
      <c r="E166" s="1">
        <v>1</v>
      </c>
      <c r="F166" s="3">
        <v>1</v>
      </c>
      <c r="G166" s="1" t="s">
        <v>337</v>
      </c>
      <c r="H166" s="1" t="s">
        <v>338</v>
      </c>
      <c r="I166">
        <v>34</v>
      </c>
      <c r="J166">
        <v>54</v>
      </c>
      <c r="K166">
        <v>45</v>
      </c>
      <c r="L166">
        <f t="shared" si="6"/>
        <v>-34.912500000000001</v>
      </c>
      <c r="M166" s="1">
        <v>8</v>
      </c>
      <c r="N166">
        <v>2</v>
      </c>
      <c r="O166">
        <v>49.5</v>
      </c>
      <c r="P166">
        <f t="shared" si="7"/>
        <v>-8.0470833333333331</v>
      </c>
    </row>
    <row r="167" spans="1:16" x14ac:dyDescent="0.25">
      <c r="A167" t="s">
        <v>50</v>
      </c>
      <c r="B167" s="2">
        <v>6000</v>
      </c>
      <c r="C167" s="1">
        <v>100</v>
      </c>
      <c r="D167" s="2">
        <f t="shared" si="3"/>
        <v>60</v>
      </c>
      <c r="E167" s="1">
        <v>1</v>
      </c>
      <c r="F167" s="3">
        <v>0</v>
      </c>
      <c r="G167" s="1" t="s">
        <v>339</v>
      </c>
      <c r="H167" s="1" t="s">
        <v>340</v>
      </c>
      <c r="I167">
        <v>34</v>
      </c>
      <c r="J167">
        <v>54</v>
      </c>
      <c r="K167">
        <v>38</v>
      </c>
      <c r="L167">
        <f t="shared" si="6"/>
        <v>-34.910555555555554</v>
      </c>
      <c r="M167" s="1">
        <v>8</v>
      </c>
      <c r="N167">
        <v>2</v>
      </c>
      <c r="O167">
        <v>41.5</v>
      </c>
      <c r="P167">
        <f t="shared" si="7"/>
        <v>-8.0448611111111106</v>
      </c>
    </row>
    <row r="168" spans="1:16" x14ac:dyDescent="0.25">
      <c r="A168" t="s">
        <v>74</v>
      </c>
      <c r="B168" s="2">
        <v>5500</v>
      </c>
      <c r="C168" s="1">
        <v>120</v>
      </c>
      <c r="D168" s="2">
        <f t="shared" si="3"/>
        <v>45.833333333333336</v>
      </c>
      <c r="E168" s="1">
        <v>2</v>
      </c>
      <c r="F168" s="3">
        <v>5</v>
      </c>
      <c r="G168" s="1" t="s">
        <v>341</v>
      </c>
      <c r="H168" s="1" t="s">
        <v>342</v>
      </c>
      <c r="I168">
        <v>34</v>
      </c>
      <c r="J168">
        <v>54</v>
      </c>
      <c r="K168">
        <v>32.4</v>
      </c>
      <c r="L168">
        <f t="shared" si="6"/>
        <v>-34.908999999999999</v>
      </c>
      <c r="M168" s="1">
        <v>8</v>
      </c>
      <c r="N168">
        <v>3</v>
      </c>
      <c r="O168">
        <v>5.5</v>
      </c>
      <c r="P168">
        <f t="shared" si="7"/>
        <v>-8.0515277777777783</v>
      </c>
    </row>
    <row r="169" spans="1:16" x14ac:dyDescent="0.25">
      <c r="A169" t="s">
        <v>44</v>
      </c>
      <c r="B169" s="2">
        <v>6000</v>
      </c>
      <c r="C169" s="1">
        <v>80</v>
      </c>
      <c r="D169" s="2">
        <f t="shared" si="3"/>
        <v>75</v>
      </c>
      <c r="E169" s="1">
        <v>2</v>
      </c>
      <c r="F169" s="3">
        <v>0</v>
      </c>
      <c r="G169" s="1" t="s">
        <v>343</v>
      </c>
      <c r="H169" s="1" t="s">
        <v>344</v>
      </c>
      <c r="I169">
        <v>34</v>
      </c>
      <c r="J169">
        <v>54</v>
      </c>
      <c r="K169">
        <v>0.1</v>
      </c>
      <c r="L169">
        <f t="shared" si="6"/>
        <v>-34.90002777777778</v>
      </c>
      <c r="M169" s="1">
        <v>8</v>
      </c>
      <c r="N169">
        <v>7</v>
      </c>
      <c r="O169">
        <v>8.6999999999999993</v>
      </c>
      <c r="P169">
        <f t="shared" si="7"/>
        <v>-8.1190833333333341</v>
      </c>
    </row>
    <row r="170" spans="1:16" x14ac:dyDescent="0.25">
      <c r="A170" t="s">
        <v>69</v>
      </c>
      <c r="B170" s="2">
        <v>1100</v>
      </c>
      <c r="C170" s="1">
        <v>55</v>
      </c>
      <c r="D170" s="2">
        <f t="shared" si="3"/>
        <v>20</v>
      </c>
      <c r="E170" s="1">
        <v>2</v>
      </c>
      <c r="F170" s="3">
        <v>0</v>
      </c>
      <c r="G170" s="1" t="s">
        <v>157</v>
      </c>
      <c r="H170" s="1" t="s">
        <v>158</v>
      </c>
      <c r="I170">
        <v>34</v>
      </c>
      <c r="J170">
        <v>53</v>
      </c>
      <c r="K170">
        <v>4.2</v>
      </c>
      <c r="L170">
        <f t="shared" si="6"/>
        <v>-34.884500000000003</v>
      </c>
      <c r="M170" s="1">
        <v>8</v>
      </c>
      <c r="N170">
        <v>3</v>
      </c>
      <c r="O170">
        <v>32.5</v>
      </c>
      <c r="P170">
        <f t="shared" si="7"/>
        <v>-8.0590277777777786</v>
      </c>
    </row>
    <row r="171" spans="1:16" x14ac:dyDescent="0.25">
      <c r="A171" t="s">
        <v>69</v>
      </c>
      <c r="B171" s="2">
        <v>5500</v>
      </c>
      <c r="C171" s="1">
        <v>100</v>
      </c>
      <c r="D171" s="2">
        <f t="shared" si="3"/>
        <v>55</v>
      </c>
      <c r="E171" s="1">
        <v>3</v>
      </c>
      <c r="F171" s="3">
        <v>6</v>
      </c>
      <c r="G171" s="1" t="s">
        <v>345</v>
      </c>
      <c r="H171" s="1" t="s">
        <v>346</v>
      </c>
      <c r="I171">
        <v>34</v>
      </c>
      <c r="J171">
        <v>53</v>
      </c>
      <c r="K171">
        <v>7.5</v>
      </c>
      <c r="L171">
        <f t="shared" si="6"/>
        <v>-34.885416666666664</v>
      </c>
      <c r="M171" s="1">
        <v>8</v>
      </c>
      <c r="N171">
        <v>3</v>
      </c>
      <c r="O171">
        <v>25</v>
      </c>
      <c r="P171">
        <f t="shared" si="7"/>
        <v>-8.0569444444444454</v>
      </c>
    </row>
    <row r="172" spans="1:16" x14ac:dyDescent="0.25">
      <c r="A172" t="s">
        <v>94</v>
      </c>
      <c r="B172" s="2">
        <v>6500</v>
      </c>
      <c r="C172" s="1">
        <v>50</v>
      </c>
      <c r="D172" s="2">
        <f t="shared" si="3"/>
        <v>130</v>
      </c>
      <c r="E172" s="1">
        <v>1</v>
      </c>
      <c r="F172" s="3">
        <v>0</v>
      </c>
      <c r="G172" s="1" t="s">
        <v>321</v>
      </c>
      <c r="H172" s="1" t="s">
        <v>347</v>
      </c>
      <c r="I172">
        <v>34</v>
      </c>
      <c r="J172">
        <v>52</v>
      </c>
      <c r="K172">
        <v>57.2</v>
      </c>
      <c r="L172">
        <f t="shared" si="6"/>
        <v>-34.882555555555555</v>
      </c>
      <c r="M172" s="1">
        <v>8</v>
      </c>
      <c r="N172">
        <v>4</v>
      </c>
      <c r="O172">
        <v>0.8</v>
      </c>
      <c r="P172">
        <f t="shared" si="7"/>
        <v>-8.0668888888888883</v>
      </c>
    </row>
    <row r="173" spans="1:16" x14ac:dyDescent="0.25">
      <c r="A173" t="s">
        <v>60</v>
      </c>
      <c r="B173" s="2">
        <v>3000</v>
      </c>
      <c r="C173" s="1">
        <v>140</v>
      </c>
      <c r="D173" s="2">
        <f t="shared" si="3"/>
        <v>21.428571428571427</v>
      </c>
      <c r="E173" s="1">
        <v>2</v>
      </c>
      <c r="F173" s="3">
        <v>0</v>
      </c>
      <c r="G173" s="1" t="s">
        <v>113</v>
      </c>
      <c r="H173" s="1" t="s">
        <v>348</v>
      </c>
      <c r="I173">
        <v>34</v>
      </c>
      <c r="J173">
        <v>53</v>
      </c>
      <c r="K173">
        <v>8.9</v>
      </c>
      <c r="L173">
        <f t="shared" si="6"/>
        <v>-34.885805555555557</v>
      </c>
      <c r="M173" s="1">
        <v>8</v>
      </c>
      <c r="N173">
        <v>3</v>
      </c>
      <c r="O173">
        <v>20.3</v>
      </c>
      <c r="P173">
        <f t="shared" si="7"/>
        <v>-8.0556388888888897</v>
      </c>
    </row>
    <row r="174" spans="1:16" x14ac:dyDescent="0.25">
      <c r="A174" t="s">
        <v>48</v>
      </c>
      <c r="B174" s="2">
        <v>10000</v>
      </c>
      <c r="C174" s="1">
        <v>596</v>
      </c>
      <c r="D174" s="2">
        <f t="shared" si="3"/>
        <v>16.778523489932887</v>
      </c>
      <c r="E174" s="1">
        <v>3</v>
      </c>
      <c r="F174" s="3">
        <v>8</v>
      </c>
      <c r="G174" s="1" t="s">
        <v>265</v>
      </c>
      <c r="H174" s="1" t="s">
        <v>266</v>
      </c>
      <c r="I174">
        <v>34</v>
      </c>
      <c r="J174">
        <v>53</v>
      </c>
      <c r="K174">
        <v>26.5</v>
      </c>
      <c r="L174">
        <f t="shared" si="6"/>
        <v>-34.890694444444442</v>
      </c>
      <c r="M174" s="1">
        <v>8</v>
      </c>
      <c r="N174">
        <v>3</v>
      </c>
      <c r="O174">
        <v>49.4</v>
      </c>
      <c r="P174">
        <f t="shared" si="7"/>
        <v>-8.0637222222222231</v>
      </c>
    </row>
    <row r="175" spans="1:16" x14ac:dyDescent="0.25">
      <c r="A175" t="s">
        <v>74</v>
      </c>
      <c r="B175" s="2">
        <v>5500</v>
      </c>
      <c r="C175" s="1">
        <v>120</v>
      </c>
      <c r="D175" s="2">
        <f t="shared" si="3"/>
        <v>45.833333333333336</v>
      </c>
      <c r="E175" s="1">
        <v>2</v>
      </c>
      <c r="F175" s="3">
        <v>5</v>
      </c>
      <c r="G175" s="1" t="s">
        <v>341</v>
      </c>
      <c r="H175" s="1" t="s">
        <v>342</v>
      </c>
      <c r="I175">
        <v>34</v>
      </c>
      <c r="J175">
        <v>54</v>
      </c>
      <c r="K175">
        <v>32.4</v>
      </c>
      <c r="L175">
        <f t="shared" si="6"/>
        <v>-34.908999999999999</v>
      </c>
      <c r="M175" s="1">
        <v>8</v>
      </c>
      <c r="N175">
        <v>3</v>
      </c>
      <c r="O175">
        <v>5.5</v>
      </c>
      <c r="P175">
        <f t="shared" si="7"/>
        <v>-8.0515277777777783</v>
      </c>
    </row>
    <row r="176" spans="1:16" x14ac:dyDescent="0.25">
      <c r="A176" t="s">
        <v>56</v>
      </c>
      <c r="B176" s="2">
        <v>3000</v>
      </c>
      <c r="C176" s="1">
        <v>40</v>
      </c>
      <c r="D176" s="2">
        <f t="shared" si="3"/>
        <v>75</v>
      </c>
      <c r="E176" s="1">
        <v>1</v>
      </c>
      <c r="F176" s="3">
        <v>0</v>
      </c>
      <c r="G176" s="1" t="s">
        <v>349</v>
      </c>
      <c r="H176" s="1" t="s">
        <v>350</v>
      </c>
      <c r="I176">
        <v>34</v>
      </c>
      <c r="J176">
        <v>53</v>
      </c>
      <c r="K176">
        <v>10.199999999999999</v>
      </c>
      <c r="L176">
        <f t="shared" si="6"/>
        <v>-34.886166666666668</v>
      </c>
      <c r="M176" s="1">
        <v>8</v>
      </c>
      <c r="N176">
        <v>5</v>
      </c>
      <c r="O176">
        <v>54.9</v>
      </c>
      <c r="P176">
        <f t="shared" si="7"/>
        <v>-8.0985833333333339</v>
      </c>
    </row>
    <row r="177" spans="1:16" x14ac:dyDescent="0.25">
      <c r="A177" t="s">
        <v>79</v>
      </c>
      <c r="B177" s="2">
        <v>4300</v>
      </c>
      <c r="C177" s="1">
        <v>128</v>
      </c>
      <c r="D177" s="2">
        <f t="shared" si="3"/>
        <v>33.59375</v>
      </c>
      <c r="E177" s="1">
        <v>1</v>
      </c>
      <c r="F177" s="3">
        <v>0</v>
      </c>
      <c r="G177" s="1" t="s">
        <v>351</v>
      </c>
      <c r="H177" s="1" t="s">
        <v>81</v>
      </c>
      <c r="I177">
        <v>34</v>
      </c>
      <c r="J177">
        <v>52</v>
      </c>
      <c r="K177">
        <v>51.2</v>
      </c>
      <c r="L177">
        <f t="shared" si="6"/>
        <v>-34.88088888888889</v>
      </c>
      <c r="M177" s="1">
        <v>8</v>
      </c>
      <c r="N177">
        <v>4</v>
      </c>
      <c r="O177">
        <v>8.3000000000000007</v>
      </c>
      <c r="P177">
        <f t="shared" si="7"/>
        <v>-8.0689722222222215</v>
      </c>
    </row>
    <row r="178" spans="1:16" x14ac:dyDescent="0.25">
      <c r="A178" t="s">
        <v>47</v>
      </c>
      <c r="B178" s="2">
        <v>3000</v>
      </c>
      <c r="C178" s="1">
        <v>420</v>
      </c>
      <c r="D178" s="2">
        <f t="shared" si="3"/>
        <v>7.1428571428571432</v>
      </c>
      <c r="E178" s="1">
        <v>4</v>
      </c>
      <c r="F178" s="3">
        <v>0</v>
      </c>
      <c r="G178" s="1" t="s">
        <v>352</v>
      </c>
      <c r="H178" s="1" t="s">
        <v>353</v>
      </c>
      <c r="I178">
        <v>34</v>
      </c>
      <c r="J178">
        <v>55</v>
      </c>
      <c r="K178">
        <v>26.7</v>
      </c>
      <c r="L178">
        <f t="shared" si="6"/>
        <v>-34.924083333333328</v>
      </c>
      <c r="M178" s="1">
        <v>8</v>
      </c>
      <c r="N178">
        <v>6</v>
      </c>
      <c r="O178">
        <v>24</v>
      </c>
      <c r="P178">
        <f t="shared" si="7"/>
        <v>-8.1066666666666656</v>
      </c>
    </row>
    <row r="179" spans="1:16" x14ac:dyDescent="0.25">
      <c r="A179" t="s">
        <v>69</v>
      </c>
      <c r="B179" s="2">
        <v>1000</v>
      </c>
      <c r="C179" s="1">
        <v>40</v>
      </c>
      <c r="D179" s="2">
        <f t="shared" si="3"/>
        <v>25</v>
      </c>
      <c r="E179" s="1">
        <v>1</v>
      </c>
      <c r="F179" s="3">
        <v>0</v>
      </c>
      <c r="G179" s="1" t="s">
        <v>354</v>
      </c>
      <c r="H179" s="1" t="s">
        <v>355</v>
      </c>
      <c r="I179">
        <v>34</v>
      </c>
      <c r="J179">
        <v>53</v>
      </c>
      <c r="K179">
        <v>35.299999999999997</v>
      </c>
      <c r="L179">
        <f t="shared" si="6"/>
        <v>-34.893138888888892</v>
      </c>
      <c r="M179" s="1">
        <v>8</v>
      </c>
      <c r="N179">
        <v>3</v>
      </c>
      <c r="O179">
        <v>7</v>
      </c>
      <c r="P179">
        <f t="shared" si="7"/>
        <v>-8.0519444444444446</v>
      </c>
    </row>
    <row r="180" spans="1:16" x14ac:dyDescent="0.25">
      <c r="A180" t="s">
        <v>79</v>
      </c>
      <c r="B180" s="2">
        <v>10000</v>
      </c>
      <c r="C180" s="1">
        <v>1200</v>
      </c>
      <c r="D180" s="2">
        <f t="shared" si="3"/>
        <v>8.3333333333333339</v>
      </c>
      <c r="E180" s="1">
        <v>4</v>
      </c>
      <c r="F180" s="3">
        <v>10</v>
      </c>
      <c r="G180" s="1" t="s">
        <v>356</v>
      </c>
      <c r="H180" s="1" t="s">
        <v>357</v>
      </c>
      <c r="I180">
        <v>34</v>
      </c>
      <c r="J180">
        <v>53</v>
      </c>
      <c r="K180">
        <v>45.5</v>
      </c>
      <c r="L180">
        <f t="shared" si="6"/>
        <v>-34.89597222222222</v>
      </c>
      <c r="M180" s="1">
        <v>8</v>
      </c>
      <c r="N180">
        <v>4</v>
      </c>
      <c r="O180">
        <v>37.4</v>
      </c>
      <c r="P180">
        <f t="shared" si="7"/>
        <v>-8.077055555555555</v>
      </c>
    </row>
    <row r="181" spans="1:16" x14ac:dyDescent="0.25">
      <c r="A181" t="s">
        <v>60</v>
      </c>
      <c r="B181" s="2">
        <v>12900</v>
      </c>
      <c r="C181" s="1">
        <v>480</v>
      </c>
      <c r="D181" s="2">
        <f t="shared" si="3"/>
        <v>26.875</v>
      </c>
      <c r="E181" s="1">
        <v>3</v>
      </c>
      <c r="F181" s="3">
        <v>0</v>
      </c>
      <c r="G181" s="1" t="s">
        <v>358</v>
      </c>
      <c r="H181" s="1" t="s">
        <v>359</v>
      </c>
      <c r="I181">
        <v>34</v>
      </c>
      <c r="J181">
        <v>52</v>
      </c>
      <c r="K181">
        <v>37.4</v>
      </c>
      <c r="L181">
        <f t="shared" si="6"/>
        <v>-34.877055555555557</v>
      </c>
      <c r="M181" s="1">
        <v>8</v>
      </c>
      <c r="N181">
        <v>3</v>
      </c>
      <c r="O181">
        <v>16.399999999999999</v>
      </c>
      <c r="P181">
        <f t="shared" si="7"/>
        <v>-8.0545555555555559</v>
      </c>
    </row>
    <row r="182" spans="1:16" x14ac:dyDescent="0.25">
      <c r="A182" t="s">
        <v>54</v>
      </c>
      <c r="B182" s="2">
        <v>800</v>
      </c>
      <c r="C182" s="1">
        <v>6</v>
      </c>
      <c r="D182" s="2">
        <f t="shared" si="3"/>
        <v>133.33333333333334</v>
      </c>
      <c r="E182" s="1">
        <v>0</v>
      </c>
      <c r="F182" s="3">
        <v>1</v>
      </c>
      <c r="G182" s="1" t="s">
        <v>360</v>
      </c>
      <c r="H182" s="1" t="s">
        <v>361</v>
      </c>
      <c r="I182">
        <v>34</v>
      </c>
      <c r="J182">
        <v>55</v>
      </c>
      <c r="K182">
        <v>40.200000000000003</v>
      </c>
      <c r="L182">
        <f t="shared" si="6"/>
        <v>-34.927833333333332</v>
      </c>
      <c r="M182" s="1">
        <v>8</v>
      </c>
      <c r="N182">
        <v>3</v>
      </c>
      <c r="O182">
        <v>36.700000000000003</v>
      </c>
      <c r="P182">
        <f t="shared" si="7"/>
        <v>-8.0601944444444449</v>
      </c>
    </row>
    <row r="183" spans="1:16" x14ac:dyDescent="0.25">
      <c r="A183" t="s">
        <v>50</v>
      </c>
      <c r="B183" s="2">
        <v>8500</v>
      </c>
      <c r="C183" s="1">
        <v>360</v>
      </c>
      <c r="D183" s="2">
        <f t="shared" si="3"/>
        <v>23.611111111111111</v>
      </c>
      <c r="E183" s="1">
        <v>3</v>
      </c>
      <c r="F183" s="3">
        <v>8</v>
      </c>
      <c r="G183" s="1" t="s">
        <v>362</v>
      </c>
      <c r="H183" s="1" t="s">
        <v>363</v>
      </c>
      <c r="I183">
        <v>34</v>
      </c>
      <c r="J183">
        <v>53</v>
      </c>
      <c r="K183">
        <v>59.8</v>
      </c>
      <c r="L183">
        <f t="shared" si="6"/>
        <v>-34.899944444444444</v>
      </c>
      <c r="M183" s="1">
        <v>8</v>
      </c>
      <c r="N183">
        <v>3</v>
      </c>
      <c r="O183">
        <v>18.5</v>
      </c>
      <c r="P183">
        <f t="shared" si="7"/>
        <v>-8.0551388888888891</v>
      </c>
    </row>
    <row r="184" spans="1:16" x14ac:dyDescent="0.25">
      <c r="A184" t="s">
        <v>128</v>
      </c>
      <c r="B184" s="2">
        <v>6500</v>
      </c>
      <c r="C184" s="1">
        <v>360</v>
      </c>
      <c r="D184" s="2">
        <f t="shared" si="3"/>
        <v>18.055555555555557</v>
      </c>
      <c r="E184" s="1">
        <v>1</v>
      </c>
      <c r="F184" s="3">
        <v>0</v>
      </c>
      <c r="G184" s="1" t="s">
        <v>272</v>
      </c>
      <c r="H184" s="1" t="s">
        <v>364</v>
      </c>
      <c r="I184">
        <v>34</v>
      </c>
      <c r="J184">
        <v>53</v>
      </c>
      <c r="K184">
        <v>40</v>
      </c>
      <c r="L184">
        <f t="shared" si="6"/>
        <v>-34.894444444444446</v>
      </c>
      <c r="M184" s="1">
        <v>8</v>
      </c>
      <c r="N184">
        <v>2</v>
      </c>
      <c r="O184">
        <v>34.5</v>
      </c>
      <c r="P184">
        <f t="shared" si="7"/>
        <v>-8.0429166666666667</v>
      </c>
    </row>
    <row r="185" spans="1:16" x14ac:dyDescent="0.25">
      <c r="A185" t="s">
        <v>99</v>
      </c>
      <c r="B185" s="2">
        <v>45000</v>
      </c>
      <c r="C185" s="1">
        <v>2600</v>
      </c>
      <c r="D185" s="2">
        <f t="shared" si="3"/>
        <v>17.307692307692307</v>
      </c>
      <c r="E185" s="1">
        <v>6</v>
      </c>
      <c r="F185" s="3">
        <v>7</v>
      </c>
      <c r="G185" s="1" t="s">
        <v>212</v>
      </c>
      <c r="H185" s="1" t="s">
        <v>213</v>
      </c>
      <c r="I185">
        <v>34</v>
      </c>
      <c r="J185">
        <v>54</v>
      </c>
      <c r="K185">
        <v>41.8</v>
      </c>
      <c r="L185">
        <f t="shared" si="6"/>
        <v>-34.911611111111107</v>
      </c>
      <c r="M185" s="1">
        <v>8</v>
      </c>
      <c r="N185">
        <v>6</v>
      </c>
      <c r="O185">
        <v>29.3</v>
      </c>
      <c r="P185">
        <f t="shared" si="7"/>
        <v>-8.1081388888888881</v>
      </c>
    </row>
    <row r="186" spans="1:16" x14ac:dyDescent="0.25">
      <c r="A186" t="s">
        <v>128</v>
      </c>
      <c r="B186" s="2">
        <v>1300</v>
      </c>
      <c r="C186" s="1">
        <v>30</v>
      </c>
      <c r="D186" s="2">
        <f t="shared" si="3"/>
        <v>43.333333333333336</v>
      </c>
      <c r="E186" s="1">
        <v>1</v>
      </c>
      <c r="F186" s="3">
        <v>0</v>
      </c>
      <c r="G186" s="1" t="s">
        <v>365</v>
      </c>
      <c r="H186" s="1" t="s">
        <v>366</v>
      </c>
      <c r="I186">
        <v>34</v>
      </c>
      <c r="J186">
        <v>53</v>
      </c>
      <c r="K186">
        <v>31.7</v>
      </c>
      <c r="L186">
        <f t="shared" si="6"/>
        <v>-34.892138888888887</v>
      </c>
      <c r="M186" s="1">
        <v>8</v>
      </c>
      <c r="N186">
        <v>2</v>
      </c>
      <c r="O186">
        <v>21.7</v>
      </c>
      <c r="P186">
        <f t="shared" si="7"/>
        <v>-8.039361111111111</v>
      </c>
    </row>
    <row r="187" spans="1:16" x14ac:dyDescent="0.25">
      <c r="A187" t="s">
        <v>94</v>
      </c>
      <c r="B187" s="2">
        <v>2400</v>
      </c>
      <c r="C187" s="1">
        <v>150</v>
      </c>
      <c r="D187" s="2">
        <f t="shared" si="3"/>
        <v>16</v>
      </c>
      <c r="E187" s="1">
        <v>1</v>
      </c>
      <c r="F187" s="3">
        <v>0</v>
      </c>
      <c r="G187" s="1" t="s">
        <v>367</v>
      </c>
      <c r="H187" s="1" t="s">
        <v>368</v>
      </c>
      <c r="I187">
        <v>34</v>
      </c>
      <c r="J187">
        <v>52</v>
      </c>
      <c r="K187">
        <v>36.799999999999997</v>
      </c>
      <c r="L187">
        <f t="shared" si="6"/>
        <v>-34.876888888888892</v>
      </c>
      <c r="M187" s="1">
        <v>8</v>
      </c>
      <c r="N187">
        <v>3</v>
      </c>
      <c r="O187">
        <v>45.4</v>
      </c>
      <c r="P187">
        <f t="shared" si="7"/>
        <v>-8.0626111111111118</v>
      </c>
    </row>
    <row r="188" spans="1:16" x14ac:dyDescent="0.25">
      <c r="A188" t="s">
        <v>44</v>
      </c>
      <c r="B188" s="2">
        <v>14760</v>
      </c>
      <c r="C188" s="1">
        <v>170</v>
      </c>
      <c r="D188" s="2">
        <f t="shared" si="3"/>
        <v>86.82352941176471</v>
      </c>
      <c r="E188" s="1">
        <v>3</v>
      </c>
      <c r="F188" s="3">
        <v>3</v>
      </c>
      <c r="G188" s="1" t="s">
        <v>131</v>
      </c>
      <c r="H188" s="1" t="s">
        <v>369</v>
      </c>
      <c r="I188">
        <v>34</v>
      </c>
      <c r="J188">
        <v>53</v>
      </c>
      <c r="K188">
        <v>28.3</v>
      </c>
      <c r="L188">
        <f t="shared" si="6"/>
        <v>-34.891194444444444</v>
      </c>
      <c r="M188" s="1">
        <v>8</v>
      </c>
      <c r="N188">
        <v>6</v>
      </c>
      <c r="O188">
        <v>36.1</v>
      </c>
      <c r="P188">
        <f t="shared" si="7"/>
        <v>-8.1100277777777769</v>
      </c>
    </row>
    <row r="189" spans="1:16" x14ac:dyDescent="0.25">
      <c r="A189" t="s">
        <v>44</v>
      </c>
      <c r="B189" s="2">
        <v>1500</v>
      </c>
      <c r="C189" s="1">
        <v>28</v>
      </c>
      <c r="D189" s="2">
        <f t="shared" si="3"/>
        <v>53.571428571428569</v>
      </c>
      <c r="E189" s="1">
        <v>1</v>
      </c>
      <c r="F189" s="3">
        <v>0</v>
      </c>
      <c r="G189" s="1" t="s">
        <v>370</v>
      </c>
      <c r="H189" s="1" t="s">
        <v>371</v>
      </c>
      <c r="I189">
        <v>34</v>
      </c>
      <c r="J189">
        <v>54</v>
      </c>
      <c r="K189">
        <v>5.3</v>
      </c>
      <c r="L189">
        <f t="shared" si="6"/>
        <v>-34.901472222222218</v>
      </c>
      <c r="M189" s="1">
        <v>8</v>
      </c>
      <c r="N189">
        <v>7</v>
      </c>
      <c r="O189">
        <v>3</v>
      </c>
      <c r="P189">
        <f t="shared" si="7"/>
        <v>-8.1174999999999997</v>
      </c>
    </row>
    <row r="190" spans="1:16" x14ac:dyDescent="0.25">
      <c r="A190" t="s">
        <v>94</v>
      </c>
      <c r="B190" s="2">
        <v>6000</v>
      </c>
      <c r="C190" s="1">
        <v>400</v>
      </c>
      <c r="D190" s="2">
        <f t="shared" si="3"/>
        <v>15</v>
      </c>
      <c r="E190" s="1">
        <v>4</v>
      </c>
      <c r="F190" s="3">
        <v>0</v>
      </c>
      <c r="G190" s="1" t="s">
        <v>372</v>
      </c>
      <c r="H190" s="1" t="s">
        <v>373</v>
      </c>
      <c r="I190">
        <v>34</v>
      </c>
      <c r="J190">
        <v>52</v>
      </c>
      <c r="K190">
        <v>46.6</v>
      </c>
      <c r="L190">
        <f t="shared" si="6"/>
        <v>-34.87961111111111</v>
      </c>
      <c r="M190" s="1">
        <v>8</v>
      </c>
      <c r="N190">
        <v>3</v>
      </c>
      <c r="O190">
        <v>50.9</v>
      </c>
      <c r="P190">
        <f t="shared" si="7"/>
        <v>-8.0641388888888894</v>
      </c>
    </row>
    <row r="191" spans="1:16" x14ac:dyDescent="0.25">
      <c r="A191" t="s">
        <v>44</v>
      </c>
      <c r="B191" s="2">
        <v>7000</v>
      </c>
      <c r="C191" s="1">
        <v>400</v>
      </c>
      <c r="D191" s="2">
        <f t="shared" si="3"/>
        <v>17.5</v>
      </c>
      <c r="E191" s="1">
        <v>2</v>
      </c>
      <c r="F191" s="3">
        <v>0</v>
      </c>
      <c r="G191" s="1" t="s">
        <v>374</v>
      </c>
      <c r="H191" s="1" t="s">
        <v>375</v>
      </c>
      <c r="I191">
        <v>34</v>
      </c>
      <c r="J191">
        <v>54</v>
      </c>
      <c r="K191">
        <v>20.3</v>
      </c>
      <c r="L191">
        <f t="shared" si="6"/>
        <v>-34.905638888888888</v>
      </c>
      <c r="M191" s="1">
        <v>8</v>
      </c>
      <c r="N191">
        <v>7</v>
      </c>
      <c r="O191">
        <v>38.1</v>
      </c>
      <c r="P191">
        <f t="shared" si="7"/>
        <v>-8.1272500000000001</v>
      </c>
    </row>
    <row r="192" spans="1:16" x14ac:dyDescent="0.25">
      <c r="A192" t="s">
        <v>99</v>
      </c>
      <c r="B192" s="2">
        <v>5160</v>
      </c>
      <c r="C192" s="1">
        <v>200</v>
      </c>
      <c r="D192" s="2">
        <f t="shared" si="3"/>
        <v>25.8</v>
      </c>
      <c r="E192" s="1">
        <v>1</v>
      </c>
      <c r="F192" s="3">
        <v>1</v>
      </c>
      <c r="G192" s="1" t="s">
        <v>376</v>
      </c>
      <c r="H192" s="1" t="s">
        <v>377</v>
      </c>
      <c r="I192">
        <v>34</v>
      </c>
      <c r="J192">
        <v>54</v>
      </c>
      <c r="K192">
        <v>51.6</v>
      </c>
      <c r="L192">
        <f t="shared" si="6"/>
        <v>-34.914333333333332</v>
      </c>
      <c r="M192" s="1">
        <v>8</v>
      </c>
      <c r="N192">
        <v>7</v>
      </c>
      <c r="O192">
        <v>15.3</v>
      </c>
      <c r="P192">
        <f t="shared" si="7"/>
        <v>-8.1209166666666679</v>
      </c>
    </row>
    <row r="193" spans="1:16" x14ac:dyDescent="0.25">
      <c r="A193" t="s">
        <v>47</v>
      </c>
      <c r="B193" s="2">
        <v>1300</v>
      </c>
      <c r="C193" s="1">
        <v>50</v>
      </c>
      <c r="D193" s="2">
        <f t="shared" si="3"/>
        <v>26</v>
      </c>
      <c r="E193" s="1">
        <v>1</v>
      </c>
      <c r="F193" s="3">
        <v>1</v>
      </c>
      <c r="G193" s="1" t="s">
        <v>378</v>
      </c>
      <c r="H193" s="1" t="s">
        <v>379</v>
      </c>
      <c r="I193">
        <v>34</v>
      </c>
      <c r="J193">
        <v>55</v>
      </c>
      <c r="K193">
        <v>29.3</v>
      </c>
      <c r="L193">
        <f t="shared" si="6"/>
        <v>-34.924805555555551</v>
      </c>
      <c r="M193" s="1">
        <v>8</v>
      </c>
      <c r="N193">
        <v>6</v>
      </c>
      <c r="O193">
        <v>23.2</v>
      </c>
      <c r="P193">
        <f t="shared" si="7"/>
        <v>-8.1064444444444437</v>
      </c>
    </row>
    <row r="194" spans="1:16" x14ac:dyDescent="0.25">
      <c r="A194" t="s">
        <v>91</v>
      </c>
      <c r="B194" s="2">
        <v>1500</v>
      </c>
      <c r="C194" s="1">
        <v>10</v>
      </c>
      <c r="D194" s="2">
        <f t="shared" si="3"/>
        <v>150</v>
      </c>
      <c r="E194" s="1">
        <v>1</v>
      </c>
      <c r="F194" s="3">
        <v>0</v>
      </c>
      <c r="G194" s="1" t="s">
        <v>380</v>
      </c>
      <c r="H194" s="1" t="s">
        <v>381</v>
      </c>
      <c r="I194">
        <v>34</v>
      </c>
      <c r="J194">
        <v>54</v>
      </c>
      <c r="K194">
        <v>31</v>
      </c>
      <c r="L194">
        <f t="shared" si="6"/>
        <v>-34.908611111111107</v>
      </c>
      <c r="M194" s="1">
        <v>8</v>
      </c>
      <c r="N194">
        <v>1</v>
      </c>
      <c r="O194">
        <v>43.7</v>
      </c>
      <c r="P194">
        <f t="shared" si="7"/>
        <v>-8.0288055555555555</v>
      </c>
    </row>
    <row r="195" spans="1:16" x14ac:dyDescent="0.25">
      <c r="A195" t="s">
        <v>44</v>
      </c>
      <c r="B195" s="2">
        <v>7000</v>
      </c>
      <c r="C195" s="1">
        <v>200</v>
      </c>
      <c r="D195" s="2">
        <f t="shared" si="3"/>
        <v>35</v>
      </c>
      <c r="E195" s="1">
        <v>3</v>
      </c>
      <c r="F195" s="3">
        <v>0</v>
      </c>
      <c r="G195" s="1" t="s">
        <v>382</v>
      </c>
      <c r="H195" s="1" t="s">
        <v>383</v>
      </c>
      <c r="I195">
        <v>34</v>
      </c>
      <c r="J195">
        <v>54</v>
      </c>
      <c r="K195">
        <v>45.1</v>
      </c>
      <c r="L195">
        <f t="shared" ref="L195:L258" si="8">-(I195+J195/60+K195/3600)</f>
        <v>-34.912527777777775</v>
      </c>
      <c r="M195" s="1">
        <v>8</v>
      </c>
      <c r="N195">
        <v>7</v>
      </c>
      <c r="O195">
        <v>59.3</v>
      </c>
      <c r="P195">
        <f t="shared" ref="P195:P258" si="9">-(M195+N195/60+O195/3600)</f>
        <v>-8.1331388888888902</v>
      </c>
    </row>
    <row r="196" spans="1:16" x14ac:dyDescent="0.25">
      <c r="A196" t="s">
        <v>384</v>
      </c>
      <c r="B196" s="2">
        <v>5000</v>
      </c>
      <c r="C196" s="1">
        <v>200</v>
      </c>
      <c r="D196" s="2">
        <f t="shared" si="3"/>
        <v>25</v>
      </c>
      <c r="E196" s="1">
        <v>3</v>
      </c>
      <c r="F196" s="3">
        <v>3</v>
      </c>
      <c r="G196" s="1" t="s">
        <v>385</v>
      </c>
      <c r="H196" s="1" t="s">
        <v>386</v>
      </c>
      <c r="I196">
        <v>34</v>
      </c>
      <c r="J196">
        <v>52</v>
      </c>
      <c r="K196">
        <v>51.4</v>
      </c>
      <c r="L196">
        <f t="shared" si="8"/>
        <v>-34.880944444444445</v>
      </c>
      <c r="M196" s="1">
        <v>8</v>
      </c>
      <c r="N196">
        <v>1</v>
      </c>
      <c r="O196">
        <v>54</v>
      </c>
      <c r="P196">
        <f t="shared" si="9"/>
        <v>-8.0316666666666681</v>
      </c>
    </row>
    <row r="197" spans="1:16" x14ac:dyDescent="0.25">
      <c r="A197" t="s">
        <v>79</v>
      </c>
      <c r="B197" s="2">
        <v>6237</v>
      </c>
      <c r="C197" s="1">
        <v>140</v>
      </c>
      <c r="D197" s="2">
        <f t="shared" si="3"/>
        <v>44.55</v>
      </c>
      <c r="E197" s="1">
        <v>2</v>
      </c>
      <c r="F197" s="3">
        <v>0</v>
      </c>
      <c r="G197" s="1" t="s">
        <v>387</v>
      </c>
      <c r="H197" s="1" t="s">
        <v>388</v>
      </c>
      <c r="I197">
        <v>34</v>
      </c>
      <c r="J197">
        <v>52</v>
      </c>
      <c r="K197">
        <v>55.2</v>
      </c>
      <c r="L197">
        <f t="shared" si="8"/>
        <v>-34.881999999999998</v>
      </c>
      <c r="M197" s="1">
        <v>8</v>
      </c>
      <c r="N197">
        <v>4</v>
      </c>
      <c r="O197">
        <v>5.4</v>
      </c>
      <c r="P197">
        <f t="shared" si="9"/>
        <v>-8.0681666666666665</v>
      </c>
    </row>
    <row r="198" spans="1:16" x14ac:dyDescent="0.25">
      <c r="A198" t="s">
        <v>69</v>
      </c>
      <c r="B198" s="2">
        <v>7000</v>
      </c>
      <c r="C198" s="1">
        <v>175</v>
      </c>
      <c r="D198" s="2">
        <f t="shared" si="3"/>
        <v>40</v>
      </c>
      <c r="E198" s="1">
        <v>5</v>
      </c>
      <c r="F198" s="3">
        <v>0</v>
      </c>
      <c r="G198" s="1" t="s">
        <v>389</v>
      </c>
      <c r="H198" s="1" t="s">
        <v>390</v>
      </c>
      <c r="I198">
        <v>34</v>
      </c>
      <c r="J198">
        <v>53</v>
      </c>
      <c r="K198">
        <v>24.2</v>
      </c>
      <c r="L198">
        <f t="shared" si="8"/>
        <v>-34.890055555555556</v>
      </c>
      <c r="M198" s="1">
        <v>8</v>
      </c>
      <c r="N198">
        <v>2</v>
      </c>
      <c r="O198">
        <v>51.5</v>
      </c>
      <c r="P198">
        <f t="shared" si="9"/>
        <v>-8.0476388888888888</v>
      </c>
    </row>
    <row r="199" spans="1:16" x14ac:dyDescent="0.25">
      <c r="A199" t="s">
        <v>44</v>
      </c>
      <c r="B199" s="2">
        <v>3500</v>
      </c>
      <c r="C199" s="1">
        <v>200</v>
      </c>
      <c r="D199" s="2">
        <f t="shared" si="3"/>
        <v>17.5</v>
      </c>
      <c r="E199" s="1">
        <v>1</v>
      </c>
      <c r="F199" s="3">
        <v>0</v>
      </c>
      <c r="G199" s="1" t="s">
        <v>262</v>
      </c>
      <c r="H199" s="1" t="s">
        <v>263</v>
      </c>
      <c r="I199">
        <v>34</v>
      </c>
      <c r="J199">
        <v>52</v>
      </c>
      <c r="K199">
        <v>59.2</v>
      </c>
      <c r="L199">
        <f t="shared" si="8"/>
        <v>-34.883111111111113</v>
      </c>
      <c r="M199" s="1">
        <v>8</v>
      </c>
      <c r="N199">
        <v>5</v>
      </c>
      <c r="O199">
        <v>18.600000000000001</v>
      </c>
      <c r="P199">
        <f t="shared" si="9"/>
        <v>-8.0884999999999998</v>
      </c>
    </row>
    <row r="200" spans="1:16" x14ac:dyDescent="0.25">
      <c r="A200" t="s">
        <v>128</v>
      </c>
      <c r="B200" s="2">
        <v>2500</v>
      </c>
      <c r="C200" s="1">
        <v>19</v>
      </c>
      <c r="D200" s="2">
        <f t="shared" si="3"/>
        <v>131.57894736842104</v>
      </c>
      <c r="E200" s="1">
        <v>1</v>
      </c>
      <c r="F200" s="3">
        <v>0</v>
      </c>
      <c r="G200" s="1" t="s">
        <v>391</v>
      </c>
      <c r="H200" s="1" t="s">
        <v>392</v>
      </c>
      <c r="I200">
        <v>34</v>
      </c>
      <c r="J200">
        <v>53</v>
      </c>
      <c r="K200">
        <v>36.299999999999997</v>
      </c>
      <c r="L200">
        <f t="shared" si="8"/>
        <v>-34.893416666666667</v>
      </c>
      <c r="M200" s="1">
        <v>8</v>
      </c>
      <c r="N200">
        <v>2</v>
      </c>
      <c r="O200">
        <v>41.8</v>
      </c>
      <c r="P200">
        <f t="shared" si="9"/>
        <v>-8.0449444444444449</v>
      </c>
    </row>
    <row r="201" spans="1:16" x14ac:dyDescent="0.25">
      <c r="A201" t="s">
        <v>60</v>
      </c>
      <c r="B201" s="2">
        <v>45000</v>
      </c>
      <c r="C201" s="1">
        <v>830</v>
      </c>
      <c r="D201" s="2">
        <f t="shared" si="3"/>
        <v>54.216867469879517</v>
      </c>
      <c r="E201" s="1">
        <v>1</v>
      </c>
      <c r="F201" s="3">
        <v>6</v>
      </c>
      <c r="G201" s="1" t="s">
        <v>417</v>
      </c>
      <c r="H201" s="1" t="s">
        <v>418</v>
      </c>
      <c r="I201">
        <v>34</v>
      </c>
      <c r="J201">
        <v>53</v>
      </c>
      <c r="K201">
        <v>22.7</v>
      </c>
      <c r="L201">
        <f t="shared" si="8"/>
        <v>-34.889638888888889</v>
      </c>
      <c r="M201" s="1">
        <v>8</v>
      </c>
      <c r="N201">
        <v>2</v>
      </c>
      <c r="O201">
        <v>44.2</v>
      </c>
      <c r="P201">
        <f t="shared" si="9"/>
        <v>-8.0456111111111106</v>
      </c>
    </row>
    <row r="202" spans="1:16" x14ac:dyDescent="0.25">
      <c r="A202" t="s">
        <v>99</v>
      </c>
      <c r="B202" s="2">
        <v>21000</v>
      </c>
      <c r="C202" s="1">
        <v>780</v>
      </c>
      <c r="D202" s="2">
        <f t="shared" si="3"/>
        <v>26.923076923076923</v>
      </c>
      <c r="E202" s="1">
        <v>3</v>
      </c>
      <c r="F202" s="3">
        <v>4</v>
      </c>
      <c r="G202" s="1" t="s">
        <v>419</v>
      </c>
      <c r="H202" s="1" t="s">
        <v>420</v>
      </c>
      <c r="I202">
        <v>34</v>
      </c>
      <c r="J202">
        <v>55</v>
      </c>
      <c r="K202">
        <v>2.4</v>
      </c>
      <c r="L202">
        <f t="shared" si="8"/>
        <v>-34.917333333333332</v>
      </c>
      <c r="M202" s="1">
        <v>8</v>
      </c>
      <c r="N202">
        <v>5</v>
      </c>
      <c r="O202">
        <v>39.799999999999997</v>
      </c>
      <c r="P202">
        <f t="shared" si="9"/>
        <v>-8.09438888888889</v>
      </c>
    </row>
    <row r="203" spans="1:16" x14ac:dyDescent="0.25">
      <c r="A203" t="s">
        <v>74</v>
      </c>
      <c r="B203" s="2">
        <v>4500</v>
      </c>
      <c r="C203" s="1">
        <v>60</v>
      </c>
      <c r="D203" s="2">
        <f t="shared" si="3"/>
        <v>75</v>
      </c>
      <c r="E203" s="1">
        <v>1</v>
      </c>
      <c r="F203" s="3">
        <v>3</v>
      </c>
      <c r="G203" s="1" t="s">
        <v>421</v>
      </c>
      <c r="H203" s="1" t="s">
        <v>422</v>
      </c>
      <c r="I203">
        <v>34</v>
      </c>
      <c r="J203">
        <v>54</v>
      </c>
      <c r="K203">
        <v>24.4</v>
      </c>
      <c r="L203">
        <f t="shared" si="8"/>
        <v>-34.906777777777776</v>
      </c>
      <c r="M203" s="1">
        <v>8</v>
      </c>
      <c r="N203">
        <v>3</v>
      </c>
      <c r="O203">
        <v>18</v>
      </c>
      <c r="P203">
        <f t="shared" si="9"/>
        <v>-8.0550000000000015</v>
      </c>
    </row>
    <row r="204" spans="1:16" x14ac:dyDescent="0.25">
      <c r="A204" t="s">
        <v>44</v>
      </c>
      <c r="B204" s="2">
        <v>2500</v>
      </c>
      <c r="C204" s="1">
        <v>33</v>
      </c>
      <c r="D204" s="2">
        <f t="shared" si="3"/>
        <v>75.757575757575751</v>
      </c>
      <c r="E204" s="1">
        <v>1</v>
      </c>
      <c r="F204" s="3">
        <v>1</v>
      </c>
      <c r="G204" s="1" t="s">
        <v>423</v>
      </c>
      <c r="H204" s="1" t="s">
        <v>424</v>
      </c>
      <c r="I204">
        <v>34</v>
      </c>
      <c r="J204">
        <v>54</v>
      </c>
      <c r="K204">
        <v>13.3</v>
      </c>
      <c r="L204">
        <f t="shared" si="8"/>
        <v>-34.90369444444444</v>
      </c>
      <c r="M204" s="1">
        <v>8</v>
      </c>
      <c r="N204">
        <v>7</v>
      </c>
      <c r="O204">
        <v>21.9</v>
      </c>
      <c r="P204">
        <f t="shared" si="9"/>
        <v>-8.1227499999999999</v>
      </c>
    </row>
    <row r="205" spans="1:16" x14ac:dyDescent="0.25">
      <c r="A205" t="s">
        <v>128</v>
      </c>
      <c r="B205" s="2">
        <v>11700</v>
      </c>
      <c r="C205" s="1">
        <v>450</v>
      </c>
      <c r="D205" s="2">
        <f t="shared" si="3"/>
        <v>26</v>
      </c>
      <c r="E205" s="1">
        <v>5</v>
      </c>
      <c r="F205" s="3">
        <v>5</v>
      </c>
      <c r="G205" s="1" t="s">
        <v>425</v>
      </c>
      <c r="H205" s="1" t="s">
        <v>426</v>
      </c>
      <c r="I205">
        <v>34</v>
      </c>
      <c r="J205">
        <v>53</v>
      </c>
      <c r="K205">
        <v>42.4</v>
      </c>
      <c r="L205">
        <f t="shared" si="8"/>
        <v>-34.895111111111113</v>
      </c>
      <c r="M205" s="1">
        <v>8</v>
      </c>
      <c r="N205">
        <v>2</v>
      </c>
      <c r="O205">
        <v>42.9</v>
      </c>
      <c r="P205">
        <f t="shared" si="9"/>
        <v>-8.0452499999999993</v>
      </c>
    </row>
    <row r="206" spans="1:16" x14ac:dyDescent="0.25">
      <c r="A206" t="s">
        <v>60</v>
      </c>
      <c r="B206" s="2">
        <v>6500</v>
      </c>
      <c r="C206" s="1">
        <v>212</v>
      </c>
      <c r="D206" s="2">
        <f t="shared" si="3"/>
        <v>30.660377358490567</v>
      </c>
      <c r="E206" s="1">
        <v>1</v>
      </c>
      <c r="F206" s="3">
        <v>0</v>
      </c>
      <c r="G206" s="1" t="s">
        <v>427</v>
      </c>
      <c r="H206" s="1" t="s">
        <v>428</v>
      </c>
      <c r="I206">
        <v>34</v>
      </c>
      <c r="J206">
        <v>53</v>
      </c>
      <c r="K206">
        <v>16.899999999999999</v>
      </c>
      <c r="L206">
        <f t="shared" si="8"/>
        <v>-34.888027777777779</v>
      </c>
      <c r="M206" s="1">
        <v>8</v>
      </c>
      <c r="N206">
        <v>3</v>
      </c>
      <c r="O206">
        <v>14.2</v>
      </c>
      <c r="P206">
        <f t="shared" si="9"/>
        <v>-8.0539444444444452</v>
      </c>
    </row>
    <row r="207" spans="1:16" x14ac:dyDescent="0.25">
      <c r="A207" t="s">
        <v>69</v>
      </c>
      <c r="B207" s="2">
        <v>2500</v>
      </c>
      <c r="C207" s="1">
        <v>90</v>
      </c>
      <c r="D207" s="2">
        <f t="shared" si="3"/>
        <v>27.777777777777779</v>
      </c>
      <c r="E207" s="1">
        <v>2</v>
      </c>
      <c r="F207" s="3">
        <v>0</v>
      </c>
      <c r="G207" s="1" t="s">
        <v>429</v>
      </c>
      <c r="H207" s="1" t="s">
        <v>334</v>
      </c>
      <c r="I207">
        <v>34</v>
      </c>
      <c r="J207">
        <v>53</v>
      </c>
      <c r="K207">
        <v>33.299999999999997</v>
      </c>
      <c r="L207">
        <f t="shared" si="8"/>
        <v>-34.892583333333334</v>
      </c>
      <c r="M207" s="1">
        <v>8</v>
      </c>
      <c r="N207">
        <v>3</v>
      </c>
      <c r="O207">
        <v>39</v>
      </c>
      <c r="P207">
        <f t="shared" si="9"/>
        <v>-8.0608333333333348</v>
      </c>
    </row>
    <row r="208" spans="1:16" x14ac:dyDescent="0.25">
      <c r="A208" t="s">
        <v>69</v>
      </c>
      <c r="B208" s="2">
        <v>1500</v>
      </c>
      <c r="C208" s="1">
        <v>48</v>
      </c>
      <c r="D208" s="2">
        <f t="shared" si="3"/>
        <v>31.25</v>
      </c>
      <c r="E208" s="1">
        <v>1</v>
      </c>
      <c r="F208" s="3">
        <v>0</v>
      </c>
      <c r="G208" s="1" t="s">
        <v>104</v>
      </c>
      <c r="H208" s="1" t="s">
        <v>285</v>
      </c>
      <c r="I208">
        <v>34</v>
      </c>
      <c r="J208">
        <v>53</v>
      </c>
      <c r="K208">
        <v>6.1</v>
      </c>
      <c r="L208">
        <f t="shared" si="8"/>
        <v>-34.885027777777779</v>
      </c>
      <c r="M208" s="1">
        <v>8</v>
      </c>
      <c r="N208">
        <v>3</v>
      </c>
      <c r="O208">
        <v>22.9</v>
      </c>
      <c r="P208">
        <f t="shared" si="9"/>
        <v>-8.0563611111111122</v>
      </c>
    </row>
    <row r="209" spans="1:16" x14ac:dyDescent="0.25">
      <c r="A209" t="s">
        <v>99</v>
      </c>
      <c r="B209" s="2">
        <v>5500</v>
      </c>
      <c r="C209" s="1">
        <v>200</v>
      </c>
      <c r="D209" s="2">
        <f t="shared" si="3"/>
        <v>27.5</v>
      </c>
      <c r="E209" s="1">
        <v>3</v>
      </c>
      <c r="F209" s="3">
        <v>1</v>
      </c>
      <c r="G209" s="1" t="s">
        <v>75</v>
      </c>
      <c r="H209" s="1" t="s">
        <v>430</v>
      </c>
      <c r="I209">
        <v>34</v>
      </c>
      <c r="J209">
        <v>54</v>
      </c>
      <c r="K209">
        <v>36.200000000000003</v>
      </c>
      <c r="L209">
        <f t="shared" si="8"/>
        <v>-34.910055555555552</v>
      </c>
      <c r="M209" s="1">
        <v>8</v>
      </c>
      <c r="N209">
        <v>6</v>
      </c>
      <c r="O209">
        <v>34</v>
      </c>
      <c r="P209">
        <f t="shared" si="9"/>
        <v>-8.1094444444444438</v>
      </c>
    </row>
    <row r="210" spans="1:16" x14ac:dyDescent="0.25">
      <c r="A210" t="s">
        <v>74</v>
      </c>
      <c r="B210" s="2">
        <v>6500</v>
      </c>
      <c r="C210" s="1">
        <v>500</v>
      </c>
      <c r="D210" s="2">
        <f t="shared" si="3"/>
        <v>13</v>
      </c>
      <c r="E210" s="1">
        <v>2</v>
      </c>
      <c r="F210" s="3">
        <v>5</v>
      </c>
      <c r="G210" s="1" t="s">
        <v>431</v>
      </c>
      <c r="H210" s="1" t="s">
        <v>432</v>
      </c>
      <c r="I210">
        <v>34</v>
      </c>
      <c r="J210">
        <v>54</v>
      </c>
      <c r="K210">
        <v>43.7</v>
      </c>
      <c r="L210">
        <f t="shared" si="8"/>
        <v>-34.91213888888889</v>
      </c>
      <c r="M210" s="1">
        <v>8</v>
      </c>
      <c r="N210">
        <v>3</v>
      </c>
      <c r="O210">
        <v>23.2</v>
      </c>
      <c r="P210">
        <f t="shared" si="9"/>
        <v>-8.0564444444444447</v>
      </c>
    </row>
    <row r="211" spans="1:16" x14ac:dyDescent="0.25">
      <c r="A211" t="s">
        <v>60</v>
      </c>
      <c r="B211" s="2">
        <v>2800</v>
      </c>
      <c r="C211" s="1">
        <v>90</v>
      </c>
      <c r="D211" s="2">
        <f t="shared" si="3"/>
        <v>31.111111111111111</v>
      </c>
      <c r="E211" s="1">
        <v>1</v>
      </c>
      <c r="F211" s="3">
        <v>1</v>
      </c>
      <c r="G211" s="1" t="s">
        <v>433</v>
      </c>
      <c r="H211" s="1" t="s">
        <v>434</v>
      </c>
      <c r="I211">
        <v>34</v>
      </c>
      <c r="J211">
        <v>52</v>
      </c>
      <c r="K211">
        <v>45.9</v>
      </c>
      <c r="L211">
        <f t="shared" si="8"/>
        <v>-34.879416666666664</v>
      </c>
      <c r="M211" s="1">
        <v>8</v>
      </c>
      <c r="N211">
        <v>3</v>
      </c>
      <c r="O211">
        <v>10.9</v>
      </c>
      <c r="P211">
        <f t="shared" si="9"/>
        <v>-8.0530277777777783</v>
      </c>
    </row>
    <row r="212" spans="1:16" x14ac:dyDescent="0.25">
      <c r="A212" t="s">
        <v>69</v>
      </c>
      <c r="B212" s="2">
        <v>4900</v>
      </c>
      <c r="C212" s="1">
        <v>100</v>
      </c>
      <c r="D212" s="2">
        <f t="shared" si="3"/>
        <v>49</v>
      </c>
      <c r="E212" s="1">
        <v>1</v>
      </c>
      <c r="F212" s="3">
        <v>0</v>
      </c>
      <c r="G212" s="1" t="s">
        <v>435</v>
      </c>
      <c r="H212" s="1" t="s">
        <v>436</v>
      </c>
      <c r="I212">
        <v>34</v>
      </c>
      <c r="J212">
        <v>52</v>
      </c>
      <c r="K212">
        <v>49.5</v>
      </c>
      <c r="L212">
        <f t="shared" si="8"/>
        <v>-34.880416666666669</v>
      </c>
      <c r="M212" s="1">
        <v>8</v>
      </c>
      <c r="N212">
        <v>3</v>
      </c>
      <c r="O212">
        <v>45.5</v>
      </c>
      <c r="P212">
        <f t="shared" si="9"/>
        <v>-8.0626388888888894</v>
      </c>
    </row>
    <row r="213" spans="1:16" x14ac:dyDescent="0.25">
      <c r="A213" t="s">
        <v>437</v>
      </c>
      <c r="B213" s="2">
        <v>4000</v>
      </c>
      <c r="C213" s="1">
        <v>300</v>
      </c>
      <c r="D213" s="2">
        <f t="shared" si="3"/>
        <v>13.333333333333334</v>
      </c>
      <c r="E213" s="1">
        <v>3</v>
      </c>
      <c r="F213" s="3">
        <v>10</v>
      </c>
      <c r="G213" s="1" t="s">
        <v>438</v>
      </c>
      <c r="H213" s="1" t="s">
        <v>439</v>
      </c>
      <c r="I213">
        <v>34</v>
      </c>
      <c r="J213">
        <v>54</v>
      </c>
      <c r="K213">
        <v>21</v>
      </c>
      <c r="L213">
        <f t="shared" si="8"/>
        <v>-34.905833333333334</v>
      </c>
      <c r="M213" s="1">
        <v>8</v>
      </c>
      <c r="N213">
        <v>3</v>
      </c>
      <c r="O213">
        <v>49.5</v>
      </c>
      <c r="P213">
        <f t="shared" si="9"/>
        <v>-8.0637500000000006</v>
      </c>
    </row>
    <row r="214" spans="1:16" x14ac:dyDescent="0.25">
      <c r="A214" t="s">
        <v>91</v>
      </c>
      <c r="B214" s="2">
        <v>45000</v>
      </c>
      <c r="C214" s="1">
        <v>800</v>
      </c>
      <c r="D214" s="2">
        <f t="shared" si="3"/>
        <v>56.25</v>
      </c>
      <c r="E214" s="1">
        <v>1</v>
      </c>
      <c r="F214" s="3">
        <v>0</v>
      </c>
      <c r="G214" s="1" t="s">
        <v>440</v>
      </c>
      <c r="H214" s="1" t="s">
        <v>441</v>
      </c>
      <c r="I214">
        <v>34</v>
      </c>
      <c r="J214">
        <v>54</v>
      </c>
      <c r="K214">
        <v>6.4</v>
      </c>
      <c r="L214">
        <f t="shared" si="8"/>
        <v>-34.901777777777774</v>
      </c>
      <c r="M214" s="1">
        <v>8</v>
      </c>
      <c r="N214">
        <v>1</v>
      </c>
      <c r="O214">
        <v>44.5</v>
      </c>
      <c r="P214">
        <f t="shared" si="9"/>
        <v>-8.0290277777777792</v>
      </c>
    </row>
    <row r="215" spans="1:16" x14ac:dyDescent="0.25">
      <c r="A215" t="s">
        <v>444</v>
      </c>
      <c r="B215" s="2">
        <v>900</v>
      </c>
      <c r="C215" s="1">
        <v>35</v>
      </c>
      <c r="D215" s="2">
        <f t="shared" si="3"/>
        <v>25.714285714285715</v>
      </c>
      <c r="E215" s="1">
        <v>1</v>
      </c>
      <c r="F215" s="3">
        <v>0</v>
      </c>
      <c r="G215" s="1" t="s">
        <v>442</v>
      </c>
      <c r="H215" s="1" t="s">
        <v>443</v>
      </c>
      <c r="I215">
        <v>34</v>
      </c>
      <c r="J215">
        <v>54</v>
      </c>
      <c r="K215">
        <v>26.8</v>
      </c>
      <c r="L215">
        <f t="shared" si="8"/>
        <v>-34.907444444444444</v>
      </c>
      <c r="M215" s="1">
        <v>8</v>
      </c>
      <c r="N215">
        <v>4</v>
      </c>
      <c r="O215">
        <v>49.3</v>
      </c>
      <c r="P215">
        <f t="shared" si="9"/>
        <v>-8.0803611111111113</v>
      </c>
    </row>
    <row r="216" spans="1:16" x14ac:dyDescent="0.25">
      <c r="A216" t="s">
        <v>49</v>
      </c>
      <c r="B216" s="2">
        <v>4500</v>
      </c>
      <c r="C216" s="1">
        <v>100</v>
      </c>
      <c r="D216" s="2">
        <f t="shared" si="3"/>
        <v>45</v>
      </c>
      <c r="E216" s="1">
        <v>2</v>
      </c>
      <c r="F216" s="3">
        <v>0</v>
      </c>
      <c r="G216" s="1" t="s">
        <v>445</v>
      </c>
      <c r="H216" s="1" t="s">
        <v>446</v>
      </c>
      <c r="I216">
        <v>34</v>
      </c>
      <c r="J216">
        <v>55</v>
      </c>
      <c r="K216">
        <v>16.100000000000001</v>
      </c>
      <c r="L216">
        <f t="shared" si="8"/>
        <v>-34.921138888888883</v>
      </c>
      <c r="M216" s="1">
        <v>8</v>
      </c>
      <c r="N216">
        <v>1</v>
      </c>
      <c r="O216">
        <v>22.4</v>
      </c>
      <c r="P216">
        <f t="shared" si="9"/>
        <v>-8.0228888888888896</v>
      </c>
    </row>
    <row r="217" spans="1:16" x14ac:dyDescent="0.25">
      <c r="A217" t="s">
        <v>99</v>
      </c>
      <c r="B217" s="2">
        <v>18500</v>
      </c>
      <c r="C217" s="1">
        <v>550</v>
      </c>
      <c r="D217" s="2">
        <f t="shared" si="3"/>
        <v>33.636363636363633</v>
      </c>
      <c r="E217" s="1">
        <v>6</v>
      </c>
      <c r="F217" s="3">
        <v>6</v>
      </c>
      <c r="G217" s="1" t="s">
        <v>447</v>
      </c>
      <c r="H217" s="1" t="s">
        <v>448</v>
      </c>
      <c r="I217">
        <v>34</v>
      </c>
      <c r="J217">
        <v>54</v>
      </c>
      <c r="K217">
        <v>54.5</v>
      </c>
      <c r="L217">
        <f t="shared" si="8"/>
        <v>-34.91513888888889</v>
      </c>
      <c r="M217" s="1">
        <v>8</v>
      </c>
      <c r="N217">
        <v>7</v>
      </c>
      <c r="O217">
        <v>10.4</v>
      </c>
      <c r="P217">
        <f t="shared" si="9"/>
        <v>-8.1195555555555554</v>
      </c>
    </row>
    <row r="218" spans="1:16" x14ac:dyDescent="0.25">
      <c r="A218" t="s">
        <v>128</v>
      </c>
      <c r="B218" s="2">
        <v>4000</v>
      </c>
      <c r="C218" s="1">
        <v>220</v>
      </c>
      <c r="D218" s="2">
        <f t="shared" si="3"/>
        <v>18.181818181818183</v>
      </c>
      <c r="E218" s="1">
        <v>5</v>
      </c>
      <c r="F218" s="3">
        <v>7</v>
      </c>
      <c r="G218" s="1" t="s">
        <v>449</v>
      </c>
      <c r="H218" s="1" t="s">
        <v>450</v>
      </c>
      <c r="I218">
        <v>34</v>
      </c>
      <c r="J218">
        <v>53</v>
      </c>
      <c r="K218">
        <v>24.1</v>
      </c>
      <c r="L218">
        <f t="shared" si="8"/>
        <v>-34.890027777777775</v>
      </c>
      <c r="M218" s="1">
        <v>8</v>
      </c>
      <c r="N218">
        <v>2</v>
      </c>
      <c r="O218">
        <v>31.9</v>
      </c>
      <c r="P218">
        <f t="shared" si="9"/>
        <v>-8.0421944444444442</v>
      </c>
    </row>
    <row r="219" spans="1:16" x14ac:dyDescent="0.25">
      <c r="A219" t="s">
        <v>56</v>
      </c>
      <c r="B219" s="2">
        <v>4000</v>
      </c>
      <c r="C219" s="1">
        <v>90</v>
      </c>
      <c r="D219" s="2">
        <f t="shared" si="3"/>
        <v>44.444444444444443</v>
      </c>
      <c r="E219" s="1">
        <v>2</v>
      </c>
      <c r="F219" s="3">
        <v>3</v>
      </c>
      <c r="G219" s="1" t="s">
        <v>451</v>
      </c>
      <c r="H219" s="1" t="s">
        <v>452</v>
      </c>
      <c r="I219">
        <v>34</v>
      </c>
      <c r="J219">
        <v>53</v>
      </c>
      <c r="K219">
        <v>6.6</v>
      </c>
      <c r="L219">
        <f t="shared" si="8"/>
        <v>-34.885166666666663</v>
      </c>
      <c r="M219" s="1">
        <v>8</v>
      </c>
      <c r="N219">
        <v>5</v>
      </c>
      <c r="O219">
        <v>42.8</v>
      </c>
      <c r="P219">
        <f t="shared" si="9"/>
        <v>-8.0952222222222225</v>
      </c>
    </row>
    <row r="220" spans="1:16" x14ac:dyDescent="0.25">
      <c r="A220" t="s">
        <v>60</v>
      </c>
      <c r="B220" s="2">
        <v>10000</v>
      </c>
      <c r="C220" s="1">
        <v>500</v>
      </c>
      <c r="D220" s="2">
        <f t="shared" si="3"/>
        <v>20</v>
      </c>
      <c r="E220" s="1">
        <v>2</v>
      </c>
      <c r="F220" s="3">
        <v>0</v>
      </c>
      <c r="G220" s="1" t="s">
        <v>453</v>
      </c>
      <c r="H220" s="1" t="s">
        <v>454</v>
      </c>
      <c r="I220">
        <v>34</v>
      </c>
      <c r="J220">
        <v>53</v>
      </c>
      <c r="K220">
        <v>19.399999999999999</v>
      </c>
      <c r="L220">
        <f t="shared" si="8"/>
        <v>-34.888722222222221</v>
      </c>
      <c r="M220" s="1">
        <v>8</v>
      </c>
      <c r="N220">
        <v>2</v>
      </c>
      <c r="O220">
        <v>59.3</v>
      </c>
      <c r="P220">
        <f t="shared" si="9"/>
        <v>-8.0498055555555545</v>
      </c>
    </row>
    <row r="221" spans="1:16" x14ac:dyDescent="0.25">
      <c r="A221" t="s">
        <v>69</v>
      </c>
      <c r="B221" s="2">
        <v>5500</v>
      </c>
      <c r="C221" s="1">
        <v>400</v>
      </c>
      <c r="D221" s="2">
        <f t="shared" si="3"/>
        <v>13.75</v>
      </c>
      <c r="E221" s="1">
        <v>4</v>
      </c>
      <c r="F221" s="3">
        <v>0</v>
      </c>
      <c r="G221" s="1" t="s">
        <v>131</v>
      </c>
      <c r="H221" s="1" t="s">
        <v>132</v>
      </c>
      <c r="I221">
        <v>34</v>
      </c>
      <c r="J221">
        <v>53</v>
      </c>
      <c r="K221">
        <v>28.3</v>
      </c>
      <c r="L221">
        <f t="shared" si="8"/>
        <v>-34.891194444444444</v>
      </c>
      <c r="M221" s="1">
        <v>8</v>
      </c>
      <c r="N221">
        <v>3</v>
      </c>
      <c r="O221">
        <v>51.2</v>
      </c>
      <c r="P221">
        <f t="shared" si="9"/>
        <v>-8.0642222222222237</v>
      </c>
    </row>
    <row r="222" spans="1:16" x14ac:dyDescent="0.25">
      <c r="A222" t="s">
        <v>69</v>
      </c>
      <c r="B222" s="2">
        <v>30000</v>
      </c>
      <c r="C222" s="1">
        <v>1348</v>
      </c>
      <c r="D222" s="2">
        <f t="shared" si="3"/>
        <v>22.255192878338278</v>
      </c>
      <c r="E222" s="1">
        <v>1</v>
      </c>
      <c r="F222" s="3">
        <v>6</v>
      </c>
      <c r="G222" s="1" t="s">
        <v>455</v>
      </c>
      <c r="H222" s="1" t="s">
        <v>456</v>
      </c>
      <c r="I222">
        <v>34</v>
      </c>
      <c r="J222">
        <v>53</v>
      </c>
      <c r="K222">
        <v>41.4</v>
      </c>
      <c r="L222">
        <f t="shared" si="8"/>
        <v>-34.894833333333331</v>
      </c>
      <c r="M222" s="1">
        <v>8</v>
      </c>
      <c r="N222">
        <v>3</v>
      </c>
      <c r="O222">
        <v>26.5</v>
      </c>
      <c r="P222">
        <f t="shared" si="9"/>
        <v>-8.0573611111111116</v>
      </c>
    </row>
    <row r="223" spans="1:16" x14ac:dyDescent="0.25">
      <c r="A223" t="s">
        <v>94</v>
      </c>
      <c r="B223" s="2">
        <v>3000</v>
      </c>
      <c r="C223" s="1">
        <v>124</v>
      </c>
      <c r="D223" s="2">
        <f t="shared" si="3"/>
        <v>24.193548387096776</v>
      </c>
      <c r="E223" s="1">
        <v>4</v>
      </c>
      <c r="F223" s="3">
        <v>0</v>
      </c>
      <c r="G223" s="1" t="s">
        <v>457</v>
      </c>
      <c r="H223" s="1" t="s">
        <v>150</v>
      </c>
      <c r="I223">
        <v>34</v>
      </c>
      <c r="J223">
        <v>52</v>
      </c>
      <c r="K223">
        <v>40.4</v>
      </c>
      <c r="L223">
        <f t="shared" si="8"/>
        <v>-34.87788888888889</v>
      </c>
      <c r="M223" s="1">
        <v>8</v>
      </c>
      <c r="N223">
        <v>3</v>
      </c>
      <c r="O223">
        <v>47.1</v>
      </c>
      <c r="P223">
        <f t="shared" si="9"/>
        <v>-8.0630833333333332</v>
      </c>
    </row>
    <row r="224" spans="1:16" x14ac:dyDescent="0.25">
      <c r="A224" t="s">
        <v>94</v>
      </c>
      <c r="B224" s="2">
        <v>15000</v>
      </c>
      <c r="C224" s="1">
        <v>1282</v>
      </c>
      <c r="D224" s="2">
        <f t="shared" si="3"/>
        <v>11.700468018720748</v>
      </c>
      <c r="E224" s="1">
        <v>2</v>
      </c>
      <c r="F224" s="3">
        <v>0</v>
      </c>
      <c r="G224" s="1" t="s">
        <v>458</v>
      </c>
      <c r="H224" s="1" t="s">
        <v>459</v>
      </c>
      <c r="I224">
        <v>34</v>
      </c>
      <c r="J224">
        <v>52</v>
      </c>
      <c r="K224">
        <v>39.5</v>
      </c>
      <c r="L224">
        <f t="shared" si="8"/>
        <v>-34.877638888888889</v>
      </c>
      <c r="M224" s="1">
        <v>8</v>
      </c>
      <c r="N224">
        <v>3</v>
      </c>
      <c r="O224">
        <v>53.5</v>
      </c>
      <c r="P224">
        <f t="shared" si="9"/>
        <v>-8.0648611111111119</v>
      </c>
    </row>
    <row r="225" spans="1:16" x14ac:dyDescent="0.25">
      <c r="A225" t="s">
        <v>54</v>
      </c>
      <c r="B225" s="2">
        <v>3000</v>
      </c>
      <c r="C225" s="1">
        <v>198</v>
      </c>
      <c r="D225" s="2">
        <f t="shared" si="3"/>
        <v>15.151515151515152</v>
      </c>
      <c r="E225" s="1">
        <v>2</v>
      </c>
      <c r="F225" s="3">
        <v>3</v>
      </c>
      <c r="G225" s="1" t="s">
        <v>460</v>
      </c>
      <c r="H225" s="1" t="s">
        <v>461</v>
      </c>
      <c r="I225">
        <v>34</v>
      </c>
      <c r="J225">
        <v>55</v>
      </c>
      <c r="K225">
        <v>32.5</v>
      </c>
      <c r="L225">
        <f t="shared" si="8"/>
        <v>-34.925694444444439</v>
      </c>
      <c r="M225" s="1">
        <v>8</v>
      </c>
      <c r="N225">
        <v>2</v>
      </c>
      <c r="O225">
        <v>59.7</v>
      </c>
      <c r="P225">
        <f t="shared" si="9"/>
        <v>-8.0499166666666664</v>
      </c>
    </row>
    <row r="226" spans="1:16" x14ac:dyDescent="0.25">
      <c r="A226" t="s">
        <v>69</v>
      </c>
      <c r="B226" s="2">
        <v>18000</v>
      </c>
      <c r="C226" s="1">
        <v>1241</v>
      </c>
      <c r="D226" s="2">
        <f t="shared" si="3"/>
        <v>14.504431909750201</v>
      </c>
      <c r="E226" s="1">
        <v>1</v>
      </c>
      <c r="F226" s="3">
        <v>0</v>
      </c>
      <c r="G226" s="1" t="s">
        <v>462</v>
      </c>
      <c r="H226" s="1" t="s">
        <v>463</v>
      </c>
      <c r="I226">
        <v>34</v>
      </c>
      <c r="J226">
        <v>52</v>
      </c>
      <c r="K226">
        <v>58.3</v>
      </c>
      <c r="L226">
        <f t="shared" si="8"/>
        <v>-34.882861111111112</v>
      </c>
      <c r="M226" s="1">
        <v>8</v>
      </c>
      <c r="N226">
        <v>3</v>
      </c>
      <c r="O226">
        <v>48.6</v>
      </c>
      <c r="P226">
        <f t="shared" si="9"/>
        <v>-8.0635000000000012</v>
      </c>
    </row>
    <row r="227" spans="1:16" x14ac:dyDescent="0.25">
      <c r="A227" t="s">
        <v>128</v>
      </c>
      <c r="B227" s="2">
        <v>3000</v>
      </c>
      <c r="C227" s="1">
        <v>40</v>
      </c>
      <c r="D227" s="2">
        <f t="shared" si="3"/>
        <v>75</v>
      </c>
      <c r="E227" s="1">
        <v>1</v>
      </c>
      <c r="F227" s="3">
        <v>0</v>
      </c>
      <c r="G227" s="1" t="s">
        <v>464</v>
      </c>
      <c r="H227" s="1" t="s">
        <v>465</v>
      </c>
      <c r="I227">
        <v>34</v>
      </c>
      <c r="J227">
        <v>53</v>
      </c>
      <c r="K227">
        <v>23.2</v>
      </c>
      <c r="L227">
        <f t="shared" si="8"/>
        <v>-34.88977777777778</v>
      </c>
      <c r="M227" s="1">
        <v>8</v>
      </c>
      <c r="N227">
        <v>3</v>
      </c>
      <c r="O227">
        <v>17.8</v>
      </c>
      <c r="P227">
        <f t="shared" si="9"/>
        <v>-8.0549444444444447</v>
      </c>
    </row>
    <row r="228" spans="1:16" x14ac:dyDescent="0.25">
      <c r="A228" t="s">
        <v>156</v>
      </c>
      <c r="B228" s="2">
        <v>4000</v>
      </c>
      <c r="C228" s="1">
        <v>120</v>
      </c>
      <c r="D228" s="2">
        <f t="shared" si="3"/>
        <v>33.333333333333336</v>
      </c>
      <c r="E228" s="1">
        <v>2</v>
      </c>
      <c r="F228" s="3">
        <v>0</v>
      </c>
      <c r="G228" s="1" t="s">
        <v>278</v>
      </c>
      <c r="H228" s="1" t="s">
        <v>466</v>
      </c>
      <c r="I228">
        <v>34</v>
      </c>
      <c r="J228">
        <v>53</v>
      </c>
      <c r="K228">
        <v>42.1</v>
      </c>
      <c r="L228">
        <f t="shared" si="8"/>
        <v>-34.895027777777777</v>
      </c>
      <c r="M228" s="1">
        <v>8</v>
      </c>
      <c r="N228">
        <v>2</v>
      </c>
      <c r="O228">
        <v>5.7</v>
      </c>
      <c r="P228">
        <f t="shared" si="9"/>
        <v>-8.0349166666666658</v>
      </c>
    </row>
    <row r="229" spans="1:16" x14ac:dyDescent="0.25">
      <c r="A229" t="s">
        <v>69</v>
      </c>
      <c r="B229" s="2">
        <v>10000</v>
      </c>
      <c r="C229" s="1">
        <v>706</v>
      </c>
      <c r="D229" s="2">
        <f t="shared" si="3"/>
        <v>14.164305949008499</v>
      </c>
      <c r="E229" s="1">
        <v>3</v>
      </c>
      <c r="F229" s="3">
        <v>0</v>
      </c>
      <c r="G229" s="1" t="s">
        <v>467</v>
      </c>
      <c r="H229" s="1" t="s">
        <v>468</v>
      </c>
      <c r="I229">
        <v>34</v>
      </c>
      <c r="J229">
        <v>53</v>
      </c>
      <c r="K229">
        <v>4</v>
      </c>
      <c r="L229">
        <f t="shared" si="8"/>
        <v>-34.884444444444441</v>
      </c>
      <c r="M229" s="1">
        <v>8</v>
      </c>
      <c r="N229">
        <v>3</v>
      </c>
      <c r="O229">
        <v>46.6</v>
      </c>
      <c r="P229">
        <f t="shared" si="9"/>
        <v>-8.0629444444444456</v>
      </c>
    </row>
    <row r="230" spans="1:16" x14ac:dyDescent="0.25">
      <c r="A230" t="s">
        <v>384</v>
      </c>
      <c r="B230" s="2">
        <v>8000</v>
      </c>
      <c r="C230" s="1">
        <v>750</v>
      </c>
      <c r="D230" s="2">
        <f t="shared" si="3"/>
        <v>10.666666666666666</v>
      </c>
      <c r="E230" s="1">
        <v>1</v>
      </c>
      <c r="F230" s="3">
        <v>1</v>
      </c>
      <c r="G230" s="1" t="s">
        <v>469</v>
      </c>
      <c r="H230" s="1" t="s">
        <v>470</v>
      </c>
      <c r="I230">
        <v>34</v>
      </c>
      <c r="J230">
        <v>52</v>
      </c>
      <c r="K230">
        <v>44.4</v>
      </c>
      <c r="L230">
        <f t="shared" si="8"/>
        <v>-34.878999999999998</v>
      </c>
      <c r="M230" s="1">
        <v>8</v>
      </c>
      <c r="N230">
        <v>1</v>
      </c>
      <c r="O230">
        <v>46.2</v>
      </c>
      <c r="P230">
        <f t="shared" si="9"/>
        <v>-8.0295000000000005</v>
      </c>
    </row>
    <row r="231" spans="1:16" x14ac:dyDescent="0.25">
      <c r="A231" t="s">
        <v>139</v>
      </c>
      <c r="B231" s="2">
        <v>17000</v>
      </c>
      <c r="C231" s="1">
        <v>450</v>
      </c>
      <c r="D231" s="2">
        <f t="shared" si="3"/>
        <v>37.777777777777779</v>
      </c>
      <c r="E231" s="1">
        <v>5</v>
      </c>
      <c r="F231" s="3">
        <v>5</v>
      </c>
      <c r="G231" s="1" t="s">
        <v>471</v>
      </c>
      <c r="H231" s="1" t="s">
        <v>472</v>
      </c>
      <c r="I231">
        <v>34</v>
      </c>
      <c r="J231">
        <v>55</v>
      </c>
      <c r="K231">
        <v>13.7</v>
      </c>
      <c r="L231">
        <f t="shared" si="8"/>
        <v>-34.920472222222223</v>
      </c>
      <c r="M231" s="1">
        <v>8</v>
      </c>
      <c r="N231">
        <v>1</v>
      </c>
      <c r="O231">
        <v>55.9</v>
      </c>
      <c r="P231">
        <f t="shared" si="9"/>
        <v>-8.0321944444444444</v>
      </c>
    </row>
    <row r="232" spans="1:16" x14ac:dyDescent="0.25">
      <c r="A232" t="s">
        <v>290</v>
      </c>
      <c r="B232" s="2">
        <v>4200</v>
      </c>
      <c r="C232" s="1">
        <v>105</v>
      </c>
      <c r="D232" s="2">
        <f t="shared" si="3"/>
        <v>40</v>
      </c>
      <c r="E232" s="1">
        <v>1</v>
      </c>
      <c r="F232" s="3">
        <v>0</v>
      </c>
      <c r="G232" s="1" t="s">
        <v>473</v>
      </c>
      <c r="H232" s="1" t="s">
        <v>474</v>
      </c>
      <c r="I232">
        <v>34</v>
      </c>
      <c r="J232">
        <v>54</v>
      </c>
      <c r="K232">
        <v>36</v>
      </c>
      <c r="L232">
        <f t="shared" si="8"/>
        <v>-34.909999999999997</v>
      </c>
      <c r="M232" s="1">
        <v>8</v>
      </c>
      <c r="N232">
        <v>2</v>
      </c>
      <c r="O232">
        <v>42.2</v>
      </c>
      <c r="P232">
        <f t="shared" si="9"/>
        <v>-8.045055555555555</v>
      </c>
    </row>
    <row r="233" spans="1:16" x14ac:dyDescent="0.25">
      <c r="A233" t="s">
        <v>69</v>
      </c>
      <c r="B233" s="2">
        <v>50000</v>
      </c>
      <c r="C233" s="1">
        <v>2202</v>
      </c>
      <c r="D233" s="2">
        <f t="shared" si="3"/>
        <v>22.706630336058129</v>
      </c>
      <c r="E233" s="1">
        <v>2</v>
      </c>
      <c r="F233" s="3">
        <v>0</v>
      </c>
      <c r="G233" s="1" t="s">
        <v>475</v>
      </c>
      <c r="H233" s="1" t="s">
        <v>476</v>
      </c>
      <c r="I233">
        <v>34</v>
      </c>
      <c r="J233">
        <v>52</v>
      </c>
      <c r="K233">
        <v>58.4</v>
      </c>
      <c r="L233">
        <f t="shared" si="8"/>
        <v>-34.882888888888893</v>
      </c>
      <c r="M233" s="1">
        <v>8</v>
      </c>
      <c r="N233">
        <v>3</v>
      </c>
      <c r="O233">
        <v>38.9</v>
      </c>
      <c r="P233">
        <f t="shared" si="9"/>
        <v>-8.0608055555555556</v>
      </c>
    </row>
    <row r="234" spans="1:16" x14ac:dyDescent="0.25">
      <c r="A234" t="s">
        <v>79</v>
      </c>
      <c r="B234" s="2">
        <v>6237</v>
      </c>
      <c r="C234" s="1">
        <v>140</v>
      </c>
      <c r="D234" s="2">
        <f t="shared" si="3"/>
        <v>44.55</v>
      </c>
      <c r="E234" s="1">
        <v>2</v>
      </c>
      <c r="F234" s="3">
        <v>0</v>
      </c>
      <c r="G234" s="1" t="s">
        <v>477</v>
      </c>
      <c r="H234" s="1" t="s">
        <v>478</v>
      </c>
      <c r="I234">
        <v>34</v>
      </c>
      <c r="J234">
        <v>52</v>
      </c>
      <c r="K234">
        <v>53.6</v>
      </c>
      <c r="L234">
        <f t="shared" si="8"/>
        <v>-34.881555555555558</v>
      </c>
      <c r="M234" s="1">
        <v>8</v>
      </c>
      <c r="N234">
        <v>2</v>
      </c>
      <c r="O234">
        <v>44.8</v>
      </c>
      <c r="P234">
        <f t="shared" si="9"/>
        <v>-8.0457777777777775</v>
      </c>
    </row>
    <row r="235" spans="1:16" x14ac:dyDescent="0.25">
      <c r="A235" t="s">
        <v>115</v>
      </c>
      <c r="B235" s="2">
        <v>4500</v>
      </c>
      <c r="C235" s="1">
        <v>125</v>
      </c>
      <c r="D235" s="2">
        <f t="shared" si="3"/>
        <v>36</v>
      </c>
      <c r="E235" s="1">
        <v>2</v>
      </c>
      <c r="F235" s="3">
        <v>4</v>
      </c>
      <c r="G235" s="1" t="s">
        <v>479</v>
      </c>
      <c r="H235" s="1" t="s">
        <v>480</v>
      </c>
      <c r="I235">
        <v>34</v>
      </c>
      <c r="J235">
        <v>57</v>
      </c>
      <c r="K235">
        <v>21.4</v>
      </c>
      <c r="L235">
        <f t="shared" si="8"/>
        <v>-34.955944444444448</v>
      </c>
      <c r="M235" s="1">
        <v>8</v>
      </c>
      <c r="N235">
        <v>1</v>
      </c>
      <c r="O235">
        <v>56.6</v>
      </c>
      <c r="P235">
        <f t="shared" si="9"/>
        <v>-8.0323888888888906</v>
      </c>
    </row>
    <row r="236" spans="1:16" x14ac:dyDescent="0.25">
      <c r="A236" t="s">
        <v>483</v>
      </c>
      <c r="B236" s="2">
        <v>1500</v>
      </c>
      <c r="C236" s="1">
        <v>26</v>
      </c>
      <c r="D236" s="2">
        <f t="shared" si="3"/>
        <v>57.692307692307693</v>
      </c>
      <c r="E236" s="1">
        <v>1</v>
      </c>
      <c r="F236" s="3">
        <v>1</v>
      </c>
      <c r="G236" s="1" t="s">
        <v>481</v>
      </c>
      <c r="H236" s="1" t="s">
        <v>482</v>
      </c>
      <c r="I236">
        <v>34</v>
      </c>
      <c r="J236">
        <v>53</v>
      </c>
      <c r="K236">
        <v>52.7</v>
      </c>
      <c r="L236">
        <f t="shared" si="8"/>
        <v>-34.897972222222222</v>
      </c>
      <c r="M236" s="1">
        <v>8</v>
      </c>
      <c r="N236">
        <v>2</v>
      </c>
      <c r="O236">
        <v>10.5</v>
      </c>
      <c r="P236">
        <f t="shared" si="9"/>
        <v>-8.036249999999999</v>
      </c>
    </row>
    <row r="237" spans="1:16" x14ac:dyDescent="0.25">
      <c r="A237" t="s">
        <v>69</v>
      </c>
      <c r="B237" s="2">
        <v>4500</v>
      </c>
      <c r="C237" s="1">
        <v>96</v>
      </c>
      <c r="D237" s="2">
        <f t="shared" si="3"/>
        <v>46.875</v>
      </c>
      <c r="E237" s="1">
        <v>2</v>
      </c>
      <c r="F237" s="3">
        <v>0</v>
      </c>
      <c r="G237" s="1" t="s">
        <v>484</v>
      </c>
      <c r="H237" s="1" t="s">
        <v>485</v>
      </c>
      <c r="I237">
        <v>34</v>
      </c>
      <c r="J237">
        <v>52</v>
      </c>
      <c r="K237">
        <v>55.6</v>
      </c>
      <c r="L237">
        <f t="shared" si="8"/>
        <v>-34.882111111111115</v>
      </c>
      <c r="M237" s="1">
        <v>8</v>
      </c>
      <c r="N237">
        <v>3</v>
      </c>
      <c r="O237">
        <v>43.6</v>
      </c>
      <c r="P237">
        <f t="shared" si="9"/>
        <v>-8.0621111111111112</v>
      </c>
    </row>
    <row r="238" spans="1:16" x14ac:dyDescent="0.25">
      <c r="A238" t="s">
        <v>69</v>
      </c>
      <c r="B238" s="2">
        <v>6000</v>
      </c>
      <c r="C238" s="1">
        <v>300</v>
      </c>
      <c r="D238" s="2">
        <f t="shared" si="3"/>
        <v>20</v>
      </c>
      <c r="E238" s="1">
        <v>1</v>
      </c>
      <c r="F238" s="3">
        <v>2</v>
      </c>
      <c r="G238" s="1" t="s">
        <v>486</v>
      </c>
      <c r="H238" s="1" t="s">
        <v>187</v>
      </c>
      <c r="I238">
        <v>34</v>
      </c>
      <c r="J238">
        <v>53</v>
      </c>
      <c r="K238">
        <v>30.6</v>
      </c>
      <c r="L238">
        <f t="shared" si="8"/>
        <v>-34.891833333333331</v>
      </c>
      <c r="M238" s="1">
        <v>8</v>
      </c>
      <c r="N238">
        <v>3</v>
      </c>
      <c r="O238">
        <v>20.399999999999999</v>
      </c>
      <c r="P238">
        <f t="shared" si="9"/>
        <v>-8.0556666666666672</v>
      </c>
    </row>
    <row r="239" spans="1:16" x14ac:dyDescent="0.25">
      <c r="A239" t="s">
        <v>487</v>
      </c>
      <c r="B239" s="2">
        <v>6000</v>
      </c>
      <c r="C239" s="1">
        <v>332</v>
      </c>
      <c r="D239" s="2">
        <f t="shared" si="3"/>
        <v>18.072289156626507</v>
      </c>
      <c r="E239" s="1">
        <v>4</v>
      </c>
      <c r="F239" s="3">
        <v>6</v>
      </c>
      <c r="G239" s="1" t="s">
        <v>488</v>
      </c>
      <c r="H239" s="1" t="s">
        <v>489</v>
      </c>
      <c r="I239">
        <v>34</v>
      </c>
      <c r="J239">
        <v>54</v>
      </c>
      <c r="K239">
        <v>39.299999999999997</v>
      </c>
      <c r="L239">
        <f t="shared" si="8"/>
        <v>-34.910916666666665</v>
      </c>
      <c r="M239" s="1">
        <v>8</v>
      </c>
      <c r="N239">
        <v>3</v>
      </c>
      <c r="O239">
        <v>33</v>
      </c>
      <c r="P239">
        <f t="shared" si="9"/>
        <v>-8.0591666666666679</v>
      </c>
    </row>
    <row r="240" spans="1:16" x14ac:dyDescent="0.25">
      <c r="A240" t="s">
        <v>115</v>
      </c>
      <c r="B240" s="2">
        <v>1000</v>
      </c>
      <c r="C240" s="1">
        <v>36</v>
      </c>
      <c r="D240" s="2">
        <f t="shared" si="3"/>
        <v>27.777777777777779</v>
      </c>
      <c r="E240" s="1">
        <v>1</v>
      </c>
      <c r="F240" s="3">
        <v>0</v>
      </c>
      <c r="G240" s="1" t="s">
        <v>490</v>
      </c>
      <c r="H240" s="1" t="s">
        <v>491</v>
      </c>
      <c r="I240">
        <v>34</v>
      </c>
      <c r="J240">
        <v>57</v>
      </c>
      <c r="K240">
        <v>36.799999999999997</v>
      </c>
      <c r="L240">
        <f t="shared" si="8"/>
        <v>-34.960222222222228</v>
      </c>
      <c r="M240" s="1">
        <v>8</v>
      </c>
      <c r="N240">
        <v>1</v>
      </c>
      <c r="O240">
        <v>58.3</v>
      </c>
      <c r="P240">
        <f t="shared" si="9"/>
        <v>-8.0328611111111119</v>
      </c>
    </row>
    <row r="241" spans="1:16" x14ac:dyDescent="0.25">
      <c r="A241" t="s">
        <v>54</v>
      </c>
      <c r="B241" s="2">
        <v>1300</v>
      </c>
      <c r="C241" s="1">
        <v>25</v>
      </c>
      <c r="D241" s="2">
        <f t="shared" si="3"/>
        <v>52</v>
      </c>
      <c r="E241" s="1">
        <v>1</v>
      </c>
      <c r="F241" s="3">
        <v>1</v>
      </c>
      <c r="G241" s="1" t="s">
        <v>492</v>
      </c>
      <c r="H241" s="1" t="s">
        <v>493</v>
      </c>
      <c r="I241">
        <v>34</v>
      </c>
      <c r="J241">
        <v>55</v>
      </c>
      <c r="K241">
        <v>51.5</v>
      </c>
      <c r="L241">
        <f t="shared" si="8"/>
        <v>-34.930972222222216</v>
      </c>
      <c r="M241" s="1">
        <v>8</v>
      </c>
      <c r="N241">
        <v>3</v>
      </c>
      <c r="O241">
        <v>9.3000000000000007</v>
      </c>
      <c r="P241">
        <f t="shared" si="9"/>
        <v>-8.0525833333333345</v>
      </c>
    </row>
    <row r="242" spans="1:16" x14ac:dyDescent="0.25">
      <c r="A242" t="s">
        <v>84</v>
      </c>
      <c r="B242" s="2">
        <v>6000</v>
      </c>
      <c r="C242" s="1">
        <v>430</v>
      </c>
      <c r="D242" s="2">
        <f t="shared" si="3"/>
        <v>13.953488372093023</v>
      </c>
      <c r="E242" s="1">
        <v>5</v>
      </c>
      <c r="F242" s="3">
        <v>10</v>
      </c>
      <c r="G242" s="1" t="s">
        <v>494</v>
      </c>
      <c r="H242" s="1" t="s">
        <v>495</v>
      </c>
      <c r="I242">
        <v>34</v>
      </c>
      <c r="J242">
        <v>53</v>
      </c>
      <c r="K242">
        <v>3.5</v>
      </c>
      <c r="L242">
        <f t="shared" si="8"/>
        <v>-34.884305555555557</v>
      </c>
      <c r="M242" s="1">
        <v>8</v>
      </c>
      <c r="N242">
        <v>2</v>
      </c>
      <c r="O242">
        <v>28.1</v>
      </c>
      <c r="P242">
        <f t="shared" si="9"/>
        <v>-8.0411388888888879</v>
      </c>
    </row>
    <row r="243" spans="1:16" x14ac:dyDescent="0.25">
      <c r="A243" t="s">
        <v>128</v>
      </c>
      <c r="B243" s="2">
        <v>7000</v>
      </c>
      <c r="C243" s="1">
        <v>331</v>
      </c>
      <c r="D243" s="2">
        <f t="shared" si="3"/>
        <v>21.148036253776436</v>
      </c>
      <c r="E243" s="1">
        <v>6</v>
      </c>
      <c r="F243" s="3">
        <v>6</v>
      </c>
      <c r="G243" s="1" t="s">
        <v>496</v>
      </c>
      <c r="H243" s="1" t="s">
        <v>338</v>
      </c>
      <c r="I243">
        <v>34</v>
      </c>
      <c r="J243">
        <v>53</v>
      </c>
      <c r="K243">
        <v>38.799999999999997</v>
      </c>
      <c r="L243">
        <f t="shared" si="8"/>
        <v>-34.894111111111108</v>
      </c>
      <c r="M243" s="1">
        <v>8</v>
      </c>
      <c r="N243">
        <v>2</v>
      </c>
      <c r="O243">
        <v>49.5</v>
      </c>
      <c r="P243">
        <f t="shared" si="9"/>
        <v>-8.0470833333333331</v>
      </c>
    </row>
    <row r="244" spans="1:16" x14ac:dyDescent="0.25">
      <c r="A244" t="s">
        <v>499</v>
      </c>
      <c r="B244" s="2">
        <v>3000</v>
      </c>
      <c r="C244" s="1">
        <v>80</v>
      </c>
      <c r="D244" s="2">
        <f t="shared" si="3"/>
        <v>37.5</v>
      </c>
      <c r="E244" s="1">
        <v>1</v>
      </c>
      <c r="F244" s="3">
        <v>0</v>
      </c>
      <c r="G244" s="1" t="s">
        <v>497</v>
      </c>
      <c r="H244" s="1" t="s">
        <v>498</v>
      </c>
      <c r="I244">
        <v>34</v>
      </c>
      <c r="J244">
        <v>55</v>
      </c>
      <c r="K244">
        <v>53.1</v>
      </c>
      <c r="L244">
        <f t="shared" si="8"/>
        <v>-34.931416666666664</v>
      </c>
      <c r="M244" s="1">
        <v>8</v>
      </c>
      <c r="N244">
        <v>5</v>
      </c>
      <c r="O244">
        <v>10.7</v>
      </c>
      <c r="P244">
        <f t="shared" si="9"/>
        <v>-8.0863055555555565</v>
      </c>
    </row>
    <row r="245" spans="1:16" x14ac:dyDescent="0.25">
      <c r="A245" t="s">
        <v>444</v>
      </c>
      <c r="B245" s="2">
        <v>3000</v>
      </c>
      <c r="C245" s="1">
        <v>160</v>
      </c>
      <c r="D245" s="2">
        <f t="shared" si="3"/>
        <v>18.75</v>
      </c>
      <c r="E245" s="1">
        <v>2</v>
      </c>
      <c r="F245" s="3">
        <v>0</v>
      </c>
      <c r="G245" s="1" t="s">
        <v>500</v>
      </c>
      <c r="H245" s="1" t="s">
        <v>501</v>
      </c>
      <c r="I245">
        <v>34</v>
      </c>
      <c r="J245">
        <v>54</v>
      </c>
      <c r="K245">
        <v>23.5</v>
      </c>
      <c r="L245">
        <f t="shared" si="8"/>
        <v>-34.906527777777775</v>
      </c>
      <c r="M245" s="1">
        <v>8</v>
      </c>
      <c r="N245">
        <v>4</v>
      </c>
      <c r="O245">
        <v>51.7</v>
      </c>
      <c r="P245">
        <f t="shared" si="9"/>
        <v>-8.081027777777777</v>
      </c>
    </row>
    <row r="246" spans="1:16" x14ac:dyDescent="0.25">
      <c r="A246" t="s">
        <v>79</v>
      </c>
      <c r="B246" s="2">
        <v>9000</v>
      </c>
      <c r="C246" s="1">
        <v>225</v>
      </c>
      <c r="D246" s="2">
        <f t="shared" si="3"/>
        <v>40</v>
      </c>
      <c r="E246" s="1">
        <v>1</v>
      </c>
      <c r="F246" s="3">
        <v>0</v>
      </c>
      <c r="G246" s="1" t="s">
        <v>502</v>
      </c>
      <c r="H246" s="1" t="s">
        <v>503</v>
      </c>
      <c r="I246">
        <v>34</v>
      </c>
      <c r="J246">
        <v>52</v>
      </c>
      <c r="K246">
        <v>57.3</v>
      </c>
      <c r="L246">
        <f t="shared" si="8"/>
        <v>-34.882583333333336</v>
      </c>
      <c r="M246" s="1">
        <v>8</v>
      </c>
      <c r="N246">
        <v>4</v>
      </c>
      <c r="O246">
        <v>0.5</v>
      </c>
      <c r="P246">
        <f t="shared" si="9"/>
        <v>-8.0668055555555558</v>
      </c>
    </row>
    <row r="247" spans="1:16" x14ac:dyDescent="0.25">
      <c r="A247" t="s">
        <v>69</v>
      </c>
      <c r="B247" s="2">
        <v>4500</v>
      </c>
      <c r="C247" s="1">
        <v>600</v>
      </c>
      <c r="D247" s="2">
        <f t="shared" si="3"/>
        <v>7.5</v>
      </c>
      <c r="E247" s="1">
        <v>7</v>
      </c>
      <c r="F247" s="3">
        <v>0</v>
      </c>
      <c r="G247" s="1" t="s">
        <v>504</v>
      </c>
      <c r="H247" s="1" t="s">
        <v>456</v>
      </c>
      <c r="I247">
        <v>34</v>
      </c>
      <c r="J247">
        <v>53</v>
      </c>
      <c r="K247">
        <v>15.5</v>
      </c>
      <c r="L247">
        <f t="shared" si="8"/>
        <v>-34.887638888888887</v>
      </c>
      <c r="M247" s="1">
        <v>8</v>
      </c>
      <c r="N247">
        <v>3</v>
      </c>
      <c r="O247">
        <v>26.5</v>
      </c>
      <c r="P247">
        <f t="shared" si="9"/>
        <v>-8.0573611111111116</v>
      </c>
    </row>
    <row r="248" spans="1:16" x14ac:dyDescent="0.25">
      <c r="A248" t="s">
        <v>444</v>
      </c>
      <c r="B248" s="2">
        <v>1200</v>
      </c>
      <c r="C248" s="1">
        <v>30</v>
      </c>
      <c r="D248" s="2">
        <f t="shared" si="3"/>
        <v>40</v>
      </c>
      <c r="E248" s="1">
        <v>0</v>
      </c>
      <c r="F248" s="3">
        <v>0</v>
      </c>
      <c r="G248" s="1" t="s">
        <v>505</v>
      </c>
      <c r="H248" s="1" t="s">
        <v>197</v>
      </c>
      <c r="I248">
        <v>34</v>
      </c>
      <c r="J248">
        <v>54</v>
      </c>
      <c r="K248">
        <v>29.8</v>
      </c>
      <c r="L248">
        <f t="shared" si="8"/>
        <v>-34.908277777777776</v>
      </c>
      <c r="M248" s="1">
        <v>8</v>
      </c>
      <c r="N248">
        <v>4</v>
      </c>
      <c r="O248">
        <v>10.8</v>
      </c>
      <c r="P248">
        <f t="shared" si="9"/>
        <v>-8.0696666666666665</v>
      </c>
    </row>
    <row r="249" spans="1:16" x14ac:dyDescent="0.25">
      <c r="A249" t="s">
        <v>50</v>
      </c>
      <c r="B249" s="2">
        <v>4500</v>
      </c>
      <c r="C249" s="1">
        <v>126</v>
      </c>
      <c r="D249" s="2">
        <f t="shared" si="3"/>
        <v>35.714285714285715</v>
      </c>
      <c r="E249" s="1">
        <v>1</v>
      </c>
      <c r="F249" s="3">
        <v>0</v>
      </c>
      <c r="G249" s="1" t="s">
        <v>506</v>
      </c>
      <c r="H249" s="1" t="s">
        <v>238</v>
      </c>
      <c r="I249">
        <v>34</v>
      </c>
      <c r="J249">
        <v>53</v>
      </c>
      <c r="K249">
        <v>60</v>
      </c>
      <c r="L249">
        <f t="shared" si="8"/>
        <v>-34.9</v>
      </c>
      <c r="M249" s="1">
        <v>8</v>
      </c>
      <c r="N249">
        <v>2</v>
      </c>
      <c r="O249">
        <v>50.9</v>
      </c>
      <c r="P249">
        <f t="shared" si="9"/>
        <v>-8.0474722222222219</v>
      </c>
    </row>
    <row r="250" spans="1:16" x14ac:dyDescent="0.25">
      <c r="A250" t="s">
        <v>60</v>
      </c>
      <c r="B250" s="2">
        <v>11000</v>
      </c>
      <c r="C250" s="1">
        <v>380</v>
      </c>
      <c r="D250" s="2">
        <f t="shared" si="3"/>
        <v>28.94736842105263</v>
      </c>
      <c r="E250" s="1">
        <v>5</v>
      </c>
      <c r="F250" s="3">
        <v>5</v>
      </c>
      <c r="G250" s="1" t="s">
        <v>417</v>
      </c>
      <c r="H250" s="1" t="s">
        <v>507</v>
      </c>
      <c r="I250">
        <v>34</v>
      </c>
      <c r="J250">
        <v>53</v>
      </c>
      <c r="K250">
        <v>22.7</v>
      </c>
      <c r="L250">
        <f t="shared" si="8"/>
        <v>-34.889638888888889</v>
      </c>
      <c r="M250" s="1">
        <v>8</v>
      </c>
      <c r="N250">
        <v>2</v>
      </c>
      <c r="O250">
        <v>54.9</v>
      </c>
      <c r="P250">
        <f t="shared" si="9"/>
        <v>-8.0485833333333332</v>
      </c>
    </row>
    <row r="251" spans="1:16" x14ac:dyDescent="0.25">
      <c r="A251" t="s">
        <v>510</v>
      </c>
      <c r="B251" s="2">
        <v>2600</v>
      </c>
      <c r="C251" s="1">
        <v>200</v>
      </c>
      <c r="D251" s="2">
        <f t="shared" si="3"/>
        <v>13</v>
      </c>
      <c r="E251" s="1">
        <v>2</v>
      </c>
      <c r="F251" s="3">
        <v>0</v>
      </c>
      <c r="G251" s="1" t="s">
        <v>508</v>
      </c>
      <c r="H251" s="1" t="s">
        <v>509</v>
      </c>
      <c r="I251">
        <v>34</v>
      </c>
      <c r="J251">
        <v>55</v>
      </c>
      <c r="K251">
        <v>7.2</v>
      </c>
      <c r="L251">
        <f t="shared" si="8"/>
        <v>-34.918666666666667</v>
      </c>
      <c r="M251" s="1">
        <v>8</v>
      </c>
      <c r="N251">
        <v>4</v>
      </c>
      <c r="O251">
        <v>27.6</v>
      </c>
      <c r="P251">
        <f t="shared" si="9"/>
        <v>-8.0743333333333336</v>
      </c>
    </row>
    <row r="252" spans="1:16" x14ac:dyDescent="0.25">
      <c r="A252" t="s">
        <v>56</v>
      </c>
      <c r="B252" s="2">
        <v>5000</v>
      </c>
      <c r="C252" s="1">
        <v>40</v>
      </c>
      <c r="D252" s="2">
        <f t="shared" si="3"/>
        <v>125</v>
      </c>
      <c r="E252" s="1">
        <v>2</v>
      </c>
      <c r="F252" s="3">
        <v>2</v>
      </c>
      <c r="G252" s="1" t="s">
        <v>511</v>
      </c>
      <c r="H252" s="1" t="s">
        <v>512</v>
      </c>
      <c r="I252">
        <v>34</v>
      </c>
      <c r="J252">
        <v>53</v>
      </c>
      <c r="K252">
        <v>12.3</v>
      </c>
      <c r="L252">
        <f t="shared" si="8"/>
        <v>-34.886749999999999</v>
      </c>
      <c r="M252" s="1">
        <v>8</v>
      </c>
      <c r="N252">
        <v>6</v>
      </c>
      <c r="O252">
        <v>1.8</v>
      </c>
      <c r="P252">
        <f t="shared" si="9"/>
        <v>-8.1005000000000003</v>
      </c>
    </row>
    <row r="253" spans="1:16" x14ac:dyDescent="0.25">
      <c r="A253" t="s">
        <v>513</v>
      </c>
      <c r="B253" s="2">
        <v>6000</v>
      </c>
      <c r="C253" s="1">
        <v>300</v>
      </c>
      <c r="D253" s="2">
        <f t="shared" si="3"/>
        <v>20</v>
      </c>
      <c r="E253" s="1">
        <v>1</v>
      </c>
      <c r="F253" s="3">
        <v>6</v>
      </c>
      <c r="G253" s="1" t="s">
        <v>514</v>
      </c>
      <c r="H253" s="1" t="s">
        <v>515</v>
      </c>
      <c r="I253">
        <v>34</v>
      </c>
      <c r="J253">
        <v>53</v>
      </c>
      <c r="K253">
        <v>32.9</v>
      </c>
      <c r="L253">
        <f t="shared" si="8"/>
        <v>-34.892472222222224</v>
      </c>
      <c r="M253" s="1">
        <v>8</v>
      </c>
      <c r="N253">
        <v>1</v>
      </c>
      <c r="O253">
        <v>24.9</v>
      </c>
      <c r="P253">
        <f t="shared" si="9"/>
        <v>-8.0235833333333346</v>
      </c>
    </row>
    <row r="254" spans="1:16" x14ac:dyDescent="0.25">
      <c r="A254" t="s">
        <v>99</v>
      </c>
      <c r="B254" s="2">
        <v>12000</v>
      </c>
      <c r="C254" s="1">
        <v>401</v>
      </c>
      <c r="D254" s="2">
        <f t="shared" si="3"/>
        <v>29.925187032418954</v>
      </c>
      <c r="E254" s="1">
        <v>2</v>
      </c>
      <c r="F254" s="3">
        <v>6</v>
      </c>
      <c r="G254" s="1" t="s">
        <v>516</v>
      </c>
      <c r="H254" s="1" t="s">
        <v>517</v>
      </c>
      <c r="I254">
        <v>34</v>
      </c>
      <c r="J254">
        <v>54</v>
      </c>
      <c r="K254">
        <v>24.2</v>
      </c>
      <c r="L254">
        <f t="shared" si="8"/>
        <v>-34.906722222222221</v>
      </c>
      <c r="M254" s="1">
        <v>8</v>
      </c>
      <c r="N254">
        <v>6</v>
      </c>
      <c r="O254">
        <v>42.3</v>
      </c>
      <c r="P254">
        <f t="shared" si="9"/>
        <v>-8.1117499999999989</v>
      </c>
    </row>
    <row r="255" spans="1:16" x14ac:dyDescent="0.25">
      <c r="A255" t="s">
        <v>60</v>
      </c>
      <c r="B255" s="2">
        <v>90000</v>
      </c>
      <c r="C255" s="1">
        <v>2000</v>
      </c>
      <c r="D255" s="2">
        <f t="shared" si="3"/>
        <v>45</v>
      </c>
      <c r="E255" s="1">
        <v>5</v>
      </c>
      <c r="F255" s="3">
        <v>8</v>
      </c>
      <c r="G255" s="1" t="s">
        <v>518</v>
      </c>
      <c r="H255" s="1" t="s">
        <v>519</v>
      </c>
      <c r="I255">
        <v>34</v>
      </c>
      <c r="J255">
        <v>52</v>
      </c>
      <c r="K255">
        <v>43.1</v>
      </c>
      <c r="L255">
        <f t="shared" si="8"/>
        <v>-34.878638888888887</v>
      </c>
      <c r="M255" s="1">
        <v>8</v>
      </c>
      <c r="N255">
        <v>2</v>
      </c>
      <c r="O255">
        <v>58.2</v>
      </c>
      <c r="P255">
        <f t="shared" si="9"/>
        <v>-8.0495000000000001</v>
      </c>
    </row>
    <row r="256" spans="1:16" x14ac:dyDescent="0.25">
      <c r="A256" t="s">
        <v>44</v>
      </c>
      <c r="B256" s="2">
        <v>75000</v>
      </c>
      <c r="C256" s="1">
        <v>600</v>
      </c>
      <c r="D256" s="2">
        <f t="shared" si="3"/>
        <v>125</v>
      </c>
      <c r="E256" s="1">
        <v>1</v>
      </c>
      <c r="F256" s="3">
        <v>18</v>
      </c>
      <c r="G256" s="1" t="s">
        <v>520</v>
      </c>
      <c r="H256" s="1" t="s">
        <v>521</v>
      </c>
      <c r="I256">
        <v>34</v>
      </c>
      <c r="J256">
        <v>53</v>
      </c>
      <c r="K256">
        <v>32.299999999999997</v>
      </c>
      <c r="L256">
        <f t="shared" si="8"/>
        <v>-34.892305555555552</v>
      </c>
      <c r="M256" s="1">
        <v>8</v>
      </c>
      <c r="N256">
        <v>6</v>
      </c>
      <c r="O256">
        <v>35.6</v>
      </c>
      <c r="P256">
        <f t="shared" si="9"/>
        <v>-8.1098888888888894</v>
      </c>
    </row>
    <row r="257" spans="1:16" x14ac:dyDescent="0.25">
      <c r="A257" t="s">
        <v>60</v>
      </c>
      <c r="B257" s="2">
        <v>1500</v>
      </c>
      <c r="C257" s="1">
        <v>30</v>
      </c>
      <c r="D257" s="2">
        <f t="shared" si="3"/>
        <v>50</v>
      </c>
      <c r="E257" s="1">
        <v>1</v>
      </c>
      <c r="F257" s="3">
        <v>0</v>
      </c>
      <c r="G257" s="1" t="s">
        <v>522</v>
      </c>
      <c r="H257" s="1" t="s">
        <v>523</v>
      </c>
      <c r="I257">
        <v>34</v>
      </c>
      <c r="J257">
        <v>52</v>
      </c>
      <c r="K257">
        <v>41.4</v>
      </c>
      <c r="L257">
        <f t="shared" si="8"/>
        <v>-34.878166666666665</v>
      </c>
      <c r="M257" s="1">
        <v>8</v>
      </c>
      <c r="N257">
        <v>3</v>
      </c>
      <c r="O257">
        <v>14.6</v>
      </c>
      <c r="P257">
        <f t="shared" si="9"/>
        <v>-8.0540555555555571</v>
      </c>
    </row>
    <row r="258" spans="1:16" x14ac:dyDescent="0.25">
      <c r="A258" t="s">
        <v>483</v>
      </c>
      <c r="B258" s="2">
        <v>5400</v>
      </c>
      <c r="C258" s="1">
        <v>60</v>
      </c>
      <c r="D258" s="2">
        <f t="shared" si="3"/>
        <v>90</v>
      </c>
      <c r="E258" s="1">
        <v>1</v>
      </c>
      <c r="F258" s="3">
        <v>0</v>
      </c>
      <c r="G258" s="1" t="s">
        <v>524</v>
      </c>
      <c r="H258" s="1" t="s">
        <v>525</v>
      </c>
      <c r="I258">
        <v>34</v>
      </c>
      <c r="J258">
        <v>53</v>
      </c>
      <c r="K258">
        <v>54.9</v>
      </c>
      <c r="L258">
        <f t="shared" si="8"/>
        <v>-34.898583333333335</v>
      </c>
      <c r="M258" s="1">
        <v>8</v>
      </c>
      <c r="N258">
        <v>2</v>
      </c>
      <c r="O258">
        <v>6.8</v>
      </c>
      <c r="P258">
        <f t="shared" si="9"/>
        <v>-8.035222222222222</v>
      </c>
    </row>
    <row r="259" spans="1:16" x14ac:dyDescent="0.25">
      <c r="A259" t="s">
        <v>128</v>
      </c>
      <c r="B259" s="2">
        <v>12000</v>
      </c>
      <c r="C259" s="1">
        <v>538</v>
      </c>
      <c r="D259" s="2">
        <f t="shared" si="3"/>
        <v>22.304832713754646</v>
      </c>
      <c r="E259" s="1">
        <v>4</v>
      </c>
      <c r="F259" s="3">
        <v>6</v>
      </c>
      <c r="G259" s="1" t="s">
        <v>526</v>
      </c>
      <c r="H259" s="1" t="s">
        <v>527</v>
      </c>
      <c r="I259">
        <v>34</v>
      </c>
      <c r="J259">
        <v>53</v>
      </c>
      <c r="K259">
        <v>38.4</v>
      </c>
      <c r="L259">
        <f t="shared" ref="L259:L301" si="10">-(I259+J259/60+K259/3600)</f>
        <v>-34.893999999999998</v>
      </c>
      <c r="M259" s="1">
        <v>8</v>
      </c>
      <c r="N259">
        <v>3</v>
      </c>
      <c r="O259">
        <v>2.6</v>
      </c>
      <c r="P259">
        <f t="shared" ref="P259:P301" si="11">-(M259+N259/60+O259/3600)</f>
        <v>-8.0507222222222232</v>
      </c>
    </row>
    <row r="260" spans="1:16" x14ac:dyDescent="0.25">
      <c r="A260" t="s">
        <v>79</v>
      </c>
      <c r="B260" s="2">
        <v>12000</v>
      </c>
      <c r="C260" s="1">
        <v>215</v>
      </c>
      <c r="D260" s="2">
        <f t="shared" si="3"/>
        <v>55.813953488372093</v>
      </c>
      <c r="E260" s="1">
        <v>1</v>
      </c>
      <c r="F260" s="3">
        <v>0</v>
      </c>
      <c r="G260" s="1" t="s">
        <v>528</v>
      </c>
      <c r="H260" s="1" t="s">
        <v>529</v>
      </c>
      <c r="I260">
        <v>34</v>
      </c>
      <c r="J260">
        <v>52</v>
      </c>
      <c r="K260">
        <v>57.9</v>
      </c>
      <c r="L260">
        <f t="shared" si="10"/>
        <v>-34.882750000000001</v>
      </c>
      <c r="M260" s="1">
        <v>8</v>
      </c>
      <c r="N260">
        <v>4</v>
      </c>
      <c r="O260">
        <v>1.3</v>
      </c>
      <c r="P260">
        <f t="shared" si="11"/>
        <v>-8.0670277777777777</v>
      </c>
    </row>
    <row r="261" spans="1:16" x14ac:dyDescent="0.25">
      <c r="A261" t="s">
        <v>530</v>
      </c>
      <c r="B261" s="2">
        <v>2400</v>
      </c>
      <c r="C261" s="1">
        <v>27</v>
      </c>
      <c r="D261" s="2">
        <f t="shared" si="3"/>
        <v>88.888888888888886</v>
      </c>
      <c r="E261" s="1">
        <v>1</v>
      </c>
      <c r="F261" s="3">
        <v>1</v>
      </c>
      <c r="G261" s="1" t="s">
        <v>531</v>
      </c>
      <c r="H261" s="1" t="s">
        <v>532</v>
      </c>
      <c r="I261">
        <v>34</v>
      </c>
      <c r="J261">
        <v>54</v>
      </c>
      <c r="K261">
        <v>58.2</v>
      </c>
      <c r="L261">
        <f t="shared" si="10"/>
        <v>-34.916166666666662</v>
      </c>
      <c r="M261" s="1">
        <v>8</v>
      </c>
      <c r="N261">
        <v>2</v>
      </c>
      <c r="O261">
        <v>23.7</v>
      </c>
      <c r="P261">
        <f t="shared" si="11"/>
        <v>-8.0399166666666666</v>
      </c>
    </row>
    <row r="262" spans="1:16" x14ac:dyDescent="0.25">
      <c r="A262" t="s">
        <v>156</v>
      </c>
      <c r="B262" s="2">
        <v>2300</v>
      </c>
      <c r="C262" s="1">
        <v>29</v>
      </c>
      <c r="D262" s="2">
        <f t="shared" si="3"/>
        <v>79.310344827586206</v>
      </c>
      <c r="E262" s="1">
        <v>1</v>
      </c>
      <c r="F262" s="3">
        <v>1</v>
      </c>
      <c r="G262" s="1" t="s">
        <v>113</v>
      </c>
      <c r="H262" s="1" t="s">
        <v>533</v>
      </c>
      <c r="I262">
        <v>34</v>
      </c>
      <c r="J262">
        <v>53</v>
      </c>
      <c r="K262">
        <v>8.9</v>
      </c>
      <c r="L262">
        <f t="shared" si="10"/>
        <v>-34.885805555555557</v>
      </c>
      <c r="M262" s="1">
        <v>8</v>
      </c>
      <c r="N262">
        <v>2</v>
      </c>
      <c r="O262">
        <v>16.600000000000001</v>
      </c>
      <c r="P262">
        <f t="shared" si="11"/>
        <v>-8.0379444444444434</v>
      </c>
    </row>
    <row r="263" spans="1:16" x14ac:dyDescent="0.25">
      <c r="A263" t="s">
        <v>50</v>
      </c>
      <c r="B263" s="2">
        <v>1500</v>
      </c>
      <c r="C263" s="1">
        <v>30</v>
      </c>
      <c r="D263" s="2">
        <f t="shared" si="3"/>
        <v>50</v>
      </c>
      <c r="E263" s="1">
        <v>1</v>
      </c>
      <c r="F263" s="3">
        <v>0</v>
      </c>
      <c r="G263" s="1" t="s">
        <v>534</v>
      </c>
      <c r="H263" s="1" t="s">
        <v>535</v>
      </c>
      <c r="I263">
        <v>34</v>
      </c>
      <c r="J263">
        <v>53</v>
      </c>
      <c r="K263">
        <v>53.8</v>
      </c>
      <c r="L263">
        <f t="shared" si="10"/>
        <v>-34.898277777777778</v>
      </c>
      <c r="M263" s="1">
        <v>8</v>
      </c>
      <c r="N263">
        <v>2</v>
      </c>
      <c r="O263">
        <v>52.6</v>
      </c>
      <c r="P263">
        <f t="shared" si="11"/>
        <v>-8.047944444444445</v>
      </c>
    </row>
    <row r="264" spans="1:16" x14ac:dyDescent="0.25">
      <c r="A264" t="s">
        <v>44</v>
      </c>
      <c r="B264" s="2">
        <v>2000</v>
      </c>
      <c r="C264" s="1">
        <v>80</v>
      </c>
      <c r="D264" s="2">
        <f t="shared" si="3"/>
        <v>25</v>
      </c>
      <c r="E264" s="1">
        <v>2</v>
      </c>
      <c r="F264" s="3">
        <v>0</v>
      </c>
      <c r="G264" s="1" t="s">
        <v>343</v>
      </c>
      <c r="H264" s="1" t="s">
        <v>344</v>
      </c>
      <c r="I264">
        <v>34</v>
      </c>
      <c r="J264">
        <v>54</v>
      </c>
      <c r="K264">
        <v>0.1</v>
      </c>
      <c r="L264">
        <f t="shared" si="10"/>
        <v>-34.90002777777778</v>
      </c>
      <c r="M264" s="1">
        <v>8</v>
      </c>
      <c r="N264">
        <v>7</v>
      </c>
      <c r="O264">
        <v>8.6999999999999993</v>
      </c>
      <c r="P264">
        <f t="shared" si="11"/>
        <v>-8.1190833333333341</v>
      </c>
    </row>
    <row r="265" spans="1:16" x14ac:dyDescent="0.25">
      <c r="A265" t="s">
        <v>99</v>
      </c>
      <c r="B265" s="2">
        <v>28000</v>
      </c>
      <c r="C265" s="1">
        <v>1000</v>
      </c>
      <c r="D265" s="2">
        <f t="shared" si="3"/>
        <v>28</v>
      </c>
      <c r="E265" s="1">
        <v>1</v>
      </c>
      <c r="F265" s="3">
        <v>10</v>
      </c>
      <c r="G265" s="1" t="s">
        <v>536</v>
      </c>
      <c r="H265" s="1" t="s">
        <v>537</v>
      </c>
      <c r="I265">
        <v>34</v>
      </c>
      <c r="J265">
        <v>54</v>
      </c>
      <c r="K265">
        <v>47.7</v>
      </c>
      <c r="L265">
        <f t="shared" si="10"/>
        <v>-34.913249999999998</v>
      </c>
      <c r="M265" s="1">
        <v>8</v>
      </c>
      <c r="N265">
        <v>6</v>
      </c>
      <c r="O265">
        <v>58.5</v>
      </c>
      <c r="P265">
        <f t="shared" si="11"/>
        <v>-8.1162499999999991</v>
      </c>
    </row>
    <row r="266" spans="1:16" x14ac:dyDescent="0.25">
      <c r="A266" t="s">
        <v>183</v>
      </c>
      <c r="B266" s="2">
        <v>2250</v>
      </c>
      <c r="C266" s="1">
        <v>21</v>
      </c>
      <c r="D266" s="2">
        <f t="shared" si="3"/>
        <v>107.14285714285714</v>
      </c>
      <c r="E266" s="1">
        <v>0</v>
      </c>
      <c r="F266" s="3">
        <v>0</v>
      </c>
      <c r="G266" s="1" t="s">
        <v>538</v>
      </c>
      <c r="H266" s="1" t="s">
        <v>539</v>
      </c>
      <c r="I266">
        <v>34</v>
      </c>
      <c r="J266">
        <v>56</v>
      </c>
      <c r="K266">
        <v>27.9</v>
      </c>
      <c r="L266">
        <f t="shared" si="10"/>
        <v>-34.941083333333331</v>
      </c>
      <c r="M266" s="1">
        <v>8</v>
      </c>
      <c r="N266">
        <v>2</v>
      </c>
      <c r="O266">
        <v>58</v>
      </c>
      <c r="P266">
        <f t="shared" si="11"/>
        <v>-8.0494444444444451</v>
      </c>
    </row>
    <row r="267" spans="1:16" x14ac:dyDescent="0.25">
      <c r="A267" t="s">
        <v>79</v>
      </c>
      <c r="B267" s="2">
        <v>3000</v>
      </c>
      <c r="C267" s="1">
        <v>100</v>
      </c>
      <c r="D267" s="2">
        <f t="shared" si="3"/>
        <v>30</v>
      </c>
      <c r="E267" s="1">
        <v>1</v>
      </c>
      <c r="F267" s="3">
        <v>0</v>
      </c>
      <c r="G267" s="1" t="s">
        <v>540</v>
      </c>
      <c r="H267" s="1" t="s">
        <v>541</v>
      </c>
      <c r="I267">
        <v>34</v>
      </c>
      <c r="J267">
        <v>53</v>
      </c>
      <c r="K267">
        <v>32</v>
      </c>
      <c r="L267">
        <f t="shared" si="10"/>
        <v>-34.892222222222223</v>
      </c>
      <c r="M267" s="1">
        <v>8</v>
      </c>
      <c r="N267">
        <v>4</v>
      </c>
      <c r="O267">
        <v>30.3</v>
      </c>
      <c r="P267">
        <f t="shared" si="11"/>
        <v>-8.0750833333333336</v>
      </c>
    </row>
    <row r="268" spans="1:16" x14ac:dyDescent="0.25">
      <c r="A268" t="s">
        <v>56</v>
      </c>
      <c r="B268" s="2">
        <v>40000</v>
      </c>
      <c r="C268" s="1">
        <v>4000</v>
      </c>
      <c r="D268" s="2">
        <f t="shared" si="3"/>
        <v>10</v>
      </c>
      <c r="E268" s="1">
        <v>2</v>
      </c>
      <c r="F268" s="3">
        <v>2</v>
      </c>
      <c r="G268" s="1" t="s">
        <v>542</v>
      </c>
      <c r="H268" s="1" t="s">
        <v>543</v>
      </c>
      <c r="I268">
        <v>34</v>
      </c>
      <c r="J268">
        <v>53</v>
      </c>
      <c r="K268">
        <v>10.5</v>
      </c>
      <c r="L268">
        <f t="shared" si="10"/>
        <v>-34.886249999999997</v>
      </c>
      <c r="M268" s="1">
        <v>8</v>
      </c>
      <c r="N268">
        <v>5</v>
      </c>
      <c r="O268">
        <v>9.4</v>
      </c>
      <c r="P268">
        <f t="shared" si="11"/>
        <v>-8.0859444444444453</v>
      </c>
    </row>
    <row r="269" spans="1:16" x14ac:dyDescent="0.25">
      <c r="A269" t="s">
        <v>60</v>
      </c>
      <c r="B269" s="2">
        <v>5500</v>
      </c>
      <c r="C269" s="1">
        <v>696</v>
      </c>
      <c r="D269" s="2">
        <f t="shared" si="3"/>
        <v>7.9022988505747129</v>
      </c>
      <c r="E269" s="1">
        <v>5</v>
      </c>
      <c r="F269" s="3">
        <v>0</v>
      </c>
      <c r="G269" s="1" t="s">
        <v>544</v>
      </c>
      <c r="H269" s="1" t="s">
        <v>545</v>
      </c>
      <c r="I269">
        <v>34</v>
      </c>
      <c r="J269">
        <v>52</v>
      </c>
      <c r="K269">
        <v>48.1</v>
      </c>
      <c r="L269">
        <f t="shared" si="10"/>
        <v>-34.880027777777777</v>
      </c>
      <c r="M269" s="1">
        <v>8</v>
      </c>
      <c r="N269">
        <v>3</v>
      </c>
      <c r="O269">
        <v>7.9</v>
      </c>
      <c r="P269">
        <f t="shared" si="11"/>
        <v>-8.0521944444444458</v>
      </c>
    </row>
    <row r="270" spans="1:16" x14ac:dyDescent="0.25">
      <c r="A270" t="s">
        <v>94</v>
      </c>
      <c r="B270" s="2">
        <v>25000</v>
      </c>
      <c r="C270" s="1">
        <v>590</v>
      </c>
      <c r="D270" s="2">
        <f t="shared" si="3"/>
        <v>42.372881355932201</v>
      </c>
      <c r="E270" s="1">
        <v>6</v>
      </c>
      <c r="F270" s="3">
        <v>0</v>
      </c>
      <c r="G270" s="1" t="s">
        <v>546</v>
      </c>
      <c r="H270" s="1" t="s">
        <v>547</v>
      </c>
      <c r="I270">
        <v>34</v>
      </c>
      <c r="J270">
        <v>52</v>
      </c>
      <c r="K270">
        <v>37</v>
      </c>
      <c r="L270">
        <f t="shared" si="10"/>
        <v>-34.876944444444447</v>
      </c>
      <c r="M270" s="1">
        <v>8</v>
      </c>
      <c r="N270">
        <v>3</v>
      </c>
      <c r="O270">
        <v>54.1</v>
      </c>
      <c r="P270">
        <f t="shared" si="11"/>
        <v>-8.0650277777777788</v>
      </c>
    </row>
    <row r="271" spans="1:16" x14ac:dyDescent="0.25">
      <c r="A271" t="s">
        <v>43</v>
      </c>
      <c r="B271" s="2">
        <v>79658</v>
      </c>
      <c r="C271" s="1">
        <v>629</v>
      </c>
      <c r="D271" s="2">
        <f t="shared" si="3"/>
        <v>126.6422893481717</v>
      </c>
      <c r="E271" s="1">
        <v>2</v>
      </c>
      <c r="F271" s="3">
        <v>3</v>
      </c>
      <c r="G271" s="1" t="s">
        <v>548</v>
      </c>
      <c r="H271" s="1" t="s">
        <v>549</v>
      </c>
      <c r="I271">
        <v>34</v>
      </c>
      <c r="J271">
        <v>52</v>
      </c>
      <c r="K271">
        <v>15.5</v>
      </c>
      <c r="L271">
        <f t="shared" si="10"/>
        <v>-34.870972222222221</v>
      </c>
      <c r="M271" s="1">
        <v>8</v>
      </c>
      <c r="N271">
        <v>3</v>
      </c>
      <c r="O271">
        <v>35</v>
      </c>
      <c r="P271">
        <f t="shared" si="11"/>
        <v>-8.0597222222222236</v>
      </c>
    </row>
    <row r="272" spans="1:16" x14ac:dyDescent="0.25">
      <c r="A272" t="s">
        <v>43</v>
      </c>
      <c r="B272" s="2">
        <v>50000</v>
      </c>
      <c r="C272" s="1">
        <v>1094</v>
      </c>
      <c r="D272" s="2">
        <f t="shared" si="3"/>
        <v>45.703839122486286</v>
      </c>
      <c r="E272" s="1">
        <v>2</v>
      </c>
      <c r="F272" s="3">
        <v>3</v>
      </c>
      <c r="G272" s="1" t="s">
        <v>550</v>
      </c>
      <c r="H272" s="1" t="s">
        <v>551</v>
      </c>
      <c r="I272">
        <v>34</v>
      </c>
      <c r="J272">
        <v>52</v>
      </c>
      <c r="K272">
        <v>24.2</v>
      </c>
      <c r="L272">
        <f t="shared" si="10"/>
        <v>-34.87338888888889</v>
      </c>
      <c r="M272" s="1">
        <v>8</v>
      </c>
      <c r="N272">
        <v>3</v>
      </c>
      <c r="O272">
        <v>49.2</v>
      </c>
      <c r="P272">
        <f t="shared" si="11"/>
        <v>-8.0636666666666681</v>
      </c>
    </row>
    <row r="273" spans="1:16" x14ac:dyDescent="0.25">
      <c r="A273" t="s">
        <v>43</v>
      </c>
      <c r="B273" s="2">
        <v>10741</v>
      </c>
      <c r="C273" s="1">
        <v>752</v>
      </c>
      <c r="D273" s="2">
        <f t="shared" si="3"/>
        <v>14.283244680851064</v>
      </c>
      <c r="E273" s="1">
        <v>4</v>
      </c>
      <c r="F273" s="3">
        <v>0</v>
      </c>
      <c r="G273" s="1" t="s">
        <v>552</v>
      </c>
      <c r="H273" s="1" t="s">
        <v>553</v>
      </c>
      <c r="I273">
        <v>34</v>
      </c>
      <c r="J273">
        <v>52</v>
      </c>
      <c r="K273">
        <v>18.100000000000001</v>
      </c>
      <c r="L273">
        <f t="shared" si="10"/>
        <v>-34.871694444444444</v>
      </c>
      <c r="M273" s="1">
        <v>8</v>
      </c>
      <c r="N273">
        <v>3</v>
      </c>
      <c r="O273">
        <v>29.4</v>
      </c>
      <c r="P273">
        <f t="shared" si="11"/>
        <v>-8.0581666666666667</v>
      </c>
    </row>
    <row r="274" spans="1:16" x14ac:dyDescent="0.25">
      <c r="A274" t="s">
        <v>43</v>
      </c>
      <c r="B274" s="2">
        <v>17000</v>
      </c>
      <c r="C274" s="1">
        <v>800</v>
      </c>
      <c r="D274" s="2">
        <f t="shared" si="3"/>
        <v>21.25</v>
      </c>
      <c r="E274" s="1">
        <v>2</v>
      </c>
      <c r="F274" s="3">
        <v>0</v>
      </c>
      <c r="G274" s="1" t="s">
        <v>554</v>
      </c>
      <c r="H274" s="1" t="s">
        <v>555</v>
      </c>
      <c r="I274">
        <v>34</v>
      </c>
      <c r="J274">
        <v>52</v>
      </c>
      <c r="K274">
        <v>18.88</v>
      </c>
      <c r="L274">
        <f t="shared" si="10"/>
        <v>-34.87191111111111</v>
      </c>
      <c r="M274" s="1">
        <v>8</v>
      </c>
      <c r="N274">
        <v>3</v>
      </c>
      <c r="O274">
        <v>19.45</v>
      </c>
      <c r="P274">
        <f t="shared" si="11"/>
        <v>-8.055402777777779</v>
      </c>
    </row>
    <row r="275" spans="1:16" x14ac:dyDescent="0.25">
      <c r="A275" t="s">
        <v>43</v>
      </c>
      <c r="B275" s="2">
        <v>14000</v>
      </c>
      <c r="C275" s="1">
        <v>1000</v>
      </c>
      <c r="D275" s="2">
        <f t="shared" si="3"/>
        <v>14</v>
      </c>
      <c r="E275" s="1">
        <v>2</v>
      </c>
      <c r="F275" s="3">
        <v>0</v>
      </c>
      <c r="G275" s="1" t="s">
        <v>556</v>
      </c>
      <c r="H275" s="1" t="s">
        <v>557</v>
      </c>
      <c r="I275">
        <v>34</v>
      </c>
      <c r="J275">
        <v>52</v>
      </c>
      <c r="K275">
        <v>18.47</v>
      </c>
      <c r="L275">
        <f t="shared" si="10"/>
        <v>-34.87179722222222</v>
      </c>
      <c r="M275" s="1">
        <v>8</v>
      </c>
      <c r="N275">
        <v>3</v>
      </c>
      <c r="O275">
        <v>50.19</v>
      </c>
      <c r="P275">
        <f t="shared" si="11"/>
        <v>-8.0639416666666666</v>
      </c>
    </row>
    <row r="276" spans="1:16" x14ac:dyDescent="0.25">
      <c r="A276" t="s">
        <v>43</v>
      </c>
      <c r="B276" s="2">
        <v>28000</v>
      </c>
      <c r="C276" s="1">
        <v>1129</v>
      </c>
      <c r="D276" s="2">
        <f t="shared" si="3"/>
        <v>24.800708591674049</v>
      </c>
      <c r="E276" s="1">
        <v>4</v>
      </c>
      <c r="F276" s="3">
        <v>0</v>
      </c>
      <c r="G276" s="1" t="s">
        <v>558</v>
      </c>
      <c r="H276" s="1" t="s">
        <v>559</v>
      </c>
      <c r="I276">
        <v>34</v>
      </c>
      <c r="J276">
        <v>52</v>
      </c>
      <c r="K276">
        <v>22.11</v>
      </c>
      <c r="L276">
        <f t="shared" si="10"/>
        <v>-34.872808333333332</v>
      </c>
      <c r="M276" s="1">
        <v>8</v>
      </c>
      <c r="N276">
        <v>3</v>
      </c>
      <c r="O276">
        <v>48.13</v>
      </c>
      <c r="P276">
        <f t="shared" si="11"/>
        <v>-8.0633694444444455</v>
      </c>
    </row>
    <row r="277" spans="1:16" x14ac:dyDescent="0.25">
      <c r="A277" t="s">
        <v>43</v>
      </c>
      <c r="B277" s="2">
        <v>10000</v>
      </c>
      <c r="C277" s="1">
        <v>500</v>
      </c>
      <c r="D277" s="2">
        <f t="shared" si="3"/>
        <v>20</v>
      </c>
      <c r="E277" s="1">
        <v>2</v>
      </c>
      <c r="F277" s="3">
        <v>0</v>
      </c>
      <c r="G277" s="1" t="s">
        <v>560</v>
      </c>
      <c r="H277" s="1" t="s">
        <v>561</v>
      </c>
      <c r="I277">
        <v>34</v>
      </c>
      <c r="J277">
        <v>52</v>
      </c>
      <c r="K277">
        <v>22.26</v>
      </c>
      <c r="L277">
        <f t="shared" si="10"/>
        <v>-34.87285</v>
      </c>
      <c r="M277" s="1">
        <v>8</v>
      </c>
      <c r="N277">
        <v>3</v>
      </c>
      <c r="O277">
        <v>48.79</v>
      </c>
      <c r="P277">
        <f t="shared" si="11"/>
        <v>-8.0635527777777778</v>
      </c>
    </row>
    <row r="278" spans="1:16" x14ac:dyDescent="0.25">
      <c r="A278" t="s">
        <v>43</v>
      </c>
      <c r="B278" s="2">
        <v>11999</v>
      </c>
      <c r="C278" s="1">
        <v>390</v>
      </c>
      <c r="D278" s="2">
        <f t="shared" si="3"/>
        <v>30.766666666666666</v>
      </c>
      <c r="E278" s="1">
        <v>2</v>
      </c>
      <c r="F278" s="3">
        <v>0</v>
      </c>
      <c r="G278" s="1" t="s">
        <v>562</v>
      </c>
      <c r="H278" s="1" t="s">
        <v>563</v>
      </c>
      <c r="I278">
        <v>34</v>
      </c>
      <c r="J278">
        <v>52</v>
      </c>
      <c r="K278">
        <v>23.7</v>
      </c>
      <c r="L278">
        <f t="shared" si="10"/>
        <v>-34.873249999999999</v>
      </c>
      <c r="M278" s="1">
        <v>8</v>
      </c>
      <c r="N278">
        <v>3</v>
      </c>
      <c r="O278">
        <v>42.5</v>
      </c>
      <c r="P278">
        <f t="shared" si="11"/>
        <v>-8.0618055555555568</v>
      </c>
    </row>
    <row r="279" spans="1:16" x14ac:dyDescent="0.25">
      <c r="A279" t="s">
        <v>43</v>
      </c>
      <c r="B279" s="2">
        <v>18000</v>
      </c>
      <c r="C279" s="1">
        <v>840</v>
      </c>
      <c r="D279" s="2">
        <f t="shared" si="3"/>
        <v>21.428571428571427</v>
      </c>
      <c r="E279" s="1">
        <v>3</v>
      </c>
      <c r="F279" s="3">
        <v>0</v>
      </c>
      <c r="G279" s="1" t="s">
        <v>564</v>
      </c>
      <c r="H279" s="1" t="s">
        <v>565</v>
      </c>
      <c r="I279">
        <v>34</v>
      </c>
      <c r="J279">
        <v>52</v>
      </c>
      <c r="K279">
        <v>19.100000000000001</v>
      </c>
      <c r="L279">
        <f t="shared" si="10"/>
        <v>-34.871972222222226</v>
      </c>
      <c r="M279" s="1">
        <v>8</v>
      </c>
      <c r="N279">
        <v>3</v>
      </c>
      <c r="O279">
        <v>20.89</v>
      </c>
      <c r="P279">
        <f t="shared" si="11"/>
        <v>-8.0558027777777781</v>
      </c>
    </row>
    <row r="280" spans="1:16" x14ac:dyDescent="0.25">
      <c r="A280" t="s">
        <v>43</v>
      </c>
      <c r="B280" s="2">
        <v>4200</v>
      </c>
      <c r="C280" s="1">
        <v>295</v>
      </c>
      <c r="D280" s="2">
        <f t="shared" si="3"/>
        <v>14.23728813559322</v>
      </c>
      <c r="E280" s="1">
        <v>3</v>
      </c>
      <c r="F280" s="3">
        <v>0</v>
      </c>
      <c r="G280" s="1" t="s">
        <v>566</v>
      </c>
      <c r="H280" s="1" t="s">
        <v>567</v>
      </c>
      <c r="I280">
        <v>34</v>
      </c>
      <c r="J280">
        <v>52</v>
      </c>
      <c r="K280">
        <v>20.9</v>
      </c>
      <c r="L280">
        <f t="shared" si="10"/>
        <v>-34.872472222222221</v>
      </c>
      <c r="M280" s="1">
        <v>8</v>
      </c>
      <c r="N280">
        <v>3</v>
      </c>
      <c r="O280">
        <v>44.6</v>
      </c>
      <c r="P280">
        <f t="shared" si="11"/>
        <v>-8.0623888888888899</v>
      </c>
    </row>
    <row r="281" spans="1:16" x14ac:dyDescent="0.25">
      <c r="A281" t="s">
        <v>99</v>
      </c>
      <c r="B281" s="2">
        <v>12000</v>
      </c>
      <c r="C281" s="1">
        <v>350</v>
      </c>
      <c r="D281" s="2">
        <f t="shared" si="3"/>
        <v>34.285714285714285</v>
      </c>
      <c r="E281" s="1">
        <v>4</v>
      </c>
      <c r="F281" s="3">
        <v>4</v>
      </c>
      <c r="G281" s="1" t="s">
        <v>568</v>
      </c>
      <c r="H281" s="1" t="s">
        <v>569</v>
      </c>
      <c r="I281">
        <v>34</v>
      </c>
      <c r="J281">
        <v>54</v>
      </c>
      <c r="K281">
        <v>40.200000000000003</v>
      </c>
      <c r="L281">
        <f t="shared" si="10"/>
        <v>-34.911166666666666</v>
      </c>
      <c r="M281" s="1">
        <v>8</v>
      </c>
      <c r="N281">
        <v>6</v>
      </c>
      <c r="O281">
        <v>46.9</v>
      </c>
      <c r="P281">
        <f t="shared" si="11"/>
        <v>-8.1130277777777771</v>
      </c>
    </row>
    <row r="282" spans="1:16" x14ac:dyDescent="0.25">
      <c r="A282" t="s">
        <v>44</v>
      </c>
      <c r="B282" s="2">
        <v>1500</v>
      </c>
      <c r="C282" s="1">
        <v>16</v>
      </c>
      <c r="D282" s="2">
        <f t="shared" si="3"/>
        <v>93.75</v>
      </c>
      <c r="E282" s="1">
        <v>1</v>
      </c>
      <c r="F282" s="3">
        <v>0</v>
      </c>
      <c r="G282" s="1" t="s">
        <v>570</v>
      </c>
      <c r="H282" s="1" t="s">
        <v>571</v>
      </c>
      <c r="I282">
        <v>34</v>
      </c>
      <c r="J282">
        <v>53</v>
      </c>
      <c r="K282">
        <v>31.1</v>
      </c>
      <c r="L282">
        <f t="shared" si="10"/>
        <v>-34.891972222222222</v>
      </c>
      <c r="M282" s="1">
        <v>8</v>
      </c>
      <c r="N282">
        <v>6</v>
      </c>
      <c r="O282">
        <v>29.6</v>
      </c>
      <c r="P282">
        <f t="shared" si="11"/>
        <v>-8.1082222222222224</v>
      </c>
    </row>
    <row r="283" spans="1:16" x14ac:dyDescent="0.25">
      <c r="A283" t="s">
        <v>69</v>
      </c>
      <c r="B283" s="2">
        <v>6000</v>
      </c>
      <c r="C283" s="1">
        <v>270</v>
      </c>
      <c r="D283" s="2">
        <f t="shared" si="3"/>
        <v>22.222222222222221</v>
      </c>
      <c r="E283" s="1">
        <v>4</v>
      </c>
      <c r="F283" s="3">
        <v>0</v>
      </c>
      <c r="G283" s="1" t="s">
        <v>572</v>
      </c>
      <c r="H283" s="1" t="s">
        <v>252</v>
      </c>
      <c r="I283">
        <v>34</v>
      </c>
      <c r="J283">
        <v>53</v>
      </c>
      <c r="K283">
        <v>32.4</v>
      </c>
      <c r="L283">
        <f t="shared" si="10"/>
        <v>-34.892333333333333</v>
      </c>
      <c r="M283" s="1">
        <v>8</v>
      </c>
      <c r="N283">
        <v>3</v>
      </c>
      <c r="O283">
        <v>14.1</v>
      </c>
      <c r="P283">
        <f t="shared" si="11"/>
        <v>-8.0539166666666677</v>
      </c>
    </row>
    <row r="284" spans="1:16" x14ac:dyDescent="0.25">
      <c r="A284" t="s">
        <v>44</v>
      </c>
      <c r="B284" s="2">
        <v>1800</v>
      </c>
      <c r="C284" s="1">
        <v>48</v>
      </c>
      <c r="D284" s="2">
        <f t="shared" si="3"/>
        <v>37.5</v>
      </c>
      <c r="E284" s="1">
        <v>1</v>
      </c>
      <c r="F284" s="3">
        <v>0</v>
      </c>
      <c r="G284" s="1" t="s">
        <v>573</v>
      </c>
      <c r="H284" s="1" t="s">
        <v>574</v>
      </c>
      <c r="I284">
        <v>34</v>
      </c>
      <c r="J284">
        <v>53</v>
      </c>
      <c r="K284">
        <v>24.3</v>
      </c>
      <c r="L284">
        <f t="shared" si="10"/>
        <v>-34.89008333333333</v>
      </c>
      <c r="M284" s="1">
        <v>8</v>
      </c>
      <c r="N284">
        <v>6</v>
      </c>
      <c r="O284">
        <v>23.1</v>
      </c>
      <c r="P284">
        <f t="shared" si="11"/>
        <v>-8.1064166666666662</v>
      </c>
    </row>
    <row r="285" spans="1:16" x14ac:dyDescent="0.25">
      <c r="A285" t="s">
        <v>255</v>
      </c>
      <c r="B285" s="2">
        <v>3100</v>
      </c>
      <c r="C285" s="1">
        <v>160</v>
      </c>
      <c r="D285" s="2">
        <f t="shared" si="3"/>
        <v>19.375</v>
      </c>
      <c r="E285" s="1">
        <v>1</v>
      </c>
      <c r="F285" s="3">
        <v>1</v>
      </c>
      <c r="G285" s="1" t="s">
        <v>575</v>
      </c>
      <c r="H285" s="1" t="s">
        <v>576</v>
      </c>
      <c r="I285">
        <v>34</v>
      </c>
      <c r="J285">
        <v>57</v>
      </c>
      <c r="K285">
        <v>0.7</v>
      </c>
      <c r="L285">
        <f t="shared" si="10"/>
        <v>-34.950194444444449</v>
      </c>
      <c r="M285" s="1">
        <v>8</v>
      </c>
      <c r="N285">
        <v>4</v>
      </c>
      <c r="O285">
        <v>43.3</v>
      </c>
      <c r="P285">
        <f t="shared" si="11"/>
        <v>-8.0786944444444444</v>
      </c>
    </row>
    <row r="286" spans="1:16" x14ac:dyDescent="0.25">
      <c r="A286" t="s">
        <v>44</v>
      </c>
      <c r="B286" s="2">
        <v>1500</v>
      </c>
      <c r="C286" s="1">
        <v>89</v>
      </c>
      <c r="D286" s="2">
        <f t="shared" si="3"/>
        <v>16.853932584269664</v>
      </c>
      <c r="E286" s="1">
        <v>1</v>
      </c>
      <c r="F286" s="3">
        <v>0</v>
      </c>
      <c r="G286" s="1" t="s">
        <v>577</v>
      </c>
      <c r="H286" s="1" t="s">
        <v>578</v>
      </c>
      <c r="I286">
        <v>34</v>
      </c>
      <c r="J286">
        <v>53</v>
      </c>
      <c r="K286">
        <v>37.200000000000003</v>
      </c>
      <c r="L286">
        <f t="shared" si="10"/>
        <v>-34.893666666666668</v>
      </c>
      <c r="M286" s="1">
        <v>8</v>
      </c>
      <c r="N286">
        <v>6</v>
      </c>
      <c r="O286">
        <v>52.3</v>
      </c>
      <c r="P286">
        <f t="shared" si="11"/>
        <v>-8.1145277777777771</v>
      </c>
    </row>
    <row r="287" spans="1:16" x14ac:dyDescent="0.25">
      <c r="A287" t="s">
        <v>183</v>
      </c>
      <c r="B287" s="2">
        <v>5000</v>
      </c>
      <c r="C287" s="1">
        <v>250</v>
      </c>
      <c r="D287" s="2">
        <f t="shared" si="3"/>
        <v>20</v>
      </c>
      <c r="E287" s="1">
        <v>1</v>
      </c>
      <c r="F287" s="3">
        <v>0</v>
      </c>
      <c r="G287" s="1" t="s">
        <v>579</v>
      </c>
      <c r="H287" s="1" t="s">
        <v>580</v>
      </c>
      <c r="I287">
        <v>34</v>
      </c>
      <c r="J287">
        <v>56</v>
      </c>
      <c r="K287">
        <v>19.2</v>
      </c>
      <c r="L287">
        <f t="shared" si="10"/>
        <v>-34.938666666666663</v>
      </c>
      <c r="M287" s="1">
        <v>8</v>
      </c>
      <c r="N287">
        <v>2</v>
      </c>
      <c r="O287">
        <v>29.6</v>
      </c>
      <c r="P287">
        <f t="shared" si="11"/>
        <v>-8.041555555555556</v>
      </c>
    </row>
    <row r="288" spans="1:16" x14ac:dyDescent="0.25">
      <c r="A288" t="s">
        <v>530</v>
      </c>
      <c r="B288" s="2">
        <v>8000</v>
      </c>
      <c r="C288" s="1">
        <v>420</v>
      </c>
      <c r="D288" s="2">
        <f t="shared" si="3"/>
        <v>19.047619047619047</v>
      </c>
      <c r="E288" s="1">
        <v>3</v>
      </c>
      <c r="F288" s="3">
        <v>5</v>
      </c>
      <c r="G288" s="1" t="s">
        <v>581</v>
      </c>
      <c r="H288" s="1" t="s">
        <v>582</v>
      </c>
      <c r="I288">
        <v>34</v>
      </c>
      <c r="J288">
        <v>55</v>
      </c>
      <c r="K288">
        <v>5.5</v>
      </c>
      <c r="L288">
        <f t="shared" si="10"/>
        <v>-34.918194444444445</v>
      </c>
      <c r="M288" s="1">
        <v>8</v>
      </c>
      <c r="N288">
        <v>2</v>
      </c>
      <c r="O288">
        <v>20.6</v>
      </c>
      <c r="P288">
        <f t="shared" si="11"/>
        <v>-8.0390555555555547</v>
      </c>
    </row>
    <row r="289" spans="1:16" x14ac:dyDescent="0.25">
      <c r="A289" t="s">
        <v>483</v>
      </c>
      <c r="B289" s="2">
        <v>2700</v>
      </c>
      <c r="C289" s="1">
        <v>50</v>
      </c>
      <c r="D289" s="2">
        <f t="shared" si="3"/>
        <v>54</v>
      </c>
      <c r="E289" s="1">
        <v>1</v>
      </c>
      <c r="F289" s="3">
        <v>0</v>
      </c>
      <c r="G289" s="1" t="s">
        <v>524</v>
      </c>
      <c r="H289" s="1" t="s">
        <v>525</v>
      </c>
      <c r="I289">
        <v>34</v>
      </c>
      <c r="J289">
        <v>53</v>
      </c>
      <c r="K289">
        <v>54.9</v>
      </c>
      <c r="L289">
        <f t="shared" si="10"/>
        <v>-34.898583333333335</v>
      </c>
      <c r="M289" s="1">
        <v>8</v>
      </c>
      <c r="N289">
        <v>2</v>
      </c>
      <c r="O289">
        <v>6.8</v>
      </c>
      <c r="P289">
        <f t="shared" si="11"/>
        <v>-8.035222222222222</v>
      </c>
    </row>
    <row r="290" spans="1:16" x14ac:dyDescent="0.25">
      <c r="A290" t="s">
        <v>139</v>
      </c>
      <c r="B290" s="2">
        <v>7000</v>
      </c>
      <c r="C290" s="1">
        <v>300</v>
      </c>
      <c r="D290" s="2">
        <f t="shared" si="3"/>
        <v>23.333333333333332</v>
      </c>
      <c r="E290" s="1">
        <v>2</v>
      </c>
      <c r="F290" s="3">
        <v>0</v>
      </c>
      <c r="G290" s="1" t="s">
        <v>583</v>
      </c>
      <c r="H290" s="1" t="s">
        <v>584</v>
      </c>
      <c r="I290">
        <v>34</v>
      </c>
      <c r="J290">
        <v>55</v>
      </c>
      <c r="K290">
        <v>20</v>
      </c>
      <c r="L290">
        <f t="shared" si="10"/>
        <v>-34.922222222222217</v>
      </c>
      <c r="M290" s="1">
        <v>8</v>
      </c>
      <c r="N290">
        <v>2</v>
      </c>
      <c r="O290">
        <v>1.2</v>
      </c>
      <c r="P290">
        <f t="shared" si="11"/>
        <v>-8.033666666666667</v>
      </c>
    </row>
    <row r="291" spans="1:16" x14ac:dyDescent="0.25">
      <c r="A291" t="s">
        <v>585</v>
      </c>
      <c r="B291" s="2">
        <v>2400</v>
      </c>
      <c r="C291" s="1">
        <v>70</v>
      </c>
      <c r="D291" s="2">
        <f t="shared" si="3"/>
        <v>34.285714285714285</v>
      </c>
      <c r="E291" s="1">
        <v>4</v>
      </c>
      <c r="F291" s="3">
        <v>1</v>
      </c>
      <c r="G291" s="1" t="s">
        <v>586</v>
      </c>
      <c r="H291" s="1" t="s">
        <v>587</v>
      </c>
      <c r="I291">
        <v>34</v>
      </c>
      <c r="J291">
        <v>53</v>
      </c>
      <c r="K291">
        <v>28.1</v>
      </c>
      <c r="L291">
        <f t="shared" si="10"/>
        <v>-34.891138888888889</v>
      </c>
      <c r="M291" s="1">
        <v>8</v>
      </c>
      <c r="N291">
        <v>1</v>
      </c>
      <c r="O291">
        <v>16.5</v>
      </c>
      <c r="P291">
        <f t="shared" si="11"/>
        <v>-8.0212500000000002</v>
      </c>
    </row>
    <row r="292" spans="1:16" x14ac:dyDescent="0.25">
      <c r="A292" t="s">
        <v>91</v>
      </c>
      <c r="B292" s="2">
        <v>8000</v>
      </c>
      <c r="C292" s="1">
        <v>269</v>
      </c>
      <c r="D292" s="2">
        <f t="shared" si="3"/>
        <v>29.739776951672862</v>
      </c>
      <c r="E292" s="1">
        <v>4</v>
      </c>
      <c r="F292" s="3">
        <v>0</v>
      </c>
      <c r="G292" s="1" t="s">
        <v>588</v>
      </c>
      <c r="H292" s="1" t="s">
        <v>589</v>
      </c>
      <c r="I292">
        <v>34</v>
      </c>
      <c r="J292">
        <v>54</v>
      </c>
      <c r="K292">
        <v>25.1</v>
      </c>
      <c r="L292">
        <f t="shared" si="10"/>
        <v>-34.906972222222223</v>
      </c>
      <c r="M292" s="1">
        <v>8</v>
      </c>
      <c r="N292">
        <v>1</v>
      </c>
      <c r="O292">
        <v>58.9</v>
      </c>
      <c r="P292">
        <f t="shared" si="11"/>
        <v>-8.0330277777777788</v>
      </c>
    </row>
    <row r="293" spans="1:16" x14ac:dyDescent="0.25">
      <c r="A293" t="s">
        <v>44</v>
      </c>
      <c r="B293" s="2">
        <v>9000</v>
      </c>
      <c r="C293" s="1">
        <v>500</v>
      </c>
      <c r="D293" s="2">
        <f t="shared" si="3"/>
        <v>18</v>
      </c>
      <c r="E293" s="1">
        <v>2</v>
      </c>
      <c r="F293" s="3">
        <v>5</v>
      </c>
      <c r="G293" s="1" t="s">
        <v>590</v>
      </c>
      <c r="H293" s="1" t="s">
        <v>591</v>
      </c>
      <c r="I293">
        <v>34</v>
      </c>
      <c r="J293">
        <v>54</v>
      </c>
      <c r="K293">
        <v>44.6</v>
      </c>
      <c r="L293">
        <f t="shared" si="10"/>
        <v>-34.912388888888884</v>
      </c>
      <c r="M293" s="1">
        <v>8</v>
      </c>
      <c r="N293">
        <v>9</v>
      </c>
      <c r="O293">
        <v>10.4</v>
      </c>
      <c r="P293">
        <f t="shared" si="11"/>
        <v>-8.1528888888888886</v>
      </c>
    </row>
    <row r="294" spans="1:16" x14ac:dyDescent="0.25">
      <c r="A294" t="s">
        <v>592</v>
      </c>
      <c r="B294" s="2">
        <v>4500</v>
      </c>
      <c r="C294" s="1">
        <v>160</v>
      </c>
      <c r="D294" s="2">
        <f t="shared" si="3"/>
        <v>28.125</v>
      </c>
      <c r="E294" s="1">
        <v>1</v>
      </c>
      <c r="F294" s="3">
        <v>0</v>
      </c>
      <c r="G294" s="1" t="s">
        <v>593</v>
      </c>
      <c r="H294" s="1" t="s">
        <v>594</v>
      </c>
      <c r="I294">
        <v>34</v>
      </c>
      <c r="J294">
        <v>54</v>
      </c>
      <c r="K294">
        <v>33.9</v>
      </c>
      <c r="L294">
        <f t="shared" si="10"/>
        <v>-34.909416666666665</v>
      </c>
      <c r="M294" s="1">
        <v>8</v>
      </c>
      <c r="N294">
        <v>1</v>
      </c>
      <c r="O294">
        <v>53.6</v>
      </c>
      <c r="P294">
        <f t="shared" si="11"/>
        <v>-8.0315555555555562</v>
      </c>
    </row>
    <row r="295" spans="1:16" x14ac:dyDescent="0.25">
      <c r="A295" t="s">
        <v>115</v>
      </c>
      <c r="B295" s="2">
        <v>35000</v>
      </c>
      <c r="C295" s="1">
        <v>1059</v>
      </c>
      <c r="D295" s="2">
        <f t="shared" si="3"/>
        <v>33.050047214353164</v>
      </c>
      <c r="E295" s="1">
        <v>2</v>
      </c>
      <c r="F295" s="3">
        <v>2</v>
      </c>
      <c r="G295" s="1" t="s">
        <v>595</v>
      </c>
      <c r="H295" s="1" t="s">
        <v>596</v>
      </c>
      <c r="I295">
        <v>34</v>
      </c>
      <c r="J295">
        <v>56</v>
      </c>
      <c r="K295">
        <v>52.4</v>
      </c>
      <c r="L295">
        <f t="shared" si="10"/>
        <v>-34.947888888888883</v>
      </c>
      <c r="M295" s="1">
        <v>8</v>
      </c>
      <c r="N295">
        <v>2</v>
      </c>
      <c r="O295">
        <v>32.9</v>
      </c>
      <c r="P295">
        <f t="shared" si="11"/>
        <v>-8.0424722222222229</v>
      </c>
    </row>
    <row r="296" spans="1:16" x14ac:dyDescent="0.25">
      <c r="A296" t="s">
        <v>69</v>
      </c>
      <c r="B296" s="2">
        <v>3900</v>
      </c>
      <c r="C296" s="1">
        <v>100</v>
      </c>
      <c r="D296" s="2">
        <f t="shared" si="3"/>
        <v>39</v>
      </c>
      <c r="E296" s="1">
        <v>1</v>
      </c>
      <c r="F296" s="3">
        <v>0</v>
      </c>
      <c r="G296" s="1" t="s">
        <v>157</v>
      </c>
      <c r="H296" s="1" t="s">
        <v>158</v>
      </c>
      <c r="I296">
        <v>34</v>
      </c>
      <c r="J296">
        <v>53</v>
      </c>
      <c r="K296">
        <v>4.2</v>
      </c>
      <c r="L296">
        <f t="shared" si="10"/>
        <v>-34.884500000000003</v>
      </c>
      <c r="M296" s="1">
        <v>8</v>
      </c>
      <c r="N296">
        <v>3</v>
      </c>
      <c r="O296">
        <v>32.5</v>
      </c>
      <c r="P296">
        <f t="shared" si="11"/>
        <v>-8.0590277777777786</v>
      </c>
    </row>
    <row r="297" spans="1:16" x14ac:dyDescent="0.25">
      <c r="A297" t="s">
        <v>597</v>
      </c>
      <c r="B297" s="2">
        <v>2500</v>
      </c>
      <c r="C297" s="1">
        <v>104</v>
      </c>
      <c r="D297" s="2">
        <f t="shared" si="3"/>
        <v>24.03846153846154</v>
      </c>
      <c r="E297" s="1">
        <v>1</v>
      </c>
      <c r="F297" s="3">
        <v>0</v>
      </c>
      <c r="G297" s="1" t="s">
        <v>572</v>
      </c>
      <c r="H297" s="1" t="s">
        <v>598</v>
      </c>
      <c r="I297">
        <v>34</v>
      </c>
      <c r="J297">
        <v>53</v>
      </c>
      <c r="K297">
        <v>32.4</v>
      </c>
      <c r="L297">
        <f t="shared" si="10"/>
        <v>-34.892333333333333</v>
      </c>
      <c r="M297" s="1">
        <v>8</v>
      </c>
      <c r="N297">
        <v>1</v>
      </c>
      <c r="O297">
        <v>53.1</v>
      </c>
      <c r="P297">
        <f t="shared" si="11"/>
        <v>-8.0314166666666669</v>
      </c>
    </row>
    <row r="298" spans="1:16" x14ac:dyDescent="0.25">
      <c r="A298" t="s">
        <v>44</v>
      </c>
      <c r="B298" s="2">
        <v>2424</v>
      </c>
      <c r="C298" s="1">
        <v>12</v>
      </c>
      <c r="D298" s="2">
        <f t="shared" si="3"/>
        <v>202</v>
      </c>
      <c r="E298" s="1">
        <v>1</v>
      </c>
      <c r="F298" s="3">
        <v>1</v>
      </c>
      <c r="G298" s="1" t="s">
        <v>599</v>
      </c>
      <c r="H298" s="1" t="s">
        <v>600</v>
      </c>
      <c r="I298">
        <v>34</v>
      </c>
      <c r="J298">
        <v>54</v>
      </c>
      <c r="K298">
        <v>23.9</v>
      </c>
      <c r="L298">
        <f t="shared" si="10"/>
        <v>-34.906638888888885</v>
      </c>
      <c r="M298" s="1">
        <v>8</v>
      </c>
      <c r="N298">
        <v>8</v>
      </c>
      <c r="O298">
        <v>22.2</v>
      </c>
      <c r="P298">
        <f t="shared" si="11"/>
        <v>-8.1395</v>
      </c>
    </row>
    <row r="299" spans="1:16" x14ac:dyDescent="0.25">
      <c r="A299" t="s">
        <v>69</v>
      </c>
      <c r="B299" s="2">
        <v>8000</v>
      </c>
      <c r="C299" s="1">
        <v>887</v>
      </c>
      <c r="D299" s="2">
        <f t="shared" si="3"/>
        <v>9.0191657271702361</v>
      </c>
      <c r="E299" s="1">
        <v>1</v>
      </c>
      <c r="F299" s="3">
        <v>2</v>
      </c>
      <c r="G299" s="1" t="s">
        <v>601</v>
      </c>
      <c r="H299" s="1" t="s">
        <v>602</v>
      </c>
      <c r="I299">
        <v>34</v>
      </c>
      <c r="J299">
        <v>53</v>
      </c>
      <c r="K299">
        <v>11</v>
      </c>
      <c r="L299">
        <f t="shared" si="10"/>
        <v>-34.886388888888888</v>
      </c>
      <c r="M299" s="1">
        <v>8</v>
      </c>
      <c r="N299">
        <v>3</v>
      </c>
      <c r="O299">
        <v>25.2</v>
      </c>
      <c r="P299">
        <f t="shared" si="11"/>
        <v>-8.0570000000000004</v>
      </c>
    </row>
    <row r="300" spans="1:16" x14ac:dyDescent="0.25">
      <c r="A300" t="s">
        <v>60</v>
      </c>
      <c r="B300" s="2">
        <v>6000</v>
      </c>
      <c r="C300" s="1">
        <v>570</v>
      </c>
      <c r="D300" s="2">
        <f t="shared" si="3"/>
        <v>10.526315789473685</v>
      </c>
      <c r="E300" s="1">
        <v>6</v>
      </c>
      <c r="F300" s="3">
        <v>7</v>
      </c>
      <c r="G300" s="1" t="s">
        <v>603</v>
      </c>
      <c r="H300" s="1" t="s">
        <v>604</v>
      </c>
      <c r="I300">
        <v>34</v>
      </c>
      <c r="J300">
        <v>53</v>
      </c>
      <c r="K300">
        <v>18.39</v>
      </c>
      <c r="L300">
        <f t="shared" si="10"/>
        <v>-34.888441666666665</v>
      </c>
      <c r="M300" s="1">
        <v>8</v>
      </c>
      <c r="N300">
        <v>3</v>
      </c>
      <c r="O300">
        <v>12.36</v>
      </c>
      <c r="P300">
        <f t="shared" si="11"/>
        <v>-8.0534333333333343</v>
      </c>
    </row>
    <row r="301" spans="1:16" x14ac:dyDescent="0.25">
      <c r="A301" t="s">
        <v>74</v>
      </c>
      <c r="B301" s="2">
        <v>10000</v>
      </c>
      <c r="C301" s="1">
        <v>450</v>
      </c>
      <c r="D301" s="2">
        <f t="shared" si="3"/>
        <v>22.222222222222221</v>
      </c>
      <c r="E301" s="1">
        <v>4</v>
      </c>
      <c r="F301" s="3">
        <v>20</v>
      </c>
      <c r="G301" s="1" t="s">
        <v>605</v>
      </c>
      <c r="H301" s="1" t="s">
        <v>606</v>
      </c>
      <c r="I301">
        <v>34</v>
      </c>
      <c r="J301">
        <v>54</v>
      </c>
      <c r="K301">
        <v>44</v>
      </c>
      <c r="L301">
        <f t="shared" si="10"/>
        <v>-34.912222222222219</v>
      </c>
      <c r="M301" s="1">
        <v>8</v>
      </c>
      <c r="N301">
        <v>3</v>
      </c>
      <c r="O301">
        <v>33.799999999999997</v>
      </c>
      <c r="P301">
        <f t="shared" si="11"/>
        <v>-8.0593888888888898</v>
      </c>
    </row>
  </sheetData>
  <mergeCells count="2">
    <mergeCell ref="I1:L1"/>
    <mergeCell ref="M1:P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EBCE-317A-4D3D-A72F-5A39BADA182E}">
  <dimension ref="A1:H301"/>
  <sheetViews>
    <sheetView tabSelected="1" workbookViewId="0">
      <selection activeCell="K9" sqref="K9"/>
    </sheetView>
  </sheetViews>
  <sheetFormatPr defaultRowHeight="15" x14ac:dyDescent="0.25"/>
  <cols>
    <col min="7" max="8" width="9.140625" style="1"/>
  </cols>
  <sheetData>
    <row r="1" spans="1:8" x14ac:dyDescent="0.25">
      <c r="A1" t="s">
        <v>42</v>
      </c>
      <c r="B1" s="2" t="s">
        <v>0</v>
      </c>
      <c r="C1" s="1" t="s">
        <v>1</v>
      </c>
      <c r="D1" s="2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t="s">
        <v>43</v>
      </c>
      <c r="B2" s="2">
        <v>5000</v>
      </c>
      <c r="C2" s="1">
        <v>600</v>
      </c>
      <c r="D2" s="2">
        <f t="shared" ref="D2:D47" si="0">B2/C2</f>
        <v>8.3333333333333339</v>
      </c>
      <c r="E2" s="1">
        <v>3</v>
      </c>
      <c r="F2" s="3">
        <v>0</v>
      </c>
      <c r="G2" s="1">
        <v>-34.873416666666664</v>
      </c>
      <c r="H2" s="1">
        <v>-8.0640555555555569</v>
      </c>
    </row>
    <row r="3" spans="1:8" x14ac:dyDescent="0.25">
      <c r="A3" t="s">
        <v>43</v>
      </c>
      <c r="B3" s="2">
        <v>7000</v>
      </c>
      <c r="C3" s="1">
        <v>1000</v>
      </c>
      <c r="D3" s="2">
        <f t="shared" si="0"/>
        <v>7</v>
      </c>
      <c r="E3" s="1">
        <v>3</v>
      </c>
      <c r="F3" s="3">
        <v>0</v>
      </c>
      <c r="G3" s="1">
        <v>-34.873444444444445</v>
      </c>
      <c r="H3" s="1">
        <v>-8.0640555555555569</v>
      </c>
    </row>
    <row r="4" spans="1:8" x14ac:dyDescent="0.25">
      <c r="A4" t="s">
        <v>43</v>
      </c>
      <c r="B4" s="2">
        <v>2600</v>
      </c>
      <c r="C4" s="1">
        <v>150</v>
      </c>
      <c r="D4" s="2">
        <f t="shared" si="0"/>
        <v>17.333333333333332</v>
      </c>
      <c r="E4" s="1">
        <v>1</v>
      </c>
      <c r="F4" s="3">
        <v>0</v>
      </c>
      <c r="G4" s="1">
        <v>-34.872897222222221</v>
      </c>
      <c r="H4" s="1">
        <v>-8.0642861111111124</v>
      </c>
    </row>
    <row r="5" spans="1:8" x14ac:dyDescent="0.25">
      <c r="A5" t="s">
        <v>43</v>
      </c>
      <c r="B5" s="2">
        <v>2000</v>
      </c>
      <c r="C5" s="1">
        <v>80</v>
      </c>
      <c r="D5" s="2">
        <f t="shared" si="0"/>
        <v>25</v>
      </c>
      <c r="E5" s="1">
        <v>2</v>
      </c>
      <c r="F5" s="3">
        <v>0</v>
      </c>
      <c r="G5" s="1">
        <v>-34.872027777777781</v>
      </c>
      <c r="H5" s="1">
        <v>-8.0612500000000011</v>
      </c>
    </row>
    <row r="6" spans="1:8" x14ac:dyDescent="0.25">
      <c r="A6" t="s">
        <v>43</v>
      </c>
      <c r="B6" s="2">
        <v>50000</v>
      </c>
      <c r="C6" s="1">
        <v>2000</v>
      </c>
      <c r="D6" s="2">
        <f t="shared" si="0"/>
        <v>25</v>
      </c>
      <c r="E6" s="1">
        <v>2</v>
      </c>
      <c r="F6" s="3">
        <v>5</v>
      </c>
      <c r="G6" s="1">
        <v>-34.883250000000004</v>
      </c>
      <c r="H6" s="1">
        <v>-8.0605833333333337</v>
      </c>
    </row>
    <row r="7" spans="1:8" x14ac:dyDescent="0.25">
      <c r="A7" t="s">
        <v>43</v>
      </c>
      <c r="B7" s="2">
        <v>8300</v>
      </c>
      <c r="C7" s="1">
        <v>865</v>
      </c>
      <c r="D7" s="2">
        <f t="shared" si="0"/>
        <v>9.595375722543352</v>
      </c>
      <c r="E7" s="1">
        <v>1</v>
      </c>
      <c r="F7" s="3">
        <v>0</v>
      </c>
      <c r="G7" s="1">
        <v>-34.872250000000001</v>
      </c>
      <c r="H7" s="1">
        <v>-8.0612222222222236</v>
      </c>
    </row>
    <row r="8" spans="1:8" x14ac:dyDescent="0.25">
      <c r="A8" t="s">
        <v>43</v>
      </c>
      <c r="B8" s="2">
        <v>2500</v>
      </c>
      <c r="C8" s="1">
        <v>90</v>
      </c>
      <c r="D8" s="2">
        <f t="shared" si="0"/>
        <v>27.777777777777779</v>
      </c>
      <c r="E8" s="1">
        <v>1</v>
      </c>
      <c r="F8" s="3">
        <v>15</v>
      </c>
      <c r="G8" s="1">
        <v>-34.871833333333335</v>
      </c>
      <c r="H8" s="1">
        <v>-8.0553888888888903</v>
      </c>
    </row>
    <row r="9" spans="1:8" x14ac:dyDescent="0.25">
      <c r="A9" t="s">
        <v>44</v>
      </c>
      <c r="B9" s="2">
        <v>1550</v>
      </c>
      <c r="C9" s="1">
        <v>24</v>
      </c>
      <c r="D9" s="2">
        <f t="shared" si="0"/>
        <v>64.583333333333329</v>
      </c>
      <c r="E9" s="1">
        <v>1</v>
      </c>
      <c r="F9" s="3">
        <v>1</v>
      </c>
      <c r="G9" s="1">
        <v>-34.896638888888887</v>
      </c>
      <c r="H9" s="1">
        <v>-8.1091666666666669</v>
      </c>
    </row>
    <row r="10" spans="1:8" x14ac:dyDescent="0.25">
      <c r="A10" t="s">
        <v>45</v>
      </c>
      <c r="B10" s="2">
        <v>990</v>
      </c>
      <c r="C10" s="1">
        <v>30</v>
      </c>
      <c r="D10" s="2">
        <f t="shared" si="0"/>
        <v>33</v>
      </c>
      <c r="E10" s="1">
        <v>1</v>
      </c>
      <c r="F10" s="3">
        <v>6</v>
      </c>
      <c r="G10" s="1">
        <v>-34.926166666666667</v>
      </c>
      <c r="H10" s="1">
        <v>-8.0838611111111121</v>
      </c>
    </row>
    <row r="11" spans="1:8" x14ac:dyDescent="0.25">
      <c r="A11" t="s">
        <v>46</v>
      </c>
      <c r="B11" s="2">
        <v>1900</v>
      </c>
      <c r="C11" s="1">
        <v>33</v>
      </c>
      <c r="D11" s="2">
        <f t="shared" si="0"/>
        <v>57.575757575757578</v>
      </c>
      <c r="E11" s="1">
        <v>1</v>
      </c>
      <c r="F11" s="3">
        <v>1</v>
      </c>
      <c r="G11" s="1">
        <v>-34.894694444444447</v>
      </c>
      <c r="H11" s="1">
        <v>-8.0391111111111115</v>
      </c>
    </row>
    <row r="12" spans="1:8" x14ac:dyDescent="0.25">
      <c r="A12" t="s">
        <v>47</v>
      </c>
      <c r="B12" s="2">
        <v>3000</v>
      </c>
      <c r="C12" s="1">
        <v>250</v>
      </c>
      <c r="D12" s="2">
        <f t="shared" si="0"/>
        <v>12</v>
      </c>
      <c r="E12" s="1">
        <v>5</v>
      </c>
      <c r="F12" s="3">
        <v>2</v>
      </c>
      <c r="G12" s="1">
        <v>-34.920488888888883</v>
      </c>
      <c r="H12" s="1">
        <v>-8.1183722222222219</v>
      </c>
    </row>
    <row r="13" spans="1:8" x14ac:dyDescent="0.25">
      <c r="A13" t="s">
        <v>47</v>
      </c>
      <c r="B13" s="2">
        <v>3500</v>
      </c>
      <c r="C13" s="1">
        <v>320</v>
      </c>
      <c r="D13" s="2">
        <f t="shared" si="0"/>
        <v>10.9375</v>
      </c>
      <c r="E13" s="1">
        <v>2</v>
      </c>
      <c r="F13" s="3">
        <v>2</v>
      </c>
      <c r="G13" s="1">
        <v>-34.918111111111109</v>
      </c>
      <c r="H13" s="1">
        <v>-8.1135833333333327</v>
      </c>
    </row>
    <row r="14" spans="1:8" x14ac:dyDescent="0.25">
      <c r="A14" t="s">
        <v>48</v>
      </c>
      <c r="B14" s="2">
        <v>4000</v>
      </c>
      <c r="C14" s="1">
        <v>73</v>
      </c>
      <c r="D14" s="2">
        <f t="shared" si="0"/>
        <v>54.794520547945204</v>
      </c>
      <c r="E14" s="1">
        <v>1</v>
      </c>
      <c r="F14" s="3">
        <v>2</v>
      </c>
      <c r="G14" s="1">
        <v>-34.896416666666667</v>
      </c>
      <c r="H14" s="1">
        <v>-8.0636111111111113</v>
      </c>
    </row>
    <row r="15" spans="1:8" x14ac:dyDescent="0.25">
      <c r="A15" t="s">
        <v>49</v>
      </c>
      <c r="B15" s="2">
        <v>1650</v>
      </c>
      <c r="C15" s="1">
        <v>25</v>
      </c>
      <c r="D15" s="2">
        <f t="shared" si="0"/>
        <v>66</v>
      </c>
      <c r="E15" s="1">
        <v>1</v>
      </c>
      <c r="F15" s="3">
        <v>0</v>
      </c>
      <c r="G15" s="1">
        <v>-34.921416666666666</v>
      </c>
      <c r="H15" s="1">
        <v>-8.0287500000000005</v>
      </c>
    </row>
    <row r="16" spans="1:8" x14ac:dyDescent="0.25">
      <c r="A16" t="s">
        <v>50</v>
      </c>
      <c r="B16" s="2">
        <v>2800</v>
      </c>
      <c r="C16" s="1">
        <v>60</v>
      </c>
      <c r="D16" s="2">
        <f t="shared" si="0"/>
        <v>46.666666666666664</v>
      </c>
      <c r="E16" s="1">
        <v>1</v>
      </c>
      <c r="F16" s="3">
        <v>0</v>
      </c>
      <c r="G16" s="1">
        <v>-34.899694444444442</v>
      </c>
      <c r="H16" s="1">
        <v>-8.0523333333333333</v>
      </c>
    </row>
    <row r="17" spans="1:8" x14ac:dyDescent="0.25">
      <c r="A17" t="s">
        <v>51</v>
      </c>
      <c r="B17" s="2">
        <v>2500</v>
      </c>
      <c r="C17" s="1">
        <v>64</v>
      </c>
      <c r="D17" s="2">
        <f t="shared" si="0"/>
        <v>39.0625</v>
      </c>
      <c r="E17" s="1">
        <v>2</v>
      </c>
      <c r="F17" s="3">
        <v>2</v>
      </c>
      <c r="G17" s="1">
        <v>-34.893055555555556</v>
      </c>
      <c r="H17" s="1">
        <v>-8.0669444444444434</v>
      </c>
    </row>
    <row r="18" spans="1:8" x14ac:dyDescent="0.25">
      <c r="A18" t="s">
        <v>44</v>
      </c>
      <c r="B18" s="2">
        <v>3300</v>
      </c>
      <c r="C18" s="1">
        <v>47</v>
      </c>
      <c r="D18" s="2">
        <f t="shared" si="0"/>
        <v>70.212765957446805</v>
      </c>
      <c r="E18" s="1">
        <v>1</v>
      </c>
      <c r="F18" s="3">
        <v>0</v>
      </c>
      <c r="G18" s="1">
        <v>-34.887861111111114</v>
      </c>
      <c r="H18" s="1">
        <v>-8.1023333333333323</v>
      </c>
    </row>
    <row r="19" spans="1:8" x14ac:dyDescent="0.25">
      <c r="A19" t="s">
        <v>44</v>
      </c>
      <c r="B19" s="2">
        <v>2000</v>
      </c>
      <c r="C19" s="1">
        <v>52</v>
      </c>
      <c r="D19" s="2">
        <f t="shared" si="0"/>
        <v>38.46153846153846</v>
      </c>
      <c r="E19" s="1">
        <v>1</v>
      </c>
      <c r="F19" s="3">
        <v>0</v>
      </c>
      <c r="G19" s="1">
        <v>-34.887944444444443</v>
      </c>
      <c r="H19" s="1">
        <v>-8.1039444444444442</v>
      </c>
    </row>
    <row r="20" spans="1:8" x14ac:dyDescent="0.25">
      <c r="A20" t="s">
        <v>44</v>
      </c>
      <c r="B20" s="2">
        <v>3000</v>
      </c>
      <c r="C20" s="1">
        <v>38</v>
      </c>
      <c r="D20" s="2">
        <f t="shared" si="0"/>
        <v>78.94736842105263</v>
      </c>
      <c r="E20" s="1">
        <v>1</v>
      </c>
      <c r="F20" s="3">
        <v>1</v>
      </c>
      <c r="G20" s="1">
        <v>-34.892930555555552</v>
      </c>
      <c r="H20" s="1">
        <v>-8.1116472222222225</v>
      </c>
    </row>
    <row r="21" spans="1:8" x14ac:dyDescent="0.25">
      <c r="A21" t="s">
        <v>54</v>
      </c>
      <c r="B21" s="2">
        <v>1700</v>
      </c>
      <c r="C21" s="1">
        <v>30</v>
      </c>
      <c r="D21" s="2">
        <f t="shared" si="0"/>
        <v>56.666666666666664</v>
      </c>
      <c r="E21" s="1">
        <v>1</v>
      </c>
      <c r="F21" s="3">
        <v>1</v>
      </c>
      <c r="G21" s="1">
        <v>-34.929138888888886</v>
      </c>
      <c r="H21" s="1">
        <v>-8.0472777777777775</v>
      </c>
    </row>
    <row r="22" spans="1:8" x14ac:dyDescent="0.25">
      <c r="A22" t="s">
        <v>56</v>
      </c>
      <c r="B22" s="2">
        <v>2600</v>
      </c>
      <c r="C22" s="1">
        <v>160</v>
      </c>
      <c r="D22" s="2">
        <f t="shared" si="0"/>
        <v>16.25</v>
      </c>
      <c r="E22" s="1">
        <v>2</v>
      </c>
      <c r="F22" s="3">
        <v>2</v>
      </c>
      <c r="G22" s="1">
        <v>-34.88377777777778</v>
      </c>
      <c r="H22" s="1">
        <v>-8.0904444444444454</v>
      </c>
    </row>
    <row r="23" spans="1:8" x14ac:dyDescent="0.25">
      <c r="A23" t="s">
        <v>60</v>
      </c>
      <c r="B23" s="2">
        <v>9700</v>
      </c>
      <c r="C23" s="1">
        <v>300</v>
      </c>
      <c r="D23" s="2">
        <f t="shared" si="0"/>
        <v>32.333333333333336</v>
      </c>
      <c r="E23" s="1">
        <v>2</v>
      </c>
      <c r="F23" s="3">
        <v>0</v>
      </c>
      <c r="G23" s="1">
        <v>-34.8855</v>
      </c>
      <c r="H23" s="1">
        <v>-8.0551111111111116</v>
      </c>
    </row>
    <row r="24" spans="1:8" x14ac:dyDescent="0.25">
      <c r="A24" t="s">
        <v>44</v>
      </c>
      <c r="B24" s="2">
        <v>3200</v>
      </c>
      <c r="C24" s="1">
        <v>144</v>
      </c>
      <c r="D24" s="2">
        <f t="shared" si="0"/>
        <v>22.222222222222221</v>
      </c>
      <c r="E24" s="1">
        <v>0</v>
      </c>
      <c r="F24" s="3">
        <v>0</v>
      </c>
      <c r="G24" s="1">
        <v>-34.907086111111113</v>
      </c>
      <c r="H24" s="1">
        <v>-8.1248916666666666</v>
      </c>
    </row>
    <row r="25" spans="1:8" x14ac:dyDescent="0.25">
      <c r="A25" t="s">
        <v>48</v>
      </c>
      <c r="B25" s="2">
        <v>1800</v>
      </c>
      <c r="C25" s="1">
        <v>45</v>
      </c>
      <c r="D25" s="2">
        <f t="shared" si="0"/>
        <v>40</v>
      </c>
      <c r="E25" s="1">
        <v>1</v>
      </c>
      <c r="F25" s="3">
        <v>1</v>
      </c>
      <c r="G25" s="1">
        <v>-34.894777777777776</v>
      </c>
      <c r="H25" s="1">
        <v>-8.0666111111111114</v>
      </c>
    </row>
    <row r="26" spans="1:8" x14ac:dyDescent="0.25">
      <c r="A26" t="s">
        <v>50</v>
      </c>
      <c r="B26" s="2">
        <v>5400</v>
      </c>
      <c r="C26" s="1">
        <v>160</v>
      </c>
      <c r="D26" s="2">
        <f t="shared" si="0"/>
        <v>33.75</v>
      </c>
      <c r="E26" s="1">
        <v>1</v>
      </c>
      <c r="F26" s="3">
        <v>3</v>
      </c>
      <c r="G26" s="1">
        <v>-34.90152777777778</v>
      </c>
      <c r="H26" s="1">
        <v>-8.0473611111111119</v>
      </c>
    </row>
    <row r="27" spans="1:8" x14ac:dyDescent="0.25">
      <c r="A27" t="s">
        <v>48</v>
      </c>
      <c r="B27" s="2">
        <v>2900</v>
      </c>
      <c r="C27" s="1">
        <v>42</v>
      </c>
      <c r="D27" s="2">
        <f t="shared" si="0"/>
        <v>69.047619047619051</v>
      </c>
      <c r="E27" s="1">
        <v>1</v>
      </c>
      <c r="F27" s="3">
        <v>2</v>
      </c>
      <c r="G27" s="1">
        <v>-34.895694444444445</v>
      </c>
      <c r="H27" s="1">
        <v>-8.063944444444445</v>
      </c>
    </row>
    <row r="28" spans="1:8" x14ac:dyDescent="0.25">
      <c r="A28" t="s">
        <v>69</v>
      </c>
      <c r="B28" s="2">
        <v>2808</v>
      </c>
      <c r="C28" s="1">
        <v>40</v>
      </c>
      <c r="D28" s="2">
        <f t="shared" si="0"/>
        <v>70.2</v>
      </c>
      <c r="E28" s="1">
        <v>1</v>
      </c>
      <c r="F28" s="3">
        <v>0</v>
      </c>
      <c r="G28" s="1">
        <v>-34.890974999999997</v>
      </c>
      <c r="H28" s="1">
        <v>-8.0586805555555561</v>
      </c>
    </row>
    <row r="29" spans="1:8" x14ac:dyDescent="0.25">
      <c r="A29" t="s">
        <v>74</v>
      </c>
      <c r="B29" s="2">
        <v>8000</v>
      </c>
      <c r="C29" s="1">
        <v>490</v>
      </c>
      <c r="D29" s="2">
        <f t="shared" si="0"/>
        <v>16.326530612244898</v>
      </c>
      <c r="E29" s="1">
        <v>2</v>
      </c>
      <c r="F29" s="3">
        <v>2</v>
      </c>
      <c r="G29" s="1">
        <v>-34.910055555555552</v>
      </c>
      <c r="H29" s="1">
        <v>-8.058250000000001</v>
      </c>
    </row>
    <row r="30" spans="1:8" x14ac:dyDescent="0.25">
      <c r="A30" t="s">
        <v>44</v>
      </c>
      <c r="B30" s="2">
        <v>12000</v>
      </c>
      <c r="C30" s="1">
        <v>134</v>
      </c>
      <c r="D30" s="2">
        <f t="shared" si="0"/>
        <v>89.552238805970148</v>
      </c>
      <c r="E30" s="1">
        <v>4</v>
      </c>
      <c r="F30" s="3">
        <v>8</v>
      </c>
      <c r="G30" s="1">
        <v>-34.897136111111109</v>
      </c>
      <c r="H30" s="1">
        <v>-8.1206888888888891</v>
      </c>
    </row>
    <row r="31" spans="1:8" x14ac:dyDescent="0.25">
      <c r="A31" t="s">
        <v>79</v>
      </c>
      <c r="B31" s="2">
        <v>9000</v>
      </c>
      <c r="C31" s="1">
        <v>705</v>
      </c>
      <c r="D31" s="2">
        <f t="shared" si="0"/>
        <v>12.76595744680851</v>
      </c>
      <c r="E31" s="1">
        <v>4</v>
      </c>
      <c r="F31" s="3">
        <v>0</v>
      </c>
      <c r="G31" s="1">
        <v>-34.884250000000002</v>
      </c>
      <c r="H31" s="1">
        <v>-8.0689722222222215</v>
      </c>
    </row>
    <row r="32" spans="1:8" x14ac:dyDescent="0.25">
      <c r="A32" t="s">
        <v>74</v>
      </c>
      <c r="B32" s="2">
        <v>8000</v>
      </c>
      <c r="C32" s="1">
        <v>300</v>
      </c>
      <c r="D32" s="2">
        <f t="shared" si="0"/>
        <v>26.666666666666668</v>
      </c>
      <c r="E32" s="1">
        <v>1</v>
      </c>
      <c r="F32" s="3">
        <v>0</v>
      </c>
      <c r="G32" s="1">
        <v>-34.910111111111107</v>
      </c>
      <c r="H32" s="1">
        <v>-8.0537972222222223</v>
      </c>
    </row>
    <row r="33" spans="1:8" x14ac:dyDescent="0.25">
      <c r="A33" t="s">
        <v>84</v>
      </c>
      <c r="B33" s="2">
        <v>7500</v>
      </c>
      <c r="C33" s="1">
        <v>200</v>
      </c>
      <c r="D33" s="2">
        <f t="shared" si="0"/>
        <v>37.5</v>
      </c>
      <c r="E33" s="1">
        <v>3</v>
      </c>
      <c r="F33" s="3">
        <v>0</v>
      </c>
      <c r="G33" s="1">
        <v>-34.883361111111114</v>
      </c>
      <c r="H33" s="1">
        <v>-8.0389722222222222</v>
      </c>
    </row>
    <row r="34" spans="1:8" x14ac:dyDescent="0.25">
      <c r="A34" t="s">
        <v>43</v>
      </c>
      <c r="B34" s="2">
        <v>38000</v>
      </c>
      <c r="C34" s="1">
        <v>720</v>
      </c>
      <c r="D34" s="2">
        <f t="shared" si="0"/>
        <v>52.777777777777779</v>
      </c>
      <c r="E34" s="1">
        <v>3</v>
      </c>
      <c r="F34" s="3">
        <v>3</v>
      </c>
      <c r="G34" s="1">
        <v>-34.873288888888887</v>
      </c>
      <c r="H34" s="1">
        <v>-8.0653416666666669</v>
      </c>
    </row>
    <row r="35" spans="1:8" x14ac:dyDescent="0.25">
      <c r="A35" t="s">
        <v>56</v>
      </c>
      <c r="B35" s="2">
        <v>2500</v>
      </c>
      <c r="C35" s="1">
        <v>130</v>
      </c>
      <c r="D35" s="2">
        <f t="shared" si="0"/>
        <v>19.23076923076923</v>
      </c>
      <c r="E35" s="1">
        <v>3</v>
      </c>
      <c r="F35" s="3">
        <v>2</v>
      </c>
      <c r="G35" s="1">
        <v>-34.884361111111112</v>
      </c>
      <c r="H35" s="1">
        <v>-8.0890555555555554</v>
      </c>
    </row>
    <row r="36" spans="1:8" x14ac:dyDescent="0.25">
      <c r="A36" t="s">
        <v>91</v>
      </c>
      <c r="B36" s="2">
        <v>3000</v>
      </c>
      <c r="C36" s="1">
        <v>38</v>
      </c>
      <c r="D36" s="2">
        <f t="shared" si="0"/>
        <v>78.94736842105263</v>
      </c>
      <c r="E36" s="1">
        <v>1</v>
      </c>
      <c r="F36" s="3">
        <v>1</v>
      </c>
      <c r="G36" s="1">
        <v>-34.926944444444445</v>
      </c>
      <c r="H36" s="1">
        <v>-8.0275277777777791</v>
      </c>
    </row>
    <row r="37" spans="1:8" x14ac:dyDescent="0.25">
      <c r="A37" t="s">
        <v>94</v>
      </c>
      <c r="B37" s="2">
        <v>50000</v>
      </c>
      <c r="C37" s="1">
        <v>1280</v>
      </c>
      <c r="D37" s="2">
        <f t="shared" si="0"/>
        <v>39.0625</v>
      </c>
      <c r="E37" s="1">
        <v>1</v>
      </c>
      <c r="F37" s="3">
        <v>0</v>
      </c>
      <c r="G37" s="1">
        <v>-34.878888888888888</v>
      </c>
      <c r="H37" s="1">
        <v>-8.0645277777777782</v>
      </c>
    </row>
    <row r="38" spans="1:8" x14ac:dyDescent="0.25">
      <c r="A38" t="s">
        <v>60</v>
      </c>
      <c r="B38" s="2">
        <v>2500</v>
      </c>
      <c r="C38" s="1">
        <v>150</v>
      </c>
      <c r="D38" s="2">
        <f t="shared" si="0"/>
        <v>16.666666666666668</v>
      </c>
      <c r="E38" s="1">
        <v>2</v>
      </c>
      <c r="F38" s="3">
        <v>2</v>
      </c>
      <c r="G38" s="1">
        <v>-34.88838888888889</v>
      </c>
      <c r="H38" s="1">
        <v>-8.0476111111111113</v>
      </c>
    </row>
    <row r="39" spans="1:8" x14ac:dyDescent="0.25">
      <c r="A39" t="s">
        <v>99</v>
      </c>
      <c r="B39" s="2">
        <v>6000</v>
      </c>
      <c r="C39" s="1">
        <v>300</v>
      </c>
      <c r="D39" s="2">
        <f t="shared" si="0"/>
        <v>20</v>
      </c>
      <c r="E39" s="1">
        <v>2</v>
      </c>
      <c r="F39" s="3">
        <v>0</v>
      </c>
      <c r="G39" s="1">
        <v>-34.911499999999997</v>
      </c>
      <c r="H39" s="1">
        <v>-8.1123055555555545</v>
      </c>
    </row>
    <row r="40" spans="1:8" x14ac:dyDescent="0.25">
      <c r="A40" t="s">
        <v>44</v>
      </c>
      <c r="B40" s="2">
        <v>3250</v>
      </c>
      <c r="C40" s="1">
        <v>64</v>
      </c>
      <c r="D40" s="2">
        <f t="shared" si="0"/>
        <v>50.78125</v>
      </c>
      <c r="E40" s="1">
        <v>1</v>
      </c>
      <c r="F40" s="3">
        <v>1</v>
      </c>
      <c r="G40" s="1">
        <v>-34.88793888888889</v>
      </c>
      <c r="H40" s="1">
        <v>-8.103927777777777</v>
      </c>
    </row>
    <row r="41" spans="1:8" x14ac:dyDescent="0.25">
      <c r="A41" t="s">
        <v>56</v>
      </c>
      <c r="B41" s="2">
        <v>10000</v>
      </c>
      <c r="C41" s="1">
        <v>250</v>
      </c>
      <c r="D41" s="2">
        <f t="shared" si="0"/>
        <v>40</v>
      </c>
      <c r="E41" s="1">
        <v>3</v>
      </c>
      <c r="F41" s="3">
        <v>2</v>
      </c>
      <c r="G41" s="1">
        <v>-34.885027777777779</v>
      </c>
      <c r="H41" s="1">
        <v>-8.0942500000000006</v>
      </c>
    </row>
    <row r="42" spans="1:8" x14ac:dyDescent="0.25">
      <c r="A42" t="s">
        <v>49</v>
      </c>
      <c r="B42" s="2">
        <v>3200</v>
      </c>
      <c r="C42" s="1">
        <v>128</v>
      </c>
      <c r="D42" s="2">
        <f t="shared" si="0"/>
        <v>25</v>
      </c>
      <c r="E42" s="1">
        <v>3</v>
      </c>
      <c r="F42" s="3">
        <v>3</v>
      </c>
      <c r="G42" s="1">
        <v>-34.916944444444439</v>
      </c>
      <c r="H42" s="1">
        <v>-8.0205000000000002</v>
      </c>
    </row>
    <row r="43" spans="1:8" x14ac:dyDescent="0.25">
      <c r="A43" t="s">
        <v>108</v>
      </c>
      <c r="B43" s="2">
        <v>5500</v>
      </c>
      <c r="C43" s="1">
        <v>130</v>
      </c>
      <c r="D43" s="2">
        <f t="shared" si="0"/>
        <v>42.307692307692307</v>
      </c>
      <c r="E43" s="1">
        <v>3</v>
      </c>
      <c r="F43" s="3">
        <v>10</v>
      </c>
      <c r="G43" s="1">
        <v>-34.892694444444444</v>
      </c>
      <c r="H43" s="1">
        <v>-8.0785</v>
      </c>
    </row>
    <row r="44" spans="1:8" x14ac:dyDescent="0.25">
      <c r="A44" t="s">
        <v>44</v>
      </c>
      <c r="B44" s="2">
        <v>1800</v>
      </c>
      <c r="C44" s="1">
        <v>30</v>
      </c>
      <c r="D44" s="2">
        <f t="shared" si="0"/>
        <v>60</v>
      </c>
      <c r="E44" s="1">
        <v>1</v>
      </c>
      <c r="F44" s="3">
        <v>1</v>
      </c>
      <c r="G44" s="1">
        <v>-34.902416666666667</v>
      </c>
      <c r="H44" s="1">
        <v>-8.1317222222222227</v>
      </c>
    </row>
    <row r="45" spans="1:8" x14ac:dyDescent="0.25">
      <c r="A45" t="s">
        <v>69</v>
      </c>
      <c r="B45" s="2">
        <v>1750</v>
      </c>
      <c r="C45" s="1">
        <v>175</v>
      </c>
      <c r="D45" s="2">
        <f t="shared" si="0"/>
        <v>10</v>
      </c>
      <c r="E45" s="1">
        <v>2</v>
      </c>
      <c r="F45" s="3">
        <v>0</v>
      </c>
      <c r="G45" s="1">
        <v>-34.885805555555557</v>
      </c>
      <c r="H45" s="1">
        <v>-8.0642500000000013</v>
      </c>
    </row>
    <row r="46" spans="1:8" x14ac:dyDescent="0.25">
      <c r="A46" t="s">
        <v>115</v>
      </c>
      <c r="B46" s="2">
        <v>1500</v>
      </c>
      <c r="C46" s="1">
        <v>22</v>
      </c>
      <c r="D46" s="2">
        <f t="shared" si="0"/>
        <v>68.181818181818187</v>
      </c>
      <c r="E46" s="1">
        <v>0</v>
      </c>
      <c r="F46" s="3">
        <v>1</v>
      </c>
      <c r="G46" s="1">
        <v>-34.955536111111115</v>
      </c>
      <c r="H46" s="1">
        <v>-8.031686111111112</v>
      </c>
    </row>
    <row r="47" spans="1:8" x14ac:dyDescent="0.25">
      <c r="A47" t="s">
        <v>60</v>
      </c>
      <c r="B47" s="2">
        <v>4800</v>
      </c>
      <c r="C47" s="1">
        <v>229</v>
      </c>
      <c r="D47" s="2">
        <f t="shared" si="0"/>
        <v>20.960698689956331</v>
      </c>
      <c r="E47" s="1">
        <v>2</v>
      </c>
      <c r="F47" s="3">
        <v>1</v>
      </c>
      <c r="G47" s="1">
        <v>-34.883388888888888</v>
      </c>
      <c r="H47" s="1">
        <v>-8.0535555555555565</v>
      </c>
    </row>
    <row r="48" spans="1:8" x14ac:dyDescent="0.25">
      <c r="A48" t="s">
        <v>69</v>
      </c>
      <c r="B48" s="2">
        <v>5000</v>
      </c>
      <c r="C48" s="1">
        <v>240</v>
      </c>
      <c r="D48" s="2">
        <f>B48/C48</f>
        <v>20.833333333333332</v>
      </c>
      <c r="E48" s="1">
        <v>1</v>
      </c>
      <c r="F48" s="3">
        <v>0</v>
      </c>
      <c r="G48" s="1">
        <v>-34.881905555555555</v>
      </c>
      <c r="H48" s="1">
        <v>-8.0613333333333337</v>
      </c>
    </row>
    <row r="49" spans="1:8" x14ac:dyDescent="0.25">
      <c r="A49" t="s">
        <v>60</v>
      </c>
      <c r="B49" s="2">
        <v>1500</v>
      </c>
      <c r="C49" s="1">
        <v>180</v>
      </c>
      <c r="D49" s="2">
        <f t="shared" ref="D49:D301" si="1">B49/C49</f>
        <v>8.3333333333333339</v>
      </c>
      <c r="E49" s="1">
        <v>1</v>
      </c>
      <c r="F49" s="3">
        <v>0</v>
      </c>
      <c r="G49" s="1">
        <v>-34.880722222222225</v>
      </c>
      <c r="H49" s="1">
        <v>-8.0543611111111115</v>
      </c>
    </row>
    <row r="50" spans="1:8" x14ac:dyDescent="0.25">
      <c r="A50" t="s">
        <v>69</v>
      </c>
      <c r="B50" s="2">
        <v>8500</v>
      </c>
      <c r="C50" s="1">
        <v>200</v>
      </c>
      <c r="D50" s="2">
        <f t="shared" si="1"/>
        <v>42.5</v>
      </c>
      <c r="E50" s="1">
        <v>2</v>
      </c>
      <c r="F50" s="3">
        <v>0</v>
      </c>
      <c r="G50" s="1">
        <v>-34.883361111111114</v>
      </c>
      <c r="H50" s="1">
        <v>-8.0616111111111124</v>
      </c>
    </row>
    <row r="51" spans="1:8" x14ac:dyDescent="0.25">
      <c r="A51" t="s">
        <v>125</v>
      </c>
      <c r="B51" s="2">
        <v>1000</v>
      </c>
      <c r="C51" s="1">
        <v>250</v>
      </c>
      <c r="D51" s="2">
        <f t="shared" si="1"/>
        <v>4</v>
      </c>
      <c r="E51" s="1">
        <v>1</v>
      </c>
      <c r="F51" s="3">
        <v>10</v>
      </c>
      <c r="G51" s="1">
        <v>-34.92905555555555</v>
      </c>
      <c r="H51" s="1">
        <v>-8.1156944444444434</v>
      </c>
    </row>
    <row r="52" spans="1:8" x14ac:dyDescent="0.25">
      <c r="A52" t="s">
        <v>128</v>
      </c>
      <c r="B52" s="2">
        <v>1300</v>
      </c>
      <c r="C52" s="1">
        <v>22</v>
      </c>
      <c r="D52" s="2">
        <f t="shared" si="1"/>
        <v>59.090909090909093</v>
      </c>
      <c r="E52" s="1">
        <v>2</v>
      </c>
      <c r="F52" s="3">
        <v>0</v>
      </c>
      <c r="G52" s="1">
        <v>-34.892555555555553</v>
      </c>
      <c r="H52" s="1">
        <v>-8.0442222222222224</v>
      </c>
    </row>
    <row r="53" spans="1:8" x14ac:dyDescent="0.25">
      <c r="A53" t="s">
        <v>99</v>
      </c>
      <c r="B53" s="2">
        <v>5800</v>
      </c>
      <c r="C53" s="1">
        <v>350</v>
      </c>
      <c r="D53" s="2">
        <f t="shared" si="1"/>
        <v>16.571428571428573</v>
      </c>
      <c r="E53" s="1">
        <v>2</v>
      </c>
      <c r="F53" s="3">
        <v>0</v>
      </c>
      <c r="G53" s="1">
        <v>-34.911499999999997</v>
      </c>
      <c r="H53" s="1">
        <v>-8.1123055555555545</v>
      </c>
    </row>
    <row r="54" spans="1:8" x14ac:dyDescent="0.25">
      <c r="A54" t="s">
        <v>48</v>
      </c>
      <c r="B54" s="2">
        <v>6999</v>
      </c>
      <c r="C54" s="1">
        <v>350</v>
      </c>
      <c r="D54" s="2">
        <f t="shared" si="1"/>
        <v>19.997142857142858</v>
      </c>
      <c r="E54" s="1">
        <v>4</v>
      </c>
      <c r="F54" s="3">
        <v>0</v>
      </c>
      <c r="G54" s="1">
        <v>-34.891194444444444</v>
      </c>
      <c r="H54" s="1">
        <v>-8.0642222222222237</v>
      </c>
    </row>
    <row r="55" spans="1:8" x14ac:dyDescent="0.25">
      <c r="A55" t="s">
        <v>108</v>
      </c>
      <c r="B55" s="2">
        <v>3620</v>
      </c>
      <c r="C55" s="1">
        <v>190</v>
      </c>
      <c r="D55" s="2">
        <f t="shared" si="1"/>
        <v>19.05263157894737</v>
      </c>
      <c r="E55" s="1">
        <v>1</v>
      </c>
      <c r="F55" s="3">
        <v>2</v>
      </c>
      <c r="G55" s="1">
        <v>-34.892444444444443</v>
      </c>
      <c r="H55" s="1">
        <v>-8.0788611111111113</v>
      </c>
    </row>
    <row r="56" spans="1:8" x14ac:dyDescent="0.25">
      <c r="A56" t="s">
        <v>139</v>
      </c>
      <c r="B56" s="2">
        <v>6500</v>
      </c>
      <c r="C56" s="1">
        <v>207</v>
      </c>
      <c r="D56" s="2">
        <f t="shared" si="1"/>
        <v>31.40096618357488</v>
      </c>
      <c r="E56" s="1">
        <v>2</v>
      </c>
      <c r="F56" s="3">
        <v>4</v>
      </c>
      <c r="G56" s="1">
        <v>-34.920722222222217</v>
      </c>
      <c r="H56" s="1">
        <v>-8.0330555555555563</v>
      </c>
    </row>
    <row r="57" spans="1:8" x14ac:dyDescent="0.25">
      <c r="A57" t="s">
        <v>60</v>
      </c>
      <c r="B57" s="2">
        <v>4800</v>
      </c>
      <c r="C57" s="1">
        <v>675</v>
      </c>
      <c r="D57" s="2">
        <f t="shared" si="1"/>
        <v>7.1111111111111107</v>
      </c>
      <c r="E57" s="1">
        <v>6</v>
      </c>
      <c r="F57" s="3">
        <v>5</v>
      </c>
      <c r="G57" s="1">
        <v>-34.88838888888889</v>
      </c>
      <c r="H57" s="1">
        <v>-8.0534722222222221</v>
      </c>
    </row>
    <row r="58" spans="1:8" x14ac:dyDescent="0.25">
      <c r="A58" t="s">
        <v>94</v>
      </c>
      <c r="B58" s="2">
        <v>2000</v>
      </c>
      <c r="C58" s="1">
        <v>70</v>
      </c>
      <c r="D58" s="2">
        <f t="shared" si="1"/>
        <v>28.571428571428573</v>
      </c>
      <c r="E58" s="1">
        <v>1</v>
      </c>
      <c r="F58" s="3">
        <v>0</v>
      </c>
      <c r="G58" s="1">
        <v>-34.87766666666667</v>
      </c>
      <c r="H58" s="1">
        <v>-8.0634444444444444</v>
      </c>
    </row>
    <row r="59" spans="1:8" x14ac:dyDescent="0.25">
      <c r="A59" t="s">
        <v>44</v>
      </c>
      <c r="B59" s="2">
        <v>2558</v>
      </c>
      <c r="C59" s="1">
        <v>55</v>
      </c>
      <c r="D59" s="2">
        <f t="shared" si="1"/>
        <v>46.509090909090908</v>
      </c>
      <c r="E59" s="1">
        <v>0</v>
      </c>
      <c r="F59" s="3">
        <v>0</v>
      </c>
      <c r="G59" s="1">
        <v>-34.887527777777777</v>
      </c>
      <c r="H59" s="1">
        <v>-8.1030555555555548</v>
      </c>
    </row>
    <row r="60" spans="1:8" x14ac:dyDescent="0.25">
      <c r="A60" t="s">
        <v>69</v>
      </c>
      <c r="B60" s="2">
        <v>3200</v>
      </c>
      <c r="C60" s="1">
        <v>169</v>
      </c>
      <c r="D60" s="2">
        <f t="shared" si="1"/>
        <v>18.934911242603551</v>
      </c>
      <c r="E60" s="1">
        <v>1</v>
      </c>
      <c r="F60" s="3">
        <v>0</v>
      </c>
      <c r="G60" s="1">
        <v>-34.890005555555554</v>
      </c>
      <c r="H60" s="1">
        <v>-8.057236111111111</v>
      </c>
    </row>
    <row r="61" spans="1:8" x14ac:dyDescent="0.25">
      <c r="A61" t="s">
        <v>91</v>
      </c>
      <c r="B61" s="2">
        <v>2000</v>
      </c>
      <c r="C61" s="1">
        <v>25</v>
      </c>
      <c r="D61" s="2">
        <f t="shared" si="1"/>
        <v>80</v>
      </c>
      <c r="E61" s="1">
        <v>1</v>
      </c>
      <c r="F61" s="3">
        <v>0</v>
      </c>
      <c r="G61" s="1">
        <v>-34.902416666666667</v>
      </c>
      <c r="H61" s="1">
        <v>-8.031944444444445</v>
      </c>
    </row>
    <row r="62" spans="1:8" x14ac:dyDescent="0.25">
      <c r="A62" t="s">
        <v>148</v>
      </c>
      <c r="B62" s="2">
        <v>3500</v>
      </c>
      <c r="C62" s="1">
        <v>300</v>
      </c>
      <c r="D62" s="2">
        <f t="shared" si="1"/>
        <v>11.666666666666666</v>
      </c>
      <c r="E62" s="1">
        <v>2</v>
      </c>
      <c r="F62" s="3">
        <v>5</v>
      </c>
      <c r="G62" s="1">
        <v>-34.939638888888886</v>
      </c>
      <c r="H62" s="1">
        <v>-8.0966111111111125</v>
      </c>
    </row>
    <row r="63" spans="1:8" x14ac:dyDescent="0.25">
      <c r="A63" t="s">
        <v>151</v>
      </c>
      <c r="B63" s="2">
        <v>35000</v>
      </c>
      <c r="C63" s="1">
        <v>400</v>
      </c>
      <c r="D63" s="2">
        <f t="shared" si="1"/>
        <v>87.5</v>
      </c>
      <c r="E63" s="1">
        <v>2</v>
      </c>
      <c r="F63" s="3">
        <v>33</v>
      </c>
      <c r="G63" s="1">
        <v>-34.899250000000002</v>
      </c>
      <c r="H63" s="1">
        <v>-8.0630833333333332</v>
      </c>
    </row>
    <row r="64" spans="1:8" x14ac:dyDescent="0.25">
      <c r="A64" t="s">
        <v>69</v>
      </c>
      <c r="B64" s="2">
        <v>3300</v>
      </c>
      <c r="C64" s="1">
        <v>45</v>
      </c>
      <c r="D64" s="2">
        <f t="shared" si="1"/>
        <v>73.333333333333329</v>
      </c>
      <c r="E64" s="1">
        <v>1</v>
      </c>
      <c r="F64" s="3">
        <v>4</v>
      </c>
      <c r="G64" s="1">
        <v>-34.882249999999999</v>
      </c>
      <c r="H64" s="1">
        <v>-8.0595277777777792</v>
      </c>
    </row>
    <row r="65" spans="1:8" x14ac:dyDescent="0.25">
      <c r="A65" t="s">
        <v>156</v>
      </c>
      <c r="B65" s="2">
        <v>3500</v>
      </c>
      <c r="C65" s="1">
        <v>400</v>
      </c>
      <c r="D65" s="2">
        <f t="shared" si="1"/>
        <v>8.75</v>
      </c>
      <c r="E65" s="1">
        <v>5</v>
      </c>
      <c r="F65" s="3">
        <v>4</v>
      </c>
      <c r="G65" s="1">
        <v>-34.893166666666666</v>
      </c>
      <c r="H65" s="1">
        <v>-8.0346111111111114</v>
      </c>
    </row>
    <row r="66" spans="1:8" x14ac:dyDescent="0.25">
      <c r="A66" t="s">
        <v>69</v>
      </c>
      <c r="B66" s="2">
        <v>1750</v>
      </c>
      <c r="C66" s="1">
        <v>55</v>
      </c>
      <c r="D66" s="2">
        <f t="shared" si="1"/>
        <v>31.818181818181817</v>
      </c>
      <c r="E66" s="1">
        <v>2</v>
      </c>
      <c r="F66" s="3">
        <v>0</v>
      </c>
      <c r="G66" s="1">
        <v>-34.884500000000003</v>
      </c>
      <c r="H66" s="1">
        <v>-8.0590277777777786</v>
      </c>
    </row>
    <row r="67" spans="1:8" x14ac:dyDescent="0.25">
      <c r="A67" t="s">
        <v>69</v>
      </c>
      <c r="B67" s="2">
        <v>1600</v>
      </c>
      <c r="C67" s="1">
        <v>50</v>
      </c>
      <c r="D67" s="2">
        <f t="shared" si="1"/>
        <v>32</v>
      </c>
      <c r="E67" s="1">
        <v>1</v>
      </c>
      <c r="F67" s="3">
        <v>0</v>
      </c>
      <c r="G67" s="1">
        <v>-34.883638888888889</v>
      </c>
      <c r="H67" s="1">
        <v>-8.062444444444445</v>
      </c>
    </row>
    <row r="68" spans="1:8" x14ac:dyDescent="0.25">
      <c r="A68" t="s">
        <v>99</v>
      </c>
      <c r="B68" s="2">
        <v>7500</v>
      </c>
      <c r="C68" s="1">
        <v>300</v>
      </c>
      <c r="D68" s="2">
        <f t="shared" si="1"/>
        <v>25</v>
      </c>
      <c r="E68" s="1">
        <v>6</v>
      </c>
      <c r="F68" s="3">
        <v>0</v>
      </c>
      <c r="G68" s="1">
        <v>-34.90602777777778</v>
      </c>
      <c r="H68" s="1">
        <v>-8.114638888888889</v>
      </c>
    </row>
    <row r="69" spans="1:8" x14ac:dyDescent="0.25">
      <c r="A69" t="s">
        <v>74</v>
      </c>
      <c r="B69" s="2">
        <v>3300</v>
      </c>
      <c r="C69" s="1">
        <v>180</v>
      </c>
      <c r="D69" s="2">
        <f t="shared" si="1"/>
        <v>18.333333333333332</v>
      </c>
      <c r="E69" s="1">
        <v>5</v>
      </c>
      <c r="F69" s="3">
        <v>4</v>
      </c>
      <c r="G69" s="1">
        <v>-34.911055555555556</v>
      </c>
      <c r="H69" s="1">
        <v>-8.0580277777777791</v>
      </c>
    </row>
    <row r="70" spans="1:8" x14ac:dyDescent="0.25">
      <c r="A70" t="s">
        <v>60</v>
      </c>
      <c r="B70" s="2">
        <v>6000</v>
      </c>
      <c r="C70" s="1">
        <v>320</v>
      </c>
      <c r="D70" s="2">
        <f t="shared" si="1"/>
        <v>18.75</v>
      </c>
      <c r="E70" s="1">
        <v>3</v>
      </c>
      <c r="F70" s="3">
        <v>4</v>
      </c>
      <c r="G70" s="1">
        <v>-34.883388888888888</v>
      </c>
      <c r="H70" s="1">
        <v>-8.0541944444444447</v>
      </c>
    </row>
    <row r="71" spans="1:8" x14ac:dyDescent="0.25">
      <c r="A71" t="s">
        <v>94</v>
      </c>
      <c r="B71" s="2">
        <v>2500</v>
      </c>
      <c r="C71" s="1">
        <v>54</v>
      </c>
      <c r="D71" s="2">
        <f t="shared" si="1"/>
        <v>46.296296296296298</v>
      </c>
      <c r="E71" s="1">
        <v>2</v>
      </c>
      <c r="F71" s="3">
        <v>0</v>
      </c>
      <c r="G71" s="1">
        <v>-34.877972222222226</v>
      </c>
      <c r="H71" s="1">
        <v>-8.0649444444444445</v>
      </c>
    </row>
    <row r="72" spans="1:8" x14ac:dyDescent="0.25">
      <c r="A72" t="s">
        <v>69</v>
      </c>
      <c r="B72" s="2">
        <v>4200</v>
      </c>
      <c r="C72" s="1">
        <v>250</v>
      </c>
      <c r="D72" s="2">
        <f t="shared" si="1"/>
        <v>16.8</v>
      </c>
      <c r="E72" s="1">
        <v>2</v>
      </c>
      <c r="F72" s="3">
        <v>1</v>
      </c>
      <c r="G72" s="1">
        <v>-34.881888888888888</v>
      </c>
      <c r="H72" s="1">
        <v>-8.0588333333333342</v>
      </c>
    </row>
    <row r="73" spans="1:8" x14ac:dyDescent="0.25">
      <c r="A73" t="s">
        <v>99</v>
      </c>
      <c r="B73" s="2">
        <v>6000</v>
      </c>
      <c r="C73" s="1">
        <v>350</v>
      </c>
      <c r="D73" s="2">
        <f t="shared" si="1"/>
        <v>17.142857142857142</v>
      </c>
      <c r="E73" s="1">
        <v>2</v>
      </c>
      <c r="F73" s="3">
        <v>0</v>
      </c>
      <c r="G73" s="1">
        <v>-34.90602777777778</v>
      </c>
      <c r="H73" s="1">
        <v>-8.1146666666666665</v>
      </c>
    </row>
    <row r="74" spans="1:8" x14ac:dyDescent="0.25">
      <c r="A74" t="s">
        <v>50</v>
      </c>
      <c r="B74" s="2">
        <v>5000</v>
      </c>
      <c r="C74" s="1">
        <v>119</v>
      </c>
      <c r="D74" s="2">
        <f t="shared" si="1"/>
        <v>42.016806722689076</v>
      </c>
      <c r="E74" s="1">
        <v>1</v>
      </c>
      <c r="F74" s="3">
        <v>0</v>
      </c>
      <c r="G74" s="1">
        <v>-34.899222222222221</v>
      </c>
      <c r="H74" s="1">
        <v>-8.0520000000000014</v>
      </c>
    </row>
    <row r="75" spans="1:8" x14ac:dyDescent="0.25">
      <c r="A75" t="s">
        <v>44</v>
      </c>
      <c r="B75" s="2">
        <v>2000</v>
      </c>
      <c r="C75" s="1">
        <v>53</v>
      </c>
      <c r="D75" s="2">
        <f t="shared" si="1"/>
        <v>37.735849056603776</v>
      </c>
      <c r="E75" s="1">
        <v>0</v>
      </c>
      <c r="F75" s="3">
        <v>0</v>
      </c>
      <c r="G75" s="1">
        <v>-34.887944444444443</v>
      </c>
      <c r="H75" s="1">
        <v>-8.1039444444444442</v>
      </c>
    </row>
    <row r="76" spans="1:8" x14ac:dyDescent="0.25">
      <c r="A76" t="s">
        <v>49</v>
      </c>
      <c r="B76" s="2">
        <v>2800</v>
      </c>
      <c r="C76" s="1">
        <v>130</v>
      </c>
      <c r="D76" s="2">
        <f t="shared" si="1"/>
        <v>21.53846153846154</v>
      </c>
      <c r="E76" s="1">
        <v>1</v>
      </c>
      <c r="F76" s="3">
        <v>2</v>
      </c>
      <c r="G76" s="1">
        <v>-34.914916666666663</v>
      </c>
      <c r="H76" s="1">
        <v>-8.0255277777777785</v>
      </c>
    </row>
    <row r="77" spans="1:8" x14ac:dyDescent="0.25">
      <c r="A77" t="s">
        <v>94</v>
      </c>
      <c r="B77" s="2">
        <v>5200</v>
      </c>
      <c r="C77" s="1">
        <v>80</v>
      </c>
      <c r="D77" s="2">
        <f t="shared" si="1"/>
        <v>65</v>
      </c>
      <c r="E77" s="1">
        <v>1</v>
      </c>
      <c r="F77" s="3">
        <v>0</v>
      </c>
      <c r="G77" s="1">
        <v>-34.880166666666668</v>
      </c>
      <c r="H77" s="1">
        <v>-8.0651388888888889</v>
      </c>
    </row>
    <row r="78" spans="1:8" x14ac:dyDescent="0.25">
      <c r="A78" t="s">
        <v>48</v>
      </c>
      <c r="B78" s="2">
        <v>3400</v>
      </c>
      <c r="C78" s="1">
        <v>34</v>
      </c>
      <c r="D78" s="2">
        <f t="shared" si="1"/>
        <v>100</v>
      </c>
      <c r="E78" s="1">
        <v>2</v>
      </c>
      <c r="F78" s="3">
        <v>1</v>
      </c>
      <c r="G78" s="1">
        <v>-34.893888888888888</v>
      </c>
      <c r="H78" s="1">
        <v>-8.0630555555555556</v>
      </c>
    </row>
    <row r="79" spans="1:8" x14ac:dyDescent="0.25">
      <c r="A79" t="s">
        <v>156</v>
      </c>
      <c r="B79" s="2">
        <v>850</v>
      </c>
      <c r="C79" s="1">
        <v>12</v>
      </c>
      <c r="D79" s="2">
        <f t="shared" si="1"/>
        <v>70.833333333333329</v>
      </c>
      <c r="E79" s="1">
        <v>1</v>
      </c>
      <c r="F79" s="3">
        <v>0</v>
      </c>
      <c r="G79" s="1">
        <v>-34.885638888888892</v>
      </c>
      <c r="H79" s="1">
        <v>-8.0383055555555547</v>
      </c>
    </row>
    <row r="80" spans="1:8" x14ac:dyDescent="0.25">
      <c r="A80" t="s">
        <v>183</v>
      </c>
      <c r="B80" s="2">
        <v>10000</v>
      </c>
      <c r="C80" s="1">
        <v>450</v>
      </c>
      <c r="D80" s="2">
        <f t="shared" si="1"/>
        <v>22.222222222222221</v>
      </c>
      <c r="E80" s="1">
        <v>1</v>
      </c>
      <c r="F80" s="3">
        <v>0</v>
      </c>
      <c r="G80" s="1">
        <v>-34.93761111111111</v>
      </c>
      <c r="H80" s="1">
        <v>-8.0425277777777779</v>
      </c>
    </row>
    <row r="81" spans="1:8" x14ac:dyDescent="0.25">
      <c r="A81" t="s">
        <v>94</v>
      </c>
      <c r="B81" s="2">
        <v>14000</v>
      </c>
      <c r="C81" s="1">
        <v>1779</v>
      </c>
      <c r="D81" s="2">
        <f t="shared" si="1"/>
        <v>7.869589657110736</v>
      </c>
      <c r="E81" s="1">
        <v>1</v>
      </c>
      <c r="F81" s="3">
        <v>0</v>
      </c>
      <c r="G81" s="1">
        <v>-34.87822222222222</v>
      </c>
      <c r="H81" s="1">
        <v>-8.0651111111111113</v>
      </c>
    </row>
    <row r="82" spans="1:8" x14ac:dyDescent="0.25">
      <c r="A82" t="s">
        <v>74</v>
      </c>
      <c r="B82" s="2">
        <v>2500</v>
      </c>
      <c r="C82" s="1">
        <v>40</v>
      </c>
      <c r="D82" s="2">
        <f t="shared" si="1"/>
        <v>62.5</v>
      </c>
      <c r="E82" s="1">
        <v>2</v>
      </c>
      <c r="F82" s="3">
        <v>1</v>
      </c>
      <c r="G82" s="1">
        <v>-34.905888888888889</v>
      </c>
      <c r="H82" s="1">
        <v>-8.0556666666666672</v>
      </c>
    </row>
    <row r="83" spans="1:8" x14ac:dyDescent="0.25">
      <c r="A83" t="s">
        <v>69</v>
      </c>
      <c r="B83" s="2">
        <v>4999</v>
      </c>
      <c r="C83" s="1">
        <v>205</v>
      </c>
      <c r="D83" s="2">
        <f t="shared" si="1"/>
        <v>24.385365853658538</v>
      </c>
      <c r="E83" s="1">
        <v>2</v>
      </c>
      <c r="F83" s="3">
        <v>0</v>
      </c>
      <c r="G83" s="1">
        <v>-34.891722222222221</v>
      </c>
      <c r="H83" s="1">
        <v>-8.0608888888888899</v>
      </c>
    </row>
    <row r="84" spans="1:8" x14ac:dyDescent="0.25">
      <c r="A84" t="s">
        <v>44</v>
      </c>
      <c r="B84" s="2">
        <v>2200</v>
      </c>
      <c r="C84" s="1">
        <v>30</v>
      </c>
      <c r="D84" s="2">
        <f t="shared" si="1"/>
        <v>73.333333333333329</v>
      </c>
      <c r="E84" s="1">
        <v>1</v>
      </c>
      <c r="F84" s="3">
        <v>1</v>
      </c>
      <c r="G84" s="1">
        <v>-34.887361111111112</v>
      </c>
      <c r="H84" s="1">
        <v>-8.1028333333333329</v>
      </c>
    </row>
    <row r="85" spans="1:8" x14ac:dyDescent="0.25">
      <c r="A85" t="s">
        <v>115</v>
      </c>
      <c r="B85" s="2">
        <v>1300</v>
      </c>
      <c r="C85" s="1">
        <v>15</v>
      </c>
      <c r="D85" s="2">
        <f t="shared" si="1"/>
        <v>86.666666666666671</v>
      </c>
      <c r="E85" s="1">
        <v>1</v>
      </c>
      <c r="F85" s="3">
        <v>0</v>
      </c>
      <c r="G85" s="1">
        <v>-34.959111111111113</v>
      </c>
      <c r="H85" s="1">
        <v>-8.0511944444444445</v>
      </c>
    </row>
    <row r="86" spans="1:8" x14ac:dyDescent="0.25">
      <c r="A86" t="s">
        <v>94</v>
      </c>
      <c r="B86" s="2">
        <v>1500</v>
      </c>
      <c r="C86" s="1">
        <v>50</v>
      </c>
      <c r="D86" s="2">
        <f t="shared" si="1"/>
        <v>30</v>
      </c>
      <c r="E86" s="1">
        <v>1</v>
      </c>
      <c r="F86" s="3">
        <v>0</v>
      </c>
      <c r="G86" s="1">
        <v>-34.879555555555555</v>
      </c>
      <c r="H86" s="1">
        <v>-8.0622500000000006</v>
      </c>
    </row>
    <row r="87" spans="1:8" x14ac:dyDescent="0.25">
      <c r="A87" t="s">
        <v>79</v>
      </c>
      <c r="B87" s="2">
        <v>3500</v>
      </c>
      <c r="C87" s="1">
        <v>96</v>
      </c>
      <c r="D87" s="2">
        <f t="shared" si="1"/>
        <v>36.458333333333336</v>
      </c>
      <c r="E87" s="1">
        <v>0</v>
      </c>
      <c r="F87" s="3">
        <v>0</v>
      </c>
      <c r="G87" s="1">
        <v>-34.880749999999999</v>
      </c>
      <c r="H87" s="1">
        <v>-8.0696666666666665</v>
      </c>
    </row>
    <row r="88" spans="1:8" x14ac:dyDescent="0.25">
      <c r="A88" t="s">
        <v>43</v>
      </c>
      <c r="B88" s="2">
        <v>2000</v>
      </c>
      <c r="C88" s="1">
        <v>80</v>
      </c>
      <c r="D88" s="2">
        <f t="shared" si="1"/>
        <v>25</v>
      </c>
      <c r="E88" s="1">
        <v>0</v>
      </c>
      <c r="F88" s="3">
        <v>0</v>
      </c>
      <c r="G88" s="1">
        <v>-34.872027777777781</v>
      </c>
      <c r="H88" s="1">
        <v>-8.0612500000000011</v>
      </c>
    </row>
    <row r="89" spans="1:8" x14ac:dyDescent="0.25">
      <c r="A89" t="s">
        <v>69</v>
      </c>
      <c r="B89" s="2">
        <v>1850</v>
      </c>
      <c r="C89" s="1">
        <v>30</v>
      </c>
      <c r="D89" s="2">
        <f t="shared" si="1"/>
        <v>61.666666666666664</v>
      </c>
      <c r="E89" s="1">
        <v>1</v>
      </c>
      <c r="F89" s="3">
        <v>0</v>
      </c>
      <c r="G89" s="1">
        <v>-34.888944444444441</v>
      </c>
      <c r="H89" s="1">
        <v>-8.0637777777777782</v>
      </c>
    </row>
    <row r="90" spans="1:8" x14ac:dyDescent="0.25">
      <c r="A90" t="s">
        <v>56</v>
      </c>
      <c r="B90" s="2">
        <v>90000</v>
      </c>
      <c r="C90" s="1">
        <v>600</v>
      </c>
      <c r="D90" s="2">
        <f t="shared" si="1"/>
        <v>150</v>
      </c>
      <c r="E90" s="1">
        <v>0</v>
      </c>
      <c r="F90" s="3">
        <v>13</v>
      </c>
      <c r="G90" s="1">
        <v>-34.883972222222219</v>
      </c>
      <c r="H90" s="1">
        <v>-8.0885916666666677</v>
      </c>
    </row>
    <row r="91" spans="1:8" x14ac:dyDescent="0.25">
      <c r="A91" t="s">
        <v>79</v>
      </c>
      <c r="B91" s="2">
        <v>2500</v>
      </c>
      <c r="C91" s="1">
        <v>173</v>
      </c>
      <c r="D91" s="2">
        <f t="shared" si="1"/>
        <v>14.450867052023121</v>
      </c>
      <c r="E91" s="1">
        <v>1</v>
      </c>
      <c r="F91" s="3">
        <v>0</v>
      </c>
      <c r="G91" s="1">
        <v>-34.87833333333333</v>
      </c>
      <c r="H91" s="1">
        <v>-8.0704166666666666</v>
      </c>
    </row>
    <row r="92" spans="1:8" x14ac:dyDescent="0.25">
      <c r="A92" t="s">
        <v>99</v>
      </c>
      <c r="B92" s="2">
        <v>6500</v>
      </c>
      <c r="C92" s="1">
        <v>360</v>
      </c>
      <c r="D92" s="2">
        <f t="shared" si="1"/>
        <v>18.055555555555557</v>
      </c>
      <c r="E92" s="1">
        <v>2</v>
      </c>
      <c r="F92" s="3">
        <v>0</v>
      </c>
      <c r="G92" s="1">
        <v>-34.910305555555553</v>
      </c>
      <c r="H92" s="1">
        <v>-8.0984722222222221</v>
      </c>
    </row>
    <row r="93" spans="1:8" x14ac:dyDescent="0.25">
      <c r="A93" t="s">
        <v>44</v>
      </c>
      <c r="B93" s="2">
        <v>5000</v>
      </c>
      <c r="C93" s="1">
        <v>67</v>
      </c>
      <c r="D93" s="2">
        <f t="shared" si="1"/>
        <v>74.626865671641795</v>
      </c>
      <c r="E93" s="1">
        <v>1</v>
      </c>
      <c r="F93" s="3">
        <v>1</v>
      </c>
      <c r="G93" s="1">
        <v>-34.900749999999995</v>
      </c>
      <c r="H93" s="1">
        <v>-8.1324444444444453</v>
      </c>
    </row>
    <row r="94" spans="1:8" x14ac:dyDescent="0.25">
      <c r="A94" t="s">
        <v>54</v>
      </c>
      <c r="B94" s="2">
        <v>3000</v>
      </c>
      <c r="C94" s="1">
        <v>72</v>
      </c>
      <c r="D94" s="2">
        <f t="shared" si="1"/>
        <v>41.666666666666664</v>
      </c>
      <c r="E94" s="1">
        <v>1</v>
      </c>
      <c r="F94" s="3">
        <v>6</v>
      </c>
      <c r="G94" s="1">
        <v>-34.928416666666664</v>
      </c>
      <c r="H94" s="1">
        <v>-8.0536944444444458</v>
      </c>
    </row>
    <row r="95" spans="1:8" x14ac:dyDescent="0.25">
      <c r="A95" t="s">
        <v>74</v>
      </c>
      <c r="B95" s="2">
        <v>90000</v>
      </c>
      <c r="C95" s="1">
        <v>3500</v>
      </c>
      <c r="D95" s="2">
        <f t="shared" si="1"/>
        <v>25.714285714285715</v>
      </c>
      <c r="E95" s="1">
        <v>1</v>
      </c>
      <c r="F95" s="3">
        <v>0</v>
      </c>
      <c r="G95" s="1">
        <v>-34.938972222222219</v>
      </c>
      <c r="H95" s="1">
        <v>-8.0407777777777785</v>
      </c>
    </row>
    <row r="96" spans="1:8" x14ac:dyDescent="0.25">
      <c r="A96" t="s">
        <v>99</v>
      </c>
      <c r="B96" s="2">
        <v>120000</v>
      </c>
      <c r="C96" s="1">
        <v>6000</v>
      </c>
      <c r="D96" s="2">
        <f t="shared" si="1"/>
        <v>20</v>
      </c>
      <c r="E96" s="1">
        <v>1</v>
      </c>
      <c r="F96" s="3">
        <v>1</v>
      </c>
      <c r="G96" s="1">
        <v>-34.911611111111107</v>
      </c>
      <c r="H96" s="1">
        <v>-8.1081388888888881</v>
      </c>
    </row>
    <row r="97" spans="1:8" x14ac:dyDescent="0.25">
      <c r="A97" t="s">
        <v>44</v>
      </c>
      <c r="B97" s="2">
        <v>11000</v>
      </c>
      <c r="C97" s="1">
        <v>90</v>
      </c>
      <c r="D97" s="2">
        <f t="shared" si="1"/>
        <v>122.22222222222223</v>
      </c>
      <c r="E97" s="1">
        <v>2</v>
      </c>
      <c r="F97" s="3">
        <v>6</v>
      </c>
      <c r="G97" s="1">
        <v>-34.887916666666669</v>
      </c>
      <c r="H97" s="1">
        <v>-8.102722222222221</v>
      </c>
    </row>
    <row r="98" spans="1:8" x14ac:dyDescent="0.25">
      <c r="A98" t="s">
        <v>74</v>
      </c>
      <c r="B98" s="2">
        <v>5000</v>
      </c>
      <c r="C98" s="1">
        <v>263</v>
      </c>
      <c r="D98" s="2">
        <f t="shared" si="1"/>
        <v>19.011406844106464</v>
      </c>
      <c r="E98" s="1">
        <v>3</v>
      </c>
      <c r="F98" s="3">
        <v>4</v>
      </c>
      <c r="G98" s="1">
        <v>-34.908027777777775</v>
      </c>
      <c r="H98" s="1">
        <v>-8.0552222222222234</v>
      </c>
    </row>
    <row r="99" spans="1:8" x14ac:dyDescent="0.25">
      <c r="A99" t="s">
        <v>47</v>
      </c>
      <c r="B99" s="2">
        <v>3500</v>
      </c>
      <c r="C99" s="1">
        <v>200</v>
      </c>
      <c r="D99" s="2">
        <f t="shared" si="1"/>
        <v>17.5</v>
      </c>
      <c r="E99" s="1">
        <v>1</v>
      </c>
      <c r="F99" s="3">
        <v>0</v>
      </c>
      <c r="G99" s="1">
        <v>-34.924666666666667</v>
      </c>
      <c r="H99" s="1">
        <v>-8.1069444444444443</v>
      </c>
    </row>
    <row r="100" spans="1:8" x14ac:dyDescent="0.25">
      <c r="A100" t="s">
        <v>99</v>
      </c>
      <c r="B100" s="2">
        <v>9800</v>
      </c>
      <c r="C100" s="1">
        <v>1000</v>
      </c>
      <c r="D100" s="2">
        <f t="shared" si="1"/>
        <v>9.8000000000000007</v>
      </c>
      <c r="E100" s="1">
        <v>2</v>
      </c>
      <c r="F100" s="3">
        <v>5</v>
      </c>
      <c r="G100" s="1">
        <v>-34.907499999999999</v>
      </c>
      <c r="H100" s="1">
        <v>-8.0855555555555565</v>
      </c>
    </row>
    <row r="101" spans="1:8" x14ac:dyDescent="0.25">
      <c r="A101" t="s">
        <v>74</v>
      </c>
      <c r="B101" s="2">
        <v>20000</v>
      </c>
      <c r="C101" s="1">
        <v>414</v>
      </c>
      <c r="D101" s="2">
        <f t="shared" si="1"/>
        <v>48.309178743961354</v>
      </c>
      <c r="E101" s="1">
        <v>6</v>
      </c>
      <c r="F101" s="3">
        <v>27</v>
      </c>
      <c r="G101" s="1">
        <v>-34.906944444444441</v>
      </c>
      <c r="H101" s="1">
        <v>-8.0565555555555566</v>
      </c>
    </row>
    <row r="102" spans="1:8" x14ac:dyDescent="0.25">
      <c r="A102" t="s">
        <v>148</v>
      </c>
      <c r="B102" s="2">
        <v>8300</v>
      </c>
      <c r="C102" s="1">
        <v>275</v>
      </c>
      <c r="D102" s="2">
        <f t="shared" si="1"/>
        <v>30.181818181818183</v>
      </c>
      <c r="E102" s="1">
        <v>2</v>
      </c>
      <c r="F102" s="3">
        <v>0</v>
      </c>
      <c r="G102" s="1">
        <v>-34.936972222222217</v>
      </c>
      <c r="H102" s="1">
        <v>-8.0922777777777792</v>
      </c>
    </row>
    <row r="103" spans="1:8" x14ac:dyDescent="0.25">
      <c r="A103" t="s">
        <v>44</v>
      </c>
      <c r="B103" s="2">
        <v>20000</v>
      </c>
      <c r="C103" s="1">
        <v>177</v>
      </c>
      <c r="D103" s="2">
        <f t="shared" si="1"/>
        <v>112.99435028248588</v>
      </c>
      <c r="E103" s="1">
        <v>1</v>
      </c>
      <c r="F103" s="3">
        <v>3</v>
      </c>
      <c r="G103" s="1">
        <v>-34.90613888888889</v>
      </c>
      <c r="H103" s="1">
        <v>-8.1317777777777778</v>
      </c>
    </row>
    <row r="104" spans="1:8" x14ac:dyDescent="0.25">
      <c r="A104" t="s">
        <v>230</v>
      </c>
      <c r="B104" s="2">
        <v>3000</v>
      </c>
      <c r="C104" s="1">
        <v>165</v>
      </c>
      <c r="D104" s="2">
        <f t="shared" si="1"/>
        <v>18.181818181818183</v>
      </c>
      <c r="E104" s="1">
        <v>2</v>
      </c>
      <c r="F104" s="3">
        <v>3</v>
      </c>
      <c r="G104" s="1">
        <v>-34.926499999999997</v>
      </c>
      <c r="H104" s="1">
        <v>-8.0684722222222227</v>
      </c>
    </row>
    <row r="105" spans="1:8" x14ac:dyDescent="0.25">
      <c r="A105" t="s">
        <v>99</v>
      </c>
      <c r="B105" s="2">
        <v>7000</v>
      </c>
      <c r="C105" s="1">
        <v>180</v>
      </c>
      <c r="D105" s="2">
        <f t="shared" si="1"/>
        <v>38.888888888888886</v>
      </c>
      <c r="E105" s="1">
        <v>2</v>
      </c>
      <c r="F105" s="3">
        <v>2</v>
      </c>
      <c r="G105" s="1">
        <v>-34.914277777777777</v>
      </c>
      <c r="H105" s="1">
        <v>-8.1207222222222235</v>
      </c>
    </row>
    <row r="106" spans="1:8" x14ac:dyDescent="0.25">
      <c r="A106" t="s">
        <v>46</v>
      </c>
      <c r="B106" s="2">
        <v>1500</v>
      </c>
      <c r="C106" s="1">
        <v>35</v>
      </c>
      <c r="D106" s="2">
        <f t="shared" si="1"/>
        <v>42.857142857142854</v>
      </c>
      <c r="E106" s="1">
        <v>1</v>
      </c>
      <c r="F106" s="3">
        <v>1</v>
      </c>
      <c r="G106" s="1">
        <v>-34.892888888888891</v>
      </c>
      <c r="H106" s="1">
        <v>-8.0399999999999991</v>
      </c>
    </row>
    <row r="107" spans="1:8" x14ac:dyDescent="0.25">
      <c r="A107" t="s">
        <v>49</v>
      </c>
      <c r="B107" s="2">
        <v>2700</v>
      </c>
      <c r="C107" s="1">
        <v>26</v>
      </c>
      <c r="D107" s="2">
        <f t="shared" si="1"/>
        <v>103.84615384615384</v>
      </c>
      <c r="E107" s="1">
        <v>0</v>
      </c>
      <c r="F107" s="3">
        <v>6</v>
      </c>
      <c r="G107" s="1">
        <v>-34.917749999999998</v>
      </c>
      <c r="H107" s="1">
        <v>-8.0268055555555566</v>
      </c>
    </row>
    <row r="108" spans="1:8" x14ac:dyDescent="0.25">
      <c r="A108" t="s">
        <v>43</v>
      </c>
      <c r="B108" s="2">
        <v>2500</v>
      </c>
      <c r="C108" s="1">
        <v>90</v>
      </c>
      <c r="D108" s="2">
        <f t="shared" si="1"/>
        <v>27.777777777777779</v>
      </c>
      <c r="E108" s="1">
        <v>1</v>
      </c>
      <c r="F108" s="3">
        <v>6</v>
      </c>
      <c r="G108" s="1">
        <v>-34.871833333333335</v>
      </c>
      <c r="H108" s="1">
        <v>-8.0553888888888903</v>
      </c>
    </row>
    <row r="109" spans="1:8" x14ac:dyDescent="0.25">
      <c r="A109" t="s">
        <v>46</v>
      </c>
      <c r="B109" s="2">
        <v>1814</v>
      </c>
      <c r="C109" s="1">
        <v>40</v>
      </c>
      <c r="D109" s="2">
        <f t="shared" si="1"/>
        <v>45.35</v>
      </c>
      <c r="E109" s="1">
        <v>1</v>
      </c>
      <c r="F109" s="3">
        <v>1</v>
      </c>
      <c r="G109" s="1">
        <v>-34.892888888888891</v>
      </c>
      <c r="H109" s="1">
        <v>-8.0399999999999991</v>
      </c>
    </row>
    <row r="110" spans="1:8" x14ac:dyDescent="0.25">
      <c r="A110" t="s">
        <v>69</v>
      </c>
      <c r="B110" s="2">
        <v>8500</v>
      </c>
      <c r="C110" s="1">
        <v>190</v>
      </c>
      <c r="D110" s="2">
        <f t="shared" si="1"/>
        <v>44.736842105263158</v>
      </c>
      <c r="E110" s="1">
        <v>5</v>
      </c>
      <c r="F110" s="3">
        <v>3</v>
      </c>
      <c r="G110" s="1">
        <v>-34.890138888888892</v>
      </c>
      <c r="H110" s="1">
        <v>-8.0474722222222219</v>
      </c>
    </row>
    <row r="111" spans="1:8" x14ac:dyDescent="0.25">
      <c r="A111" t="s">
        <v>44</v>
      </c>
      <c r="B111" s="2">
        <v>1274</v>
      </c>
      <c r="C111" s="1">
        <v>29</v>
      </c>
      <c r="D111" s="2">
        <f t="shared" si="1"/>
        <v>43.931034482758619</v>
      </c>
      <c r="E111" s="1">
        <v>1</v>
      </c>
      <c r="F111" s="3">
        <v>1</v>
      </c>
      <c r="G111" s="1">
        <v>-34.900833333333331</v>
      </c>
      <c r="H111" s="1">
        <v>-8.1301111111111108</v>
      </c>
    </row>
    <row r="112" spans="1:8" x14ac:dyDescent="0.25">
      <c r="A112" t="s">
        <v>128</v>
      </c>
      <c r="B112" s="2">
        <v>2800</v>
      </c>
      <c r="C112" s="1">
        <v>40</v>
      </c>
      <c r="D112" s="2">
        <f t="shared" si="1"/>
        <v>70</v>
      </c>
      <c r="E112" s="1">
        <v>1</v>
      </c>
      <c r="F112" s="3">
        <v>0</v>
      </c>
      <c r="G112" s="1">
        <v>-34.892055555555558</v>
      </c>
      <c r="H112" s="1">
        <v>-8.0421666666666667</v>
      </c>
    </row>
    <row r="113" spans="1:8" x14ac:dyDescent="0.25">
      <c r="A113" t="s">
        <v>183</v>
      </c>
      <c r="B113" s="2">
        <v>4000</v>
      </c>
      <c r="C113" s="1">
        <v>180</v>
      </c>
      <c r="D113" s="2">
        <f t="shared" si="1"/>
        <v>22.222222222222221</v>
      </c>
      <c r="E113" s="1">
        <v>2</v>
      </c>
      <c r="F113" s="3">
        <v>2</v>
      </c>
      <c r="G113" s="1">
        <v>-34.929472222222223</v>
      </c>
      <c r="H113" s="1">
        <v>-8.0450833333333325</v>
      </c>
    </row>
    <row r="114" spans="1:8" x14ac:dyDescent="0.25">
      <c r="A114" t="s">
        <v>99</v>
      </c>
      <c r="B114" s="2">
        <v>7000</v>
      </c>
      <c r="C114" s="1">
        <v>310</v>
      </c>
      <c r="D114" s="2">
        <f t="shared" si="1"/>
        <v>22.580645161290324</v>
      </c>
      <c r="E114" s="1">
        <v>2</v>
      </c>
      <c r="F114" s="3">
        <v>0</v>
      </c>
      <c r="G114" s="1">
        <v>-34.915999999999997</v>
      </c>
      <c r="H114" s="1">
        <v>-8.1093055555555544</v>
      </c>
    </row>
    <row r="115" spans="1:8" x14ac:dyDescent="0.25">
      <c r="A115" t="s">
        <v>69</v>
      </c>
      <c r="B115" s="2">
        <v>970</v>
      </c>
      <c r="C115" s="1">
        <v>40</v>
      </c>
      <c r="D115" s="2">
        <f t="shared" si="1"/>
        <v>24.25</v>
      </c>
      <c r="E115" s="1">
        <v>0</v>
      </c>
      <c r="F115" s="3">
        <v>0</v>
      </c>
      <c r="G115" s="1">
        <v>-34.889861111111109</v>
      </c>
      <c r="H115" s="1">
        <v>-8.0583333333333336</v>
      </c>
    </row>
    <row r="116" spans="1:8" x14ac:dyDescent="0.25">
      <c r="A116" t="s">
        <v>156</v>
      </c>
      <c r="B116" s="2">
        <v>3500</v>
      </c>
      <c r="C116" s="1">
        <v>400</v>
      </c>
      <c r="D116" s="2">
        <f t="shared" si="1"/>
        <v>8.75</v>
      </c>
      <c r="E116" s="1">
        <v>5</v>
      </c>
      <c r="F116" s="3">
        <v>4</v>
      </c>
      <c r="G116" s="1">
        <v>-34.893166666666666</v>
      </c>
      <c r="H116" s="1">
        <v>-8.0346111111111114</v>
      </c>
    </row>
    <row r="117" spans="1:8" x14ac:dyDescent="0.25">
      <c r="A117" t="s">
        <v>91</v>
      </c>
      <c r="B117" s="2">
        <v>2000</v>
      </c>
      <c r="C117" s="1">
        <v>25</v>
      </c>
      <c r="D117" s="2">
        <f t="shared" si="1"/>
        <v>80</v>
      </c>
      <c r="E117" s="1">
        <v>1</v>
      </c>
      <c r="F117" s="3">
        <v>0</v>
      </c>
      <c r="G117" s="1">
        <v>-34.902416666666667</v>
      </c>
      <c r="H117" s="1">
        <v>-8.031944444444445</v>
      </c>
    </row>
    <row r="118" spans="1:8" x14ac:dyDescent="0.25">
      <c r="A118" t="s">
        <v>183</v>
      </c>
      <c r="B118" s="2">
        <v>650</v>
      </c>
      <c r="C118" s="1">
        <v>25</v>
      </c>
      <c r="D118" s="2">
        <f t="shared" si="1"/>
        <v>26</v>
      </c>
      <c r="E118" s="1">
        <v>1</v>
      </c>
      <c r="F118" s="3">
        <v>0</v>
      </c>
      <c r="G118" s="1">
        <v>-34.935277777777777</v>
      </c>
      <c r="H118" s="1">
        <v>-8.0367222222222221</v>
      </c>
    </row>
    <row r="119" spans="1:8" x14ac:dyDescent="0.25">
      <c r="A119" t="s">
        <v>74</v>
      </c>
      <c r="B119" s="2">
        <v>2480</v>
      </c>
      <c r="C119" s="1">
        <v>145</v>
      </c>
      <c r="D119" s="2">
        <f t="shared" si="1"/>
        <v>17.103448275862068</v>
      </c>
      <c r="E119" s="1">
        <v>1</v>
      </c>
      <c r="F119" s="3">
        <v>0</v>
      </c>
      <c r="G119" s="1">
        <v>-34.908638888888888</v>
      </c>
      <c r="H119" s="1">
        <v>-8.0539166666666677</v>
      </c>
    </row>
    <row r="120" spans="1:8" x14ac:dyDescent="0.25">
      <c r="A120" t="s">
        <v>60</v>
      </c>
      <c r="B120" s="2">
        <v>2200</v>
      </c>
      <c r="C120" s="1">
        <v>250</v>
      </c>
      <c r="D120" s="2">
        <f t="shared" si="1"/>
        <v>8.8000000000000007</v>
      </c>
      <c r="E120" s="1">
        <v>3</v>
      </c>
      <c r="F120" s="3">
        <v>2</v>
      </c>
      <c r="G120" s="1">
        <v>-34.887805555555552</v>
      </c>
      <c r="H120" s="1">
        <v>-8.0481944444444444</v>
      </c>
    </row>
    <row r="121" spans="1:8" x14ac:dyDescent="0.25">
      <c r="A121" t="s">
        <v>255</v>
      </c>
      <c r="B121" s="2">
        <v>1100</v>
      </c>
      <c r="C121" s="1">
        <v>25</v>
      </c>
      <c r="D121" s="2">
        <f t="shared" si="1"/>
        <v>44</v>
      </c>
      <c r="E121" s="1">
        <v>3</v>
      </c>
      <c r="F121" s="3">
        <v>1</v>
      </c>
      <c r="G121" s="1">
        <v>-34.950472222222224</v>
      </c>
      <c r="H121" s="1">
        <v>-8.0847222222222221</v>
      </c>
    </row>
    <row r="122" spans="1:8" x14ac:dyDescent="0.25">
      <c r="A122" t="s">
        <v>44</v>
      </c>
      <c r="B122" s="2">
        <v>2500</v>
      </c>
      <c r="C122" s="1">
        <v>18</v>
      </c>
      <c r="D122" s="2">
        <f t="shared" si="1"/>
        <v>138.88888888888889</v>
      </c>
      <c r="E122" s="1">
        <v>1</v>
      </c>
      <c r="F122" s="3">
        <v>2</v>
      </c>
      <c r="G122" s="1">
        <v>-34.905444444444441</v>
      </c>
      <c r="H122" s="1">
        <v>-8.134666666666666</v>
      </c>
    </row>
    <row r="123" spans="1:8" x14ac:dyDescent="0.25">
      <c r="A123" t="s">
        <v>44</v>
      </c>
      <c r="B123" s="2">
        <v>4500</v>
      </c>
      <c r="C123" s="1">
        <v>60</v>
      </c>
      <c r="D123" s="2">
        <f t="shared" si="1"/>
        <v>75</v>
      </c>
      <c r="E123" s="1">
        <v>1</v>
      </c>
      <c r="F123" s="3">
        <v>1</v>
      </c>
      <c r="G123" s="1">
        <v>-34.900749999999995</v>
      </c>
      <c r="H123" s="1">
        <v>-8.1324444444444453</v>
      </c>
    </row>
    <row r="124" spans="1:8" x14ac:dyDescent="0.25">
      <c r="A124" t="s">
        <v>54</v>
      </c>
      <c r="B124" s="2">
        <v>900</v>
      </c>
      <c r="C124" s="1">
        <v>13</v>
      </c>
      <c r="D124" s="2">
        <f t="shared" si="1"/>
        <v>69.230769230769226</v>
      </c>
      <c r="E124" s="1">
        <v>1</v>
      </c>
      <c r="F124" s="3">
        <v>0</v>
      </c>
      <c r="G124" s="1">
        <v>-34.920527777777778</v>
      </c>
      <c r="H124" s="1">
        <v>-8.0547500000000003</v>
      </c>
    </row>
    <row r="125" spans="1:8" x14ac:dyDescent="0.25">
      <c r="A125" t="s">
        <v>44</v>
      </c>
      <c r="B125" s="2">
        <v>3500</v>
      </c>
      <c r="C125" s="1">
        <v>200</v>
      </c>
      <c r="D125" s="2">
        <f t="shared" si="1"/>
        <v>17.5</v>
      </c>
      <c r="E125" s="1">
        <v>0</v>
      </c>
      <c r="F125" s="3">
        <v>0</v>
      </c>
      <c r="G125" s="1">
        <v>-34.883111111111113</v>
      </c>
      <c r="H125" s="1">
        <v>-8.0884999999999998</v>
      </c>
    </row>
    <row r="126" spans="1:8" x14ac:dyDescent="0.25">
      <c r="A126" t="s">
        <v>264</v>
      </c>
      <c r="B126" s="2">
        <v>10000</v>
      </c>
      <c r="C126" s="1">
        <v>596</v>
      </c>
      <c r="D126" s="2">
        <f t="shared" si="1"/>
        <v>16.778523489932887</v>
      </c>
      <c r="E126" s="1">
        <v>3</v>
      </c>
      <c r="F126" s="3">
        <v>8</v>
      </c>
      <c r="G126" s="1">
        <v>-34.890694444444442</v>
      </c>
      <c r="H126" s="1">
        <v>-8.0637222222222231</v>
      </c>
    </row>
    <row r="127" spans="1:8" x14ac:dyDescent="0.25">
      <c r="A127" t="s">
        <v>69</v>
      </c>
      <c r="B127" s="2">
        <v>3200</v>
      </c>
      <c r="C127" s="1">
        <v>35</v>
      </c>
      <c r="D127" s="2">
        <f t="shared" si="1"/>
        <v>91.428571428571431</v>
      </c>
      <c r="E127" s="1">
        <v>0</v>
      </c>
      <c r="F127" s="3">
        <v>0</v>
      </c>
      <c r="G127" s="1">
        <v>-34.882194444444444</v>
      </c>
      <c r="H127" s="1">
        <v>-8.0594444444444449</v>
      </c>
    </row>
    <row r="128" spans="1:8" x14ac:dyDescent="0.25">
      <c r="A128" t="s">
        <v>271</v>
      </c>
      <c r="B128" s="2">
        <v>4300</v>
      </c>
      <c r="C128" s="1">
        <v>127</v>
      </c>
      <c r="D128" s="2">
        <f t="shared" si="1"/>
        <v>33.85826771653543</v>
      </c>
      <c r="E128" s="1">
        <v>2</v>
      </c>
      <c r="F128" s="3">
        <v>1</v>
      </c>
      <c r="G128" s="1">
        <v>-34.900777777777776</v>
      </c>
      <c r="H128" s="1">
        <v>-8.0533611111111121</v>
      </c>
    </row>
    <row r="129" spans="1:8" x14ac:dyDescent="0.25">
      <c r="A129" t="s">
        <v>156</v>
      </c>
      <c r="B129" s="2">
        <v>1299</v>
      </c>
      <c r="C129" s="1">
        <v>20</v>
      </c>
      <c r="D129" s="2">
        <f t="shared" si="1"/>
        <v>64.95</v>
      </c>
      <c r="E129" s="1">
        <v>1</v>
      </c>
      <c r="F129" s="3">
        <v>0</v>
      </c>
      <c r="G129" s="1">
        <v>-34.894444444444446</v>
      </c>
      <c r="H129" s="1">
        <v>-8.0392222222222216</v>
      </c>
    </row>
    <row r="130" spans="1:8" x14ac:dyDescent="0.25">
      <c r="A130" t="s">
        <v>69</v>
      </c>
      <c r="B130" s="2">
        <v>3000</v>
      </c>
      <c r="C130" s="1">
        <v>85</v>
      </c>
      <c r="D130" s="2">
        <f t="shared" si="1"/>
        <v>35.294117647058826</v>
      </c>
      <c r="E130" s="1">
        <v>1</v>
      </c>
      <c r="F130" s="3">
        <v>1</v>
      </c>
      <c r="G130" s="1">
        <v>-34.890138888888892</v>
      </c>
      <c r="H130" s="1">
        <v>-8.0474722222222219</v>
      </c>
    </row>
    <row r="131" spans="1:8" x14ac:dyDescent="0.25">
      <c r="A131" t="s">
        <v>54</v>
      </c>
      <c r="B131" s="2">
        <v>1600</v>
      </c>
      <c r="C131" s="1">
        <v>30</v>
      </c>
      <c r="D131" s="2">
        <f t="shared" si="1"/>
        <v>53.333333333333336</v>
      </c>
      <c r="E131" s="1">
        <v>1</v>
      </c>
      <c r="F131" s="3">
        <v>0</v>
      </c>
      <c r="G131" s="1">
        <v>-34.929138888888886</v>
      </c>
      <c r="H131" s="1">
        <v>-8.0472777777777775</v>
      </c>
    </row>
    <row r="132" spans="1:8" x14ac:dyDescent="0.25">
      <c r="A132" t="s">
        <v>156</v>
      </c>
      <c r="B132" s="2">
        <v>1600</v>
      </c>
      <c r="C132" s="1">
        <v>20</v>
      </c>
      <c r="D132" s="2">
        <f t="shared" si="1"/>
        <v>80</v>
      </c>
      <c r="E132" s="1">
        <v>6</v>
      </c>
      <c r="F132" s="3">
        <v>5</v>
      </c>
      <c r="G132" s="1">
        <v>-34.892194444444442</v>
      </c>
      <c r="H132" s="1">
        <v>-8.0306111111111118</v>
      </c>
    </row>
    <row r="133" spans="1:8" x14ac:dyDescent="0.25">
      <c r="A133" t="s">
        <v>139</v>
      </c>
      <c r="B133" s="2">
        <v>5000</v>
      </c>
      <c r="C133" s="1">
        <v>260</v>
      </c>
      <c r="D133" s="2">
        <f t="shared" si="1"/>
        <v>19.23076923076923</v>
      </c>
      <c r="E133" s="1">
        <v>2</v>
      </c>
      <c r="F133" s="3">
        <v>10</v>
      </c>
      <c r="G133" s="1">
        <v>-34.92894444444444</v>
      </c>
      <c r="H133" s="1">
        <v>-8.0276666666666667</v>
      </c>
    </row>
    <row r="134" spans="1:8" x14ac:dyDescent="0.25">
      <c r="A134" t="s">
        <v>44</v>
      </c>
      <c r="B134" s="2">
        <v>7000</v>
      </c>
      <c r="C134" s="1">
        <v>90</v>
      </c>
      <c r="D134" s="2">
        <f t="shared" si="1"/>
        <v>77.777777777777771</v>
      </c>
      <c r="E134" s="1">
        <v>2</v>
      </c>
      <c r="F134" s="3">
        <v>5</v>
      </c>
      <c r="G134" s="1">
        <v>-34.895027777777777</v>
      </c>
      <c r="H134" s="1">
        <v>-8.113999999999999</v>
      </c>
    </row>
    <row r="135" spans="1:8" x14ac:dyDescent="0.25">
      <c r="A135" t="s">
        <v>69</v>
      </c>
      <c r="B135" s="2">
        <v>7000</v>
      </c>
      <c r="C135" s="1">
        <v>1000</v>
      </c>
      <c r="D135" s="2">
        <f t="shared" si="1"/>
        <v>7</v>
      </c>
      <c r="E135" s="1">
        <v>1</v>
      </c>
      <c r="F135" s="3">
        <v>0</v>
      </c>
      <c r="G135" s="1">
        <v>-34.883444444444443</v>
      </c>
      <c r="H135" s="1">
        <v>-8.0623055555555556</v>
      </c>
    </row>
    <row r="136" spans="1:8" x14ac:dyDescent="0.25">
      <c r="A136" t="s">
        <v>69</v>
      </c>
      <c r="B136" s="2">
        <v>8500</v>
      </c>
      <c r="C136" s="1">
        <v>150</v>
      </c>
      <c r="D136" s="2">
        <f t="shared" si="1"/>
        <v>56.666666666666664</v>
      </c>
      <c r="E136" s="1">
        <v>2</v>
      </c>
      <c r="F136" s="3">
        <v>5</v>
      </c>
      <c r="G136" s="1">
        <v>-34.890166666666666</v>
      </c>
      <c r="H136" s="1">
        <v>-8.0503055555555569</v>
      </c>
    </row>
    <row r="137" spans="1:8" x14ac:dyDescent="0.25">
      <c r="A137" t="s">
        <v>60</v>
      </c>
      <c r="B137" s="2">
        <v>850</v>
      </c>
      <c r="C137" s="1">
        <v>24</v>
      </c>
      <c r="D137" s="2">
        <f t="shared" si="1"/>
        <v>35.416666666666664</v>
      </c>
      <c r="E137" s="1">
        <v>1</v>
      </c>
      <c r="F137" s="3">
        <v>0</v>
      </c>
      <c r="G137" s="1">
        <v>-34.886333333333333</v>
      </c>
      <c r="H137" s="1">
        <v>-8.0563611111111122</v>
      </c>
    </row>
    <row r="138" spans="1:8" x14ac:dyDescent="0.25">
      <c r="A138" t="s">
        <v>74</v>
      </c>
      <c r="B138" s="2">
        <v>1450</v>
      </c>
      <c r="C138" s="1">
        <v>25</v>
      </c>
      <c r="D138" s="2">
        <f t="shared" si="1"/>
        <v>58</v>
      </c>
      <c r="E138" s="1">
        <v>1</v>
      </c>
      <c r="F138" s="3">
        <v>0</v>
      </c>
      <c r="G138" s="1">
        <v>-34.906305555555555</v>
      </c>
      <c r="H138" s="1">
        <v>-8.0475833333333338</v>
      </c>
    </row>
    <row r="139" spans="1:8" x14ac:dyDescent="0.25">
      <c r="A139" t="s">
        <v>69</v>
      </c>
      <c r="B139" s="2">
        <v>6000</v>
      </c>
      <c r="C139" s="1">
        <v>105</v>
      </c>
      <c r="D139" s="2">
        <f t="shared" si="1"/>
        <v>57.142857142857146</v>
      </c>
      <c r="E139" s="1">
        <v>3</v>
      </c>
      <c r="F139" s="3">
        <v>2</v>
      </c>
      <c r="G139" s="1">
        <v>-34.890138888888892</v>
      </c>
      <c r="H139" s="1">
        <v>-8.0474722222222219</v>
      </c>
    </row>
    <row r="140" spans="1:8" x14ac:dyDescent="0.25">
      <c r="A140" t="s">
        <v>290</v>
      </c>
      <c r="B140" s="2">
        <v>4000</v>
      </c>
      <c r="C140" s="1">
        <v>102</v>
      </c>
      <c r="D140" s="2">
        <f t="shared" si="1"/>
        <v>39.215686274509807</v>
      </c>
      <c r="E140" s="1">
        <v>2</v>
      </c>
      <c r="F140" s="3">
        <v>3</v>
      </c>
      <c r="G140" s="1">
        <v>-34.909805555555558</v>
      </c>
      <c r="H140" s="1">
        <v>-8.0470000000000006</v>
      </c>
    </row>
    <row r="141" spans="1:8" x14ac:dyDescent="0.25">
      <c r="A141" t="s">
        <v>69</v>
      </c>
      <c r="B141" s="2">
        <v>3500</v>
      </c>
      <c r="C141" s="1">
        <v>150</v>
      </c>
      <c r="D141" s="2">
        <f t="shared" si="1"/>
        <v>23.333333333333332</v>
      </c>
      <c r="E141" s="1">
        <v>2</v>
      </c>
      <c r="F141" s="3">
        <v>0</v>
      </c>
      <c r="G141" s="1">
        <v>-34.885472222222219</v>
      </c>
      <c r="H141" s="1">
        <v>-8.0577500000000004</v>
      </c>
    </row>
    <row r="142" spans="1:8" x14ac:dyDescent="0.25">
      <c r="A142" t="s">
        <v>44</v>
      </c>
      <c r="B142" s="2">
        <v>3500</v>
      </c>
      <c r="C142" s="1">
        <v>28</v>
      </c>
      <c r="D142" s="2">
        <f t="shared" si="1"/>
        <v>125</v>
      </c>
      <c r="E142" s="1">
        <v>1</v>
      </c>
      <c r="F142" s="3">
        <v>1</v>
      </c>
      <c r="G142" s="1">
        <v>-34.903166666666664</v>
      </c>
      <c r="H142" s="1">
        <v>-8.1312222222222221</v>
      </c>
    </row>
    <row r="143" spans="1:8" x14ac:dyDescent="0.25">
      <c r="A143" t="s">
        <v>94</v>
      </c>
      <c r="B143" s="2">
        <v>1500</v>
      </c>
      <c r="C143" s="1">
        <v>88</v>
      </c>
      <c r="D143" s="2">
        <f t="shared" si="1"/>
        <v>17.045454545454547</v>
      </c>
      <c r="E143" s="1">
        <v>1</v>
      </c>
      <c r="F143" s="3">
        <v>0</v>
      </c>
      <c r="G143" s="1">
        <v>-34.879555555555555</v>
      </c>
      <c r="H143" s="1">
        <v>-8.0622500000000006</v>
      </c>
    </row>
    <row r="144" spans="1:8" x14ac:dyDescent="0.25">
      <c r="A144" t="s">
        <v>99</v>
      </c>
      <c r="B144" s="2">
        <v>7500</v>
      </c>
      <c r="C144" s="1">
        <v>400</v>
      </c>
      <c r="D144" s="2">
        <f t="shared" si="1"/>
        <v>18.75</v>
      </c>
      <c r="E144" s="1">
        <v>3</v>
      </c>
      <c r="F144" s="3">
        <v>2</v>
      </c>
      <c r="G144" s="1">
        <v>-34.915805555555551</v>
      </c>
      <c r="H144" s="1">
        <v>-8.1116666666666664</v>
      </c>
    </row>
    <row r="145" spans="1:8" x14ac:dyDescent="0.25">
      <c r="A145" t="s">
        <v>99</v>
      </c>
      <c r="B145" s="2">
        <v>7500</v>
      </c>
      <c r="C145" s="1">
        <v>320</v>
      </c>
      <c r="D145" s="2">
        <f t="shared" si="1"/>
        <v>23.4375</v>
      </c>
      <c r="E145" s="1">
        <v>3</v>
      </c>
      <c r="F145" s="3">
        <v>0</v>
      </c>
      <c r="G145" s="1">
        <v>-34.911888888888889</v>
      </c>
      <c r="H145" s="1">
        <v>-8.1088611111111106</v>
      </c>
    </row>
    <row r="146" spans="1:8" x14ac:dyDescent="0.25">
      <c r="A146" t="s">
        <v>56</v>
      </c>
      <c r="B146" s="2">
        <v>3600</v>
      </c>
      <c r="C146" s="1">
        <v>29</v>
      </c>
      <c r="D146" s="2">
        <f t="shared" si="1"/>
        <v>124.13793103448276</v>
      </c>
      <c r="E146" s="1">
        <v>0</v>
      </c>
      <c r="F146" s="3">
        <v>0</v>
      </c>
      <c r="G146" s="1">
        <v>-34.896388888888886</v>
      </c>
      <c r="H146" s="1">
        <v>-8.084777777777779</v>
      </c>
    </row>
    <row r="147" spans="1:8" x14ac:dyDescent="0.25">
      <c r="A147" t="s">
        <v>108</v>
      </c>
      <c r="B147" s="2">
        <v>4500</v>
      </c>
      <c r="C147" s="1">
        <v>160</v>
      </c>
      <c r="D147" s="2">
        <f t="shared" si="1"/>
        <v>28.125</v>
      </c>
      <c r="E147" s="1">
        <v>1</v>
      </c>
      <c r="F147" s="3">
        <v>0</v>
      </c>
      <c r="G147" s="1">
        <v>-34.892444444444443</v>
      </c>
      <c r="H147" s="1">
        <v>-8.0788611111111113</v>
      </c>
    </row>
    <row r="148" spans="1:8" x14ac:dyDescent="0.25">
      <c r="A148" t="s">
        <v>91</v>
      </c>
      <c r="B148" s="2">
        <v>4200</v>
      </c>
      <c r="C148" s="1">
        <v>254</v>
      </c>
      <c r="D148" s="2">
        <f t="shared" si="1"/>
        <v>16.535433070866141</v>
      </c>
      <c r="E148" s="1">
        <v>2</v>
      </c>
      <c r="F148" s="3">
        <v>0</v>
      </c>
      <c r="G148" s="1">
        <v>-34.906055555555554</v>
      </c>
      <c r="H148" s="1">
        <v>-8.0284722222222236</v>
      </c>
    </row>
    <row r="149" spans="1:8" x14ac:dyDescent="0.25">
      <c r="A149" t="s">
        <v>50</v>
      </c>
      <c r="B149" s="2">
        <v>2500</v>
      </c>
      <c r="C149" s="1">
        <v>50</v>
      </c>
      <c r="D149" s="2">
        <f t="shared" si="1"/>
        <v>50</v>
      </c>
      <c r="E149" s="1">
        <v>1</v>
      </c>
      <c r="F149" s="3">
        <v>1</v>
      </c>
      <c r="G149" s="1">
        <v>-34.896111111111111</v>
      </c>
      <c r="H149" s="1">
        <v>-8.0456666666666674</v>
      </c>
    </row>
    <row r="150" spans="1:8" x14ac:dyDescent="0.25">
      <c r="A150" t="s">
        <v>69</v>
      </c>
      <c r="B150" s="2">
        <v>2600</v>
      </c>
      <c r="C150" s="1">
        <v>45</v>
      </c>
      <c r="D150" s="2">
        <f t="shared" si="1"/>
        <v>57.777777777777779</v>
      </c>
      <c r="E150" s="1">
        <v>1</v>
      </c>
      <c r="F150" s="3">
        <v>0</v>
      </c>
      <c r="G150" s="1">
        <v>-34.884694444444442</v>
      </c>
      <c r="H150" s="1">
        <v>-8.0622222222222231</v>
      </c>
    </row>
    <row r="151" spans="1:8" x14ac:dyDescent="0.25">
      <c r="A151" t="s">
        <v>151</v>
      </c>
      <c r="B151" s="2">
        <v>1200</v>
      </c>
      <c r="C151" s="1">
        <v>120</v>
      </c>
      <c r="D151" s="2">
        <f t="shared" si="1"/>
        <v>10</v>
      </c>
      <c r="E151" s="1">
        <v>3</v>
      </c>
      <c r="F151" s="3">
        <v>1</v>
      </c>
      <c r="G151" s="1">
        <v>-34.889833333333335</v>
      </c>
      <c r="H151" s="1">
        <v>-8.0508888888888901</v>
      </c>
    </row>
    <row r="152" spans="1:8" x14ac:dyDescent="0.25">
      <c r="A152" t="s">
        <v>156</v>
      </c>
      <c r="B152" s="2">
        <v>4000</v>
      </c>
      <c r="C152" s="1">
        <v>125</v>
      </c>
      <c r="D152" s="2">
        <f t="shared" si="1"/>
        <v>32</v>
      </c>
      <c r="E152" s="1">
        <v>1</v>
      </c>
      <c r="F152" s="3">
        <v>0</v>
      </c>
      <c r="G152" s="1">
        <v>-34.891611111111111</v>
      </c>
      <c r="H152" s="1">
        <v>-8.0367777777777771</v>
      </c>
    </row>
    <row r="153" spans="1:8" x14ac:dyDescent="0.25">
      <c r="A153" t="s">
        <v>44</v>
      </c>
      <c r="B153" s="2">
        <v>1400</v>
      </c>
      <c r="C153" s="1">
        <v>27</v>
      </c>
      <c r="D153" s="2">
        <f t="shared" si="1"/>
        <v>51.851851851851855</v>
      </c>
      <c r="E153" s="1">
        <v>1</v>
      </c>
      <c r="F153" s="3">
        <v>1</v>
      </c>
      <c r="G153" s="1">
        <v>-34.902136111111112</v>
      </c>
      <c r="H153" s="1">
        <v>-8.1233777777777778</v>
      </c>
    </row>
    <row r="154" spans="1:8" x14ac:dyDescent="0.25">
      <c r="A154" t="s">
        <v>43</v>
      </c>
      <c r="B154" s="2">
        <v>2900</v>
      </c>
      <c r="C154" s="1">
        <v>144</v>
      </c>
      <c r="D154" s="2">
        <f t="shared" si="1"/>
        <v>20.138888888888889</v>
      </c>
      <c r="E154" s="1">
        <v>1</v>
      </c>
      <c r="F154" s="3">
        <v>0</v>
      </c>
      <c r="G154" s="1">
        <v>-34.872500000000002</v>
      </c>
      <c r="H154" s="1">
        <v>-8.062166666666668</v>
      </c>
    </row>
    <row r="155" spans="1:8" x14ac:dyDescent="0.25">
      <c r="A155" t="s">
        <v>94</v>
      </c>
      <c r="B155" s="2">
        <v>6000</v>
      </c>
      <c r="C155" s="1">
        <v>135</v>
      </c>
      <c r="D155" s="2">
        <f t="shared" si="1"/>
        <v>44.444444444444443</v>
      </c>
      <c r="E155" s="1">
        <v>1</v>
      </c>
      <c r="F155" s="3">
        <v>0</v>
      </c>
      <c r="G155" s="1">
        <v>-34.881527777777777</v>
      </c>
      <c r="H155" s="1">
        <v>-8.0669722222222227</v>
      </c>
    </row>
    <row r="156" spans="1:8" x14ac:dyDescent="0.25">
      <c r="A156" t="s">
        <v>99</v>
      </c>
      <c r="B156" s="2">
        <v>13500</v>
      </c>
      <c r="C156" s="1">
        <v>500</v>
      </c>
      <c r="D156" s="2">
        <f t="shared" si="1"/>
        <v>27</v>
      </c>
      <c r="E156" s="1">
        <v>6</v>
      </c>
      <c r="F156" s="3">
        <v>5</v>
      </c>
      <c r="G156" s="1">
        <v>-34.915583333333331</v>
      </c>
      <c r="H156" s="1">
        <v>-8.1213888888888892</v>
      </c>
    </row>
    <row r="157" spans="1:8" x14ac:dyDescent="0.25">
      <c r="A157" t="s">
        <v>48</v>
      </c>
      <c r="B157" s="2">
        <v>7500</v>
      </c>
      <c r="C157" s="1">
        <v>200</v>
      </c>
      <c r="D157" s="2">
        <f t="shared" si="1"/>
        <v>37.5</v>
      </c>
      <c r="E157" s="1">
        <v>4</v>
      </c>
      <c r="F157" s="3">
        <v>2</v>
      </c>
      <c r="G157" s="1">
        <v>-34.895555555555553</v>
      </c>
      <c r="H157" s="1">
        <v>-8.0636111111111113</v>
      </c>
    </row>
    <row r="158" spans="1:8" x14ac:dyDescent="0.25">
      <c r="A158" t="s">
        <v>79</v>
      </c>
      <c r="B158" s="2">
        <v>2800</v>
      </c>
      <c r="C158" s="1">
        <v>110</v>
      </c>
      <c r="D158" s="2">
        <f t="shared" si="1"/>
        <v>25.454545454545453</v>
      </c>
      <c r="E158" s="1">
        <v>3</v>
      </c>
      <c r="F158" s="3">
        <v>0</v>
      </c>
      <c r="G158" s="1">
        <v>-34.882555555555555</v>
      </c>
      <c r="H158" s="1">
        <v>-8.0675277777777783</v>
      </c>
    </row>
    <row r="159" spans="1:8" x14ac:dyDescent="0.25">
      <c r="A159" t="s">
        <v>43</v>
      </c>
      <c r="B159" s="2">
        <v>10000</v>
      </c>
      <c r="C159" s="1">
        <v>160</v>
      </c>
      <c r="D159" s="2">
        <f t="shared" si="1"/>
        <v>62.5</v>
      </c>
      <c r="E159" s="1">
        <v>1</v>
      </c>
      <c r="F159" s="3">
        <v>0</v>
      </c>
      <c r="G159" s="1">
        <v>-34.874205555555555</v>
      </c>
      <c r="H159" s="1">
        <v>-8.063625</v>
      </c>
    </row>
    <row r="160" spans="1:8" x14ac:dyDescent="0.25">
      <c r="A160" t="s">
        <v>74</v>
      </c>
      <c r="B160" s="2">
        <v>3500</v>
      </c>
      <c r="C160" s="1">
        <v>105</v>
      </c>
      <c r="D160" s="2">
        <f t="shared" si="1"/>
        <v>33.333333333333336</v>
      </c>
      <c r="E160" s="1">
        <v>1</v>
      </c>
      <c r="F160" s="3">
        <v>0</v>
      </c>
      <c r="G160" s="1">
        <v>-34.909194444444445</v>
      </c>
      <c r="H160" s="1">
        <v>-8.0477777777777781</v>
      </c>
    </row>
    <row r="161" spans="1:8" x14ac:dyDescent="0.25">
      <c r="A161" t="s">
        <v>255</v>
      </c>
      <c r="B161" s="2">
        <v>3000</v>
      </c>
      <c r="C161" s="1">
        <v>150</v>
      </c>
      <c r="D161" s="2">
        <f t="shared" si="1"/>
        <v>20</v>
      </c>
      <c r="E161" s="1">
        <v>1</v>
      </c>
      <c r="F161" s="3">
        <v>1</v>
      </c>
      <c r="G161" s="1">
        <v>-34.941472222222217</v>
      </c>
      <c r="H161" s="1">
        <v>-8.0791666666666657</v>
      </c>
    </row>
    <row r="162" spans="1:8" x14ac:dyDescent="0.25">
      <c r="A162" t="s">
        <v>290</v>
      </c>
      <c r="B162" s="2">
        <v>4000</v>
      </c>
      <c r="C162" s="1">
        <v>35</v>
      </c>
      <c r="D162" s="2">
        <f t="shared" si="1"/>
        <v>114.28571428571429</v>
      </c>
      <c r="E162" s="1">
        <v>2</v>
      </c>
      <c r="F162" s="3">
        <v>1</v>
      </c>
      <c r="G162" s="1">
        <v>-34.911944444444444</v>
      </c>
      <c r="H162" s="1">
        <v>-8.0463611111111106</v>
      </c>
    </row>
    <row r="163" spans="1:8" x14ac:dyDescent="0.25">
      <c r="A163" t="s">
        <v>47</v>
      </c>
      <c r="B163" s="2">
        <v>3900</v>
      </c>
      <c r="C163" s="1">
        <v>150</v>
      </c>
      <c r="D163" s="2">
        <f t="shared" si="1"/>
        <v>26</v>
      </c>
      <c r="E163" s="1">
        <v>2</v>
      </c>
      <c r="F163" s="3">
        <v>2</v>
      </c>
      <c r="G163" s="1">
        <v>-34.921027777777773</v>
      </c>
      <c r="H163" s="1">
        <v>-8.1178888888888885</v>
      </c>
    </row>
    <row r="164" spans="1:8" x14ac:dyDescent="0.25">
      <c r="A164" t="s">
        <v>74</v>
      </c>
      <c r="B164" s="2">
        <v>14000</v>
      </c>
      <c r="C164" s="1">
        <v>306</v>
      </c>
      <c r="D164" s="2">
        <f t="shared" si="1"/>
        <v>45.751633986928105</v>
      </c>
      <c r="E164" s="1">
        <v>1</v>
      </c>
      <c r="F164" s="3">
        <v>9</v>
      </c>
      <c r="G164" s="1">
        <v>-34.910166666666669</v>
      </c>
      <c r="H164" s="1">
        <v>-8.0608333333333348</v>
      </c>
    </row>
    <row r="165" spans="1:8" x14ac:dyDescent="0.25">
      <c r="A165" t="s">
        <v>69</v>
      </c>
      <c r="B165" s="2">
        <v>4500</v>
      </c>
      <c r="C165" s="1">
        <v>800</v>
      </c>
      <c r="D165" s="2">
        <f t="shared" si="1"/>
        <v>5.625</v>
      </c>
      <c r="E165" s="1">
        <v>2</v>
      </c>
      <c r="F165" s="3">
        <v>0</v>
      </c>
      <c r="G165" s="1">
        <v>-34.883555555555553</v>
      </c>
      <c r="H165" s="1">
        <v>-8.0595833333333342</v>
      </c>
    </row>
    <row r="166" spans="1:8" x14ac:dyDescent="0.25">
      <c r="A166" t="s">
        <v>290</v>
      </c>
      <c r="B166" s="2">
        <v>2000</v>
      </c>
      <c r="C166" s="1">
        <v>100</v>
      </c>
      <c r="D166" s="2">
        <f t="shared" si="1"/>
        <v>20</v>
      </c>
      <c r="E166" s="1">
        <v>1</v>
      </c>
      <c r="F166" s="3">
        <v>1</v>
      </c>
      <c r="G166" s="1">
        <v>-34.912500000000001</v>
      </c>
      <c r="H166" s="1">
        <v>-8.0470833333333331</v>
      </c>
    </row>
    <row r="167" spans="1:8" x14ac:dyDescent="0.25">
      <c r="A167" t="s">
        <v>50</v>
      </c>
      <c r="B167" s="2">
        <v>6000</v>
      </c>
      <c r="C167" s="1">
        <v>100</v>
      </c>
      <c r="D167" s="2">
        <f t="shared" si="1"/>
        <v>60</v>
      </c>
      <c r="E167" s="1">
        <v>1</v>
      </c>
      <c r="F167" s="3">
        <v>0</v>
      </c>
      <c r="G167" s="1">
        <v>-34.910555555555554</v>
      </c>
      <c r="H167" s="1">
        <v>-8.0448611111111106</v>
      </c>
    </row>
    <row r="168" spans="1:8" x14ac:dyDescent="0.25">
      <c r="A168" t="s">
        <v>74</v>
      </c>
      <c r="B168" s="2">
        <v>5500</v>
      </c>
      <c r="C168" s="1">
        <v>120</v>
      </c>
      <c r="D168" s="2">
        <f t="shared" si="1"/>
        <v>45.833333333333336</v>
      </c>
      <c r="E168" s="1">
        <v>2</v>
      </c>
      <c r="F168" s="3">
        <v>5</v>
      </c>
      <c r="G168" s="1">
        <v>-34.908999999999999</v>
      </c>
      <c r="H168" s="1">
        <v>-8.0515277777777783</v>
      </c>
    </row>
    <row r="169" spans="1:8" x14ac:dyDescent="0.25">
      <c r="A169" t="s">
        <v>44</v>
      </c>
      <c r="B169" s="2">
        <v>6000</v>
      </c>
      <c r="C169" s="1">
        <v>80</v>
      </c>
      <c r="D169" s="2">
        <f t="shared" si="1"/>
        <v>75</v>
      </c>
      <c r="E169" s="1">
        <v>2</v>
      </c>
      <c r="F169" s="3">
        <v>0</v>
      </c>
      <c r="G169" s="1">
        <v>-34.90002777777778</v>
      </c>
      <c r="H169" s="1">
        <v>-8.1190833333333341</v>
      </c>
    </row>
    <row r="170" spans="1:8" x14ac:dyDescent="0.25">
      <c r="A170" t="s">
        <v>69</v>
      </c>
      <c r="B170" s="2">
        <v>1100</v>
      </c>
      <c r="C170" s="1">
        <v>55</v>
      </c>
      <c r="D170" s="2">
        <f t="shared" si="1"/>
        <v>20</v>
      </c>
      <c r="E170" s="1">
        <v>2</v>
      </c>
      <c r="F170" s="3">
        <v>0</v>
      </c>
      <c r="G170" s="1">
        <v>-34.884500000000003</v>
      </c>
      <c r="H170" s="1">
        <v>-8.0590277777777786</v>
      </c>
    </row>
    <row r="171" spans="1:8" x14ac:dyDescent="0.25">
      <c r="A171" t="s">
        <v>69</v>
      </c>
      <c r="B171" s="2">
        <v>5500</v>
      </c>
      <c r="C171" s="1">
        <v>100</v>
      </c>
      <c r="D171" s="2">
        <f t="shared" si="1"/>
        <v>55</v>
      </c>
      <c r="E171" s="1">
        <v>3</v>
      </c>
      <c r="F171" s="3">
        <v>6</v>
      </c>
      <c r="G171" s="1">
        <v>-34.885416666666664</v>
      </c>
      <c r="H171" s="1">
        <v>-8.0569444444444454</v>
      </c>
    </row>
    <row r="172" spans="1:8" x14ac:dyDescent="0.25">
      <c r="A172" t="s">
        <v>94</v>
      </c>
      <c r="B172" s="2">
        <v>6500</v>
      </c>
      <c r="C172" s="1">
        <v>50</v>
      </c>
      <c r="D172" s="2">
        <f t="shared" si="1"/>
        <v>130</v>
      </c>
      <c r="E172" s="1">
        <v>1</v>
      </c>
      <c r="F172" s="3">
        <v>0</v>
      </c>
      <c r="G172" s="1">
        <v>-34.882555555555555</v>
      </c>
      <c r="H172" s="1">
        <v>-8.0668888888888883</v>
      </c>
    </row>
    <row r="173" spans="1:8" x14ac:dyDescent="0.25">
      <c r="A173" t="s">
        <v>60</v>
      </c>
      <c r="B173" s="2">
        <v>3000</v>
      </c>
      <c r="C173" s="1">
        <v>140</v>
      </c>
      <c r="D173" s="2">
        <f t="shared" si="1"/>
        <v>21.428571428571427</v>
      </c>
      <c r="E173" s="1">
        <v>2</v>
      </c>
      <c r="F173" s="3">
        <v>0</v>
      </c>
      <c r="G173" s="1">
        <v>-34.885805555555557</v>
      </c>
      <c r="H173" s="1">
        <v>-8.0556388888888897</v>
      </c>
    </row>
    <row r="174" spans="1:8" x14ac:dyDescent="0.25">
      <c r="A174" t="s">
        <v>48</v>
      </c>
      <c r="B174" s="2">
        <v>10000</v>
      </c>
      <c r="C174" s="1">
        <v>596</v>
      </c>
      <c r="D174" s="2">
        <f t="shared" si="1"/>
        <v>16.778523489932887</v>
      </c>
      <c r="E174" s="1">
        <v>3</v>
      </c>
      <c r="F174" s="3">
        <v>8</v>
      </c>
      <c r="G174" s="1">
        <v>-34.890694444444442</v>
      </c>
      <c r="H174" s="1">
        <v>-8.0637222222222231</v>
      </c>
    </row>
    <row r="175" spans="1:8" x14ac:dyDescent="0.25">
      <c r="A175" t="s">
        <v>74</v>
      </c>
      <c r="B175" s="2">
        <v>5500</v>
      </c>
      <c r="C175" s="1">
        <v>120</v>
      </c>
      <c r="D175" s="2">
        <f t="shared" si="1"/>
        <v>45.833333333333336</v>
      </c>
      <c r="E175" s="1">
        <v>2</v>
      </c>
      <c r="F175" s="3">
        <v>5</v>
      </c>
      <c r="G175" s="1">
        <v>-34.908999999999999</v>
      </c>
      <c r="H175" s="1">
        <v>-8.0515277777777783</v>
      </c>
    </row>
    <row r="176" spans="1:8" x14ac:dyDescent="0.25">
      <c r="A176" t="s">
        <v>56</v>
      </c>
      <c r="B176" s="2">
        <v>3000</v>
      </c>
      <c r="C176" s="1">
        <v>40</v>
      </c>
      <c r="D176" s="2">
        <f t="shared" si="1"/>
        <v>75</v>
      </c>
      <c r="E176" s="1">
        <v>1</v>
      </c>
      <c r="F176" s="3">
        <v>0</v>
      </c>
      <c r="G176" s="1">
        <v>-34.886166666666668</v>
      </c>
      <c r="H176" s="1">
        <v>-8.0985833333333339</v>
      </c>
    </row>
    <row r="177" spans="1:8" x14ac:dyDescent="0.25">
      <c r="A177" t="s">
        <v>79</v>
      </c>
      <c r="B177" s="2">
        <v>4300</v>
      </c>
      <c r="C177" s="1">
        <v>128</v>
      </c>
      <c r="D177" s="2">
        <f t="shared" si="1"/>
        <v>33.59375</v>
      </c>
      <c r="E177" s="1">
        <v>1</v>
      </c>
      <c r="F177" s="3">
        <v>0</v>
      </c>
      <c r="G177" s="1">
        <v>-34.88088888888889</v>
      </c>
      <c r="H177" s="1">
        <v>-8.0689722222222215</v>
      </c>
    </row>
    <row r="178" spans="1:8" x14ac:dyDescent="0.25">
      <c r="A178" t="s">
        <v>47</v>
      </c>
      <c r="B178" s="2">
        <v>3000</v>
      </c>
      <c r="C178" s="1">
        <v>420</v>
      </c>
      <c r="D178" s="2">
        <f t="shared" si="1"/>
        <v>7.1428571428571432</v>
      </c>
      <c r="E178" s="1">
        <v>4</v>
      </c>
      <c r="F178" s="3">
        <v>0</v>
      </c>
      <c r="G178" s="1">
        <v>-34.924083333333328</v>
      </c>
      <c r="H178" s="1">
        <v>-8.1066666666666656</v>
      </c>
    </row>
    <row r="179" spans="1:8" x14ac:dyDescent="0.25">
      <c r="A179" t="s">
        <v>69</v>
      </c>
      <c r="B179" s="2">
        <v>1000</v>
      </c>
      <c r="C179" s="1">
        <v>40</v>
      </c>
      <c r="D179" s="2">
        <f t="shared" si="1"/>
        <v>25</v>
      </c>
      <c r="E179" s="1">
        <v>1</v>
      </c>
      <c r="F179" s="3">
        <v>0</v>
      </c>
      <c r="G179" s="1">
        <v>-34.893138888888892</v>
      </c>
      <c r="H179" s="1">
        <v>-8.0519444444444446</v>
      </c>
    </row>
    <row r="180" spans="1:8" x14ac:dyDescent="0.25">
      <c r="A180" t="s">
        <v>79</v>
      </c>
      <c r="B180" s="2">
        <v>10000</v>
      </c>
      <c r="C180" s="1">
        <v>1200</v>
      </c>
      <c r="D180" s="2">
        <f t="shared" si="1"/>
        <v>8.3333333333333339</v>
      </c>
      <c r="E180" s="1">
        <v>4</v>
      </c>
      <c r="F180" s="3">
        <v>10</v>
      </c>
      <c r="G180" s="1">
        <v>-34.89597222222222</v>
      </c>
      <c r="H180" s="1">
        <v>-8.077055555555555</v>
      </c>
    </row>
    <row r="181" spans="1:8" x14ac:dyDescent="0.25">
      <c r="A181" t="s">
        <v>60</v>
      </c>
      <c r="B181" s="2">
        <v>12900</v>
      </c>
      <c r="C181" s="1">
        <v>480</v>
      </c>
      <c r="D181" s="2">
        <f t="shared" si="1"/>
        <v>26.875</v>
      </c>
      <c r="E181" s="1">
        <v>3</v>
      </c>
      <c r="F181" s="3">
        <v>0</v>
      </c>
      <c r="G181" s="1">
        <v>-34.877055555555557</v>
      </c>
      <c r="H181" s="1">
        <v>-8.0545555555555559</v>
      </c>
    </row>
    <row r="182" spans="1:8" x14ac:dyDescent="0.25">
      <c r="A182" t="s">
        <v>54</v>
      </c>
      <c r="B182" s="2">
        <v>800</v>
      </c>
      <c r="C182" s="1">
        <v>6</v>
      </c>
      <c r="D182" s="2">
        <f t="shared" si="1"/>
        <v>133.33333333333334</v>
      </c>
      <c r="E182" s="1">
        <v>0</v>
      </c>
      <c r="F182" s="3">
        <v>1</v>
      </c>
      <c r="G182" s="1">
        <v>-34.927833333333332</v>
      </c>
      <c r="H182" s="1">
        <v>-8.0601944444444449</v>
      </c>
    </row>
    <row r="183" spans="1:8" x14ac:dyDescent="0.25">
      <c r="A183" t="s">
        <v>50</v>
      </c>
      <c r="B183" s="2">
        <v>8500</v>
      </c>
      <c r="C183" s="1">
        <v>360</v>
      </c>
      <c r="D183" s="2">
        <f t="shared" si="1"/>
        <v>23.611111111111111</v>
      </c>
      <c r="E183" s="1">
        <v>3</v>
      </c>
      <c r="F183" s="3">
        <v>8</v>
      </c>
      <c r="G183" s="1">
        <v>-34.899944444444444</v>
      </c>
      <c r="H183" s="1">
        <v>-8.0551388888888891</v>
      </c>
    </row>
    <row r="184" spans="1:8" x14ac:dyDescent="0.25">
      <c r="A184" t="s">
        <v>128</v>
      </c>
      <c r="B184" s="2">
        <v>6500</v>
      </c>
      <c r="C184" s="1">
        <v>360</v>
      </c>
      <c r="D184" s="2">
        <f t="shared" si="1"/>
        <v>18.055555555555557</v>
      </c>
      <c r="E184" s="1">
        <v>1</v>
      </c>
      <c r="F184" s="3">
        <v>0</v>
      </c>
      <c r="G184" s="1">
        <v>-34.894444444444446</v>
      </c>
      <c r="H184" s="1">
        <v>-8.0429166666666667</v>
      </c>
    </row>
    <row r="185" spans="1:8" x14ac:dyDescent="0.25">
      <c r="A185" t="s">
        <v>99</v>
      </c>
      <c r="B185" s="2">
        <v>45000</v>
      </c>
      <c r="C185" s="1">
        <v>2600</v>
      </c>
      <c r="D185" s="2">
        <f t="shared" si="1"/>
        <v>17.307692307692307</v>
      </c>
      <c r="E185" s="1">
        <v>6</v>
      </c>
      <c r="F185" s="3">
        <v>7</v>
      </c>
      <c r="G185" s="1">
        <v>-34.911611111111107</v>
      </c>
      <c r="H185" s="1">
        <v>-8.1081388888888881</v>
      </c>
    </row>
    <row r="186" spans="1:8" x14ac:dyDescent="0.25">
      <c r="A186" t="s">
        <v>128</v>
      </c>
      <c r="B186" s="2">
        <v>1300</v>
      </c>
      <c r="C186" s="1">
        <v>30</v>
      </c>
      <c r="D186" s="2">
        <f t="shared" si="1"/>
        <v>43.333333333333336</v>
      </c>
      <c r="E186" s="1">
        <v>1</v>
      </c>
      <c r="F186" s="3">
        <v>0</v>
      </c>
      <c r="G186" s="1">
        <v>-34.892138888888887</v>
      </c>
      <c r="H186" s="1">
        <v>-8.039361111111111</v>
      </c>
    </row>
    <row r="187" spans="1:8" x14ac:dyDescent="0.25">
      <c r="A187" t="s">
        <v>94</v>
      </c>
      <c r="B187" s="2">
        <v>2400</v>
      </c>
      <c r="C187" s="1">
        <v>150</v>
      </c>
      <c r="D187" s="2">
        <f t="shared" si="1"/>
        <v>16</v>
      </c>
      <c r="E187" s="1">
        <v>1</v>
      </c>
      <c r="F187" s="3">
        <v>0</v>
      </c>
      <c r="G187" s="1">
        <v>-34.876888888888892</v>
      </c>
      <c r="H187" s="1">
        <v>-8.0626111111111118</v>
      </c>
    </row>
    <row r="188" spans="1:8" x14ac:dyDescent="0.25">
      <c r="A188" t="s">
        <v>44</v>
      </c>
      <c r="B188" s="2">
        <v>14760</v>
      </c>
      <c r="C188" s="1">
        <v>170</v>
      </c>
      <c r="D188" s="2">
        <f t="shared" si="1"/>
        <v>86.82352941176471</v>
      </c>
      <c r="E188" s="1">
        <v>3</v>
      </c>
      <c r="F188" s="3">
        <v>3</v>
      </c>
      <c r="G188" s="1">
        <v>-34.891194444444444</v>
      </c>
      <c r="H188" s="1">
        <v>-8.1100277777777769</v>
      </c>
    </row>
    <row r="189" spans="1:8" x14ac:dyDescent="0.25">
      <c r="A189" t="s">
        <v>44</v>
      </c>
      <c r="B189" s="2">
        <v>1500</v>
      </c>
      <c r="C189" s="1">
        <v>28</v>
      </c>
      <c r="D189" s="2">
        <f t="shared" si="1"/>
        <v>53.571428571428569</v>
      </c>
      <c r="E189" s="1">
        <v>1</v>
      </c>
      <c r="F189" s="3">
        <v>0</v>
      </c>
      <c r="G189" s="1">
        <v>-34.901472222222218</v>
      </c>
      <c r="H189" s="1">
        <v>-8.1174999999999997</v>
      </c>
    </row>
    <row r="190" spans="1:8" x14ac:dyDescent="0.25">
      <c r="A190" t="s">
        <v>94</v>
      </c>
      <c r="B190" s="2">
        <v>6000</v>
      </c>
      <c r="C190" s="1">
        <v>400</v>
      </c>
      <c r="D190" s="2">
        <f t="shared" si="1"/>
        <v>15</v>
      </c>
      <c r="E190" s="1">
        <v>4</v>
      </c>
      <c r="F190" s="3">
        <v>0</v>
      </c>
      <c r="G190" s="1">
        <v>-34.87961111111111</v>
      </c>
      <c r="H190" s="1">
        <v>-8.0641388888888894</v>
      </c>
    </row>
    <row r="191" spans="1:8" x14ac:dyDescent="0.25">
      <c r="A191" t="s">
        <v>44</v>
      </c>
      <c r="B191" s="2">
        <v>7000</v>
      </c>
      <c r="C191" s="1">
        <v>400</v>
      </c>
      <c r="D191" s="2">
        <f t="shared" si="1"/>
        <v>17.5</v>
      </c>
      <c r="E191" s="1">
        <v>2</v>
      </c>
      <c r="F191" s="3">
        <v>0</v>
      </c>
      <c r="G191" s="1">
        <v>-34.905638888888888</v>
      </c>
      <c r="H191" s="1">
        <v>-8.1272500000000001</v>
      </c>
    </row>
    <row r="192" spans="1:8" x14ac:dyDescent="0.25">
      <c r="A192" t="s">
        <v>99</v>
      </c>
      <c r="B192" s="2">
        <v>5160</v>
      </c>
      <c r="C192" s="1">
        <v>200</v>
      </c>
      <c r="D192" s="2">
        <f t="shared" si="1"/>
        <v>25.8</v>
      </c>
      <c r="E192" s="1">
        <v>1</v>
      </c>
      <c r="F192" s="3">
        <v>1</v>
      </c>
      <c r="G192" s="1">
        <v>-34.914333333333332</v>
      </c>
      <c r="H192" s="1">
        <v>-8.1209166666666679</v>
      </c>
    </row>
    <row r="193" spans="1:8" x14ac:dyDescent="0.25">
      <c r="A193" t="s">
        <v>47</v>
      </c>
      <c r="B193" s="2">
        <v>1300</v>
      </c>
      <c r="C193" s="1">
        <v>50</v>
      </c>
      <c r="D193" s="2">
        <f t="shared" si="1"/>
        <v>26</v>
      </c>
      <c r="E193" s="1">
        <v>1</v>
      </c>
      <c r="F193" s="3">
        <v>1</v>
      </c>
      <c r="G193" s="1">
        <v>-34.924805555555551</v>
      </c>
      <c r="H193" s="1">
        <v>-8.1064444444444437</v>
      </c>
    </row>
    <row r="194" spans="1:8" x14ac:dyDescent="0.25">
      <c r="A194" t="s">
        <v>91</v>
      </c>
      <c r="B194" s="2">
        <v>1500</v>
      </c>
      <c r="C194" s="1">
        <v>10</v>
      </c>
      <c r="D194" s="2">
        <f t="shared" si="1"/>
        <v>150</v>
      </c>
      <c r="E194" s="1">
        <v>1</v>
      </c>
      <c r="F194" s="3">
        <v>0</v>
      </c>
      <c r="G194" s="1">
        <v>-34.908611111111107</v>
      </c>
      <c r="H194" s="1">
        <v>-8.0288055555555555</v>
      </c>
    </row>
    <row r="195" spans="1:8" x14ac:dyDescent="0.25">
      <c r="A195" t="s">
        <v>44</v>
      </c>
      <c r="B195" s="2">
        <v>7000</v>
      </c>
      <c r="C195" s="1">
        <v>200</v>
      </c>
      <c r="D195" s="2">
        <f t="shared" si="1"/>
        <v>35</v>
      </c>
      <c r="E195" s="1">
        <v>3</v>
      </c>
      <c r="F195" s="3">
        <v>0</v>
      </c>
      <c r="G195" s="1">
        <v>-34.912527777777775</v>
      </c>
      <c r="H195" s="1">
        <v>-8.1331388888888902</v>
      </c>
    </row>
    <row r="196" spans="1:8" x14ac:dyDescent="0.25">
      <c r="A196" t="s">
        <v>384</v>
      </c>
      <c r="B196" s="2">
        <v>5000</v>
      </c>
      <c r="C196" s="1">
        <v>200</v>
      </c>
      <c r="D196" s="2">
        <f t="shared" si="1"/>
        <v>25</v>
      </c>
      <c r="E196" s="1">
        <v>3</v>
      </c>
      <c r="F196" s="3">
        <v>3</v>
      </c>
      <c r="G196" s="1">
        <v>-34.880944444444445</v>
      </c>
      <c r="H196" s="1">
        <v>-8.0316666666666681</v>
      </c>
    </row>
    <row r="197" spans="1:8" x14ac:dyDescent="0.25">
      <c r="A197" t="s">
        <v>79</v>
      </c>
      <c r="B197" s="2">
        <v>6237</v>
      </c>
      <c r="C197" s="1">
        <v>140</v>
      </c>
      <c r="D197" s="2">
        <f t="shared" si="1"/>
        <v>44.55</v>
      </c>
      <c r="E197" s="1">
        <v>2</v>
      </c>
      <c r="F197" s="3">
        <v>0</v>
      </c>
      <c r="G197" s="1">
        <v>-34.881999999999998</v>
      </c>
      <c r="H197" s="1">
        <v>-8.0681666666666665</v>
      </c>
    </row>
    <row r="198" spans="1:8" x14ac:dyDescent="0.25">
      <c r="A198" t="s">
        <v>69</v>
      </c>
      <c r="B198" s="2">
        <v>7000</v>
      </c>
      <c r="C198" s="1">
        <v>175</v>
      </c>
      <c r="D198" s="2">
        <f t="shared" si="1"/>
        <v>40</v>
      </c>
      <c r="E198" s="1">
        <v>5</v>
      </c>
      <c r="F198" s="3">
        <v>0</v>
      </c>
      <c r="G198" s="1">
        <v>-34.890055555555556</v>
      </c>
      <c r="H198" s="1">
        <v>-8.0476388888888888</v>
      </c>
    </row>
    <row r="199" spans="1:8" x14ac:dyDescent="0.25">
      <c r="A199" t="s">
        <v>44</v>
      </c>
      <c r="B199" s="2">
        <v>3500</v>
      </c>
      <c r="C199" s="1">
        <v>200</v>
      </c>
      <c r="D199" s="2">
        <f t="shared" si="1"/>
        <v>17.5</v>
      </c>
      <c r="E199" s="1">
        <v>1</v>
      </c>
      <c r="F199" s="3">
        <v>0</v>
      </c>
      <c r="G199" s="1">
        <v>-34.883111111111113</v>
      </c>
      <c r="H199" s="1">
        <v>-8.0884999999999998</v>
      </c>
    </row>
    <row r="200" spans="1:8" x14ac:dyDescent="0.25">
      <c r="A200" t="s">
        <v>128</v>
      </c>
      <c r="B200" s="2">
        <v>2500</v>
      </c>
      <c r="C200" s="1">
        <v>19</v>
      </c>
      <c r="D200" s="2">
        <f t="shared" si="1"/>
        <v>131.57894736842104</v>
      </c>
      <c r="E200" s="1">
        <v>1</v>
      </c>
      <c r="F200" s="3">
        <v>0</v>
      </c>
      <c r="G200" s="1">
        <v>-34.893416666666667</v>
      </c>
      <c r="H200" s="1">
        <v>-8.0449444444444449</v>
      </c>
    </row>
    <row r="201" spans="1:8" x14ac:dyDescent="0.25">
      <c r="A201" t="s">
        <v>60</v>
      </c>
      <c r="B201" s="2">
        <v>45000</v>
      </c>
      <c r="C201" s="1">
        <v>830</v>
      </c>
      <c r="D201" s="2">
        <f t="shared" si="1"/>
        <v>54.216867469879517</v>
      </c>
      <c r="E201" s="1">
        <v>1</v>
      </c>
      <c r="F201" s="3">
        <v>6</v>
      </c>
      <c r="G201" s="1">
        <v>-34.889638888888889</v>
      </c>
      <c r="H201" s="1">
        <v>-8.0456111111111106</v>
      </c>
    </row>
    <row r="202" spans="1:8" x14ac:dyDescent="0.25">
      <c r="A202" t="s">
        <v>99</v>
      </c>
      <c r="B202" s="2">
        <v>21000</v>
      </c>
      <c r="C202" s="1">
        <v>780</v>
      </c>
      <c r="D202" s="2">
        <f t="shared" si="1"/>
        <v>26.923076923076923</v>
      </c>
      <c r="E202" s="1">
        <v>3</v>
      </c>
      <c r="F202" s="3">
        <v>4</v>
      </c>
      <c r="G202" s="1">
        <v>-34.917333333333332</v>
      </c>
      <c r="H202" s="1">
        <v>-8.09438888888889</v>
      </c>
    </row>
    <row r="203" spans="1:8" x14ac:dyDescent="0.25">
      <c r="A203" t="s">
        <v>74</v>
      </c>
      <c r="B203" s="2">
        <v>4500</v>
      </c>
      <c r="C203" s="1">
        <v>60</v>
      </c>
      <c r="D203" s="2">
        <f t="shared" si="1"/>
        <v>75</v>
      </c>
      <c r="E203" s="1">
        <v>1</v>
      </c>
      <c r="F203" s="3">
        <v>3</v>
      </c>
      <c r="G203" s="1">
        <v>-34.906777777777776</v>
      </c>
      <c r="H203" s="1">
        <v>-8.0550000000000015</v>
      </c>
    </row>
    <row r="204" spans="1:8" x14ac:dyDescent="0.25">
      <c r="A204" t="s">
        <v>44</v>
      </c>
      <c r="B204" s="2">
        <v>2500</v>
      </c>
      <c r="C204" s="1">
        <v>33</v>
      </c>
      <c r="D204" s="2">
        <f t="shared" si="1"/>
        <v>75.757575757575751</v>
      </c>
      <c r="E204" s="1">
        <v>1</v>
      </c>
      <c r="F204" s="3">
        <v>1</v>
      </c>
      <c r="G204" s="1">
        <v>-34.90369444444444</v>
      </c>
      <c r="H204" s="1">
        <v>-8.1227499999999999</v>
      </c>
    </row>
    <row r="205" spans="1:8" x14ac:dyDescent="0.25">
      <c r="A205" t="s">
        <v>128</v>
      </c>
      <c r="B205" s="2">
        <v>11700</v>
      </c>
      <c r="C205" s="1">
        <v>450</v>
      </c>
      <c r="D205" s="2">
        <f t="shared" si="1"/>
        <v>26</v>
      </c>
      <c r="E205" s="1">
        <v>5</v>
      </c>
      <c r="F205" s="3">
        <v>5</v>
      </c>
      <c r="G205" s="1">
        <v>-34.895111111111113</v>
      </c>
      <c r="H205" s="1">
        <v>-8.0452499999999993</v>
      </c>
    </row>
    <row r="206" spans="1:8" x14ac:dyDescent="0.25">
      <c r="A206" t="s">
        <v>60</v>
      </c>
      <c r="B206" s="2">
        <v>6500</v>
      </c>
      <c r="C206" s="1">
        <v>212</v>
      </c>
      <c r="D206" s="2">
        <f t="shared" si="1"/>
        <v>30.660377358490567</v>
      </c>
      <c r="E206" s="1">
        <v>1</v>
      </c>
      <c r="F206" s="3">
        <v>0</v>
      </c>
      <c r="G206" s="1">
        <v>-34.888027777777779</v>
      </c>
      <c r="H206" s="1">
        <v>-8.0539444444444452</v>
      </c>
    </row>
    <row r="207" spans="1:8" x14ac:dyDescent="0.25">
      <c r="A207" t="s">
        <v>69</v>
      </c>
      <c r="B207" s="2">
        <v>2500</v>
      </c>
      <c r="C207" s="1">
        <v>90</v>
      </c>
      <c r="D207" s="2">
        <f t="shared" si="1"/>
        <v>27.777777777777779</v>
      </c>
      <c r="E207" s="1">
        <v>2</v>
      </c>
      <c r="F207" s="3">
        <v>0</v>
      </c>
      <c r="G207" s="1">
        <v>-34.892583333333334</v>
      </c>
      <c r="H207" s="1">
        <v>-8.0608333333333348</v>
      </c>
    </row>
    <row r="208" spans="1:8" x14ac:dyDescent="0.25">
      <c r="A208" t="s">
        <v>69</v>
      </c>
      <c r="B208" s="2">
        <v>1500</v>
      </c>
      <c r="C208" s="1">
        <v>48</v>
      </c>
      <c r="D208" s="2">
        <f t="shared" si="1"/>
        <v>31.25</v>
      </c>
      <c r="E208" s="1">
        <v>1</v>
      </c>
      <c r="F208" s="3">
        <v>0</v>
      </c>
      <c r="G208" s="1">
        <v>-34.885027777777779</v>
      </c>
      <c r="H208" s="1">
        <v>-8.0563611111111122</v>
      </c>
    </row>
    <row r="209" spans="1:8" x14ac:dyDescent="0.25">
      <c r="A209" t="s">
        <v>99</v>
      </c>
      <c r="B209" s="2">
        <v>5500</v>
      </c>
      <c r="C209" s="1">
        <v>200</v>
      </c>
      <c r="D209" s="2">
        <f t="shared" si="1"/>
        <v>27.5</v>
      </c>
      <c r="E209" s="1">
        <v>3</v>
      </c>
      <c r="F209" s="3">
        <v>1</v>
      </c>
      <c r="G209" s="1">
        <v>-34.910055555555552</v>
      </c>
      <c r="H209" s="1">
        <v>-8.1094444444444438</v>
      </c>
    </row>
    <row r="210" spans="1:8" x14ac:dyDescent="0.25">
      <c r="A210" t="s">
        <v>74</v>
      </c>
      <c r="B210" s="2">
        <v>6500</v>
      </c>
      <c r="C210" s="1">
        <v>500</v>
      </c>
      <c r="D210" s="2">
        <f t="shared" si="1"/>
        <v>13</v>
      </c>
      <c r="E210" s="1">
        <v>2</v>
      </c>
      <c r="F210" s="3">
        <v>5</v>
      </c>
      <c r="G210" s="1">
        <v>-34.91213888888889</v>
      </c>
      <c r="H210" s="1">
        <v>-8.0564444444444447</v>
      </c>
    </row>
    <row r="211" spans="1:8" x14ac:dyDescent="0.25">
      <c r="A211" t="s">
        <v>60</v>
      </c>
      <c r="B211" s="2">
        <v>2800</v>
      </c>
      <c r="C211" s="1">
        <v>90</v>
      </c>
      <c r="D211" s="2">
        <f t="shared" si="1"/>
        <v>31.111111111111111</v>
      </c>
      <c r="E211" s="1">
        <v>1</v>
      </c>
      <c r="F211" s="3">
        <v>1</v>
      </c>
      <c r="G211" s="1">
        <v>-34.879416666666664</v>
      </c>
      <c r="H211" s="1">
        <v>-8.0530277777777783</v>
      </c>
    </row>
    <row r="212" spans="1:8" x14ac:dyDescent="0.25">
      <c r="A212" t="s">
        <v>69</v>
      </c>
      <c r="B212" s="2">
        <v>4900</v>
      </c>
      <c r="C212" s="1">
        <v>100</v>
      </c>
      <c r="D212" s="2">
        <f t="shared" si="1"/>
        <v>49</v>
      </c>
      <c r="E212" s="1">
        <v>1</v>
      </c>
      <c r="F212" s="3">
        <v>0</v>
      </c>
      <c r="G212" s="1">
        <v>-34.880416666666669</v>
      </c>
      <c r="H212" s="1">
        <v>-8.0626388888888894</v>
      </c>
    </row>
    <row r="213" spans="1:8" x14ac:dyDescent="0.25">
      <c r="A213" t="s">
        <v>437</v>
      </c>
      <c r="B213" s="2">
        <v>4000</v>
      </c>
      <c r="C213" s="1">
        <v>300</v>
      </c>
      <c r="D213" s="2">
        <f t="shared" si="1"/>
        <v>13.333333333333334</v>
      </c>
      <c r="E213" s="1">
        <v>3</v>
      </c>
      <c r="F213" s="3">
        <v>10</v>
      </c>
      <c r="G213" s="1">
        <v>-34.905833333333334</v>
      </c>
      <c r="H213" s="1">
        <v>-8.0637500000000006</v>
      </c>
    </row>
    <row r="214" spans="1:8" x14ac:dyDescent="0.25">
      <c r="A214" t="s">
        <v>91</v>
      </c>
      <c r="B214" s="2">
        <v>45000</v>
      </c>
      <c r="C214" s="1">
        <v>800</v>
      </c>
      <c r="D214" s="2">
        <f t="shared" si="1"/>
        <v>56.25</v>
      </c>
      <c r="E214" s="1">
        <v>1</v>
      </c>
      <c r="F214" s="3">
        <v>0</v>
      </c>
      <c r="G214" s="1">
        <v>-34.901777777777774</v>
      </c>
      <c r="H214" s="1">
        <v>-8.0290277777777792</v>
      </c>
    </row>
    <row r="215" spans="1:8" x14ac:dyDescent="0.25">
      <c r="A215" t="s">
        <v>444</v>
      </c>
      <c r="B215" s="2">
        <v>900</v>
      </c>
      <c r="C215" s="1">
        <v>35</v>
      </c>
      <c r="D215" s="2">
        <f t="shared" si="1"/>
        <v>25.714285714285715</v>
      </c>
      <c r="E215" s="1">
        <v>1</v>
      </c>
      <c r="F215" s="3">
        <v>0</v>
      </c>
      <c r="G215" s="1">
        <v>-34.907444444444444</v>
      </c>
      <c r="H215" s="1">
        <v>-8.0803611111111113</v>
      </c>
    </row>
    <row r="216" spans="1:8" x14ac:dyDescent="0.25">
      <c r="A216" t="s">
        <v>49</v>
      </c>
      <c r="B216" s="2">
        <v>4500</v>
      </c>
      <c r="C216" s="1">
        <v>100</v>
      </c>
      <c r="D216" s="2">
        <f t="shared" si="1"/>
        <v>45</v>
      </c>
      <c r="E216" s="1">
        <v>2</v>
      </c>
      <c r="F216" s="3">
        <v>0</v>
      </c>
      <c r="G216" s="1">
        <v>-34.921138888888883</v>
      </c>
      <c r="H216" s="1">
        <v>-8.0228888888888896</v>
      </c>
    </row>
    <row r="217" spans="1:8" x14ac:dyDescent="0.25">
      <c r="A217" t="s">
        <v>99</v>
      </c>
      <c r="B217" s="2">
        <v>18500</v>
      </c>
      <c r="C217" s="1">
        <v>550</v>
      </c>
      <c r="D217" s="2">
        <f t="shared" si="1"/>
        <v>33.636363636363633</v>
      </c>
      <c r="E217" s="1">
        <v>6</v>
      </c>
      <c r="F217" s="3">
        <v>6</v>
      </c>
      <c r="G217" s="1">
        <v>-34.91513888888889</v>
      </c>
      <c r="H217" s="1">
        <v>-8.1195555555555554</v>
      </c>
    </row>
    <row r="218" spans="1:8" x14ac:dyDescent="0.25">
      <c r="A218" t="s">
        <v>128</v>
      </c>
      <c r="B218" s="2">
        <v>4000</v>
      </c>
      <c r="C218" s="1">
        <v>220</v>
      </c>
      <c r="D218" s="2">
        <f t="shared" si="1"/>
        <v>18.181818181818183</v>
      </c>
      <c r="E218" s="1">
        <v>5</v>
      </c>
      <c r="F218" s="3">
        <v>7</v>
      </c>
      <c r="G218" s="1">
        <v>-34.890027777777775</v>
      </c>
      <c r="H218" s="1">
        <v>-8.0421944444444442</v>
      </c>
    </row>
    <row r="219" spans="1:8" x14ac:dyDescent="0.25">
      <c r="A219" t="s">
        <v>56</v>
      </c>
      <c r="B219" s="2">
        <v>4000</v>
      </c>
      <c r="C219" s="1">
        <v>90</v>
      </c>
      <c r="D219" s="2">
        <f t="shared" si="1"/>
        <v>44.444444444444443</v>
      </c>
      <c r="E219" s="1">
        <v>2</v>
      </c>
      <c r="F219" s="3">
        <v>3</v>
      </c>
      <c r="G219" s="1">
        <v>-34.885166666666663</v>
      </c>
      <c r="H219" s="1">
        <v>-8.0952222222222225</v>
      </c>
    </row>
    <row r="220" spans="1:8" x14ac:dyDescent="0.25">
      <c r="A220" t="s">
        <v>60</v>
      </c>
      <c r="B220" s="2">
        <v>10000</v>
      </c>
      <c r="C220" s="1">
        <v>500</v>
      </c>
      <c r="D220" s="2">
        <f t="shared" si="1"/>
        <v>20</v>
      </c>
      <c r="E220" s="1">
        <v>2</v>
      </c>
      <c r="F220" s="3">
        <v>0</v>
      </c>
      <c r="G220" s="1">
        <v>-34.888722222222221</v>
      </c>
      <c r="H220" s="1">
        <v>-8.0498055555555545</v>
      </c>
    </row>
    <row r="221" spans="1:8" x14ac:dyDescent="0.25">
      <c r="A221" t="s">
        <v>69</v>
      </c>
      <c r="B221" s="2">
        <v>5500</v>
      </c>
      <c r="C221" s="1">
        <v>400</v>
      </c>
      <c r="D221" s="2">
        <f t="shared" si="1"/>
        <v>13.75</v>
      </c>
      <c r="E221" s="1">
        <v>4</v>
      </c>
      <c r="F221" s="3">
        <v>0</v>
      </c>
      <c r="G221" s="1">
        <v>-34.891194444444444</v>
      </c>
      <c r="H221" s="1">
        <v>-8.0642222222222237</v>
      </c>
    </row>
    <row r="222" spans="1:8" x14ac:dyDescent="0.25">
      <c r="A222" t="s">
        <v>69</v>
      </c>
      <c r="B222" s="2">
        <v>30000</v>
      </c>
      <c r="C222" s="1">
        <v>1348</v>
      </c>
      <c r="D222" s="2">
        <f t="shared" si="1"/>
        <v>22.255192878338278</v>
      </c>
      <c r="E222" s="1">
        <v>1</v>
      </c>
      <c r="F222" s="3">
        <v>6</v>
      </c>
      <c r="G222" s="1">
        <v>-34.894833333333331</v>
      </c>
      <c r="H222" s="1">
        <v>-8.0573611111111116</v>
      </c>
    </row>
    <row r="223" spans="1:8" x14ac:dyDescent="0.25">
      <c r="A223" t="s">
        <v>94</v>
      </c>
      <c r="B223" s="2">
        <v>3000</v>
      </c>
      <c r="C223" s="1">
        <v>124</v>
      </c>
      <c r="D223" s="2">
        <f t="shared" si="1"/>
        <v>24.193548387096776</v>
      </c>
      <c r="E223" s="1">
        <v>4</v>
      </c>
      <c r="F223" s="3">
        <v>0</v>
      </c>
      <c r="G223" s="1">
        <v>-34.87788888888889</v>
      </c>
      <c r="H223" s="1">
        <v>-8.0630833333333332</v>
      </c>
    </row>
    <row r="224" spans="1:8" x14ac:dyDescent="0.25">
      <c r="A224" t="s">
        <v>94</v>
      </c>
      <c r="B224" s="2">
        <v>15000</v>
      </c>
      <c r="C224" s="1">
        <v>1282</v>
      </c>
      <c r="D224" s="2">
        <f t="shared" si="1"/>
        <v>11.700468018720748</v>
      </c>
      <c r="E224" s="1">
        <v>2</v>
      </c>
      <c r="F224" s="3">
        <v>0</v>
      </c>
      <c r="G224" s="1">
        <v>-34.877638888888889</v>
      </c>
      <c r="H224" s="1">
        <v>-8.0648611111111119</v>
      </c>
    </row>
    <row r="225" spans="1:8" x14ac:dyDescent="0.25">
      <c r="A225" t="s">
        <v>54</v>
      </c>
      <c r="B225" s="2">
        <v>3000</v>
      </c>
      <c r="C225" s="1">
        <v>198</v>
      </c>
      <c r="D225" s="2">
        <f t="shared" si="1"/>
        <v>15.151515151515152</v>
      </c>
      <c r="E225" s="1">
        <v>2</v>
      </c>
      <c r="F225" s="3">
        <v>3</v>
      </c>
      <c r="G225" s="1">
        <v>-34.925694444444439</v>
      </c>
      <c r="H225" s="1">
        <v>-8.0499166666666664</v>
      </c>
    </row>
    <row r="226" spans="1:8" x14ac:dyDescent="0.25">
      <c r="A226" t="s">
        <v>69</v>
      </c>
      <c r="B226" s="2">
        <v>18000</v>
      </c>
      <c r="C226" s="1">
        <v>1241</v>
      </c>
      <c r="D226" s="2">
        <f t="shared" si="1"/>
        <v>14.504431909750201</v>
      </c>
      <c r="E226" s="1">
        <v>1</v>
      </c>
      <c r="F226" s="3">
        <v>0</v>
      </c>
      <c r="G226" s="1">
        <v>-34.882861111111112</v>
      </c>
      <c r="H226" s="1">
        <v>-8.0635000000000012</v>
      </c>
    </row>
    <row r="227" spans="1:8" x14ac:dyDescent="0.25">
      <c r="A227" t="s">
        <v>128</v>
      </c>
      <c r="B227" s="2">
        <v>3000</v>
      </c>
      <c r="C227" s="1">
        <v>40</v>
      </c>
      <c r="D227" s="2">
        <f t="shared" si="1"/>
        <v>75</v>
      </c>
      <c r="E227" s="1">
        <v>1</v>
      </c>
      <c r="F227" s="3">
        <v>0</v>
      </c>
      <c r="G227" s="1">
        <v>-34.88977777777778</v>
      </c>
      <c r="H227" s="1">
        <v>-8.0549444444444447</v>
      </c>
    </row>
    <row r="228" spans="1:8" x14ac:dyDescent="0.25">
      <c r="A228" t="s">
        <v>156</v>
      </c>
      <c r="B228" s="2">
        <v>4000</v>
      </c>
      <c r="C228" s="1">
        <v>120</v>
      </c>
      <c r="D228" s="2">
        <f t="shared" si="1"/>
        <v>33.333333333333336</v>
      </c>
      <c r="E228" s="1">
        <v>2</v>
      </c>
      <c r="F228" s="3">
        <v>0</v>
      </c>
      <c r="G228" s="1">
        <v>-34.895027777777777</v>
      </c>
      <c r="H228" s="1">
        <v>-8.0349166666666658</v>
      </c>
    </row>
    <row r="229" spans="1:8" x14ac:dyDescent="0.25">
      <c r="A229" t="s">
        <v>69</v>
      </c>
      <c r="B229" s="2">
        <v>10000</v>
      </c>
      <c r="C229" s="1">
        <v>706</v>
      </c>
      <c r="D229" s="2">
        <f t="shared" si="1"/>
        <v>14.164305949008499</v>
      </c>
      <c r="E229" s="1">
        <v>3</v>
      </c>
      <c r="F229" s="3">
        <v>0</v>
      </c>
      <c r="G229" s="1">
        <v>-34.884444444444441</v>
      </c>
      <c r="H229" s="1">
        <v>-8.0629444444444456</v>
      </c>
    </row>
    <row r="230" spans="1:8" x14ac:dyDescent="0.25">
      <c r="A230" t="s">
        <v>384</v>
      </c>
      <c r="B230" s="2">
        <v>8000</v>
      </c>
      <c r="C230" s="1">
        <v>750</v>
      </c>
      <c r="D230" s="2">
        <f t="shared" si="1"/>
        <v>10.666666666666666</v>
      </c>
      <c r="E230" s="1">
        <v>1</v>
      </c>
      <c r="F230" s="3">
        <v>1</v>
      </c>
      <c r="G230" s="1">
        <v>-34.878999999999998</v>
      </c>
      <c r="H230" s="1">
        <v>-8.0295000000000005</v>
      </c>
    </row>
    <row r="231" spans="1:8" x14ac:dyDescent="0.25">
      <c r="A231" t="s">
        <v>139</v>
      </c>
      <c r="B231" s="2">
        <v>17000</v>
      </c>
      <c r="C231" s="1">
        <v>450</v>
      </c>
      <c r="D231" s="2">
        <f t="shared" si="1"/>
        <v>37.777777777777779</v>
      </c>
      <c r="E231" s="1">
        <v>5</v>
      </c>
      <c r="F231" s="3">
        <v>5</v>
      </c>
      <c r="G231" s="1">
        <v>-34.920472222222223</v>
      </c>
      <c r="H231" s="1">
        <v>-8.0321944444444444</v>
      </c>
    </row>
    <row r="232" spans="1:8" x14ac:dyDescent="0.25">
      <c r="A232" t="s">
        <v>290</v>
      </c>
      <c r="B232" s="2">
        <v>4200</v>
      </c>
      <c r="C232" s="1">
        <v>105</v>
      </c>
      <c r="D232" s="2">
        <f t="shared" si="1"/>
        <v>40</v>
      </c>
      <c r="E232" s="1">
        <v>1</v>
      </c>
      <c r="F232" s="3">
        <v>0</v>
      </c>
      <c r="G232" s="1">
        <v>-34.909999999999997</v>
      </c>
      <c r="H232" s="1">
        <v>-8.045055555555555</v>
      </c>
    </row>
    <row r="233" spans="1:8" x14ac:dyDescent="0.25">
      <c r="A233" t="s">
        <v>69</v>
      </c>
      <c r="B233" s="2">
        <v>50000</v>
      </c>
      <c r="C233" s="1">
        <v>2202</v>
      </c>
      <c r="D233" s="2">
        <f t="shared" si="1"/>
        <v>22.706630336058129</v>
      </c>
      <c r="E233" s="1">
        <v>2</v>
      </c>
      <c r="F233" s="3">
        <v>0</v>
      </c>
      <c r="G233" s="1">
        <v>-34.882888888888893</v>
      </c>
      <c r="H233" s="1">
        <v>-8.0608055555555556</v>
      </c>
    </row>
    <row r="234" spans="1:8" x14ac:dyDescent="0.25">
      <c r="A234" t="s">
        <v>79</v>
      </c>
      <c r="B234" s="2">
        <v>6237</v>
      </c>
      <c r="C234" s="1">
        <v>140</v>
      </c>
      <c r="D234" s="2">
        <f t="shared" si="1"/>
        <v>44.55</v>
      </c>
      <c r="E234" s="1">
        <v>2</v>
      </c>
      <c r="F234" s="3">
        <v>0</v>
      </c>
      <c r="G234" s="1">
        <v>-34.881555555555558</v>
      </c>
      <c r="H234" s="1">
        <v>-8.0457777777777775</v>
      </c>
    </row>
    <row r="235" spans="1:8" x14ac:dyDescent="0.25">
      <c r="A235" t="s">
        <v>115</v>
      </c>
      <c r="B235" s="2">
        <v>4500</v>
      </c>
      <c r="C235" s="1">
        <v>125</v>
      </c>
      <c r="D235" s="2">
        <f t="shared" si="1"/>
        <v>36</v>
      </c>
      <c r="E235" s="1">
        <v>2</v>
      </c>
      <c r="F235" s="3">
        <v>4</v>
      </c>
      <c r="G235" s="1">
        <v>-34.955944444444448</v>
      </c>
      <c r="H235" s="1">
        <v>-8.0323888888888906</v>
      </c>
    </row>
    <row r="236" spans="1:8" x14ac:dyDescent="0.25">
      <c r="A236" t="s">
        <v>483</v>
      </c>
      <c r="B236" s="2">
        <v>1500</v>
      </c>
      <c r="C236" s="1">
        <v>26</v>
      </c>
      <c r="D236" s="2">
        <f t="shared" si="1"/>
        <v>57.692307692307693</v>
      </c>
      <c r="E236" s="1">
        <v>1</v>
      </c>
      <c r="F236" s="3">
        <v>1</v>
      </c>
      <c r="G236" s="1">
        <v>-34.897972222222222</v>
      </c>
      <c r="H236" s="1">
        <v>-8.036249999999999</v>
      </c>
    </row>
    <row r="237" spans="1:8" x14ac:dyDescent="0.25">
      <c r="A237" t="s">
        <v>69</v>
      </c>
      <c r="B237" s="2">
        <v>4500</v>
      </c>
      <c r="C237" s="1">
        <v>96</v>
      </c>
      <c r="D237" s="2">
        <f t="shared" si="1"/>
        <v>46.875</v>
      </c>
      <c r="E237" s="1">
        <v>2</v>
      </c>
      <c r="F237" s="3">
        <v>0</v>
      </c>
      <c r="G237" s="1">
        <v>-34.882111111111115</v>
      </c>
      <c r="H237" s="1">
        <v>-8.0621111111111112</v>
      </c>
    </row>
    <row r="238" spans="1:8" x14ac:dyDescent="0.25">
      <c r="A238" t="s">
        <v>69</v>
      </c>
      <c r="B238" s="2">
        <v>6000</v>
      </c>
      <c r="C238" s="1">
        <v>300</v>
      </c>
      <c r="D238" s="2">
        <f t="shared" si="1"/>
        <v>20</v>
      </c>
      <c r="E238" s="1">
        <v>1</v>
      </c>
      <c r="F238" s="3">
        <v>2</v>
      </c>
      <c r="G238" s="1">
        <v>-34.891833333333331</v>
      </c>
      <c r="H238" s="1">
        <v>-8.0556666666666672</v>
      </c>
    </row>
    <row r="239" spans="1:8" x14ac:dyDescent="0.25">
      <c r="A239" t="s">
        <v>487</v>
      </c>
      <c r="B239" s="2">
        <v>6000</v>
      </c>
      <c r="C239" s="1">
        <v>332</v>
      </c>
      <c r="D239" s="2">
        <f t="shared" si="1"/>
        <v>18.072289156626507</v>
      </c>
      <c r="E239" s="1">
        <v>4</v>
      </c>
      <c r="F239" s="3">
        <v>6</v>
      </c>
      <c r="G239" s="1">
        <v>-34.910916666666665</v>
      </c>
      <c r="H239" s="1">
        <v>-8.0591666666666679</v>
      </c>
    </row>
    <row r="240" spans="1:8" x14ac:dyDescent="0.25">
      <c r="A240" t="s">
        <v>115</v>
      </c>
      <c r="B240" s="2">
        <v>1000</v>
      </c>
      <c r="C240" s="1">
        <v>36</v>
      </c>
      <c r="D240" s="2">
        <f t="shared" si="1"/>
        <v>27.777777777777779</v>
      </c>
      <c r="E240" s="1">
        <v>1</v>
      </c>
      <c r="F240" s="3">
        <v>0</v>
      </c>
      <c r="G240" s="1">
        <v>-34.960222222222228</v>
      </c>
      <c r="H240" s="1">
        <v>-8.0328611111111119</v>
      </c>
    </row>
    <row r="241" spans="1:8" x14ac:dyDescent="0.25">
      <c r="A241" t="s">
        <v>54</v>
      </c>
      <c r="B241" s="2">
        <v>1300</v>
      </c>
      <c r="C241" s="1">
        <v>25</v>
      </c>
      <c r="D241" s="2">
        <f t="shared" si="1"/>
        <v>52</v>
      </c>
      <c r="E241" s="1">
        <v>1</v>
      </c>
      <c r="F241" s="3">
        <v>1</v>
      </c>
      <c r="G241" s="1">
        <v>-34.930972222222216</v>
      </c>
      <c r="H241" s="1">
        <v>-8.0525833333333345</v>
      </c>
    </row>
    <row r="242" spans="1:8" x14ac:dyDescent="0.25">
      <c r="A242" t="s">
        <v>84</v>
      </c>
      <c r="B242" s="2">
        <v>6000</v>
      </c>
      <c r="C242" s="1">
        <v>430</v>
      </c>
      <c r="D242" s="2">
        <f t="shared" si="1"/>
        <v>13.953488372093023</v>
      </c>
      <c r="E242" s="1">
        <v>5</v>
      </c>
      <c r="F242" s="3">
        <v>10</v>
      </c>
      <c r="G242" s="1">
        <v>-34.884305555555557</v>
      </c>
      <c r="H242" s="1">
        <v>-8.0411388888888879</v>
      </c>
    </row>
    <row r="243" spans="1:8" x14ac:dyDescent="0.25">
      <c r="A243" t="s">
        <v>128</v>
      </c>
      <c r="B243" s="2">
        <v>7000</v>
      </c>
      <c r="C243" s="1">
        <v>331</v>
      </c>
      <c r="D243" s="2">
        <f t="shared" si="1"/>
        <v>21.148036253776436</v>
      </c>
      <c r="E243" s="1">
        <v>6</v>
      </c>
      <c r="F243" s="3">
        <v>6</v>
      </c>
      <c r="G243" s="1">
        <v>-34.894111111111108</v>
      </c>
      <c r="H243" s="1">
        <v>-8.0470833333333331</v>
      </c>
    </row>
    <row r="244" spans="1:8" x14ac:dyDescent="0.25">
      <c r="A244" t="s">
        <v>499</v>
      </c>
      <c r="B244" s="2">
        <v>3000</v>
      </c>
      <c r="C244" s="1">
        <v>80</v>
      </c>
      <c r="D244" s="2">
        <f t="shared" si="1"/>
        <v>37.5</v>
      </c>
      <c r="E244" s="1">
        <v>1</v>
      </c>
      <c r="F244" s="3">
        <v>0</v>
      </c>
      <c r="G244" s="1">
        <v>-34.931416666666664</v>
      </c>
      <c r="H244" s="1">
        <v>-8.0863055555555565</v>
      </c>
    </row>
    <row r="245" spans="1:8" x14ac:dyDescent="0.25">
      <c r="A245" t="s">
        <v>444</v>
      </c>
      <c r="B245" s="2">
        <v>3000</v>
      </c>
      <c r="C245" s="1">
        <v>160</v>
      </c>
      <c r="D245" s="2">
        <f t="shared" si="1"/>
        <v>18.75</v>
      </c>
      <c r="E245" s="1">
        <v>2</v>
      </c>
      <c r="F245" s="3">
        <v>0</v>
      </c>
      <c r="G245" s="1">
        <v>-34.906527777777775</v>
      </c>
      <c r="H245" s="1">
        <v>-8.081027777777777</v>
      </c>
    </row>
    <row r="246" spans="1:8" x14ac:dyDescent="0.25">
      <c r="A246" t="s">
        <v>79</v>
      </c>
      <c r="B246" s="2">
        <v>9000</v>
      </c>
      <c r="C246" s="1">
        <v>225</v>
      </c>
      <c r="D246" s="2">
        <f t="shared" si="1"/>
        <v>40</v>
      </c>
      <c r="E246" s="1">
        <v>1</v>
      </c>
      <c r="F246" s="3">
        <v>0</v>
      </c>
      <c r="G246" s="1">
        <v>-34.882583333333336</v>
      </c>
      <c r="H246" s="1">
        <v>-8.0668055555555558</v>
      </c>
    </row>
    <row r="247" spans="1:8" x14ac:dyDescent="0.25">
      <c r="A247" t="s">
        <v>69</v>
      </c>
      <c r="B247" s="2">
        <v>4500</v>
      </c>
      <c r="C247" s="1">
        <v>600</v>
      </c>
      <c r="D247" s="2">
        <f t="shared" si="1"/>
        <v>7.5</v>
      </c>
      <c r="E247" s="1">
        <v>7</v>
      </c>
      <c r="F247" s="3">
        <v>0</v>
      </c>
      <c r="G247" s="1">
        <v>-34.887638888888887</v>
      </c>
      <c r="H247" s="1">
        <v>-8.0573611111111116</v>
      </c>
    </row>
    <row r="248" spans="1:8" x14ac:dyDescent="0.25">
      <c r="A248" t="s">
        <v>444</v>
      </c>
      <c r="B248" s="2">
        <v>1200</v>
      </c>
      <c r="C248" s="1">
        <v>30</v>
      </c>
      <c r="D248" s="2">
        <f t="shared" si="1"/>
        <v>40</v>
      </c>
      <c r="E248" s="1">
        <v>0</v>
      </c>
      <c r="F248" s="3">
        <v>0</v>
      </c>
      <c r="G248" s="1">
        <v>-34.908277777777776</v>
      </c>
      <c r="H248" s="1">
        <v>-8.0696666666666665</v>
      </c>
    </row>
    <row r="249" spans="1:8" x14ac:dyDescent="0.25">
      <c r="A249" t="s">
        <v>50</v>
      </c>
      <c r="B249" s="2">
        <v>4500</v>
      </c>
      <c r="C249" s="1">
        <v>126</v>
      </c>
      <c r="D249" s="2">
        <f t="shared" si="1"/>
        <v>35.714285714285715</v>
      </c>
      <c r="E249" s="1">
        <v>1</v>
      </c>
      <c r="F249" s="3">
        <v>0</v>
      </c>
      <c r="G249" s="1">
        <v>-34.9</v>
      </c>
      <c r="H249" s="1">
        <v>-8.0474722222222219</v>
      </c>
    </row>
    <row r="250" spans="1:8" x14ac:dyDescent="0.25">
      <c r="A250" t="s">
        <v>60</v>
      </c>
      <c r="B250" s="2">
        <v>11000</v>
      </c>
      <c r="C250" s="1">
        <v>380</v>
      </c>
      <c r="D250" s="2">
        <f t="shared" si="1"/>
        <v>28.94736842105263</v>
      </c>
      <c r="E250" s="1">
        <v>5</v>
      </c>
      <c r="F250" s="3">
        <v>5</v>
      </c>
      <c r="G250" s="1">
        <v>-34.889638888888889</v>
      </c>
      <c r="H250" s="1">
        <v>-8.0485833333333332</v>
      </c>
    </row>
    <row r="251" spans="1:8" x14ac:dyDescent="0.25">
      <c r="A251" t="s">
        <v>510</v>
      </c>
      <c r="B251" s="2">
        <v>2600</v>
      </c>
      <c r="C251" s="1">
        <v>200</v>
      </c>
      <c r="D251" s="2">
        <f t="shared" si="1"/>
        <v>13</v>
      </c>
      <c r="E251" s="1">
        <v>2</v>
      </c>
      <c r="F251" s="3">
        <v>0</v>
      </c>
      <c r="G251" s="1">
        <v>-34.918666666666667</v>
      </c>
      <c r="H251" s="1">
        <v>-8.0743333333333336</v>
      </c>
    </row>
    <row r="252" spans="1:8" x14ac:dyDescent="0.25">
      <c r="A252" t="s">
        <v>56</v>
      </c>
      <c r="B252" s="2">
        <v>5000</v>
      </c>
      <c r="C252" s="1">
        <v>40</v>
      </c>
      <c r="D252" s="2">
        <f t="shared" si="1"/>
        <v>125</v>
      </c>
      <c r="E252" s="1">
        <v>2</v>
      </c>
      <c r="F252" s="3">
        <v>2</v>
      </c>
      <c r="G252" s="1">
        <v>-34.886749999999999</v>
      </c>
      <c r="H252" s="1">
        <v>-8.1005000000000003</v>
      </c>
    </row>
    <row r="253" spans="1:8" x14ac:dyDescent="0.25">
      <c r="A253" t="s">
        <v>513</v>
      </c>
      <c r="B253" s="2">
        <v>6000</v>
      </c>
      <c r="C253" s="1">
        <v>300</v>
      </c>
      <c r="D253" s="2">
        <f t="shared" si="1"/>
        <v>20</v>
      </c>
      <c r="E253" s="1">
        <v>1</v>
      </c>
      <c r="F253" s="3">
        <v>6</v>
      </c>
      <c r="G253" s="1">
        <v>-34.892472222222224</v>
      </c>
      <c r="H253" s="1">
        <v>-8.0235833333333346</v>
      </c>
    </row>
    <row r="254" spans="1:8" x14ac:dyDescent="0.25">
      <c r="A254" t="s">
        <v>99</v>
      </c>
      <c r="B254" s="2">
        <v>12000</v>
      </c>
      <c r="C254" s="1">
        <v>401</v>
      </c>
      <c r="D254" s="2">
        <f t="shared" si="1"/>
        <v>29.925187032418954</v>
      </c>
      <c r="E254" s="1">
        <v>2</v>
      </c>
      <c r="F254" s="3">
        <v>6</v>
      </c>
      <c r="G254" s="1">
        <v>-34.906722222222221</v>
      </c>
      <c r="H254" s="1">
        <v>-8.1117499999999989</v>
      </c>
    </row>
    <row r="255" spans="1:8" x14ac:dyDescent="0.25">
      <c r="A255" t="s">
        <v>60</v>
      </c>
      <c r="B255" s="2">
        <v>90000</v>
      </c>
      <c r="C255" s="1">
        <v>2000</v>
      </c>
      <c r="D255" s="2">
        <f t="shared" si="1"/>
        <v>45</v>
      </c>
      <c r="E255" s="1">
        <v>5</v>
      </c>
      <c r="F255" s="3">
        <v>8</v>
      </c>
      <c r="G255" s="1">
        <v>-34.878638888888887</v>
      </c>
      <c r="H255" s="1">
        <v>-8.0495000000000001</v>
      </c>
    </row>
    <row r="256" spans="1:8" x14ac:dyDescent="0.25">
      <c r="A256" t="s">
        <v>44</v>
      </c>
      <c r="B256" s="2">
        <v>75000</v>
      </c>
      <c r="C256" s="1">
        <v>600</v>
      </c>
      <c r="D256" s="2">
        <f t="shared" si="1"/>
        <v>125</v>
      </c>
      <c r="E256" s="1">
        <v>1</v>
      </c>
      <c r="F256" s="3">
        <v>18</v>
      </c>
      <c r="G256" s="1">
        <v>-34.892305555555552</v>
      </c>
      <c r="H256" s="1">
        <v>-8.1098888888888894</v>
      </c>
    </row>
    <row r="257" spans="1:8" x14ac:dyDescent="0.25">
      <c r="A257" t="s">
        <v>60</v>
      </c>
      <c r="B257" s="2">
        <v>1500</v>
      </c>
      <c r="C257" s="1">
        <v>30</v>
      </c>
      <c r="D257" s="2">
        <f t="shared" si="1"/>
        <v>50</v>
      </c>
      <c r="E257" s="1">
        <v>1</v>
      </c>
      <c r="F257" s="3">
        <v>0</v>
      </c>
      <c r="G257" s="1">
        <v>-34.878166666666665</v>
      </c>
      <c r="H257" s="1">
        <v>-8.0540555555555571</v>
      </c>
    </row>
    <row r="258" spans="1:8" x14ac:dyDescent="0.25">
      <c r="A258" t="s">
        <v>483</v>
      </c>
      <c r="B258" s="2">
        <v>5400</v>
      </c>
      <c r="C258" s="1">
        <v>60</v>
      </c>
      <c r="D258" s="2">
        <f t="shared" si="1"/>
        <v>90</v>
      </c>
      <c r="E258" s="1">
        <v>1</v>
      </c>
      <c r="F258" s="3">
        <v>0</v>
      </c>
      <c r="G258" s="1">
        <v>-34.898583333333335</v>
      </c>
      <c r="H258" s="1">
        <v>-8.035222222222222</v>
      </c>
    </row>
    <row r="259" spans="1:8" x14ac:dyDescent="0.25">
      <c r="A259" t="s">
        <v>128</v>
      </c>
      <c r="B259" s="2">
        <v>12000</v>
      </c>
      <c r="C259" s="1">
        <v>538</v>
      </c>
      <c r="D259" s="2">
        <f t="shared" si="1"/>
        <v>22.304832713754646</v>
      </c>
      <c r="E259" s="1">
        <v>4</v>
      </c>
      <c r="F259" s="3">
        <v>6</v>
      </c>
      <c r="G259" s="1">
        <v>-34.893999999999998</v>
      </c>
      <c r="H259" s="1">
        <v>-8.0507222222222232</v>
      </c>
    </row>
    <row r="260" spans="1:8" x14ac:dyDescent="0.25">
      <c r="A260" t="s">
        <v>79</v>
      </c>
      <c r="B260" s="2">
        <v>12000</v>
      </c>
      <c r="C260" s="1">
        <v>215</v>
      </c>
      <c r="D260" s="2">
        <f t="shared" si="1"/>
        <v>55.813953488372093</v>
      </c>
      <c r="E260" s="1">
        <v>1</v>
      </c>
      <c r="F260" s="3">
        <v>0</v>
      </c>
      <c r="G260" s="1">
        <v>-34.882750000000001</v>
      </c>
      <c r="H260" s="1">
        <v>-8.0670277777777777</v>
      </c>
    </row>
    <row r="261" spans="1:8" x14ac:dyDescent="0.25">
      <c r="A261" t="s">
        <v>530</v>
      </c>
      <c r="B261" s="2">
        <v>2400</v>
      </c>
      <c r="C261" s="1">
        <v>27</v>
      </c>
      <c r="D261" s="2">
        <f t="shared" si="1"/>
        <v>88.888888888888886</v>
      </c>
      <c r="E261" s="1">
        <v>1</v>
      </c>
      <c r="F261" s="3">
        <v>1</v>
      </c>
      <c r="G261" s="1">
        <v>-34.916166666666662</v>
      </c>
      <c r="H261" s="1">
        <v>-8.0399166666666666</v>
      </c>
    </row>
    <row r="262" spans="1:8" x14ac:dyDescent="0.25">
      <c r="A262" t="s">
        <v>156</v>
      </c>
      <c r="B262" s="2">
        <v>2300</v>
      </c>
      <c r="C262" s="1">
        <v>29</v>
      </c>
      <c r="D262" s="2">
        <f t="shared" si="1"/>
        <v>79.310344827586206</v>
      </c>
      <c r="E262" s="1">
        <v>1</v>
      </c>
      <c r="F262" s="3">
        <v>1</v>
      </c>
      <c r="G262" s="1">
        <v>-34.885805555555557</v>
      </c>
      <c r="H262" s="1">
        <v>-8.0379444444444434</v>
      </c>
    </row>
    <row r="263" spans="1:8" x14ac:dyDescent="0.25">
      <c r="A263" t="s">
        <v>50</v>
      </c>
      <c r="B263" s="2">
        <v>1500</v>
      </c>
      <c r="C263" s="1">
        <v>30</v>
      </c>
      <c r="D263" s="2">
        <f t="shared" si="1"/>
        <v>50</v>
      </c>
      <c r="E263" s="1">
        <v>1</v>
      </c>
      <c r="F263" s="3">
        <v>0</v>
      </c>
      <c r="G263" s="1">
        <v>-34.898277777777778</v>
      </c>
      <c r="H263" s="1">
        <v>-8.047944444444445</v>
      </c>
    </row>
    <row r="264" spans="1:8" x14ac:dyDescent="0.25">
      <c r="A264" t="s">
        <v>44</v>
      </c>
      <c r="B264" s="2">
        <v>2000</v>
      </c>
      <c r="C264" s="1">
        <v>80</v>
      </c>
      <c r="D264" s="2">
        <f t="shared" si="1"/>
        <v>25</v>
      </c>
      <c r="E264" s="1">
        <v>2</v>
      </c>
      <c r="F264" s="3">
        <v>0</v>
      </c>
      <c r="G264" s="1">
        <v>-34.90002777777778</v>
      </c>
      <c r="H264" s="1">
        <v>-8.1190833333333341</v>
      </c>
    </row>
    <row r="265" spans="1:8" x14ac:dyDescent="0.25">
      <c r="A265" t="s">
        <v>99</v>
      </c>
      <c r="B265" s="2">
        <v>28000</v>
      </c>
      <c r="C265" s="1">
        <v>1000</v>
      </c>
      <c r="D265" s="2">
        <f t="shared" si="1"/>
        <v>28</v>
      </c>
      <c r="E265" s="1">
        <v>1</v>
      </c>
      <c r="F265" s="3">
        <v>10</v>
      </c>
      <c r="G265" s="1">
        <v>-34.913249999999998</v>
      </c>
      <c r="H265" s="1">
        <v>-8.1162499999999991</v>
      </c>
    </row>
    <row r="266" spans="1:8" x14ac:dyDescent="0.25">
      <c r="A266" t="s">
        <v>183</v>
      </c>
      <c r="B266" s="2">
        <v>2250</v>
      </c>
      <c r="C266" s="1">
        <v>21</v>
      </c>
      <c r="D266" s="2">
        <f t="shared" si="1"/>
        <v>107.14285714285714</v>
      </c>
      <c r="E266" s="1">
        <v>0</v>
      </c>
      <c r="F266" s="3">
        <v>0</v>
      </c>
      <c r="G266" s="1">
        <v>-34.941083333333331</v>
      </c>
      <c r="H266" s="1">
        <v>-8.0494444444444451</v>
      </c>
    </row>
    <row r="267" spans="1:8" x14ac:dyDescent="0.25">
      <c r="A267" t="s">
        <v>79</v>
      </c>
      <c r="B267" s="2">
        <v>3000</v>
      </c>
      <c r="C267" s="1">
        <v>100</v>
      </c>
      <c r="D267" s="2">
        <f t="shared" si="1"/>
        <v>30</v>
      </c>
      <c r="E267" s="1">
        <v>1</v>
      </c>
      <c r="F267" s="3">
        <v>0</v>
      </c>
      <c r="G267" s="1">
        <v>-34.892222222222223</v>
      </c>
      <c r="H267" s="1">
        <v>-8.0750833333333336</v>
      </c>
    </row>
    <row r="268" spans="1:8" x14ac:dyDescent="0.25">
      <c r="A268" t="s">
        <v>56</v>
      </c>
      <c r="B268" s="2">
        <v>40000</v>
      </c>
      <c r="C268" s="1">
        <v>4000</v>
      </c>
      <c r="D268" s="2">
        <f t="shared" si="1"/>
        <v>10</v>
      </c>
      <c r="E268" s="1">
        <v>2</v>
      </c>
      <c r="F268" s="3">
        <v>2</v>
      </c>
      <c r="G268" s="1">
        <v>-34.886249999999997</v>
      </c>
      <c r="H268" s="1">
        <v>-8.0859444444444453</v>
      </c>
    </row>
    <row r="269" spans="1:8" x14ac:dyDescent="0.25">
      <c r="A269" t="s">
        <v>60</v>
      </c>
      <c r="B269" s="2">
        <v>5500</v>
      </c>
      <c r="C269" s="1">
        <v>696</v>
      </c>
      <c r="D269" s="2">
        <f t="shared" si="1"/>
        <v>7.9022988505747129</v>
      </c>
      <c r="E269" s="1">
        <v>5</v>
      </c>
      <c r="F269" s="3">
        <v>0</v>
      </c>
      <c r="G269" s="1">
        <v>-34.880027777777777</v>
      </c>
      <c r="H269" s="1">
        <v>-8.0521944444444458</v>
      </c>
    </row>
    <row r="270" spans="1:8" x14ac:dyDescent="0.25">
      <c r="A270" t="s">
        <v>94</v>
      </c>
      <c r="B270" s="2">
        <v>25000</v>
      </c>
      <c r="C270" s="1">
        <v>590</v>
      </c>
      <c r="D270" s="2">
        <f t="shared" si="1"/>
        <v>42.372881355932201</v>
      </c>
      <c r="E270" s="1">
        <v>6</v>
      </c>
      <c r="F270" s="3">
        <v>0</v>
      </c>
      <c r="G270" s="1">
        <v>-34.876944444444447</v>
      </c>
      <c r="H270" s="1">
        <v>-8.0650277777777788</v>
      </c>
    </row>
    <row r="271" spans="1:8" x14ac:dyDescent="0.25">
      <c r="A271" t="s">
        <v>43</v>
      </c>
      <c r="B271" s="2">
        <v>79658</v>
      </c>
      <c r="C271" s="1">
        <v>629</v>
      </c>
      <c r="D271" s="2">
        <f t="shared" si="1"/>
        <v>126.6422893481717</v>
      </c>
      <c r="E271" s="1">
        <v>2</v>
      </c>
      <c r="F271" s="3">
        <v>3</v>
      </c>
      <c r="G271" s="1">
        <v>-34.870972222222221</v>
      </c>
      <c r="H271" s="1">
        <v>-8.0597222222222236</v>
      </c>
    </row>
    <row r="272" spans="1:8" x14ac:dyDescent="0.25">
      <c r="A272" t="s">
        <v>43</v>
      </c>
      <c r="B272" s="2">
        <v>50000</v>
      </c>
      <c r="C272" s="1">
        <v>1094</v>
      </c>
      <c r="D272" s="2">
        <f t="shared" si="1"/>
        <v>45.703839122486286</v>
      </c>
      <c r="E272" s="1">
        <v>2</v>
      </c>
      <c r="F272" s="3">
        <v>3</v>
      </c>
      <c r="G272" s="1">
        <v>-34.87338888888889</v>
      </c>
      <c r="H272" s="1">
        <v>-8.0636666666666681</v>
      </c>
    </row>
    <row r="273" spans="1:8" x14ac:dyDescent="0.25">
      <c r="A273" t="s">
        <v>43</v>
      </c>
      <c r="B273" s="2">
        <v>10741</v>
      </c>
      <c r="C273" s="1">
        <v>752</v>
      </c>
      <c r="D273" s="2">
        <f t="shared" si="1"/>
        <v>14.283244680851064</v>
      </c>
      <c r="E273" s="1">
        <v>4</v>
      </c>
      <c r="F273" s="3">
        <v>0</v>
      </c>
      <c r="G273" s="1">
        <v>-34.871694444444444</v>
      </c>
      <c r="H273" s="1">
        <v>-8.0581666666666667</v>
      </c>
    </row>
    <row r="274" spans="1:8" x14ac:dyDescent="0.25">
      <c r="A274" t="s">
        <v>43</v>
      </c>
      <c r="B274" s="2">
        <v>17000</v>
      </c>
      <c r="C274" s="1">
        <v>800</v>
      </c>
      <c r="D274" s="2">
        <f t="shared" si="1"/>
        <v>21.25</v>
      </c>
      <c r="E274" s="1">
        <v>2</v>
      </c>
      <c r="F274" s="3">
        <v>0</v>
      </c>
      <c r="G274" s="1">
        <v>-34.87191111111111</v>
      </c>
      <c r="H274" s="1">
        <v>-8.055402777777779</v>
      </c>
    </row>
    <row r="275" spans="1:8" x14ac:dyDescent="0.25">
      <c r="A275" t="s">
        <v>43</v>
      </c>
      <c r="B275" s="2">
        <v>14000</v>
      </c>
      <c r="C275" s="1">
        <v>1000</v>
      </c>
      <c r="D275" s="2">
        <f t="shared" si="1"/>
        <v>14</v>
      </c>
      <c r="E275" s="1">
        <v>2</v>
      </c>
      <c r="F275" s="3">
        <v>0</v>
      </c>
      <c r="G275" s="1">
        <v>-34.87179722222222</v>
      </c>
      <c r="H275" s="1">
        <v>-8.0639416666666666</v>
      </c>
    </row>
    <row r="276" spans="1:8" x14ac:dyDescent="0.25">
      <c r="A276" t="s">
        <v>43</v>
      </c>
      <c r="B276" s="2">
        <v>28000</v>
      </c>
      <c r="C276" s="1">
        <v>1129</v>
      </c>
      <c r="D276" s="2">
        <f t="shared" si="1"/>
        <v>24.800708591674049</v>
      </c>
      <c r="E276" s="1">
        <v>4</v>
      </c>
      <c r="F276" s="3">
        <v>0</v>
      </c>
      <c r="G276" s="1">
        <v>-34.872808333333332</v>
      </c>
      <c r="H276" s="1">
        <v>-8.0633694444444455</v>
      </c>
    </row>
    <row r="277" spans="1:8" x14ac:dyDescent="0.25">
      <c r="A277" t="s">
        <v>43</v>
      </c>
      <c r="B277" s="2">
        <v>10000</v>
      </c>
      <c r="C277" s="1">
        <v>500</v>
      </c>
      <c r="D277" s="2">
        <f t="shared" si="1"/>
        <v>20</v>
      </c>
      <c r="E277" s="1">
        <v>2</v>
      </c>
      <c r="F277" s="3">
        <v>0</v>
      </c>
      <c r="G277" s="1">
        <v>-34.87285</v>
      </c>
      <c r="H277" s="1">
        <v>-8.0635527777777778</v>
      </c>
    </row>
    <row r="278" spans="1:8" x14ac:dyDescent="0.25">
      <c r="A278" t="s">
        <v>43</v>
      </c>
      <c r="B278" s="2">
        <v>11999</v>
      </c>
      <c r="C278" s="1">
        <v>390</v>
      </c>
      <c r="D278" s="2">
        <f t="shared" si="1"/>
        <v>30.766666666666666</v>
      </c>
      <c r="E278" s="1">
        <v>2</v>
      </c>
      <c r="F278" s="3">
        <v>0</v>
      </c>
      <c r="G278" s="1">
        <v>-34.873249999999999</v>
      </c>
      <c r="H278" s="1">
        <v>-8.0618055555555568</v>
      </c>
    </row>
    <row r="279" spans="1:8" x14ac:dyDescent="0.25">
      <c r="A279" t="s">
        <v>43</v>
      </c>
      <c r="B279" s="2">
        <v>18000</v>
      </c>
      <c r="C279" s="1">
        <v>840</v>
      </c>
      <c r="D279" s="2">
        <f t="shared" si="1"/>
        <v>21.428571428571427</v>
      </c>
      <c r="E279" s="1">
        <v>3</v>
      </c>
      <c r="F279" s="3">
        <v>0</v>
      </c>
      <c r="G279" s="1">
        <v>-34.871972222222226</v>
      </c>
      <c r="H279" s="1">
        <v>-8.0558027777777781</v>
      </c>
    </row>
    <row r="280" spans="1:8" x14ac:dyDescent="0.25">
      <c r="A280" t="s">
        <v>43</v>
      </c>
      <c r="B280" s="2">
        <v>4200</v>
      </c>
      <c r="C280" s="1">
        <v>295</v>
      </c>
      <c r="D280" s="2">
        <f t="shared" si="1"/>
        <v>14.23728813559322</v>
      </c>
      <c r="E280" s="1">
        <v>3</v>
      </c>
      <c r="F280" s="3">
        <v>0</v>
      </c>
      <c r="G280" s="1">
        <v>-34.872472222222221</v>
      </c>
      <c r="H280" s="1">
        <v>-8.0623888888888899</v>
      </c>
    </row>
    <row r="281" spans="1:8" x14ac:dyDescent="0.25">
      <c r="A281" t="s">
        <v>99</v>
      </c>
      <c r="B281" s="2">
        <v>12000</v>
      </c>
      <c r="C281" s="1">
        <v>350</v>
      </c>
      <c r="D281" s="2">
        <f t="shared" si="1"/>
        <v>34.285714285714285</v>
      </c>
      <c r="E281" s="1">
        <v>4</v>
      </c>
      <c r="F281" s="3">
        <v>4</v>
      </c>
      <c r="G281" s="1">
        <v>-34.911166666666666</v>
      </c>
      <c r="H281" s="1">
        <v>-8.1130277777777771</v>
      </c>
    </row>
    <row r="282" spans="1:8" x14ac:dyDescent="0.25">
      <c r="A282" t="s">
        <v>44</v>
      </c>
      <c r="B282" s="2">
        <v>1500</v>
      </c>
      <c r="C282" s="1">
        <v>16</v>
      </c>
      <c r="D282" s="2">
        <f t="shared" si="1"/>
        <v>93.75</v>
      </c>
      <c r="E282" s="1">
        <v>1</v>
      </c>
      <c r="F282" s="3">
        <v>0</v>
      </c>
      <c r="G282" s="1">
        <v>-34.891972222222222</v>
      </c>
      <c r="H282" s="1">
        <v>-8.1082222222222224</v>
      </c>
    </row>
    <row r="283" spans="1:8" x14ac:dyDescent="0.25">
      <c r="A283" t="s">
        <v>69</v>
      </c>
      <c r="B283" s="2">
        <v>6000</v>
      </c>
      <c r="C283" s="1">
        <v>270</v>
      </c>
      <c r="D283" s="2">
        <f t="shared" si="1"/>
        <v>22.222222222222221</v>
      </c>
      <c r="E283" s="1">
        <v>4</v>
      </c>
      <c r="F283" s="3">
        <v>0</v>
      </c>
      <c r="G283" s="1">
        <v>-34.892333333333333</v>
      </c>
      <c r="H283" s="1">
        <v>-8.0539166666666677</v>
      </c>
    </row>
    <row r="284" spans="1:8" x14ac:dyDescent="0.25">
      <c r="A284" t="s">
        <v>44</v>
      </c>
      <c r="B284" s="2">
        <v>1800</v>
      </c>
      <c r="C284" s="1">
        <v>48</v>
      </c>
      <c r="D284" s="2">
        <f t="shared" si="1"/>
        <v>37.5</v>
      </c>
      <c r="E284" s="1">
        <v>1</v>
      </c>
      <c r="F284" s="3">
        <v>0</v>
      </c>
      <c r="G284" s="1">
        <v>-34.89008333333333</v>
      </c>
      <c r="H284" s="1">
        <v>-8.1064166666666662</v>
      </c>
    </row>
    <row r="285" spans="1:8" x14ac:dyDescent="0.25">
      <c r="A285" t="s">
        <v>255</v>
      </c>
      <c r="B285" s="2">
        <v>3100</v>
      </c>
      <c r="C285" s="1">
        <v>160</v>
      </c>
      <c r="D285" s="2">
        <f t="shared" si="1"/>
        <v>19.375</v>
      </c>
      <c r="E285" s="1">
        <v>1</v>
      </c>
      <c r="F285" s="3">
        <v>1</v>
      </c>
      <c r="G285" s="1">
        <v>-34.950194444444449</v>
      </c>
      <c r="H285" s="1">
        <v>-8.0786944444444444</v>
      </c>
    </row>
    <row r="286" spans="1:8" x14ac:dyDescent="0.25">
      <c r="A286" t="s">
        <v>44</v>
      </c>
      <c r="B286" s="2">
        <v>1500</v>
      </c>
      <c r="C286" s="1">
        <v>89</v>
      </c>
      <c r="D286" s="2">
        <f t="shared" si="1"/>
        <v>16.853932584269664</v>
      </c>
      <c r="E286" s="1">
        <v>1</v>
      </c>
      <c r="F286" s="3">
        <v>0</v>
      </c>
      <c r="G286" s="1">
        <v>-34.893666666666668</v>
      </c>
      <c r="H286" s="1">
        <v>-8.1145277777777771</v>
      </c>
    </row>
    <row r="287" spans="1:8" x14ac:dyDescent="0.25">
      <c r="A287" t="s">
        <v>183</v>
      </c>
      <c r="B287" s="2">
        <v>5000</v>
      </c>
      <c r="C287" s="1">
        <v>250</v>
      </c>
      <c r="D287" s="2">
        <f t="shared" si="1"/>
        <v>20</v>
      </c>
      <c r="E287" s="1">
        <v>1</v>
      </c>
      <c r="F287" s="3">
        <v>0</v>
      </c>
      <c r="G287" s="1">
        <v>-34.938666666666663</v>
      </c>
      <c r="H287" s="1">
        <v>-8.041555555555556</v>
      </c>
    </row>
    <row r="288" spans="1:8" x14ac:dyDescent="0.25">
      <c r="A288" t="s">
        <v>530</v>
      </c>
      <c r="B288" s="2">
        <v>8000</v>
      </c>
      <c r="C288" s="1">
        <v>420</v>
      </c>
      <c r="D288" s="2">
        <f t="shared" si="1"/>
        <v>19.047619047619047</v>
      </c>
      <c r="E288" s="1">
        <v>3</v>
      </c>
      <c r="F288" s="3">
        <v>5</v>
      </c>
      <c r="G288" s="1">
        <v>-34.918194444444445</v>
      </c>
      <c r="H288" s="1">
        <v>-8.0390555555555547</v>
      </c>
    </row>
    <row r="289" spans="1:8" x14ac:dyDescent="0.25">
      <c r="A289" t="s">
        <v>483</v>
      </c>
      <c r="B289" s="2">
        <v>2700</v>
      </c>
      <c r="C289" s="1">
        <v>50</v>
      </c>
      <c r="D289" s="2">
        <f t="shared" si="1"/>
        <v>54</v>
      </c>
      <c r="E289" s="1">
        <v>1</v>
      </c>
      <c r="F289" s="3">
        <v>0</v>
      </c>
      <c r="G289" s="1">
        <v>-34.898583333333335</v>
      </c>
      <c r="H289" s="1">
        <v>-8.035222222222222</v>
      </c>
    </row>
    <row r="290" spans="1:8" x14ac:dyDescent="0.25">
      <c r="A290" t="s">
        <v>139</v>
      </c>
      <c r="B290" s="2">
        <v>7000</v>
      </c>
      <c r="C290" s="1">
        <v>300</v>
      </c>
      <c r="D290" s="2">
        <f t="shared" si="1"/>
        <v>23.333333333333332</v>
      </c>
      <c r="E290" s="1">
        <v>2</v>
      </c>
      <c r="F290" s="3">
        <v>0</v>
      </c>
      <c r="G290" s="1">
        <v>-34.922222222222217</v>
      </c>
      <c r="H290" s="1">
        <v>-8.033666666666667</v>
      </c>
    </row>
    <row r="291" spans="1:8" x14ac:dyDescent="0.25">
      <c r="A291" t="s">
        <v>585</v>
      </c>
      <c r="B291" s="2">
        <v>2400</v>
      </c>
      <c r="C291" s="1">
        <v>70</v>
      </c>
      <c r="D291" s="2">
        <f t="shared" si="1"/>
        <v>34.285714285714285</v>
      </c>
      <c r="E291" s="1">
        <v>4</v>
      </c>
      <c r="F291" s="3">
        <v>1</v>
      </c>
      <c r="G291" s="1">
        <v>-34.891138888888889</v>
      </c>
      <c r="H291" s="1">
        <v>-8.0212500000000002</v>
      </c>
    </row>
    <row r="292" spans="1:8" x14ac:dyDescent="0.25">
      <c r="A292" t="s">
        <v>91</v>
      </c>
      <c r="B292" s="2">
        <v>8000</v>
      </c>
      <c r="C292" s="1">
        <v>269</v>
      </c>
      <c r="D292" s="2">
        <f t="shared" si="1"/>
        <v>29.739776951672862</v>
      </c>
      <c r="E292" s="1">
        <v>4</v>
      </c>
      <c r="F292" s="3">
        <v>0</v>
      </c>
      <c r="G292" s="1">
        <v>-34.906972222222223</v>
      </c>
      <c r="H292" s="1">
        <v>-8.0330277777777788</v>
      </c>
    </row>
    <row r="293" spans="1:8" x14ac:dyDescent="0.25">
      <c r="A293" t="s">
        <v>44</v>
      </c>
      <c r="B293" s="2">
        <v>9000</v>
      </c>
      <c r="C293" s="1">
        <v>500</v>
      </c>
      <c r="D293" s="2">
        <f t="shared" si="1"/>
        <v>18</v>
      </c>
      <c r="E293" s="1">
        <v>2</v>
      </c>
      <c r="F293" s="3">
        <v>5</v>
      </c>
      <c r="G293" s="1">
        <v>-34.912388888888884</v>
      </c>
      <c r="H293" s="1">
        <v>-8.1528888888888886</v>
      </c>
    </row>
    <row r="294" spans="1:8" x14ac:dyDescent="0.25">
      <c r="A294" t="s">
        <v>592</v>
      </c>
      <c r="B294" s="2">
        <v>4500</v>
      </c>
      <c r="C294" s="1">
        <v>160</v>
      </c>
      <c r="D294" s="2">
        <f t="shared" si="1"/>
        <v>28.125</v>
      </c>
      <c r="E294" s="1">
        <v>1</v>
      </c>
      <c r="F294" s="3">
        <v>0</v>
      </c>
      <c r="G294" s="1">
        <v>-34.909416666666665</v>
      </c>
      <c r="H294" s="1">
        <v>-8.0315555555555562</v>
      </c>
    </row>
    <row r="295" spans="1:8" x14ac:dyDescent="0.25">
      <c r="A295" t="s">
        <v>115</v>
      </c>
      <c r="B295" s="2">
        <v>35000</v>
      </c>
      <c r="C295" s="1">
        <v>1059</v>
      </c>
      <c r="D295" s="2">
        <f t="shared" si="1"/>
        <v>33.050047214353164</v>
      </c>
      <c r="E295" s="1">
        <v>2</v>
      </c>
      <c r="F295" s="3">
        <v>2</v>
      </c>
      <c r="G295" s="1">
        <v>-34.947888888888883</v>
      </c>
      <c r="H295" s="1">
        <v>-8.0424722222222229</v>
      </c>
    </row>
    <row r="296" spans="1:8" x14ac:dyDescent="0.25">
      <c r="A296" t="s">
        <v>69</v>
      </c>
      <c r="B296" s="2">
        <v>3900</v>
      </c>
      <c r="C296" s="1">
        <v>100</v>
      </c>
      <c r="D296" s="2">
        <f t="shared" si="1"/>
        <v>39</v>
      </c>
      <c r="E296" s="1">
        <v>1</v>
      </c>
      <c r="F296" s="3">
        <v>0</v>
      </c>
      <c r="G296" s="1">
        <v>-34.884500000000003</v>
      </c>
      <c r="H296" s="1">
        <v>-8.0590277777777786</v>
      </c>
    </row>
    <row r="297" spans="1:8" x14ac:dyDescent="0.25">
      <c r="A297" t="s">
        <v>597</v>
      </c>
      <c r="B297" s="2">
        <v>2500</v>
      </c>
      <c r="C297" s="1">
        <v>104</v>
      </c>
      <c r="D297" s="2">
        <f t="shared" si="1"/>
        <v>24.03846153846154</v>
      </c>
      <c r="E297" s="1">
        <v>1</v>
      </c>
      <c r="F297" s="3">
        <v>0</v>
      </c>
      <c r="G297" s="1">
        <v>-34.892333333333333</v>
      </c>
      <c r="H297" s="1">
        <v>-8.0314166666666669</v>
      </c>
    </row>
    <row r="298" spans="1:8" x14ac:dyDescent="0.25">
      <c r="A298" t="s">
        <v>44</v>
      </c>
      <c r="B298" s="2">
        <v>2424</v>
      </c>
      <c r="C298" s="1">
        <v>12</v>
      </c>
      <c r="D298" s="2">
        <f t="shared" si="1"/>
        <v>202</v>
      </c>
      <c r="E298" s="1">
        <v>1</v>
      </c>
      <c r="F298" s="3">
        <v>1</v>
      </c>
      <c r="G298" s="1">
        <v>-34.906638888888885</v>
      </c>
      <c r="H298" s="1">
        <v>-8.1395</v>
      </c>
    </row>
    <row r="299" spans="1:8" x14ac:dyDescent="0.25">
      <c r="A299" t="s">
        <v>69</v>
      </c>
      <c r="B299" s="2">
        <v>8000</v>
      </c>
      <c r="C299" s="1">
        <v>887</v>
      </c>
      <c r="D299" s="2">
        <f t="shared" si="1"/>
        <v>9.0191657271702361</v>
      </c>
      <c r="E299" s="1">
        <v>1</v>
      </c>
      <c r="F299" s="3">
        <v>2</v>
      </c>
      <c r="G299" s="1">
        <v>-34.886388888888888</v>
      </c>
      <c r="H299" s="1">
        <v>-8.0570000000000004</v>
      </c>
    </row>
    <row r="300" spans="1:8" x14ac:dyDescent="0.25">
      <c r="A300" t="s">
        <v>60</v>
      </c>
      <c r="B300" s="2">
        <v>6000</v>
      </c>
      <c r="C300" s="1">
        <v>570</v>
      </c>
      <c r="D300" s="2">
        <f t="shared" si="1"/>
        <v>10.526315789473685</v>
      </c>
      <c r="E300" s="1">
        <v>6</v>
      </c>
      <c r="F300" s="3">
        <v>7</v>
      </c>
      <c r="G300" s="1">
        <v>-34.888441666666665</v>
      </c>
      <c r="H300" s="1">
        <v>-8.0534333333333343</v>
      </c>
    </row>
    <row r="301" spans="1:8" x14ac:dyDescent="0.25">
      <c r="A301" t="s">
        <v>74</v>
      </c>
      <c r="B301" s="2">
        <v>10000</v>
      </c>
      <c r="C301" s="1">
        <v>450</v>
      </c>
      <c r="D301" s="2">
        <f t="shared" si="1"/>
        <v>22.222222222222221</v>
      </c>
      <c r="E301" s="1">
        <v>4</v>
      </c>
      <c r="F301" s="3">
        <v>20</v>
      </c>
      <c r="G301" s="1">
        <v>-34.912222222222219</v>
      </c>
      <c r="H301" s="1">
        <v>-8.0593888888888898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8E7F3-257E-4B04-97AC-614A7CE5C5C1}">
  <dimension ref="A1:M301"/>
  <sheetViews>
    <sheetView workbookViewId="0">
      <selection activeCell="K17" sqref="K17"/>
    </sheetView>
  </sheetViews>
  <sheetFormatPr defaultRowHeight="15" x14ac:dyDescent="0.25"/>
  <cols>
    <col min="1" max="1" width="14.140625" bestFit="1" customWidth="1"/>
    <col min="2" max="2" width="15.5703125" customWidth="1"/>
    <col min="10" max="10" width="14.140625" bestFit="1" customWidth="1"/>
    <col min="11" max="11" width="15.5703125" customWidth="1"/>
  </cols>
  <sheetData>
    <row r="1" spans="1:13" x14ac:dyDescent="0.25">
      <c r="A1" t="s">
        <v>42</v>
      </c>
      <c r="B1" t="s">
        <v>608</v>
      </c>
      <c r="C1" s="2" t="s">
        <v>0</v>
      </c>
      <c r="D1" s="1" t="s">
        <v>1</v>
      </c>
      <c r="E1" s="2" t="s">
        <v>2</v>
      </c>
      <c r="F1" s="1" t="s">
        <v>3</v>
      </c>
      <c r="G1" s="3" t="s">
        <v>4</v>
      </c>
      <c r="L1" s="2"/>
      <c r="M1" s="1"/>
    </row>
    <row r="2" spans="1:13" x14ac:dyDescent="0.25">
      <c r="A2" t="s">
        <v>46</v>
      </c>
      <c r="B2" s="14">
        <v>261160605015</v>
      </c>
      <c r="C2" s="2">
        <v>1900</v>
      </c>
      <c r="D2" s="1">
        <v>33</v>
      </c>
      <c r="E2" s="2">
        <f t="shared" ref="E2:E65" si="0">C2/D2</f>
        <v>57.575757575757578</v>
      </c>
      <c r="F2" s="1">
        <v>1</v>
      </c>
      <c r="G2" s="3">
        <v>1</v>
      </c>
      <c r="K2" s="14"/>
      <c r="L2" s="2"/>
      <c r="M2" s="1"/>
    </row>
    <row r="3" spans="1:13" x14ac:dyDescent="0.25">
      <c r="A3" t="s">
        <v>46</v>
      </c>
      <c r="B3" s="14">
        <v>261160605015</v>
      </c>
      <c r="C3" s="2">
        <v>1500</v>
      </c>
      <c r="D3" s="1">
        <v>35</v>
      </c>
      <c r="E3" s="2">
        <f t="shared" si="0"/>
        <v>42.857142857142854</v>
      </c>
      <c r="F3" s="1">
        <v>1</v>
      </c>
      <c r="G3" s="3">
        <v>1</v>
      </c>
      <c r="K3" s="14"/>
      <c r="L3" s="2"/>
      <c r="M3" s="1"/>
    </row>
    <row r="4" spans="1:13" x14ac:dyDescent="0.25">
      <c r="A4" t="s">
        <v>46</v>
      </c>
      <c r="B4" s="14">
        <v>261160605015</v>
      </c>
      <c r="C4" s="2">
        <v>1814</v>
      </c>
      <c r="D4" s="1">
        <v>40</v>
      </c>
      <c r="E4" s="2">
        <f t="shared" si="0"/>
        <v>45.35</v>
      </c>
      <c r="F4" s="1">
        <v>1</v>
      </c>
      <c r="G4" s="3">
        <v>1</v>
      </c>
      <c r="K4" s="14"/>
      <c r="L4" s="2"/>
      <c r="M4" s="1"/>
    </row>
    <row r="5" spans="1:13" x14ac:dyDescent="0.25">
      <c r="A5" t="s">
        <v>444</v>
      </c>
      <c r="B5" s="14">
        <v>261160605075</v>
      </c>
      <c r="C5" s="2">
        <v>900</v>
      </c>
      <c r="D5" s="1">
        <v>35</v>
      </c>
      <c r="E5" s="2">
        <f t="shared" si="0"/>
        <v>25.714285714285715</v>
      </c>
      <c r="F5" s="1">
        <v>1</v>
      </c>
      <c r="G5" s="3">
        <v>0</v>
      </c>
      <c r="K5" s="14"/>
      <c r="L5" s="2"/>
      <c r="M5" s="1"/>
    </row>
    <row r="6" spans="1:13" x14ac:dyDescent="0.25">
      <c r="A6" t="s">
        <v>444</v>
      </c>
      <c r="B6" s="14">
        <v>261160605075</v>
      </c>
      <c r="C6" s="2">
        <v>3000</v>
      </c>
      <c r="D6" s="1">
        <v>160</v>
      </c>
      <c r="E6" s="2">
        <f t="shared" si="0"/>
        <v>18.75</v>
      </c>
      <c r="F6" s="1">
        <v>2</v>
      </c>
      <c r="G6" s="3">
        <v>0</v>
      </c>
      <c r="K6" s="14"/>
      <c r="L6" s="2"/>
      <c r="M6" s="1"/>
    </row>
    <row r="7" spans="1:13" x14ac:dyDescent="0.25">
      <c r="A7" t="s">
        <v>444</v>
      </c>
      <c r="B7" s="14">
        <v>261160605075</v>
      </c>
      <c r="C7" s="2">
        <v>1200</v>
      </c>
      <c r="D7" s="1">
        <v>30</v>
      </c>
      <c r="E7" s="2">
        <f t="shared" si="0"/>
        <v>40</v>
      </c>
      <c r="F7" s="1">
        <v>0</v>
      </c>
      <c r="G7" s="3">
        <v>0</v>
      </c>
      <c r="K7" s="14"/>
      <c r="L7" s="2"/>
      <c r="M7" s="1"/>
    </row>
    <row r="8" spans="1:13" x14ac:dyDescent="0.25">
      <c r="A8" t="s">
        <v>585</v>
      </c>
      <c r="B8" s="14">
        <v>261160605035</v>
      </c>
      <c r="C8" s="2">
        <v>2400</v>
      </c>
      <c r="D8" s="1">
        <v>70</v>
      </c>
      <c r="E8" s="2">
        <f t="shared" si="0"/>
        <v>34.285714285714285</v>
      </c>
      <c r="F8" s="1">
        <v>4</v>
      </c>
      <c r="G8" s="3">
        <v>1</v>
      </c>
      <c r="K8" s="14"/>
      <c r="L8" s="2"/>
      <c r="M8" s="1"/>
    </row>
    <row r="9" spans="1:13" x14ac:dyDescent="0.25">
      <c r="A9" t="s">
        <v>148</v>
      </c>
      <c r="B9" s="14">
        <v>261160605078</v>
      </c>
      <c r="C9" s="2">
        <v>3500</v>
      </c>
      <c r="D9" s="1">
        <v>300</v>
      </c>
      <c r="E9" s="2">
        <f t="shared" si="0"/>
        <v>11.666666666666666</v>
      </c>
      <c r="F9" s="1">
        <v>2</v>
      </c>
      <c r="G9" s="3">
        <v>5</v>
      </c>
      <c r="K9" s="14"/>
      <c r="L9" s="2"/>
      <c r="M9" s="1"/>
    </row>
    <row r="10" spans="1:13" x14ac:dyDescent="0.25">
      <c r="A10" t="s">
        <v>148</v>
      </c>
      <c r="B10" s="14">
        <v>261160605078</v>
      </c>
      <c r="C10" s="2">
        <v>8300</v>
      </c>
      <c r="D10" s="1">
        <v>275</v>
      </c>
      <c r="E10" s="2">
        <f t="shared" si="0"/>
        <v>30.181818181818183</v>
      </c>
      <c r="F10" s="1">
        <v>2</v>
      </c>
      <c r="G10" s="3">
        <v>0</v>
      </c>
      <c r="K10" s="14"/>
      <c r="L10" s="2"/>
      <c r="M10" s="1"/>
    </row>
    <row r="11" spans="1:13" x14ac:dyDescent="0.25">
      <c r="A11" t="s">
        <v>513</v>
      </c>
      <c r="B11" s="14">
        <v>261160605021</v>
      </c>
      <c r="C11" s="2">
        <v>6000</v>
      </c>
      <c r="D11" s="1">
        <v>300</v>
      </c>
      <c r="E11" s="2">
        <f t="shared" si="0"/>
        <v>20</v>
      </c>
      <c r="F11" s="1">
        <v>1</v>
      </c>
      <c r="G11" s="3">
        <v>6</v>
      </c>
      <c r="K11" s="14"/>
      <c r="L11" s="2"/>
      <c r="M11" s="1"/>
    </row>
    <row r="12" spans="1:13" x14ac:dyDescent="0.25">
      <c r="A12" t="s">
        <v>44</v>
      </c>
      <c r="B12" s="14">
        <v>261160605092</v>
      </c>
      <c r="C12" s="2">
        <v>1550</v>
      </c>
      <c r="D12" s="1">
        <v>24</v>
      </c>
      <c r="E12" s="2">
        <f t="shared" si="0"/>
        <v>64.583333333333329</v>
      </c>
      <c r="F12" s="1">
        <v>1</v>
      </c>
      <c r="G12" s="3">
        <v>1</v>
      </c>
      <c r="K12" s="14"/>
      <c r="L12" s="2"/>
      <c r="M12" s="1"/>
    </row>
    <row r="13" spans="1:13" x14ac:dyDescent="0.25">
      <c r="A13" t="s">
        <v>44</v>
      </c>
      <c r="B13" s="14">
        <v>261160605092</v>
      </c>
      <c r="C13" s="2">
        <v>3300</v>
      </c>
      <c r="D13" s="1">
        <v>47</v>
      </c>
      <c r="E13" s="2">
        <f t="shared" si="0"/>
        <v>70.212765957446805</v>
      </c>
      <c r="F13" s="1">
        <v>1</v>
      </c>
      <c r="G13" s="3">
        <v>0</v>
      </c>
      <c r="K13" s="14"/>
      <c r="L13" s="2"/>
      <c r="M13" s="1"/>
    </row>
    <row r="14" spans="1:13" x14ac:dyDescent="0.25">
      <c r="A14" t="s">
        <v>44</v>
      </c>
      <c r="B14" s="14">
        <v>261160605092</v>
      </c>
      <c r="C14" s="2">
        <v>2000</v>
      </c>
      <c r="D14" s="1">
        <v>52</v>
      </c>
      <c r="E14" s="2">
        <f t="shared" si="0"/>
        <v>38.46153846153846</v>
      </c>
      <c r="F14" s="1">
        <v>1</v>
      </c>
      <c r="G14" s="3">
        <v>0</v>
      </c>
      <c r="K14" s="14"/>
      <c r="L14" s="2"/>
      <c r="M14" s="1"/>
    </row>
    <row r="15" spans="1:13" x14ac:dyDescent="0.25">
      <c r="A15" t="s">
        <v>44</v>
      </c>
      <c r="B15" s="14">
        <v>261160605092</v>
      </c>
      <c r="C15" s="2">
        <v>3000</v>
      </c>
      <c r="D15" s="1">
        <v>38</v>
      </c>
      <c r="E15" s="2">
        <f t="shared" si="0"/>
        <v>78.94736842105263</v>
      </c>
      <c r="F15" s="1">
        <v>1</v>
      </c>
      <c r="G15" s="3">
        <v>1</v>
      </c>
      <c r="K15" s="14"/>
      <c r="L15" s="2"/>
      <c r="M15" s="1"/>
    </row>
    <row r="16" spans="1:13" x14ac:dyDescent="0.25">
      <c r="A16" t="s">
        <v>44</v>
      </c>
      <c r="B16" s="14">
        <v>261160605092</v>
      </c>
      <c r="C16" s="2">
        <v>3200</v>
      </c>
      <c r="D16" s="1">
        <v>144</v>
      </c>
      <c r="E16" s="2">
        <f t="shared" si="0"/>
        <v>22.222222222222221</v>
      </c>
      <c r="F16" s="1">
        <v>0</v>
      </c>
      <c r="G16" s="3">
        <v>0</v>
      </c>
      <c r="K16" s="14"/>
      <c r="L16" s="2"/>
      <c r="M16" s="1"/>
    </row>
    <row r="17" spans="1:13" x14ac:dyDescent="0.25">
      <c r="A17" t="s">
        <v>44</v>
      </c>
      <c r="B17" s="14">
        <v>261160605092</v>
      </c>
      <c r="C17" s="2">
        <v>12000</v>
      </c>
      <c r="D17" s="1">
        <v>134</v>
      </c>
      <c r="E17" s="2">
        <f t="shared" si="0"/>
        <v>89.552238805970148</v>
      </c>
      <c r="F17" s="1">
        <v>4</v>
      </c>
      <c r="G17" s="3">
        <v>8</v>
      </c>
      <c r="K17" s="14"/>
      <c r="L17" s="2"/>
      <c r="M17" s="1"/>
    </row>
    <row r="18" spans="1:13" x14ac:dyDescent="0.25">
      <c r="A18" t="s">
        <v>44</v>
      </c>
      <c r="B18" s="14">
        <v>261160605092</v>
      </c>
      <c r="C18" s="2">
        <v>3250</v>
      </c>
      <c r="D18" s="1">
        <v>64</v>
      </c>
      <c r="E18" s="2">
        <f t="shared" si="0"/>
        <v>50.78125</v>
      </c>
      <c r="F18" s="1">
        <v>1</v>
      </c>
      <c r="G18" s="3">
        <v>1</v>
      </c>
      <c r="K18" s="14"/>
      <c r="L18" s="2"/>
      <c r="M18" s="1"/>
    </row>
    <row r="19" spans="1:13" x14ac:dyDescent="0.25">
      <c r="A19" t="s">
        <v>44</v>
      </c>
      <c r="B19" s="14">
        <v>261160605092</v>
      </c>
      <c r="C19" s="2">
        <v>1800</v>
      </c>
      <c r="D19" s="1">
        <v>30</v>
      </c>
      <c r="E19" s="2">
        <f t="shared" si="0"/>
        <v>60</v>
      </c>
      <c r="F19" s="1">
        <v>1</v>
      </c>
      <c r="G19" s="3">
        <v>1</v>
      </c>
      <c r="K19" s="14"/>
      <c r="L19" s="2"/>
      <c r="M19" s="1"/>
    </row>
    <row r="20" spans="1:13" x14ac:dyDescent="0.25">
      <c r="A20" t="s">
        <v>44</v>
      </c>
      <c r="B20" s="14">
        <v>261160605092</v>
      </c>
      <c r="C20" s="2">
        <v>2558</v>
      </c>
      <c r="D20" s="1">
        <v>55</v>
      </c>
      <c r="E20" s="2">
        <f t="shared" si="0"/>
        <v>46.509090909090908</v>
      </c>
      <c r="F20" s="1">
        <v>0</v>
      </c>
      <c r="G20" s="3">
        <v>0</v>
      </c>
      <c r="K20" s="14"/>
      <c r="L20" s="2"/>
      <c r="M20" s="1"/>
    </row>
    <row r="21" spans="1:13" x14ac:dyDescent="0.25">
      <c r="A21" t="s">
        <v>44</v>
      </c>
      <c r="B21" s="14">
        <v>261160605092</v>
      </c>
      <c r="C21" s="2">
        <v>2000</v>
      </c>
      <c r="D21" s="1">
        <v>53</v>
      </c>
      <c r="E21" s="2">
        <f t="shared" si="0"/>
        <v>37.735849056603776</v>
      </c>
      <c r="F21" s="1">
        <v>0</v>
      </c>
      <c r="G21" s="3">
        <v>0</v>
      </c>
      <c r="K21" s="14"/>
      <c r="L21" s="2"/>
      <c r="M21" s="1"/>
    </row>
    <row r="22" spans="1:13" x14ac:dyDescent="0.25">
      <c r="A22" t="s">
        <v>44</v>
      </c>
      <c r="B22" s="14">
        <v>261160605092</v>
      </c>
      <c r="C22" s="2">
        <v>2200</v>
      </c>
      <c r="D22" s="1">
        <v>30</v>
      </c>
      <c r="E22" s="2">
        <f t="shared" si="0"/>
        <v>73.333333333333329</v>
      </c>
      <c r="F22" s="1">
        <v>1</v>
      </c>
      <c r="G22" s="3">
        <v>1</v>
      </c>
      <c r="K22" s="14"/>
      <c r="L22" s="2"/>
      <c r="M22" s="1"/>
    </row>
    <row r="23" spans="1:13" x14ac:dyDescent="0.25">
      <c r="A23" t="s">
        <v>44</v>
      </c>
      <c r="B23" s="14">
        <v>261160605092</v>
      </c>
      <c r="C23" s="2">
        <v>5000</v>
      </c>
      <c r="D23" s="1">
        <v>67</v>
      </c>
      <c r="E23" s="2">
        <f t="shared" si="0"/>
        <v>74.626865671641795</v>
      </c>
      <c r="F23" s="1">
        <v>1</v>
      </c>
      <c r="G23" s="3">
        <v>1</v>
      </c>
      <c r="K23" s="14"/>
      <c r="L23" s="2"/>
      <c r="M23" s="1"/>
    </row>
    <row r="24" spans="1:13" x14ac:dyDescent="0.25">
      <c r="A24" t="s">
        <v>44</v>
      </c>
      <c r="B24" s="14">
        <v>261160605092</v>
      </c>
      <c r="C24" s="2">
        <v>11000</v>
      </c>
      <c r="D24" s="1">
        <v>90</v>
      </c>
      <c r="E24" s="2">
        <f t="shared" si="0"/>
        <v>122.22222222222223</v>
      </c>
      <c r="F24" s="1">
        <v>2</v>
      </c>
      <c r="G24" s="3">
        <v>6</v>
      </c>
      <c r="K24" s="14"/>
      <c r="L24" s="2"/>
      <c r="M24" s="1"/>
    </row>
    <row r="25" spans="1:13" x14ac:dyDescent="0.25">
      <c r="A25" t="s">
        <v>44</v>
      </c>
      <c r="B25" s="14">
        <v>261160605092</v>
      </c>
      <c r="C25" s="2">
        <v>20000</v>
      </c>
      <c r="D25" s="1">
        <v>177</v>
      </c>
      <c r="E25" s="2">
        <f t="shared" si="0"/>
        <v>112.99435028248588</v>
      </c>
      <c r="F25" s="1">
        <v>1</v>
      </c>
      <c r="G25" s="3">
        <v>3</v>
      </c>
      <c r="K25" s="14"/>
      <c r="L25" s="2"/>
      <c r="M25" s="1"/>
    </row>
    <row r="26" spans="1:13" x14ac:dyDescent="0.25">
      <c r="A26" t="s">
        <v>44</v>
      </c>
      <c r="B26" s="14">
        <v>261160605092</v>
      </c>
      <c r="C26" s="2">
        <v>1274</v>
      </c>
      <c r="D26" s="1">
        <v>29</v>
      </c>
      <c r="E26" s="2">
        <f t="shared" si="0"/>
        <v>43.931034482758619</v>
      </c>
      <c r="F26" s="1">
        <v>1</v>
      </c>
      <c r="G26" s="3">
        <v>1</v>
      </c>
      <c r="K26" s="14"/>
      <c r="L26" s="2"/>
      <c r="M26" s="1"/>
    </row>
    <row r="27" spans="1:13" x14ac:dyDescent="0.25">
      <c r="A27" t="s">
        <v>44</v>
      </c>
      <c r="B27" s="14">
        <v>261160605092</v>
      </c>
      <c r="C27" s="2">
        <v>2500</v>
      </c>
      <c r="D27" s="1">
        <v>18</v>
      </c>
      <c r="E27" s="2">
        <f t="shared" si="0"/>
        <v>138.88888888888889</v>
      </c>
      <c r="F27" s="1">
        <v>1</v>
      </c>
      <c r="G27" s="3">
        <v>2</v>
      </c>
      <c r="K27" s="14"/>
      <c r="L27" s="2"/>
      <c r="M27" s="1"/>
    </row>
    <row r="28" spans="1:13" x14ac:dyDescent="0.25">
      <c r="A28" t="s">
        <v>44</v>
      </c>
      <c r="B28" s="14">
        <v>261160605092</v>
      </c>
      <c r="C28" s="2">
        <v>4500</v>
      </c>
      <c r="D28" s="1">
        <v>60</v>
      </c>
      <c r="E28" s="2">
        <f t="shared" si="0"/>
        <v>75</v>
      </c>
      <c r="F28" s="1">
        <v>1</v>
      </c>
      <c r="G28" s="3">
        <v>1</v>
      </c>
      <c r="K28" s="14"/>
      <c r="L28" s="2"/>
      <c r="M28" s="1"/>
    </row>
    <row r="29" spans="1:13" x14ac:dyDescent="0.25">
      <c r="A29" t="s">
        <v>44</v>
      </c>
      <c r="B29" s="14">
        <v>261160605092</v>
      </c>
      <c r="C29" s="2">
        <v>3500</v>
      </c>
      <c r="D29" s="1">
        <v>200</v>
      </c>
      <c r="E29" s="2">
        <f t="shared" si="0"/>
        <v>17.5</v>
      </c>
      <c r="F29" s="1">
        <v>0</v>
      </c>
      <c r="G29" s="3">
        <v>0</v>
      </c>
      <c r="K29" s="14"/>
      <c r="L29" s="2"/>
      <c r="M29" s="1"/>
    </row>
    <row r="30" spans="1:13" x14ac:dyDescent="0.25">
      <c r="A30" t="s">
        <v>44</v>
      </c>
      <c r="B30" s="14">
        <v>261160605092</v>
      </c>
      <c r="C30" s="2">
        <v>7000</v>
      </c>
      <c r="D30" s="1">
        <v>90</v>
      </c>
      <c r="E30" s="2">
        <f t="shared" si="0"/>
        <v>77.777777777777771</v>
      </c>
      <c r="F30" s="1">
        <v>2</v>
      </c>
      <c r="G30" s="3">
        <v>5</v>
      </c>
      <c r="K30" s="14"/>
      <c r="L30" s="2"/>
      <c r="M30" s="1"/>
    </row>
    <row r="31" spans="1:13" x14ac:dyDescent="0.25">
      <c r="A31" t="s">
        <v>44</v>
      </c>
      <c r="B31" s="14">
        <v>261160605092</v>
      </c>
      <c r="C31" s="2">
        <v>3500</v>
      </c>
      <c r="D31" s="1">
        <v>28</v>
      </c>
      <c r="E31" s="2">
        <f t="shared" si="0"/>
        <v>125</v>
      </c>
      <c r="F31" s="1">
        <v>1</v>
      </c>
      <c r="G31" s="3">
        <v>1</v>
      </c>
      <c r="K31" s="14"/>
      <c r="L31" s="2"/>
      <c r="M31" s="1"/>
    </row>
    <row r="32" spans="1:13" x14ac:dyDescent="0.25">
      <c r="A32" t="s">
        <v>44</v>
      </c>
      <c r="B32" s="14">
        <v>261160605092</v>
      </c>
      <c r="C32" s="2">
        <v>1400</v>
      </c>
      <c r="D32" s="1">
        <v>27</v>
      </c>
      <c r="E32" s="2">
        <f t="shared" si="0"/>
        <v>51.851851851851855</v>
      </c>
      <c r="F32" s="1">
        <v>1</v>
      </c>
      <c r="G32" s="3">
        <v>1</v>
      </c>
      <c r="K32" s="14"/>
      <c r="L32" s="2"/>
      <c r="M32" s="1"/>
    </row>
    <row r="33" spans="1:13" x14ac:dyDescent="0.25">
      <c r="A33" t="s">
        <v>44</v>
      </c>
      <c r="B33" s="14">
        <v>261160605092</v>
      </c>
      <c r="C33" s="2">
        <v>6000</v>
      </c>
      <c r="D33" s="1">
        <v>80</v>
      </c>
      <c r="E33" s="2">
        <f t="shared" si="0"/>
        <v>75</v>
      </c>
      <c r="F33" s="1">
        <v>2</v>
      </c>
      <c r="G33" s="3">
        <v>0</v>
      </c>
      <c r="K33" s="14"/>
      <c r="L33" s="2"/>
      <c r="M33" s="1"/>
    </row>
    <row r="34" spans="1:13" x14ac:dyDescent="0.25">
      <c r="A34" t="s">
        <v>44</v>
      </c>
      <c r="B34" s="14">
        <v>261160605092</v>
      </c>
      <c r="C34" s="2">
        <v>14760</v>
      </c>
      <c r="D34" s="1">
        <v>170</v>
      </c>
      <c r="E34" s="2">
        <f t="shared" si="0"/>
        <v>86.82352941176471</v>
      </c>
      <c r="F34" s="1">
        <v>3</v>
      </c>
      <c r="G34" s="3">
        <v>3</v>
      </c>
      <c r="K34" s="14"/>
      <c r="L34" s="2"/>
      <c r="M34" s="1"/>
    </row>
    <row r="35" spans="1:13" x14ac:dyDescent="0.25">
      <c r="A35" t="s">
        <v>44</v>
      </c>
      <c r="B35" s="14">
        <v>261160605092</v>
      </c>
      <c r="C35" s="2">
        <v>1500</v>
      </c>
      <c r="D35" s="1">
        <v>28</v>
      </c>
      <c r="E35" s="2">
        <f t="shared" si="0"/>
        <v>53.571428571428569</v>
      </c>
      <c r="F35" s="1">
        <v>1</v>
      </c>
      <c r="G35" s="3">
        <v>0</v>
      </c>
      <c r="K35" s="14"/>
      <c r="L35" s="2"/>
      <c r="M35" s="1"/>
    </row>
    <row r="36" spans="1:13" x14ac:dyDescent="0.25">
      <c r="A36" t="s">
        <v>44</v>
      </c>
      <c r="B36" s="14">
        <v>261160605092</v>
      </c>
      <c r="C36" s="2">
        <v>7000</v>
      </c>
      <c r="D36" s="1">
        <v>400</v>
      </c>
      <c r="E36" s="2">
        <f t="shared" si="0"/>
        <v>17.5</v>
      </c>
      <c r="F36" s="1">
        <v>2</v>
      </c>
      <c r="G36" s="3">
        <v>0</v>
      </c>
      <c r="K36" s="14"/>
      <c r="L36" s="2"/>
      <c r="M36" s="1"/>
    </row>
    <row r="37" spans="1:13" x14ac:dyDescent="0.25">
      <c r="A37" t="s">
        <v>44</v>
      </c>
      <c r="B37" s="14">
        <v>261160605092</v>
      </c>
      <c r="C37" s="2">
        <v>7000</v>
      </c>
      <c r="D37" s="1">
        <v>200</v>
      </c>
      <c r="E37" s="2">
        <f t="shared" si="0"/>
        <v>35</v>
      </c>
      <c r="F37" s="1">
        <v>3</v>
      </c>
      <c r="G37" s="3">
        <v>0</v>
      </c>
      <c r="K37" s="14"/>
      <c r="L37" s="2"/>
      <c r="M37" s="1"/>
    </row>
    <row r="38" spans="1:13" x14ac:dyDescent="0.25">
      <c r="A38" t="s">
        <v>44</v>
      </c>
      <c r="B38" s="14">
        <v>261160605092</v>
      </c>
      <c r="C38" s="2">
        <v>3500</v>
      </c>
      <c r="D38" s="1">
        <v>200</v>
      </c>
      <c r="E38" s="2">
        <f t="shared" si="0"/>
        <v>17.5</v>
      </c>
      <c r="F38" s="1">
        <v>1</v>
      </c>
      <c r="G38" s="3">
        <v>0</v>
      </c>
      <c r="K38" s="14"/>
      <c r="L38" s="2"/>
      <c r="M38" s="1"/>
    </row>
    <row r="39" spans="1:13" x14ac:dyDescent="0.25">
      <c r="A39" t="s">
        <v>44</v>
      </c>
      <c r="B39" s="14">
        <v>261160605092</v>
      </c>
      <c r="C39" s="2">
        <v>2500</v>
      </c>
      <c r="D39" s="1">
        <v>33</v>
      </c>
      <c r="E39" s="2">
        <f t="shared" si="0"/>
        <v>75.757575757575751</v>
      </c>
      <c r="F39" s="1">
        <v>1</v>
      </c>
      <c r="G39" s="3">
        <v>1</v>
      </c>
      <c r="K39" s="14"/>
      <c r="L39" s="2"/>
      <c r="M39" s="1"/>
    </row>
    <row r="40" spans="1:13" x14ac:dyDescent="0.25">
      <c r="A40" t="s">
        <v>44</v>
      </c>
      <c r="B40" s="14">
        <v>261160605092</v>
      </c>
      <c r="C40" s="2">
        <v>75000</v>
      </c>
      <c r="D40" s="1">
        <v>600</v>
      </c>
      <c r="E40" s="2">
        <f t="shared" si="0"/>
        <v>125</v>
      </c>
      <c r="F40" s="1">
        <v>1</v>
      </c>
      <c r="G40" s="3">
        <v>18</v>
      </c>
      <c r="K40" s="14"/>
      <c r="L40" s="2"/>
      <c r="M40" s="1"/>
    </row>
    <row r="41" spans="1:13" x14ac:dyDescent="0.25">
      <c r="A41" t="s">
        <v>44</v>
      </c>
      <c r="B41" s="14">
        <v>261160605092</v>
      </c>
      <c r="C41" s="2">
        <v>2000</v>
      </c>
      <c r="D41" s="1">
        <v>80</v>
      </c>
      <c r="E41" s="2">
        <f t="shared" si="0"/>
        <v>25</v>
      </c>
      <c r="F41" s="1">
        <v>2</v>
      </c>
      <c r="G41" s="3">
        <v>0</v>
      </c>
      <c r="K41" s="14"/>
      <c r="L41" s="2"/>
      <c r="M41" s="1"/>
    </row>
    <row r="42" spans="1:13" x14ac:dyDescent="0.25">
      <c r="A42" t="s">
        <v>44</v>
      </c>
      <c r="B42" s="14">
        <v>261160605092</v>
      </c>
      <c r="C42" s="2">
        <v>1500</v>
      </c>
      <c r="D42" s="1">
        <v>16</v>
      </c>
      <c r="E42" s="2">
        <f t="shared" si="0"/>
        <v>93.75</v>
      </c>
      <c r="F42" s="1">
        <v>1</v>
      </c>
      <c r="G42" s="3">
        <v>0</v>
      </c>
      <c r="K42" s="14"/>
      <c r="L42" s="2"/>
      <c r="M42" s="1"/>
    </row>
    <row r="43" spans="1:13" x14ac:dyDescent="0.25">
      <c r="A43" t="s">
        <v>44</v>
      </c>
      <c r="B43" s="14">
        <v>261160605092</v>
      </c>
      <c r="C43" s="2">
        <v>1800</v>
      </c>
      <c r="D43" s="1">
        <v>48</v>
      </c>
      <c r="E43" s="2">
        <f t="shared" si="0"/>
        <v>37.5</v>
      </c>
      <c r="F43" s="1">
        <v>1</v>
      </c>
      <c r="G43" s="3">
        <v>0</v>
      </c>
      <c r="K43" s="14"/>
      <c r="L43" s="2"/>
      <c r="M43" s="1"/>
    </row>
    <row r="44" spans="1:13" x14ac:dyDescent="0.25">
      <c r="A44" t="s">
        <v>44</v>
      </c>
      <c r="B44" s="14">
        <v>261160605092</v>
      </c>
      <c r="C44" s="2">
        <v>1500</v>
      </c>
      <c r="D44" s="1">
        <v>89</v>
      </c>
      <c r="E44" s="2">
        <f t="shared" si="0"/>
        <v>16.853932584269664</v>
      </c>
      <c r="F44" s="1">
        <v>1</v>
      </c>
      <c r="G44" s="3">
        <v>0</v>
      </c>
      <c r="K44" s="14"/>
      <c r="L44" s="2"/>
      <c r="M44" s="1"/>
    </row>
    <row r="45" spans="1:13" x14ac:dyDescent="0.25">
      <c r="A45" t="s">
        <v>44</v>
      </c>
      <c r="B45" s="14">
        <v>261160605092</v>
      </c>
      <c r="C45" s="2">
        <v>9000</v>
      </c>
      <c r="D45" s="1">
        <v>500</v>
      </c>
      <c r="E45" s="2">
        <f t="shared" si="0"/>
        <v>18</v>
      </c>
      <c r="F45" s="1">
        <v>2</v>
      </c>
      <c r="G45" s="3">
        <v>5</v>
      </c>
      <c r="K45" s="14"/>
      <c r="L45" s="2"/>
      <c r="M45" s="1"/>
    </row>
    <row r="46" spans="1:13" x14ac:dyDescent="0.25">
      <c r="A46" t="s">
        <v>44</v>
      </c>
      <c r="B46" s="14">
        <v>261160605092</v>
      </c>
      <c r="C46" s="2">
        <v>2424</v>
      </c>
      <c r="D46" s="1">
        <v>12</v>
      </c>
      <c r="E46" s="2">
        <f t="shared" si="0"/>
        <v>202</v>
      </c>
      <c r="F46" s="1">
        <v>1</v>
      </c>
      <c r="G46" s="3">
        <v>1</v>
      </c>
      <c r="K46" s="14"/>
      <c r="L46" s="2"/>
      <c r="M46" s="1"/>
    </row>
    <row r="47" spans="1:13" x14ac:dyDescent="0.25">
      <c r="A47" t="s">
        <v>69</v>
      </c>
      <c r="B47" s="14">
        <v>261160605003</v>
      </c>
      <c r="C47" s="2">
        <v>2808</v>
      </c>
      <c r="D47" s="1">
        <v>40</v>
      </c>
      <c r="E47" s="2">
        <f t="shared" si="0"/>
        <v>70.2</v>
      </c>
      <c r="F47" s="1">
        <v>1</v>
      </c>
      <c r="G47" s="3">
        <v>0</v>
      </c>
      <c r="K47" s="14"/>
      <c r="L47" s="2"/>
      <c r="M47" s="1"/>
    </row>
    <row r="48" spans="1:13" x14ac:dyDescent="0.25">
      <c r="A48" t="s">
        <v>69</v>
      </c>
      <c r="B48" s="14">
        <v>261160605003</v>
      </c>
      <c r="C48" s="2">
        <v>1750</v>
      </c>
      <c r="D48" s="1">
        <v>175</v>
      </c>
      <c r="E48" s="2">
        <f t="shared" si="0"/>
        <v>10</v>
      </c>
      <c r="F48" s="1">
        <v>2</v>
      </c>
      <c r="G48" s="3">
        <v>0</v>
      </c>
      <c r="K48" s="14"/>
      <c r="L48" s="2"/>
      <c r="M48" s="1"/>
    </row>
    <row r="49" spans="1:13" x14ac:dyDescent="0.25">
      <c r="A49" t="s">
        <v>69</v>
      </c>
      <c r="B49" s="14">
        <v>261160605003</v>
      </c>
      <c r="C49" s="2">
        <v>5000</v>
      </c>
      <c r="D49" s="1">
        <v>240</v>
      </c>
      <c r="E49" s="2">
        <f t="shared" si="0"/>
        <v>20.833333333333332</v>
      </c>
      <c r="F49" s="1">
        <v>1</v>
      </c>
      <c r="G49" s="3">
        <v>0</v>
      </c>
      <c r="K49" s="14"/>
      <c r="L49" s="2"/>
      <c r="M49" s="1"/>
    </row>
    <row r="50" spans="1:13" x14ac:dyDescent="0.25">
      <c r="A50" t="s">
        <v>69</v>
      </c>
      <c r="B50" s="14">
        <v>261160605003</v>
      </c>
      <c r="C50" s="2">
        <v>8500</v>
      </c>
      <c r="D50" s="1">
        <v>200</v>
      </c>
      <c r="E50" s="2">
        <f t="shared" si="0"/>
        <v>42.5</v>
      </c>
      <c r="F50" s="1">
        <v>2</v>
      </c>
      <c r="G50" s="3">
        <v>0</v>
      </c>
      <c r="K50" s="14"/>
      <c r="L50" s="2"/>
      <c r="M50" s="1"/>
    </row>
    <row r="51" spans="1:13" x14ac:dyDescent="0.25">
      <c r="A51" t="s">
        <v>69</v>
      </c>
      <c r="B51" s="14">
        <v>261160605003</v>
      </c>
      <c r="C51" s="2">
        <v>3200</v>
      </c>
      <c r="D51" s="1">
        <v>169</v>
      </c>
      <c r="E51" s="2">
        <f t="shared" si="0"/>
        <v>18.934911242603551</v>
      </c>
      <c r="F51" s="1">
        <v>1</v>
      </c>
      <c r="G51" s="3">
        <v>0</v>
      </c>
      <c r="K51" s="14"/>
      <c r="L51" s="2"/>
      <c r="M51" s="1"/>
    </row>
    <row r="52" spans="1:13" x14ac:dyDescent="0.25">
      <c r="A52" t="s">
        <v>69</v>
      </c>
      <c r="B52" s="14">
        <v>261160605003</v>
      </c>
      <c r="C52" s="2">
        <v>3300</v>
      </c>
      <c r="D52" s="1">
        <v>45</v>
      </c>
      <c r="E52" s="2">
        <f t="shared" si="0"/>
        <v>73.333333333333329</v>
      </c>
      <c r="F52" s="1">
        <v>1</v>
      </c>
      <c r="G52" s="3">
        <v>4</v>
      </c>
      <c r="K52" s="14"/>
      <c r="L52" s="2"/>
      <c r="M52" s="1"/>
    </row>
    <row r="53" spans="1:13" x14ac:dyDescent="0.25">
      <c r="A53" t="s">
        <v>69</v>
      </c>
      <c r="B53" s="14">
        <v>261160605003</v>
      </c>
      <c r="C53" s="2">
        <v>1750</v>
      </c>
      <c r="D53" s="1">
        <v>55</v>
      </c>
      <c r="E53" s="2">
        <f t="shared" si="0"/>
        <v>31.818181818181817</v>
      </c>
      <c r="F53" s="1">
        <v>2</v>
      </c>
      <c r="G53" s="3">
        <v>0</v>
      </c>
      <c r="K53" s="14"/>
      <c r="L53" s="2"/>
      <c r="M53" s="1"/>
    </row>
    <row r="54" spans="1:13" x14ac:dyDescent="0.25">
      <c r="A54" t="s">
        <v>69</v>
      </c>
      <c r="B54" s="14">
        <v>261160605003</v>
      </c>
      <c r="C54" s="2">
        <v>1600</v>
      </c>
      <c r="D54" s="1">
        <v>50</v>
      </c>
      <c r="E54" s="2">
        <f t="shared" si="0"/>
        <v>32</v>
      </c>
      <c r="F54" s="1">
        <v>1</v>
      </c>
      <c r="G54" s="3">
        <v>0</v>
      </c>
      <c r="K54" s="14"/>
      <c r="L54" s="2"/>
      <c r="M54" s="1"/>
    </row>
    <row r="55" spans="1:13" x14ac:dyDescent="0.25">
      <c r="A55" t="s">
        <v>69</v>
      </c>
      <c r="B55" s="14">
        <v>261160605003</v>
      </c>
      <c r="C55" s="2">
        <v>4200</v>
      </c>
      <c r="D55" s="1">
        <v>250</v>
      </c>
      <c r="E55" s="2">
        <f t="shared" si="0"/>
        <v>16.8</v>
      </c>
      <c r="F55" s="1">
        <v>2</v>
      </c>
      <c r="G55" s="3">
        <v>1</v>
      </c>
      <c r="K55" s="14"/>
      <c r="L55" s="2"/>
      <c r="M55" s="1"/>
    </row>
    <row r="56" spans="1:13" x14ac:dyDescent="0.25">
      <c r="A56" t="s">
        <v>69</v>
      </c>
      <c r="B56" s="14">
        <v>261160605003</v>
      </c>
      <c r="C56" s="2">
        <v>4999</v>
      </c>
      <c r="D56" s="1">
        <v>205</v>
      </c>
      <c r="E56" s="2">
        <f t="shared" si="0"/>
        <v>24.385365853658538</v>
      </c>
      <c r="F56" s="1">
        <v>2</v>
      </c>
      <c r="G56" s="3">
        <v>0</v>
      </c>
      <c r="K56" s="14"/>
      <c r="L56" s="2"/>
      <c r="M56" s="1"/>
    </row>
    <row r="57" spans="1:13" x14ac:dyDescent="0.25">
      <c r="A57" t="s">
        <v>69</v>
      </c>
      <c r="B57" s="14">
        <v>261160605003</v>
      </c>
      <c r="C57" s="2">
        <v>1850</v>
      </c>
      <c r="D57" s="1">
        <v>30</v>
      </c>
      <c r="E57" s="2">
        <f t="shared" si="0"/>
        <v>61.666666666666664</v>
      </c>
      <c r="F57" s="1">
        <v>1</v>
      </c>
      <c r="G57" s="3">
        <v>0</v>
      </c>
      <c r="K57" s="14"/>
      <c r="L57" s="2"/>
      <c r="M57" s="1"/>
    </row>
    <row r="58" spans="1:13" x14ac:dyDescent="0.25">
      <c r="A58" t="s">
        <v>69</v>
      </c>
      <c r="B58" s="14">
        <v>261160605003</v>
      </c>
      <c r="C58" s="2">
        <v>8500</v>
      </c>
      <c r="D58" s="1">
        <v>190</v>
      </c>
      <c r="E58" s="2">
        <f t="shared" si="0"/>
        <v>44.736842105263158</v>
      </c>
      <c r="F58" s="1">
        <v>5</v>
      </c>
      <c r="G58" s="3">
        <v>3</v>
      </c>
      <c r="K58" s="14"/>
      <c r="L58" s="2"/>
      <c r="M58" s="1"/>
    </row>
    <row r="59" spans="1:13" x14ac:dyDescent="0.25">
      <c r="A59" t="s">
        <v>69</v>
      </c>
      <c r="B59" s="14">
        <v>261160605003</v>
      </c>
      <c r="C59" s="2">
        <v>970</v>
      </c>
      <c r="D59" s="1">
        <v>40</v>
      </c>
      <c r="E59" s="2">
        <f t="shared" si="0"/>
        <v>24.25</v>
      </c>
      <c r="F59" s="1">
        <v>0</v>
      </c>
      <c r="G59" s="3">
        <v>0</v>
      </c>
      <c r="K59" s="14"/>
      <c r="L59" s="2"/>
      <c r="M59" s="1"/>
    </row>
    <row r="60" spans="1:13" x14ac:dyDescent="0.25">
      <c r="A60" t="s">
        <v>69</v>
      </c>
      <c r="B60" s="14">
        <v>261160605003</v>
      </c>
      <c r="C60" s="2">
        <v>3200</v>
      </c>
      <c r="D60" s="1">
        <v>35</v>
      </c>
      <c r="E60" s="2">
        <f t="shared" si="0"/>
        <v>91.428571428571431</v>
      </c>
      <c r="F60" s="1">
        <v>0</v>
      </c>
      <c r="G60" s="3">
        <v>0</v>
      </c>
      <c r="K60" s="14"/>
      <c r="L60" s="2"/>
      <c r="M60" s="1"/>
    </row>
    <row r="61" spans="1:13" x14ac:dyDescent="0.25">
      <c r="A61" t="s">
        <v>69</v>
      </c>
      <c r="B61" s="14">
        <v>261160605003</v>
      </c>
      <c r="C61" s="2">
        <v>3000</v>
      </c>
      <c r="D61" s="1">
        <v>85</v>
      </c>
      <c r="E61" s="2">
        <f t="shared" si="0"/>
        <v>35.294117647058826</v>
      </c>
      <c r="F61" s="1">
        <v>1</v>
      </c>
      <c r="G61" s="3">
        <v>1</v>
      </c>
      <c r="K61" s="14"/>
      <c r="L61" s="2"/>
      <c r="M61" s="1"/>
    </row>
    <row r="62" spans="1:13" x14ac:dyDescent="0.25">
      <c r="A62" t="s">
        <v>69</v>
      </c>
      <c r="B62" s="14">
        <v>261160605003</v>
      </c>
      <c r="C62" s="2">
        <v>7000</v>
      </c>
      <c r="D62" s="1">
        <v>1000</v>
      </c>
      <c r="E62" s="2">
        <f t="shared" si="0"/>
        <v>7</v>
      </c>
      <c r="F62" s="1">
        <v>1</v>
      </c>
      <c r="G62" s="3">
        <v>0</v>
      </c>
      <c r="K62" s="14"/>
      <c r="L62" s="2"/>
      <c r="M62" s="1"/>
    </row>
    <row r="63" spans="1:13" x14ac:dyDescent="0.25">
      <c r="A63" t="s">
        <v>69</v>
      </c>
      <c r="B63" s="14">
        <v>261160605003</v>
      </c>
      <c r="C63" s="2">
        <v>8500</v>
      </c>
      <c r="D63" s="1">
        <v>150</v>
      </c>
      <c r="E63" s="2">
        <f t="shared" si="0"/>
        <v>56.666666666666664</v>
      </c>
      <c r="F63" s="1">
        <v>2</v>
      </c>
      <c r="G63" s="3">
        <v>5</v>
      </c>
      <c r="K63" s="14"/>
      <c r="L63" s="2"/>
      <c r="M63" s="1"/>
    </row>
    <row r="64" spans="1:13" x14ac:dyDescent="0.25">
      <c r="A64" t="s">
        <v>69</v>
      </c>
      <c r="B64" s="14">
        <v>261160605003</v>
      </c>
      <c r="C64" s="2">
        <v>6000</v>
      </c>
      <c r="D64" s="1">
        <v>105</v>
      </c>
      <c r="E64" s="2">
        <f t="shared" si="0"/>
        <v>57.142857142857146</v>
      </c>
      <c r="F64" s="1">
        <v>3</v>
      </c>
      <c r="G64" s="3">
        <v>2</v>
      </c>
      <c r="K64" s="14"/>
      <c r="L64" s="2"/>
      <c r="M64" s="1"/>
    </row>
    <row r="65" spans="1:13" x14ac:dyDescent="0.25">
      <c r="A65" t="s">
        <v>69</v>
      </c>
      <c r="B65" s="14">
        <v>261160605003</v>
      </c>
      <c r="C65" s="2">
        <v>3500</v>
      </c>
      <c r="D65" s="1">
        <v>150</v>
      </c>
      <c r="E65" s="2">
        <f t="shared" si="0"/>
        <v>23.333333333333332</v>
      </c>
      <c r="F65" s="1">
        <v>2</v>
      </c>
      <c r="G65" s="3">
        <v>0</v>
      </c>
      <c r="K65" s="14"/>
      <c r="L65" s="2"/>
      <c r="M65" s="1"/>
    </row>
    <row r="66" spans="1:13" x14ac:dyDescent="0.25">
      <c r="A66" t="s">
        <v>69</v>
      </c>
      <c r="B66" s="14">
        <v>261160605003</v>
      </c>
      <c r="C66" s="2">
        <v>2600</v>
      </c>
      <c r="D66" s="1">
        <v>45</v>
      </c>
      <c r="E66" s="2">
        <f t="shared" ref="E66:E129" si="1">C66/D66</f>
        <v>57.777777777777779</v>
      </c>
      <c r="F66" s="1">
        <v>1</v>
      </c>
      <c r="G66" s="3">
        <v>0</v>
      </c>
      <c r="K66" s="14"/>
      <c r="L66" s="2"/>
      <c r="M66" s="1"/>
    </row>
    <row r="67" spans="1:13" x14ac:dyDescent="0.25">
      <c r="A67" t="s">
        <v>69</v>
      </c>
      <c r="B67" s="14">
        <v>261160605003</v>
      </c>
      <c r="C67" s="2">
        <v>4500</v>
      </c>
      <c r="D67" s="1">
        <v>800</v>
      </c>
      <c r="E67" s="2">
        <f t="shared" si="1"/>
        <v>5.625</v>
      </c>
      <c r="F67" s="1">
        <v>2</v>
      </c>
      <c r="G67" s="3">
        <v>0</v>
      </c>
      <c r="K67" s="14"/>
      <c r="L67" s="2"/>
      <c r="M67" s="1"/>
    </row>
    <row r="68" spans="1:13" x14ac:dyDescent="0.25">
      <c r="A68" t="s">
        <v>69</v>
      </c>
      <c r="B68" s="14">
        <v>261160605003</v>
      </c>
      <c r="C68" s="2">
        <v>1100</v>
      </c>
      <c r="D68" s="1">
        <v>55</v>
      </c>
      <c r="E68" s="2">
        <f t="shared" si="1"/>
        <v>20</v>
      </c>
      <c r="F68" s="1">
        <v>2</v>
      </c>
      <c r="G68" s="3">
        <v>0</v>
      </c>
      <c r="K68" s="14"/>
      <c r="L68" s="2"/>
      <c r="M68" s="1"/>
    </row>
    <row r="69" spans="1:13" x14ac:dyDescent="0.25">
      <c r="A69" t="s">
        <v>69</v>
      </c>
      <c r="B69" s="14">
        <v>261160605003</v>
      </c>
      <c r="C69" s="2">
        <v>5500</v>
      </c>
      <c r="D69" s="1">
        <v>100</v>
      </c>
      <c r="E69" s="2">
        <f t="shared" si="1"/>
        <v>55</v>
      </c>
      <c r="F69" s="1">
        <v>3</v>
      </c>
      <c r="G69" s="3">
        <v>6</v>
      </c>
      <c r="K69" s="14"/>
      <c r="L69" s="2"/>
      <c r="M69" s="1"/>
    </row>
    <row r="70" spans="1:13" x14ac:dyDescent="0.25">
      <c r="A70" t="s">
        <v>69</v>
      </c>
      <c r="B70" s="14">
        <v>261160605003</v>
      </c>
      <c r="C70" s="2">
        <v>1000</v>
      </c>
      <c r="D70" s="1">
        <v>40</v>
      </c>
      <c r="E70" s="2">
        <f t="shared" si="1"/>
        <v>25</v>
      </c>
      <c r="F70" s="1">
        <v>1</v>
      </c>
      <c r="G70" s="3">
        <v>0</v>
      </c>
      <c r="K70" s="14"/>
      <c r="L70" s="2"/>
      <c r="M70" s="1"/>
    </row>
    <row r="71" spans="1:13" x14ac:dyDescent="0.25">
      <c r="A71" t="s">
        <v>69</v>
      </c>
      <c r="B71" s="14">
        <v>261160605003</v>
      </c>
      <c r="C71" s="2">
        <v>7000</v>
      </c>
      <c r="D71" s="1">
        <v>175</v>
      </c>
      <c r="E71" s="2">
        <f t="shared" si="1"/>
        <v>40</v>
      </c>
      <c r="F71" s="1">
        <v>5</v>
      </c>
      <c r="G71" s="3">
        <v>0</v>
      </c>
      <c r="K71" s="14"/>
      <c r="L71" s="2"/>
      <c r="M71" s="1"/>
    </row>
    <row r="72" spans="1:13" x14ac:dyDescent="0.25">
      <c r="A72" t="s">
        <v>69</v>
      </c>
      <c r="B72" s="14">
        <v>261160605003</v>
      </c>
      <c r="C72" s="2">
        <v>2500</v>
      </c>
      <c r="D72" s="1">
        <v>90</v>
      </c>
      <c r="E72" s="2">
        <f t="shared" si="1"/>
        <v>27.777777777777779</v>
      </c>
      <c r="F72" s="1">
        <v>2</v>
      </c>
      <c r="G72" s="3">
        <v>0</v>
      </c>
      <c r="K72" s="14"/>
      <c r="L72" s="2"/>
      <c r="M72" s="1"/>
    </row>
    <row r="73" spans="1:13" x14ac:dyDescent="0.25">
      <c r="A73" t="s">
        <v>69</v>
      </c>
      <c r="B73" s="14">
        <v>261160605003</v>
      </c>
      <c r="C73" s="2">
        <v>1500</v>
      </c>
      <c r="D73" s="1">
        <v>48</v>
      </c>
      <c r="E73" s="2">
        <f t="shared" si="1"/>
        <v>31.25</v>
      </c>
      <c r="F73" s="1">
        <v>1</v>
      </c>
      <c r="G73" s="3">
        <v>0</v>
      </c>
      <c r="K73" s="14"/>
      <c r="L73" s="2"/>
      <c r="M73" s="1"/>
    </row>
    <row r="74" spans="1:13" x14ac:dyDescent="0.25">
      <c r="A74" t="s">
        <v>69</v>
      </c>
      <c r="B74" s="14">
        <v>261160605003</v>
      </c>
      <c r="C74" s="2">
        <v>4900</v>
      </c>
      <c r="D74" s="1">
        <v>100</v>
      </c>
      <c r="E74" s="2">
        <f t="shared" si="1"/>
        <v>49</v>
      </c>
      <c r="F74" s="1">
        <v>1</v>
      </c>
      <c r="G74" s="3">
        <v>0</v>
      </c>
      <c r="K74" s="14"/>
      <c r="L74" s="2"/>
      <c r="M74" s="1"/>
    </row>
    <row r="75" spans="1:13" x14ac:dyDescent="0.25">
      <c r="A75" t="s">
        <v>69</v>
      </c>
      <c r="B75" s="14">
        <v>261160605003</v>
      </c>
      <c r="C75" s="2">
        <v>5500</v>
      </c>
      <c r="D75" s="1">
        <v>400</v>
      </c>
      <c r="E75" s="2">
        <f t="shared" si="1"/>
        <v>13.75</v>
      </c>
      <c r="F75" s="1">
        <v>4</v>
      </c>
      <c r="G75" s="3">
        <v>0</v>
      </c>
      <c r="K75" s="14"/>
      <c r="L75" s="2"/>
      <c r="M75" s="1"/>
    </row>
    <row r="76" spans="1:13" x14ac:dyDescent="0.25">
      <c r="A76" t="s">
        <v>69</v>
      </c>
      <c r="B76" s="14">
        <v>261160605003</v>
      </c>
      <c r="C76" s="2">
        <v>30000</v>
      </c>
      <c r="D76" s="1">
        <v>1348</v>
      </c>
      <c r="E76" s="2">
        <f t="shared" si="1"/>
        <v>22.255192878338278</v>
      </c>
      <c r="F76" s="1">
        <v>1</v>
      </c>
      <c r="G76" s="3">
        <v>6</v>
      </c>
      <c r="K76" s="14"/>
      <c r="L76" s="2"/>
      <c r="M76" s="1"/>
    </row>
    <row r="77" spans="1:13" x14ac:dyDescent="0.25">
      <c r="A77" t="s">
        <v>69</v>
      </c>
      <c r="B77" s="14">
        <v>261160605003</v>
      </c>
      <c r="C77" s="2">
        <v>18000</v>
      </c>
      <c r="D77" s="1">
        <v>1241</v>
      </c>
      <c r="E77" s="2">
        <f t="shared" si="1"/>
        <v>14.504431909750201</v>
      </c>
      <c r="F77" s="1">
        <v>1</v>
      </c>
      <c r="G77" s="3">
        <v>0</v>
      </c>
      <c r="K77" s="14"/>
      <c r="L77" s="2"/>
      <c r="M77" s="1"/>
    </row>
    <row r="78" spans="1:13" x14ac:dyDescent="0.25">
      <c r="A78" t="s">
        <v>69</v>
      </c>
      <c r="B78" s="14">
        <v>261160605003</v>
      </c>
      <c r="C78" s="2">
        <v>10000</v>
      </c>
      <c r="D78" s="1">
        <v>706</v>
      </c>
      <c r="E78" s="2">
        <f t="shared" si="1"/>
        <v>14.164305949008499</v>
      </c>
      <c r="F78" s="1">
        <v>3</v>
      </c>
      <c r="G78" s="3">
        <v>0</v>
      </c>
      <c r="K78" s="14"/>
      <c r="L78" s="2"/>
      <c r="M78" s="1"/>
    </row>
    <row r="79" spans="1:13" x14ac:dyDescent="0.25">
      <c r="A79" t="s">
        <v>69</v>
      </c>
      <c r="B79" s="14">
        <v>261160605003</v>
      </c>
      <c r="C79" s="2">
        <v>50000</v>
      </c>
      <c r="D79" s="1">
        <v>2202</v>
      </c>
      <c r="E79" s="2">
        <f t="shared" si="1"/>
        <v>22.706630336058129</v>
      </c>
      <c r="F79" s="1">
        <v>2</v>
      </c>
      <c r="G79" s="3">
        <v>0</v>
      </c>
      <c r="K79" s="14"/>
      <c r="L79" s="2"/>
      <c r="M79" s="1"/>
    </row>
    <row r="80" spans="1:13" x14ac:dyDescent="0.25">
      <c r="A80" t="s">
        <v>69</v>
      </c>
      <c r="B80" s="14">
        <v>261160605003</v>
      </c>
      <c r="C80" s="2">
        <v>4500</v>
      </c>
      <c r="D80" s="1">
        <v>96</v>
      </c>
      <c r="E80" s="2">
        <f t="shared" si="1"/>
        <v>46.875</v>
      </c>
      <c r="F80" s="1">
        <v>2</v>
      </c>
      <c r="G80" s="3">
        <v>0</v>
      </c>
      <c r="K80" s="14"/>
      <c r="L80" s="2"/>
      <c r="M80" s="1"/>
    </row>
    <row r="81" spans="1:13" x14ac:dyDescent="0.25">
      <c r="A81" t="s">
        <v>69</v>
      </c>
      <c r="B81" s="14">
        <v>261160605003</v>
      </c>
      <c r="C81" s="2">
        <v>6000</v>
      </c>
      <c r="D81" s="1">
        <v>300</v>
      </c>
      <c r="E81" s="2">
        <f t="shared" si="1"/>
        <v>20</v>
      </c>
      <c r="F81" s="1">
        <v>1</v>
      </c>
      <c r="G81" s="3">
        <v>2</v>
      </c>
      <c r="K81" s="14"/>
      <c r="L81" s="2"/>
      <c r="M81" s="1"/>
    </row>
    <row r="82" spans="1:13" x14ac:dyDescent="0.25">
      <c r="A82" t="s">
        <v>69</v>
      </c>
      <c r="B82" s="14">
        <v>261160605003</v>
      </c>
      <c r="C82" s="2">
        <v>4500</v>
      </c>
      <c r="D82" s="1">
        <v>600</v>
      </c>
      <c r="E82" s="2">
        <f t="shared" si="1"/>
        <v>7.5</v>
      </c>
      <c r="F82" s="1">
        <v>7</v>
      </c>
      <c r="G82" s="3">
        <v>0</v>
      </c>
      <c r="K82" s="14"/>
      <c r="L82" s="2"/>
      <c r="M82" s="1"/>
    </row>
    <row r="83" spans="1:13" x14ac:dyDescent="0.25">
      <c r="A83" t="s">
        <v>69</v>
      </c>
      <c r="B83" s="14">
        <v>261160605003</v>
      </c>
      <c r="C83" s="2">
        <v>6000</v>
      </c>
      <c r="D83" s="1">
        <v>270</v>
      </c>
      <c r="E83" s="2">
        <f t="shared" si="1"/>
        <v>22.222222222222221</v>
      </c>
      <c r="F83" s="1">
        <v>4</v>
      </c>
      <c r="G83" s="3">
        <v>0</v>
      </c>
      <c r="K83" s="14"/>
      <c r="L83" s="2"/>
      <c r="M83" s="1"/>
    </row>
    <row r="84" spans="1:13" x14ac:dyDescent="0.25">
      <c r="A84" t="s">
        <v>69</v>
      </c>
      <c r="B84" s="14">
        <v>261160605003</v>
      </c>
      <c r="C84" s="2">
        <v>3900</v>
      </c>
      <c r="D84" s="1">
        <v>100</v>
      </c>
      <c r="E84" s="2">
        <f t="shared" si="1"/>
        <v>39</v>
      </c>
      <c r="F84" s="1">
        <v>1</v>
      </c>
      <c r="G84" s="3">
        <v>0</v>
      </c>
      <c r="K84" s="14"/>
      <c r="L84" s="2"/>
      <c r="M84" s="1"/>
    </row>
    <row r="85" spans="1:13" x14ac:dyDescent="0.25">
      <c r="A85" t="s">
        <v>69</v>
      </c>
      <c r="B85" s="14">
        <v>261160605003</v>
      </c>
      <c r="C85" s="2">
        <v>8000</v>
      </c>
      <c r="D85" s="1">
        <v>887</v>
      </c>
      <c r="E85" s="2">
        <f t="shared" si="1"/>
        <v>9.0191657271702361</v>
      </c>
      <c r="F85" s="1">
        <v>1</v>
      </c>
      <c r="G85" s="3">
        <v>2</v>
      </c>
      <c r="K85" s="14"/>
      <c r="L85" s="2"/>
      <c r="M85" s="1"/>
    </row>
    <row r="86" spans="1:13" x14ac:dyDescent="0.25">
      <c r="A86" t="s">
        <v>264</v>
      </c>
      <c r="B86" s="14">
        <v>261160605065</v>
      </c>
      <c r="C86" s="2">
        <v>10000</v>
      </c>
      <c r="D86" s="1">
        <v>596</v>
      </c>
      <c r="E86" s="2">
        <f t="shared" si="1"/>
        <v>16.778523489932887</v>
      </c>
      <c r="F86" s="1">
        <v>3</v>
      </c>
      <c r="G86" s="3">
        <v>8</v>
      </c>
      <c r="K86" s="14"/>
      <c r="L86" s="2"/>
      <c r="M86" s="1"/>
    </row>
    <row r="87" spans="1:13" x14ac:dyDescent="0.25">
      <c r="A87" t="s">
        <v>108</v>
      </c>
      <c r="B87" s="14">
        <v>261160605010</v>
      </c>
      <c r="C87" s="2">
        <v>5500</v>
      </c>
      <c r="D87" s="1">
        <v>130</v>
      </c>
      <c r="E87" s="2">
        <f t="shared" si="1"/>
        <v>42.307692307692307</v>
      </c>
      <c r="F87" s="1">
        <v>3</v>
      </c>
      <c r="G87" s="3">
        <v>10</v>
      </c>
      <c r="K87" s="14"/>
      <c r="L87" s="2"/>
      <c r="M87" s="1"/>
    </row>
    <row r="88" spans="1:13" x14ac:dyDescent="0.25">
      <c r="A88" t="s">
        <v>108</v>
      </c>
      <c r="B88" s="14">
        <v>261160605010</v>
      </c>
      <c r="C88" s="2">
        <v>3620</v>
      </c>
      <c r="D88" s="1">
        <v>190</v>
      </c>
      <c r="E88" s="2">
        <f t="shared" si="1"/>
        <v>19.05263157894737</v>
      </c>
      <c r="F88" s="1">
        <v>1</v>
      </c>
      <c r="G88" s="3">
        <v>2</v>
      </c>
      <c r="K88" s="14"/>
      <c r="L88" s="2"/>
      <c r="M88" s="1"/>
    </row>
    <row r="89" spans="1:13" x14ac:dyDescent="0.25">
      <c r="A89" t="s">
        <v>108</v>
      </c>
      <c r="B89" s="14">
        <v>261160605010</v>
      </c>
      <c r="C89" s="2">
        <v>4500</v>
      </c>
      <c r="D89" s="1">
        <v>160</v>
      </c>
      <c r="E89" s="2">
        <f t="shared" si="1"/>
        <v>28.125</v>
      </c>
      <c r="F89" s="1">
        <v>1</v>
      </c>
      <c r="G89" s="3">
        <v>0</v>
      </c>
      <c r="K89" s="14"/>
      <c r="L89" s="2"/>
      <c r="M89" s="1"/>
    </row>
    <row r="90" spans="1:13" x14ac:dyDescent="0.25">
      <c r="A90" t="s">
        <v>384</v>
      </c>
      <c r="B90" s="14">
        <v>261160605024</v>
      </c>
      <c r="C90" s="2">
        <v>5000</v>
      </c>
      <c r="D90" s="1">
        <v>200</v>
      </c>
      <c r="E90" s="2">
        <f t="shared" si="1"/>
        <v>25</v>
      </c>
      <c r="F90" s="1">
        <v>3</v>
      </c>
      <c r="G90" s="3">
        <v>3</v>
      </c>
      <c r="K90" s="14"/>
      <c r="L90" s="2"/>
      <c r="M90" s="1"/>
    </row>
    <row r="91" spans="1:13" x14ac:dyDescent="0.25">
      <c r="A91" t="s">
        <v>384</v>
      </c>
      <c r="B91" s="14">
        <v>261160605024</v>
      </c>
      <c r="C91" s="2">
        <v>8000</v>
      </c>
      <c r="D91" s="1">
        <v>750</v>
      </c>
      <c r="E91" s="2">
        <f t="shared" si="1"/>
        <v>10.666666666666666</v>
      </c>
      <c r="F91" s="1">
        <v>1</v>
      </c>
      <c r="G91" s="3">
        <v>1</v>
      </c>
      <c r="K91" s="14"/>
      <c r="L91" s="2"/>
      <c r="M91" s="1"/>
    </row>
    <row r="92" spans="1:13" x14ac:dyDescent="0.25">
      <c r="A92" t="s">
        <v>49</v>
      </c>
      <c r="B92" s="14">
        <v>261160605048</v>
      </c>
      <c r="C92" s="2">
        <v>1650</v>
      </c>
      <c r="D92" s="1">
        <v>25</v>
      </c>
      <c r="E92" s="2">
        <f t="shared" si="1"/>
        <v>66</v>
      </c>
      <c r="F92" s="1">
        <v>1</v>
      </c>
      <c r="G92" s="3">
        <v>0</v>
      </c>
      <c r="K92" s="14"/>
      <c r="L92" s="2"/>
      <c r="M92" s="1"/>
    </row>
    <row r="93" spans="1:13" x14ac:dyDescent="0.25">
      <c r="A93" t="s">
        <v>49</v>
      </c>
      <c r="B93" s="14">
        <v>261160605048</v>
      </c>
      <c r="C93" s="2">
        <v>3200</v>
      </c>
      <c r="D93" s="1">
        <v>128</v>
      </c>
      <c r="E93" s="2">
        <f t="shared" si="1"/>
        <v>25</v>
      </c>
      <c r="F93" s="1">
        <v>3</v>
      </c>
      <c r="G93" s="3">
        <v>3</v>
      </c>
      <c r="K93" s="14"/>
      <c r="L93" s="2"/>
      <c r="M93" s="1"/>
    </row>
    <row r="94" spans="1:13" x14ac:dyDescent="0.25">
      <c r="A94" t="s">
        <v>49</v>
      </c>
      <c r="B94" s="14">
        <v>261160605048</v>
      </c>
      <c r="C94" s="2">
        <v>2800</v>
      </c>
      <c r="D94" s="1">
        <v>130</v>
      </c>
      <c r="E94" s="2">
        <f t="shared" si="1"/>
        <v>21.53846153846154</v>
      </c>
      <c r="F94" s="1">
        <v>1</v>
      </c>
      <c r="G94" s="3">
        <v>2</v>
      </c>
      <c r="K94" s="14"/>
      <c r="L94" s="2"/>
      <c r="M94" s="1"/>
    </row>
    <row r="95" spans="1:13" x14ac:dyDescent="0.25">
      <c r="A95" t="s">
        <v>49</v>
      </c>
      <c r="B95" s="14">
        <v>261160605048</v>
      </c>
      <c r="C95" s="2">
        <v>2700</v>
      </c>
      <c r="D95" s="1">
        <v>26</v>
      </c>
      <c r="E95" s="2">
        <f t="shared" si="1"/>
        <v>103.84615384615384</v>
      </c>
      <c r="F95" s="1">
        <v>0</v>
      </c>
      <c r="G95" s="3">
        <v>6</v>
      </c>
      <c r="K95" s="14"/>
      <c r="L95" s="2"/>
      <c r="M95" s="1"/>
    </row>
    <row r="96" spans="1:13" x14ac:dyDescent="0.25">
      <c r="A96" t="s">
        <v>49</v>
      </c>
      <c r="B96" s="14">
        <v>261160605048</v>
      </c>
      <c r="C96" s="2">
        <v>4500</v>
      </c>
      <c r="D96" s="1">
        <v>100</v>
      </c>
      <c r="E96" s="2">
        <f t="shared" si="1"/>
        <v>45</v>
      </c>
      <c r="F96" s="1">
        <v>2</v>
      </c>
      <c r="G96" s="3">
        <v>0</v>
      </c>
      <c r="K96" s="14"/>
      <c r="L96" s="2"/>
      <c r="M96" s="1"/>
    </row>
    <row r="97" spans="1:13" x14ac:dyDescent="0.25">
      <c r="A97" t="s">
        <v>139</v>
      </c>
      <c r="B97" s="14">
        <v>261160605055</v>
      </c>
      <c r="C97" s="2">
        <v>6500</v>
      </c>
      <c r="D97" s="1">
        <v>207</v>
      </c>
      <c r="E97" s="2">
        <f t="shared" si="1"/>
        <v>31.40096618357488</v>
      </c>
      <c r="F97" s="1">
        <v>2</v>
      </c>
      <c r="G97" s="3">
        <v>4</v>
      </c>
      <c r="K97" s="14"/>
      <c r="L97" s="2"/>
      <c r="M97" s="1"/>
    </row>
    <row r="98" spans="1:13" x14ac:dyDescent="0.25">
      <c r="A98" t="s">
        <v>139</v>
      </c>
      <c r="B98" s="14">
        <v>261160605055</v>
      </c>
      <c r="C98" s="2">
        <v>5000</v>
      </c>
      <c r="D98" s="1">
        <v>260</v>
      </c>
      <c r="E98" s="2">
        <f t="shared" si="1"/>
        <v>19.23076923076923</v>
      </c>
      <c r="F98" s="1">
        <v>2</v>
      </c>
      <c r="G98" s="3">
        <v>10</v>
      </c>
      <c r="K98" s="14"/>
      <c r="L98" s="2"/>
      <c r="M98" s="1"/>
    </row>
    <row r="99" spans="1:13" x14ac:dyDescent="0.25">
      <c r="A99" t="s">
        <v>139</v>
      </c>
      <c r="B99" s="14">
        <v>261160605055</v>
      </c>
      <c r="C99" s="2">
        <v>17000</v>
      </c>
      <c r="D99" s="1">
        <v>450</v>
      </c>
      <c r="E99" s="2">
        <f t="shared" si="1"/>
        <v>37.777777777777779</v>
      </c>
      <c r="F99" s="1">
        <v>5</v>
      </c>
      <c r="G99" s="3">
        <v>5</v>
      </c>
      <c r="K99" s="14"/>
      <c r="L99" s="2"/>
      <c r="M99" s="1"/>
    </row>
    <row r="100" spans="1:13" x14ac:dyDescent="0.25">
      <c r="A100" t="s">
        <v>139</v>
      </c>
      <c r="B100" s="14">
        <v>261160605055</v>
      </c>
      <c r="C100" s="2">
        <v>7000</v>
      </c>
      <c r="D100" s="1">
        <v>300</v>
      </c>
      <c r="E100" s="2">
        <f t="shared" si="1"/>
        <v>23.333333333333332</v>
      </c>
      <c r="F100" s="1">
        <v>2</v>
      </c>
      <c r="G100" s="3">
        <v>0</v>
      </c>
      <c r="K100" s="14"/>
      <c r="L100" s="2"/>
      <c r="M100" s="1"/>
    </row>
    <row r="101" spans="1:13" x14ac:dyDescent="0.25">
      <c r="A101" t="s">
        <v>51</v>
      </c>
      <c r="B101" s="14">
        <v>261160605008</v>
      </c>
      <c r="C101" s="2">
        <v>2500</v>
      </c>
      <c r="D101" s="1">
        <v>64</v>
      </c>
      <c r="E101" s="2">
        <f t="shared" si="1"/>
        <v>39.0625</v>
      </c>
      <c r="F101" s="1">
        <v>2</v>
      </c>
      <c r="G101" s="3">
        <v>2</v>
      </c>
      <c r="K101" s="14"/>
      <c r="L101" s="2"/>
      <c r="M101" s="1"/>
    </row>
    <row r="102" spans="1:13" x14ac:dyDescent="0.25">
      <c r="A102" t="s">
        <v>54</v>
      </c>
      <c r="B102" s="14">
        <v>261160605060</v>
      </c>
      <c r="C102" s="2">
        <v>1700</v>
      </c>
      <c r="D102" s="1">
        <v>30</v>
      </c>
      <c r="E102" s="2">
        <f t="shared" si="1"/>
        <v>56.666666666666664</v>
      </c>
      <c r="F102" s="1">
        <v>1</v>
      </c>
      <c r="G102" s="3">
        <v>1</v>
      </c>
      <c r="K102" s="14"/>
      <c r="L102" s="2"/>
      <c r="M102" s="1"/>
    </row>
    <row r="103" spans="1:13" x14ac:dyDescent="0.25">
      <c r="A103" t="s">
        <v>54</v>
      </c>
      <c r="B103" s="14">
        <v>261160605060</v>
      </c>
      <c r="C103" s="2">
        <v>3000</v>
      </c>
      <c r="D103" s="1">
        <v>72</v>
      </c>
      <c r="E103" s="2">
        <f t="shared" si="1"/>
        <v>41.666666666666664</v>
      </c>
      <c r="F103" s="1">
        <v>1</v>
      </c>
      <c r="G103" s="3">
        <v>6</v>
      </c>
      <c r="K103" s="14"/>
      <c r="L103" s="2"/>
      <c r="M103" s="1"/>
    </row>
    <row r="104" spans="1:13" x14ac:dyDescent="0.25">
      <c r="A104" t="s">
        <v>54</v>
      </c>
      <c r="B104" s="14">
        <v>261160605060</v>
      </c>
      <c r="C104" s="2">
        <v>900</v>
      </c>
      <c r="D104" s="1">
        <v>13</v>
      </c>
      <c r="E104" s="2">
        <f t="shared" si="1"/>
        <v>69.230769230769226</v>
      </c>
      <c r="F104" s="1">
        <v>1</v>
      </c>
      <c r="G104" s="3">
        <v>0</v>
      </c>
      <c r="K104" s="14"/>
      <c r="L104" s="2"/>
      <c r="M104" s="1"/>
    </row>
    <row r="105" spans="1:13" x14ac:dyDescent="0.25">
      <c r="A105" t="s">
        <v>54</v>
      </c>
      <c r="B105" s="14">
        <v>261160605060</v>
      </c>
      <c r="C105" s="2">
        <v>1600</v>
      </c>
      <c r="D105" s="1">
        <v>30</v>
      </c>
      <c r="E105" s="2">
        <f t="shared" si="1"/>
        <v>53.333333333333336</v>
      </c>
      <c r="F105" s="1">
        <v>1</v>
      </c>
      <c r="G105" s="3">
        <v>0</v>
      </c>
      <c r="K105" s="14"/>
      <c r="L105" s="2"/>
      <c r="M105" s="1"/>
    </row>
    <row r="106" spans="1:13" x14ac:dyDescent="0.25">
      <c r="A106" t="s">
        <v>54</v>
      </c>
      <c r="B106" s="14">
        <v>261160605060</v>
      </c>
      <c r="C106" s="2">
        <v>800</v>
      </c>
      <c r="D106" s="1">
        <v>6</v>
      </c>
      <c r="E106" s="2">
        <f t="shared" si="1"/>
        <v>133.33333333333334</v>
      </c>
      <c r="F106" s="1">
        <v>0</v>
      </c>
      <c r="G106" s="3">
        <v>1</v>
      </c>
      <c r="K106" s="14"/>
      <c r="L106" s="2"/>
      <c r="M106" s="1"/>
    </row>
    <row r="107" spans="1:13" x14ac:dyDescent="0.25">
      <c r="A107" t="s">
        <v>54</v>
      </c>
      <c r="B107" s="14">
        <v>261160605060</v>
      </c>
      <c r="C107" s="2">
        <v>3000</v>
      </c>
      <c r="D107" s="1">
        <v>198</v>
      </c>
      <c r="E107" s="2">
        <f t="shared" si="1"/>
        <v>15.151515151515152</v>
      </c>
      <c r="F107" s="1">
        <v>2</v>
      </c>
      <c r="G107" s="3">
        <v>3</v>
      </c>
      <c r="K107" s="14"/>
      <c r="L107" s="2"/>
      <c r="M107" s="1"/>
    </row>
    <row r="108" spans="1:13" x14ac:dyDescent="0.25">
      <c r="A108" t="s">
        <v>54</v>
      </c>
      <c r="B108" s="14">
        <v>261160605060</v>
      </c>
      <c r="C108" s="2">
        <v>1300</v>
      </c>
      <c r="D108" s="1">
        <v>25</v>
      </c>
      <c r="E108" s="2">
        <f t="shared" si="1"/>
        <v>52</v>
      </c>
      <c r="F108" s="1">
        <v>1</v>
      </c>
      <c r="G108" s="3">
        <v>1</v>
      </c>
      <c r="K108" s="14"/>
      <c r="L108" s="2"/>
      <c r="M108" s="1"/>
    </row>
    <row r="109" spans="1:13" x14ac:dyDescent="0.25">
      <c r="A109" t="s">
        <v>271</v>
      </c>
      <c r="B109" s="14">
        <v>261160605012</v>
      </c>
      <c r="C109" s="2">
        <v>4300</v>
      </c>
      <c r="D109" s="1">
        <v>127</v>
      </c>
      <c r="E109" s="2">
        <f t="shared" si="1"/>
        <v>33.85826771653543</v>
      </c>
      <c r="F109" s="1">
        <v>2</v>
      </c>
      <c r="G109" s="3">
        <v>1</v>
      </c>
      <c r="K109" s="14"/>
      <c r="L109" s="2"/>
      <c r="M109" s="1"/>
    </row>
    <row r="110" spans="1:13" x14ac:dyDescent="0.25">
      <c r="A110" t="s">
        <v>156</v>
      </c>
      <c r="B110" s="14">
        <v>261160605025</v>
      </c>
      <c r="C110" s="2">
        <v>3500</v>
      </c>
      <c r="D110" s="1">
        <v>400</v>
      </c>
      <c r="E110" s="2">
        <f t="shared" si="1"/>
        <v>8.75</v>
      </c>
      <c r="F110" s="1">
        <v>5</v>
      </c>
      <c r="G110" s="3">
        <v>4</v>
      </c>
      <c r="K110" s="14"/>
      <c r="L110" s="2"/>
      <c r="M110" s="1"/>
    </row>
    <row r="111" spans="1:13" x14ac:dyDescent="0.25">
      <c r="A111" t="s">
        <v>156</v>
      </c>
      <c r="B111" s="14">
        <v>261160605025</v>
      </c>
      <c r="C111" s="2">
        <v>850</v>
      </c>
      <c r="D111" s="1">
        <v>12</v>
      </c>
      <c r="E111" s="2">
        <f t="shared" si="1"/>
        <v>70.833333333333329</v>
      </c>
      <c r="F111" s="1">
        <v>1</v>
      </c>
      <c r="G111" s="3">
        <v>0</v>
      </c>
      <c r="K111" s="14"/>
      <c r="L111" s="2"/>
      <c r="M111" s="1"/>
    </row>
    <row r="112" spans="1:13" x14ac:dyDescent="0.25">
      <c r="A112" t="s">
        <v>156</v>
      </c>
      <c r="B112" s="14">
        <v>261160605025</v>
      </c>
      <c r="C112" s="2">
        <v>3500</v>
      </c>
      <c r="D112" s="1">
        <v>400</v>
      </c>
      <c r="E112" s="2">
        <f t="shared" si="1"/>
        <v>8.75</v>
      </c>
      <c r="F112" s="1">
        <v>5</v>
      </c>
      <c r="G112" s="3">
        <v>4</v>
      </c>
      <c r="K112" s="14"/>
      <c r="L112" s="2"/>
      <c r="M112" s="1"/>
    </row>
    <row r="113" spans="1:13" x14ac:dyDescent="0.25">
      <c r="A113" t="s">
        <v>156</v>
      </c>
      <c r="B113" s="14">
        <v>261160605025</v>
      </c>
      <c r="C113" s="2">
        <v>1299</v>
      </c>
      <c r="D113" s="1">
        <v>20</v>
      </c>
      <c r="E113" s="2">
        <f t="shared" si="1"/>
        <v>64.95</v>
      </c>
      <c r="F113" s="1">
        <v>1</v>
      </c>
      <c r="G113" s="3">
        <v>0</v>
      </c>
      <c r="K113" s="14"/>
      <c r="L113" s="2"/>
      <c r="M113" s="1"/>
    </row>
    <row r="114" spans="1:13" x14ac:dyDescent="0.25">
      <c r="A114" t="s">
        <v>156</v>
      </c>
      <c r="B114" s="14">
        <v>261160605025</v>
      </c>
      <c r="C114" s="2">
        <v>1600</v>
      </c>
      <c r="D114" s="1">
        <v>20</v>
      </c>
      <c r="E114" s="2">
        <f t="shared" si="1"/>
        <v>80</v>
      </c>
      <c r="F114" s="1">
        <v>6</v>
      </c>
      <c r="G114" s="3">
        <v>5</v>
      </c>
      <c r="K114" s="14"/>
      <c r="L114" s="2"/>
      <c r="M114" s="1"/>
    </row>
    <row r="115" spans="1:13" x14ac:dyDescent="0.25">
      <c r="A115" t="s">
        <v>156</v>
      </c>
      <c r="B115" s="14">
        <v>261160605025</v>
      </c>
      <c r="C115" s="2">
        <v>4000</v>
      </c>
      <c r="D115" s="1">
        <v>125</v>
      </c>
      <c r="E115" s="2">
        <f t="shared" si="1"/>
        <v>32</v>
      </c>
      <c r="F115" s="1">
        <v>1</v>
      </c>
      <c r="G115" s="3">
        <v>0</v>
      </c>
      <c r="K115" s="14"/>
      <c r="L115" s="2"/>
      <c r="M115" s="1"/>
    </row>
    <row r="116" spans="1:13" x14ac:dyDescent="0.25">
      <c r="A116" t="s">
        <v>156</v>
      </c>
      <c r="B116" s="14">
        <v>261160605025</v>
      </c>
      <c r="C116" s="2">
        <v>4000</v>
      </c>
      <c r="D116" s="1">
        <v>120</v>
      </c>
      <c r="E116" s="2">
        <f t="shared" si="1"/>
        <v>33.333333333333336</v>
      </c>
      <c r="F116" s="1">
        <v>2</v>
      </c>
      <c r="G116" s="3">
        <v>0</v>
      </c>
      <c r="K116" s="14"/>
      <c r="L116" s="2"/>
      <c r="M116" s="1"/>
    </row>
    <row r="117" spans="1:13" x14ac:dyDescent="0.25">
      <c r="A117" t="s">
        <v>156</v>
      </c>
      <c r="B117" s="14">
        <v>261160605025</v>
      </c>
      <c r="C117" s="2">
        <v>2300</v>
      </c>
      <c r="D117" s="1">
        <v>29</v>
      </c>
      <c r="E117" s="2">
        <f t="shared" si="1"/>
        <v>79.310344827586206</v>
      </c>
      <c r="F117" s="1">
        <v>1</v>
      </c>
      <c r="G117" s="3">
        <v>1</v>
      </c>
      <c r="K117" s="14"/>
      <c r="L117" s="2"/>
      <c r="M117" s="1"/>
    </row>
    <row r="118" spans="1:13" x14ac:dyDescent="0.25">
      <c r="A118" t="s">
        <v>128</v>
      </c>
      <c r="B118" s="14">
        <v>261160605016</v>
      </c>
      <c r="C118" s="2">
        <v>1300</v>
      </c>
      <c r="D118" s="1">
        <v>22</v>
      </c>
      <c r="E118" s="2">
        <f t="shared" si="1"/>
        <v>59.090909090909093</v>
      </c>
      <c r="F118" s="1">
        <v>2</v>
      </c>
      <c r="G118" s="3">
        <v>0</v>
      </c>
      <c r="K118" s="14"/>
      <c r="L118" s="2"/>
      <c r="M118" s="1"/>
    </row>
    <row r="119" spans="1:13" x14ac:dyDescent="0.25">
      <c r="A119" t="s">
        <v>128</v>
      </c>
      <c r="B119" s="14">
        <v>261160605016</v>
      </c>
      <c r="C119" s="2">
        <v>2800</v>
      </c>
      <c r="D119" s="1">
        <v>40</v>
      </c>
      <c r="E119" s="2">
        <f t="shared" si="1"/>
        <v>70</v>
      </c>
      <c r="F119" s="1">
        <v>1</v>
      </c>
      <c r="G119" s="3">
        <v>0</v>
      </c>
      <c r="K119" s="14"/>
      <c r="L119" s="2"/>
      <c r="M119" s="1"/>
    </row>
    <row r="120" spans="1:13" x14ac:dyDescent="0.25">
      <c r="A120" t="s">
        <v>128</v>
      </c>
      <c r="B120" s="14">
        <v>261160605016</v>
      </c>
      <c r="C120" s="2">
        <v>6500</v>
      </c>
      <c r="D120" s="1">
        <v>360</v>
      </c>
      <c r="E120" s="2">
        <f t="shared" si="1"/>
        <v>18.055555555555557</v>
      </c>
      <c r="F120" s="1">
        <v>1</v>
      </c>
      <c r="G120" s="3">
        <v>0</v>
      </c>
      <c r="K120" s="14"/>
      <c r="L120" s="2"/>
      <c r="M120" s="1"/>
    </row>
    <row r="121" spans="1:13" x14ac:dyDescent="0.25">
      <c r="A121" t="s">
        <v>128</v>
      </c>
      <c r="B121" s="14">
        <v>261160605016</v>
      </c>
      <c r="C121" s="2">
        <v>1300</v>
      </c>
      <c r="D121" s="1">
        <v>30</v>
      </c>
      <c r="E121" s="2">
        <f t="shared" si="1"/>
        <v>43.333333333333336</v>
      </c>
      <c r="F121" s="1">
        <v>1</v>
      </c>
      <c r="G121" s="3">
        <v>0</v>
      </c>
      <c r="K121" s="14"/>
      <c r="L121" s="2"/>
      <c r="M121" s="1"/>
    </row>
    <row r="122" spans="1:13" x14ac:dyDescent="0.25">
      <c r="A122" t="s">
        <v>128</v>
      </c>
      <c r="B122" s="14">
        <v>261160605016</v>
      </c>
      <c r="C122" s="2">
        <v>2500</v>
      </c>
      <c r="D122" s="1">
        <v>19</v>
      </c>
      <c r="E122" s="2">
        <f t="shared" si="1"/>
        <v>131.57894736842104</v>
      </c>
      <c r="F122" s="1">
        <v>1</v>
      </c>
      <c r="G122" s="3">
        <v>0</v>
      </c>
      <c r="K122" s="14"/>
      <c r="L122" s="2"/>
      <c r="M122" s="1"/>
    </row>
    <row r="123" spans="1:13" x14ac:dyDescent="0.25">
      <c r="A123" t="s">
        <v>128</v>
      </c>
      <c r="B123" s="14">
        <v>261160605016</v>
      </c>
      <c r="C123" s="2">
        <v>11700</v>
      </c>
      <c r="D123" s="1">
        <v>450</v>
      </c>
      <c r="E123" s="2">
        <f t="shared" si="1"/>
        <v>26</v>
      </c>
      <c r="F123" s="1">
        <v>5</v>
      </c>
      <c r="G123" s="3">
        <v>5</v>
      </c>
      <c r="K123" s="14"/>
      <c r="L123" s="2"/>
      <c r="M123" s="1"/>
    </row>
    <row r="124" spans="1:13" x14ac:dyDescent="0.25">
      <c r="A124" t="s">
        <v>128</v>
      </c>
      <c r="B124" s="14">
        <v>261160605016</v>
      </c>
      <c r="C124" s="2">
        <v>4000</v>
      </c>
      <c r="D124" s="1">
        <v>220</v>
      </c>
      <c r="E124" s="2">
        <f t="shared" si="1"/>
        <v>18.181818181818183</v>
      </c>
      <c r="F124" s="1">
        <v>5</v>
      </c>
      <c r="G124" s="3">
        <v>7</v>
      </c>
      <c r="K124" s="14"/>
      <c r="L124" s="2"/>
      <c r="M124" s="1"/>
    </row>
    <row r="125" spans="1:13" x14ac:dyDescent="0.25">
      <c r="A125" t="s">
        <v>128</v>
      </c>
      <c r="B125" s="14">
        <v>261160605016</v>
      </c>
      <c r="C125" s="2">
        <v>3000</v>
      </c>
      <c r="D125" s="1">
        <v>40</v>
      </c>
      <c r="E125" s="2">
        <f t="shared" si="1"/>
        <v>75</v>
      </c>
      <c r="F125" s="1">
        <v>1</v>
      </c>
      <c r="G125" s="3">
        <v>0</v>
      </c>
      <c r="K125" s="14"/>
      <c r="L125" s="2"/>
      <c r="M125" s="1"/>
    </row>
    <row r="126" spans="1:13" x14ac:dyDescent="0.25">
      <c r="A126" t="s">
        <v>128</v>
      </c>
      <c r="B126" s="14">
        <v>261160605016</v>
      </c>
      <c r="C126" s="2">
        <v>7000</v>
      </c>
      <c r="D126" s="1">
        <v>331</v>
      </c>
      <c r="E126" s="2">
        <f t="shared" si="1"/>
        <v>21.148036253776436</v>
      </c>
      <c r="F126" s="1">
        <v>6</v>
      </c>
      <c r="G126" s="3">
        <v>6</v>
      </c>
      <c r="K126" s="14"/>
      <c r="L126" s="2"/>
      <c r="M126" s="1"/>
    </row>
    <row r="127" spans="1:13" x14ac:dyDescent="0.25">
      <c r="A127" t="s">
        <v>128</v>
      </c>
      <c r="B127" s="14">
        <v>261160605016</v>
      </c>
      <c r="C127" s="2">
        <v>12000</v>
      </c>
      <c r="D127" s="1">
        <v>538</v>
      </c>
      <c r="E127" s="2">
        <f t="shared" si="1"/>
        <v>22.304832713754646</v>
      </c>
      <c r="F127" s="1">
        <v>4</v>
      </c>
      <c r="G127" s="3">
        <v>6</v>
      </c>
      <c r="K127" s="14"/>
      <c r="L127" s="2"/>
      <c r="M127" s="1"/>
    </row>
    <row r="128" spans="1:13" x14ac:dyDescent="0.25">
      <c r="A128" t="s">
        <v>499</v>
      </c>
      <c r="B128" s="14">
        <v>261160605077</v>
      </c>
      <c r="C128" s="2">
        <v>3000</v>
      </c>
      <c r="D128" s="1">
        <v>80</v>
      </c>
      <c r="E128" s="2">
        <f t="shared" si="1"/>
        <v>37.5</v>
      </c>
      <c r="F128" s="1">
        <v>1</v>
      </c>
      <c r="G128" s="3">
        <v>0</v>
      </c>
      <c r="K128" s="14"/>
      <c r="L128" s="2"/>
      <c r="M128" s="1"/>
    </row>
    <row r="129" spans="1:13" x14ac:dyDescent="0.25">
      <c r="A129" t="s">
        <v>597</v>
      </c>
      <c r="B129" s="14">
        <v>261160605034</v>
      </c>
      <c r="C129" s="2">
        <v>2500</v>
      </c>
      <c r="D129" s="1">
        <v>104</v>
      </c>
      <c r="E129" s="2">
        <f t="shared" si="1"/>
        <v>24.03846153846154</v>
      </c>
      <c r="F129" s="1">
        <v>1</v>
      </c>
      <c r="G129" s="3">
        <v>0</v>
      </c>
      <c r="K129" s="14"/>
      <c r="L129" s="2"/>
      <c r="M129" s="1"/>
    </row>
    <row r="130" spans="1:13" x14ac:dyDescent="0.25">
      <c r="A130" t="s">
        <v>50</v>
      </c>
      <c r="B130" s="14">
        <v>261160605013</v>
      </c>
      <c r="C130" s="2">
        <v>2800</v>
      </c>
      <c r="D130" s="1">
        <v>60</v>
      </c>
      <c r="E130" s="2">
        <f t="shared" ref="E130:E193" si="2">C130/D130</f>
        <v>46.666666666666664</v>
      </c>
      <c r="F130" s="1">
        <v>1</v>
      </c>
      <c r="G130" s="3">
        <v>0</v>
      </c>
      <c r="K130" s="14"/>
      <c r="L130" s="2"/>
      <c r="M130" s="1"/>
    </row>
    <row r="131" spans="1:13" x14ac:dyDescent="0.25">
      <c r="A131" t="s">
        <v>50</v>
      </c>
      <c r="B131" s="14">
        <v>261160605013</v>
      </c>
      <c r="C131" s="2">
        <v>5400</v>
      </c>
      <c r="D131" s="1">
        <v>160</v>
      </c>
      <c r="E131" s="2">
        <f t="shared" si="2"/>
        <v>33.75</v>
      </c>
      <c r="F131" s="1">
        <v>1</v>
      </c>
      <c r="G131" s="3">
        <v>3</v>
      </c>
      <c r="K131" s="14"/>
      <c r="L131" s="2"/>
      <c r="M131" s="1"/>
    </row>
    <row r="132" spans="1:13" x14ac:dyDescent="0.25">
      <c r="A132" t="s">
        <v>50</v>
      </c>
      <c r="B132" s="14">
        <v>261160605013</v>
      </c>
      <c r="C132" s="2">
        <v>5000</v>
      </c>
      <c r="D132" s="1">
        <v>119</v>
      </c>
      <c r="E132" s="2">
        <f t="shared" si="2"/>
        <v>42.016806722689076</v>
      </c>
      <c r="F132" s="1">
        <v>1</v>
      </c>
      <c r="G132" s="3">
        <v>0</v>
      </c>
      <c r="K132" s="14"/>
      <c r="L132" s="2"/>
      <c r="M132" s="1"/>
    </row>
    <row r="133" spans="1:13" x14ac:dyDescent="0.25">
      <c r="A133" t="s">
        <v>50</v>
      </c>
      <c r="B133" s="14">
        <v>261160605013</v>
      </c>
      <c r="C133" s="2">
        <v>2500</v>
      </c>
      <c r="D133" s="1">
        <v>50</v>
      </c>
      <c r="E133" s="2">
        <f t="shared" si="2"/>
        <v>50</v>
      </c>
      <c r="F133" s="1">
        <v>1</v>
      </c>
      <c r="G133" s="3">
        <v>1</v>
      </c>
      <c r="K133" s="14"/>
      <c r="L133" s="2"/>
      <c r="M133" s="1"/>
    </row>
    <row r="134" spans="1:13" x14ac:dyDescent="0.25">
      <c r="A134" t="s">
        <v>50</v>
      </c>
      <c r="B134" s="14">
        <v>261160605013</v>
      </c>
      <c r="C134" s="2">
        <v>6000</v>
      </c>
      <c r="D134" s="1">
        <v>100</v>
      </c>
      <c r="E134" s="2">
        <f t="shared" si="2"/>
        <v>60</v>
      </c>
      <c r="F134" s="1">
        <v>1</v>
      </c>
      <c r="G134" s="3">
        <v>0</v>
      </c>
      <c r="K134" s="14"/>
      <c r="L134" s="2"/>
      <c r="M134" s="1"/>
    </row>
    <row r="135" spans="1:13" x14ac:dyDescent="0.25">
      <c r="A135" t="s">
        <v>50</v>
      </c>
      <c r="B135" s="14">
        <v>261160605013</v>
      </c>
      <c r="C135" s="2">
        <v>8500</v>
      </c>
      <c r="D135" s="1">
        <v>360</v>
      </c>
      <c r="E135" s="2">
        <f t="shared" si="2"/>
        <v>23.611111111111111</v>
      </c>
      <c r="F135" s="1">
        <v>3</v>
      </c>
      <c r="G135" s="3">
        <v>8</v>
      </c>
      <c r="K135" s="14"/>
      <c r="L135" s="2"/>
      <c r="M135" s="1"/>
    </row>
    <row r="136" spans="1:13" x14ac:dyDescent="0.25">
      <c r="A136" t="s">
        <v>50</v>
      </c>
      <c r="B136" s="14">
        <v>261160605013</v>
      </c>
      <c r="C136" s="2">
        <v>4500</v>
      </c>
      <c r="D136" s="1">
        <v>126</v>
      </c>
      <c r="E136" s="2">
        <f t="shared" si="2"/>
        <v>35.714285714285715</v>
      </c>
      <c r="F136" s="1">
        <v>1</v>
      </c>
      <c r="G136" s="3">
        <v>0</v>
      </c>
      <c r="K136" s="14"/>
      <c r="L136" s="2"/>
      <c r="M136" s="1"/>
    </row>
    <row r="137" spans="1:13" x14ac:dyDescent="0.25">
      <c r="A137" t="s">
        <v>50</v>
      </c>
      <c r="B137" s="14">
        <v>261160605013</v>
      </c>
      <c r="C137" s="2">
        <v>1500</v>
      </c>
      <c r="D137" s="1">
        <v>30</v>
      </c>
      <c r="E137" s="2">
        <f t="shared" si="2"/>
        <v>50</v>
      </c>
      <c r="F137" s="1">
        <v>1</v>
      </c>
      <c r="G137" s="3">
        <v>0</v>
      </c>
      <c r="K137" s="14"/>
      <c r="L137" s="2"/>
      <c r="M137" s="1"/>
    </row>
    <row r="138" spans="1:13" x14ac:dyDescent="0.25">
      <c r="A138" t="s">
        <v>125</v>
      </c>
      <c r="B138" s="14">
        <v>261160605089</v>
      </c>
      <c r="C138" s="2">
        <v>1000</v>
      </c>
      <c r="D138" s="1">
        <v>250</v>
      </c>
      <c r="E138" s="2">
        <f t="shared" si="2"/>
        <v>4</v>
      </c>
      <c r="F138" s="1">
        <v>1</v>
      </c>
      <c r="G138" s="3">
        <v>10</v>
      </c>
      <c r="K138" s="14"/>
      <c r="L138" s="2"/>
      <c r="M138" s="1"/>
    </row>
    <row r="139" spans="1:13" x14ac:dyDescent="0.25">
      <c r="A139" t="s">
        <v>48</v>
      </c>
      <c r="B139" s="14">
        <v>261160605007</v>
      </c>
      <c r="C139" s="2">
        <v>4000</v>
      </c>
      <c r="D139" s="1">
        <v>73</v>
      </c>
      <c r="E139" s="2">
        <f t="shared" si="2"/>
        <v>54.794520547945204</v>
      </c>
      <c r="F139" s="1">
        <v>1</v>
      </c>
      <c r="G139" s="3">
        <v>2</v>
      </c>
      <c r="K139" s="14"/>
      <c r="L139" s="2"/>
      <c r="M139" s="1"/>
    </row>
    <row r="140" spans="1:13" x14ac:dyDescent="0.25">
      <c r="A140" t="s">
        <v>48</v>
      </c>
      <c r="B140" s="14">
        <v>261160605007</v>
      </c>
      <c r="C140" s="2">
        <v>1800</v>
      </c>
      <c r="D140" s="1">
        <v>45</v>
      </c>
      <c r="E140" s="2">
        <f t="shared" si="2"/>
        <v>40</v>
      </c>
      <c r="F140" s="1">
        <v>1</v>
      </c>
      <c r="G140" s="3">
        <v>1</v>
      </c>
      <c r="K140" s="14"/>
      <c r="L140" s="2"/>
      <c r="M140" s="1"/>
    </row>
    <row r="141" spans="1:13" x14ac:dyDescent="0.25">
      <c r="A141" t="s">
        <v>48</v>
      </c>
      <c r="B141" s="14">
        <v>261160605007</v>
      </c>
      <c r="C141" s="2">
        <v>2900</v>
      </c>
      <c r="D141" s="1">
        <v>42</v>
      </c>
      <c r="E141" s="2">
        <f t="shared" si="2"/>
        <v>69.047619047619051</v>
      </c>
      <c r="F141" s="1">
        <v>1</v>
      </c>
      <c r="G141" s="3">
        <v>2</v>
      </c>
      <c r="K141" s="14"/>
      <c r="L141" s="2"/>
      <c r="M141" s="1"/>
    </row>
    <row r="142" spans="1:13" x14ac:dyDescent="0.25">
      <c r="A142" t="s">
        <v>48</v>
      </c>
      <c r="B142" s="14">
        <v>261160605007</v>
      </c>
      <c r="C142" s="2">
        <v>6999</v>
      </c>
      <c r="D142" s="1">
        <v>350</v>
      </c>
      <c r="E142" s="2">
        <f t="shared" si="2"/>
        <v>19.997142857142858</v>
      </c>
      <c r="F142" s="1">
        <v>4</v>
      </c>
      <c r="G142" s="3">
        <v>0</v>
      </c>
      <c r="K142" s="14"/>
      <c r="L142" s="2"/>
      <c r="M142" s="1"/>
    </row>
    <row r="143" spans="1:13" x14ac:dyDescent="0.25">
      <c r="A143" t="s">
        <v>48</v>
      </c>
      <c r="B143" s="14">
        <v>261160605007</v>
      </c>
      <c r="C143" s="2">
        <v>3400</v>
      </c>
      <c r="D143" s="1">
        <v>34</v>
      </c>
      <c r="E143" s="2">
        <f t="shared" si="2"/>
        <v>100</v>
      </c>
      <c r="F143" s="1">
        <v>2</v>
      </c>
      <c r="G143" s="3">
        <v>1</v>
      </c>
      <c r="K143" s="14"/>
      <c r="L143" s="2"/>
      <c r="M143" s="1"/>
    </row>
    <row r="144" spans="1:13" x14ac:dyDescent="0.25">
      <c r="A144" t="s">
        <v>48</v>
      </c>
      <c r="B144" s="14">
        <v>261160605007</v>
      </c>
      <c r="C144" s="2">
        <v>7500</v>
      </c>
      <c r="D144" s="1">
        <v>200</v>
      </c>
      <c r="E144" s="2">
        <f t="shared" si="2"/>
        <v>37.5</v>
      </c>
      <c r="F144" s="1">
        <v>4</v>
      </c>
      <c r="G144" s="3">
        <v>2</v>
      </c>
      <c r="K144" s="14"/>
      <c r="L144" s="2"/>
      <c r="M144" s="1"/>
    </row>
    <row r="145" spans="1:13" x14ac:dyDescent="0.25">
      <c r="A145" t="s">
        <v>48</v>
      </c>
      <c r="B145" s="14">
        <v>261160605007</v>
      </c>
      <c r="C145" s="2">
        <v>10000</v>
      </c>
      <c r="D145" s="1">
        <v>596</v>
      </c>
      <c r="E145" s="2">
        <f t="shared" si="2"/>
        <v>16.778523489932887</v>
      </c>
      <c r="F145" s="1">
        <v>3</v>
      </c>
      <c r="G145" s="3">
        <v>8</v>
      </c>
      <c r="K145" s="14"/>
      <c r="L145" s="2"/>
      <c r="M145" s="1"/>
    </row>
    <row r="146" spans="1:13" x14ac:dyDescent="0.25">
      <c r="A146" t="s">
        <v>437</v>
      </c>
      <c r="B146" s="14">
        <v>261160605064</v>
      </c>
      <c r="C146" s="2">
        <v>4000</v>
      </c>
      <c r="D146" s="1">
        <v>300</v>
      </c>
      <c r="E146" s="2">
        <f t="shared" si="2"/>
        <v>13.333333333333334</v>
      </c>
      <c r="F146" s="1">
        <v>3</v>
      </c>
      <c r="G146" s="3">
        <v>10</v>
      </c>
      <c r="K146" s="14"/>
      <c r="L146" s="2"/>
      <c r="M146" s="1"/>
    </row>
    <row r="147" spans="1:13" x14ac:dyDescent="0.25">
      <c r="A147" t="s">
        <v>99</v>
      </c>
      <c r="B147" s="14">
        <v>261160605091</v>
      </c>
      <c r="C147" s="2">
        <v>6000</v>
      </c>
      <c r="D147" s="1">
        <v>300</v>
      </c>
      <c r="E147" s="2">
        <f t="shared" si="2"/>
        <v>20</v>
      </c>
      <c r="F147" s="1">
        <v>2</v>
      </c>
      <c r="G147" s="3">
        <v>0</v>
      </c>
      <c r="K147" s="14"/>
      <c r="L147" s="2"/>
      <c r="M147" s="1"/>
    </row>
    <row r="148" spans="1:13" x14ac:dyDescent="0.25">
      <c r="A148" t="s">
        <v>99</v>
      </c>
      <c r="B148" s="14">
        <v>261160605091</v>
      </c>
      <c r="C148" s="2">
        <v>5800</v>
      </c>
      <c r="D148" s="1">
        <v>350</v>
      </c>
      <c r="E148" s="2">
        <f t="shared" si="2"/>
        <v>16.571428571428573</v>
      </c>
      <c r="F148" s="1">
        <v>2</v>
      </c>
      <c r="G148" s="3">
        <v>0</v>
      </c>
      <c r="K148" s="14"/>
      <c r="L148" s="2"/>
      <c r="M148" s="1"/>
    </row>
    <row r="149" spans="1:13" x14ac:dyDescent="0.25">
      <c r="A149" t="s">
        <v>99</v>
      </c>
      <c r="B149" s="14">
        <v>261160605091</v>
      </c>
      <c r="C149" s="2">
        <v>7500</v>
      </c>
      <c r="D149" s="1">
        <v>300</v>
      </c>
      <c r="E149" s="2">
        <f t="shared" si="2"/>
        <v>25</v>
      </c>
      <c r="F149" s="1">
        <v>6</v>
      </c>
      <c r="G149" s="3">
        <v>0</v>
      </c>
      <c r="K149" s="14"/>
      <c r="L149" s="2"/>
      <c r="M149" s="1"/>
    </row>
    <row r="150" spans="1:13" x14ac:dyDescent="0.25">
      <c r="A150" t="s">
        <v>99</v>
      </c>
      <c r="B150" s="14">
        <v>261160605091</v>
      </c>
      <c r="C150" s="2">
        <v>6000</v>
      </c>
      <c r="D150" s="1">
        <v>350</v>
      </c>
      <c r="E150" s="2">
        <f t="shared" si="2"/>
        <v>17.142857142857142</v>
      </c>
      <c r="F150" s="1">
        <v>2</v>
      </c>
      <c r="G150" s="3">
        <v>0</v>
      </c>
      <c r="K150" s="14"/>
      <c r="L150" s="2"/>
      <c r="M150" s="1"/>
    </row>
    <row r="151" spans="1:13" x14ac:dyDescent="0.25">
      <c r="A151" t="s">
        <v>99</v>
      </c>
      <c r="B151" s="14">
        <v>261160605091</v>
      </c>
      <c r="C151" s="2">
        <v>6500</v>
      </c>
      <c r="D151" s="1">
        <v>360</v>
      </c>
      <c r="E151" s="2">
        <f t="shared" si="2"/>
        <v>18.055555555555557</v>
      </c>
      <c r="F151" s="1">
        <v>2</v>
      </c>
      <c r="G151" s="3">
        <v>0</v>
      </c>
      <c r="K151" s="14"/>
      <c r="L151" s="2"/>
      <c r="M151" s="1"/>
    </row>
    <row r="152" spans="1:13" x14ac:dyDescent="0.25">
      <c r="A152" t="s">
        <v>99</v>
      </c>
      <c r="B152" s="14">
        <v>261160605091</v>
      </c>
      <c r="C152" s="2">
        <v>120000</v>
      </c>
      <c r="D152" s="1">
        <v>6000</v>
      </c>
      <c r="E152" s="2">
        <f t="shared" si="2"/>
        <v>20</v>
      </c>
      <c r="F152" s="1">
        <v>1</v>
      </c>
      <c r="G152" s="3">
        <v>1</v>
      </c>
      <c r="K152" s="14"/>
      <c r="L152" s="2"/>
      <c r="M152" s="1"/>
    </row>
    <row r="153" spans="1:13" x14ac:dyDescent="0.25">
      <c r="A153" t="s">
        <v>99</v>
      </c>
      <c r="B153" s="14">
        <v>261160605091</v>
      </c>
      <c r="C153" s="2">
        <v>9800</v>
      </c>
      <c r="D153" s="1">
        <v>1000</v>
      </c>
      <c r="E153" s="2">
        <f t="shared" si="2"/>
        <v>9.8000000000000007</v>
      </c>
      <c r="F153" s="1">
        <v>2</v>
      </c>
      <c r="G153" s="3">
        <v>5</v>
      </c>
      <c r="K153" s="14"/>
      <c r="L153" s="2"/>
      <c r="M153" s="1"/>
    </row>
    <row r="154" spans="1:13" x14ac:dyDescent="0.25">
      <c r="A154" t="s">
        <v>99</v>
      </c>
      <c r="B154" s="14">
        <v>261160605091</v>
      </c>
      <c r="C154" s="2">
        <v>7000</v>
      </c>
      <c r="D154" s="1">
        <v>180</v>
      </c>
      <c r="E154" s="2">
        <f t="shared" si="2"/>
        <v>38.888888888888886</v>
      </c>
      <c r="F154" s="1">
        <v>2</v>
      </c>
      <c r="G154" s="3">
        <v>2</v>
      </c>
      <c r="K154" s="14"/>
      <c r="L154" s="2"/>
      <c r="M154" s="1"/>
    </row>
    <row r="155" spans="1:13" x14ac:dyDescent="0.25">
      <c r="A155" t="s">
        <v>99</v>
      </c>
      <c r="B155" s="14">
        <v>261160605091</v>
      </c>
      <c r="C155" s="2">
        <v>7000</v>
      </c>
      <c r="D155" s="1">
        <v>310</v>
      </c>
      <c r="E155" s="2">
        <f t="shared" si="2"/>
        <v>22.580645161290324</v>
      </c>
      <c r="F155" s="1">
        <v>2</v>
      </c>
      <c r="G155" s="3">
        <v>0</v>
      </c>
      <c r="K155" s="14"/>
      <c r="L155" s="2"/>
      <c r="M155" s="1"/>
    </row>
    <row r="156" spans="1:13" x14ac:dyDescent="0.25">
      <c r="A156" t="s">
        <v>99</v>
      </c>
      <c r="B156" s="14">
        <v>261160605091</v>
      </c>
      <c r="C156" s="2">
        <v>7500</v>
      </c>
      <c r="D156" s="1">
        <v>400</v>
      </c>
      <c r="E156" s="2">
        <f t="shared" si="2"/>
        <v>18.75</v>
      </c>
      <c r="F156" s="1">
        <v>3</v>
      </c>
      <c r="G156" s="3">
        <v>2</v>
      </c>
      <c r="K156" s="14"/>
      <c r="L156" s="2"/>
      <c r="M156" s="1"/>
    </row>
    <row r="157" spans="1:13" x14ac:dyDescent="0.25">
      <c r="A157" t="s">
        <v>99</v>
      </c>
      <c r="B157" s="14">
        <v>261160605091</v>
      </c>
      <c r="C157" s="2">
        <v>7500</v>
      </c>
      <c r="D157" s="1">
        <v>320</v>
      </c>
      <c r="E157" s="2">
        <f t="shared" si="2"/>
        <v>23.4375</v>
      </c>
      <c r="F157" s="1">
        <v>3</v>
      </c>
      <c r="G157" s="3">
        <v>0</v>
      </c>
      <c r="K157" s="14"/>
      <c r="L157" s="2"/>
      <c r="M157" s="1"/>
    </row>
    <row r="158" spans="1:13" x14ac:dyDescent="0.25">
      <c r="A158" t="s">
        <v>99</v>
      </c>
      <c r="B158" s="14">
        <v>261160605091</v>
      </c>
      <c r="C158" s="2">
        <v>13500</v>
      </c>
      <c r="D158" s="1">
        <v>500</v>
      </c>
      <c r="E158" s="2">
        <f t="shared" si="2"/>
        <v>27</v>
      </c>
      <c r="F158" s="1">
        <v>6</v>
      </c>
      <c r="G158" s="3">
        <v>5</v>
      </c>
      <c r="K158" s="14"/>
      <c r="L158" s="2"/>
      <c r="M158" s="1"/>
    </row>
    <row r="159" spans="1:13" x14ac:dyDescent="0.25">
      <c r="A159" t="s">
        <v>99</v>
      </c>
      <c r="B159" s="14">
        <v>261160605091</v>
      </c>
      <c r="C159" s="2">
        <v>45000</v>
      </c>
      <c r="D159" s="1">
        <v>2600</v>
      </c>
      <c r="E159" s="2">
        <f t="shared" si="2"/>
        <v>17.307692307692307</v>
      </c>
      <c r="F159" s="1">
        <v>6</v>
      </c>
      <c r="G159" s="3">
        <v>7</v>
      </c>
      <c r="K159" s="14"/>
      <c r="L159" s="2"/>
      <c r="M159" s="1"/>
    </row>
    <row r="160" spans="1:13" x14ac:dyDescent="0.25">
      <c r="A160" t="s">
        <v>99</v>
      </c>
      <c r="B160" s="14">
        <v>261160605091</v>
      </c>
      <c r="C160" s="2">
        <v>5160</v>
      </c>
      <c r="D160" s="1">
        <v>200</v>
      </c>
      <c r="E160" s="2">
        <f t="shared" si="2"/>
        <v>25.8</v>
      </c>
      <c r="F160" s="1">
        <v>1</v>
      </c>
      <c r="G160" s="3">
        <v>1</v>
      </c>
      <c r="K160" s="14"/>
      <c r="L160" s="2"/>
      <c r="M160" s="1"/>
    </row>
    <row r="161" spans="1:13" x14ac:dyDescent="0.25">
      <c r="A161" t="s">
        <v>99</v>
      </c>
      <c r="B161" s="14">
        <v>261160605091</v>
      </c>
      <c r="C161" s="2">
        <v>21000</v>
      </c>
      <c r="D161" s="1">
        <v>780</v>
      </c>
      <c r="E161" s="2">
        <f t="shared" si="2"/>
        <v>26.923076923076923</v>
      </c>
      <c r="F161" s="1">
        <v>3</v>
      </c>
      <c r="G161" s="3">
        <v>4</v>
      </c>
      <c r="K161" s="14"/>
      <c r="L161" s="2"/>
      <c r="M161" s="1"/>
    </row>
    <row r="162" spans="1:13" x14ac:dyDescent="0.25">
      <c r="A162" t="s">
        <v>99</v>
      </c>
      <c r="B162" s="14">
        <v>261160605091</v>
      </c>
      <c r="C162" s="2">
        <v>5500</v>
      </c>
      <c r="D162" s="1">
        <v>200</v>
      </c>
      <c r="E162" s="2">
        <f t="shared" si="2"/>
        <v>27.5</v>
      </c>
      <c r="F162" s="1">
        <v>3</v>
      </c>
      <c r="G162" s="3">
        <v>1</v>
      </c>
      <c r="K162" s="14"/>
      <c r="L162" s="2"/>
      <c r="M162" s="1"/>
    </row>
    <row r="163" spans="1:13" x14ac:dyDescent="0.25">
      <c r="A163" t="s">
        <v>99</v>
      </c>
      <c r="B163" s="14">
        <v>261160605091</v>
      </c>
      <c r="C163" s="2">
        <v>18500</v>
      </c>
      <c r="D163" s="1">
        <v>550</v>
      </c>
      <c r="E163" s="2">
        <f t="shared" si="2"/>
        <v>33.636363636363633</v>
      </c>
      <c r="F163" s="1">
        <v>6</v>
      </c>
      <c r="G163" s="3">
        <v>6</v>
      </c>
      <c r="K163" s="14"/>
      <c r="L163" s="2"/>
      <c r="M163" s="1"/>
    </row>
    <row r="164" spans="1:13" x14ac:dyDescent="0.25">
      <c r="A164" t="s">
        <v>99</v>
      </c>
      <c r="B164" s="14">
        <v>261160605091</v>
      </c>
      <c r="C164" s="2">
        <v>12000</v>
      </c>
      <c r="D164" s="1">
        <v>401</v>
      </c>
      <c r="E164" s="2">
        <f t="shared" si="2"/>
        <v>29.925187032418954</v>
      </c>
      <c r="F164" s="1">
        <v>2</v>
      </c>
      <c r="G164" s="3">
        <v>6</v>
      </c>
      <c r="K164" s="14"/>
      <c r="L164" s="2"/>
      <c r="M164" s="1"/>
    </row>
    <row r="165" spans="1:13" x14ac:dyDescent="0.25">
      <c r="A165" t="s">
        <v>99</v>
      </c>
      <c r="B165" s="14">
        <v>261160605091</v>
      </c>
      <c r="C165" s="2">
        <v>28000</v>
      </c>
      <c r="D165" s="1">
        <v>1000</v>
      </c>
      <c r="E165" s="2">
        <f t="shared" si="2"/>
        <v>28</v>
      </c>
      <c r="F165" s="1">
        <v>1</v>
      </c>
      <c r="G165" s="3">
        <v>10</v>
      </c>
      <c r="K165" s="14"/>
      <c r="L165" s="2"/>
      <c r="M165" s="1"/>
    </row>
    <row r="166" spans="1:13" x14ac:dyDescent="0.25">
      <c r="A166" t="s">
        <v>99</v>
      </c>
      <c r="B166" s="14">
        <v>261160605091</v>
      </c>
      <c r="C166" s="2">
        <v>12000</v>
      </c>
      <c r="D166" s="1">
        <v>350</v>
      </c>
      <c r="E166" s="2">
        <f t="shared" si="2"/>
        <v>34.285714285714285</v>
      </c>
      <c r="F166" s="1">
        <v>4</v>
      </c>
      <c r="G166" s="3">
        <v>4</v>
      </c>
      <c r="K166" s="14"/>
      <c r="L166" s="2"/>
      <c r="M166" s="1"/>
    </row>
    <row r="167" spans="1:13" x14ac:dyDescent="0.25">
      <c r="A167" t="s">
        <v>47</v>
      </c>
      <c r="B167" s="14">
        <v>261160605090</v>
      </c>
      <c r="C167" s="2">
        <v>3000</v>
      </c>
      <c r="D167" s="1">
        <v>250</v>
      </c>
      <c r="E167" s="2">
        <f t="shared" si="2"/>
        <v>12</v>
      </c>
      <c r="F167" s="1">
        <v>5</v>
      </c>
      <c r="G167" s="3">
        <v>2</v>
      </c>
      <c r="K167" s="14"/>
      <c r="L167" s="2"/>
      <c r="M167" s="1"/>
    </row>
    <row r="168" spans="1:13" x14ac:dyDescent="0.25">
      <c r="A168" t="s">
        <v>47</v>
      </c>
      <c r="B168" s="14">
        <v>261160605090</v>
      </c>
      <c r="C168" s="2">
        <v>3500</v>
      </c>
      <c r="D168" s="1">
        <v>320</v>
      </c>
      <c r="E168" s="2">
        <f t="shared" si="2"/>
        <v>10.9375</v>
      </c>
      <c r="F168" s="1">
        <v>2</v>
      </c>
      <c r="G168" s="3">
        <v>2</v>
      </c>
      <c r="K168" s="14"/>
      <c r="L168" s="2"/>
      <c r="M168" s="1"/>
    </row>
    <row r="169" spans="1:13" x14ac:dyDescent="0.25">
      <c r="A169" t="s">
        <v>47</v>
      </c>
      <c r="B169" s="14">
        <v>261160605090</v>
      </c>
      <c r="C169" s="2">
        <v>3500</v>
      </c>
      <c r="D169" s="1">
        <v>200</v>
      </c>
      <c r="E169" s="2">
        <f t="shared" si="2"/>
        <v>17.5</v>
      </c>
      <c r="F169" s="1">
        <v>1</v>
      </c>
      <c r="G169" s="3">
        <v>0</v>
      </c>
      <c r="K169" s="14"/>
      <c r="L169" s="2"/>
      <c r="M169" s="1"/>
    </row>
    <row r="170" spans="1:13" x14ac:dyDescent="0.25">
      <c r="A170" t="s">
        <v>47</v>
      </c>
      <c r="B170" s="14">
        <v>261160605090</v>
      </c>
      <c r="C170" s="2">
        <v>3900</v>
      </c>
      <c r="D170" s="1">
        <v>150</v>
      </c>
      <c r="E170" s="2">
        <f t="shared" si="2"/>
        <v>26</v>
      </c>
      <c r="F170" s="1">
        <v>2</v>
      </c>
      <c r="G170" s="3">
        <v>2</v>
      </c>
      <c r="K170" s="14"/>
      <c r="L170" s="2"/>
      <c r="M170" s="1"/>
    </row>
    <row r="171" spans="1:13" x14ac:dyDescent="0.25">
      <c r="A171" t="s">
        <v>47</v>
      </c>
      <c r="B171" s="14">
        <v>261160605090</v>
      </c>
      <c r="C171" s="2">
        <v>3000</v>
      </c>
      <c r="D171" s="1">
        <v>420</v>
      </c>
      <c r="E171" s="2">
        <f t="shared" si="2"/>
        <v>7.1428571428571432</v>
      </c>
      <c r="F171" s="1">
        <v>4</v>
      </c>
      <c r="G171" s="3">
        <v>0</v>
      </c>
      <c r="K171" s="14"/>
      <c r="L171" s="2"/>
      <c r="M171" s="1"/>
    </row>
    <row r="172" spans="1:13" x14ac:dyDescent="0.25">
      <c r="A172" t="s">
        <v>47</v>
      </c>
      <c r="B172" s="14">
        <v>261160605090</v>
      </c>
      <c r="C172" s="2">
        <v>1300</v>
      </c>
      <c r="D172" s="1">
        <v>50</v>
      </c>
      <c r="E172" s="2">
        <f t="shared" si="2"/>
        <v>26</v>
      </c>
      <c r="F172" s="1">
        <v>1</v>
      </c>
      <c r="G172" s="3">
        <v>1</v>
      </c>
      <c r="K172" s="14"/>
      <c r="L172" s="2"/>
      <c r="M172" s="1"/>
    </row>
    <row r="173" spans="1:13" x14ac:dyDescent="0.25">
      <c r="A173" t="s">
        <v>183</v>
      </c>
      <c r="B173" s="14">
        <v>261160605071</v>
      </c>
      <c r="C173" s="2">
        <v>10000</v>
      </c>
      <c r="D173" s="1">
        <v>450</v>
      </c>
      <c r="E173" s="2">
        <f t="shared" si="2"/>
        <v>22.222222222222221</v>
      </c>
      <c r="F173" s="1">
        <v>1</v>
      </c>
      <c r="G173" s="3">
        <v>0</v>
      </c>
      <c r="K173" s="14"/>
      <c r="L173" s="2"/>
      <c r="M173" s="1"/>
    </row>
    <row r="174" spans="1:13" x14ac:dyDescent="0.25">
      <c r="A174" t="s">
        <v>183</v>
      </c>
      <c r="B174" s="14">
        <v>261160605071</v>
      </c>
      <c r="C174" s="2">
        <v>4000</v>
      </c>
      <c r="D174" s="1">
        <v>180</v>
      </c>
      <c r="E174" s="2">
        <f t="shared" si="2"/>
        <v>22.222222222222221</v>
      </c>
      <c r="F174" s="1">
        <v>2</v>
      </c>
      <c r="G174" s="3">
        <v>2</v>
      </c>
      <c r="K174" s="14"/>
      <c r="L174" s="2"/>
      <c r="M174" s="1"/>
    </row>
    <row r="175" spans="1:13" x14ac:dyDescent="0.25">
      <c r="A175" t="s">
        <v>183</v>
      </c>
      <c r="B175" s="14">
        <v>261160605071</v>
      </c>
      <c r="C175" s="2">
        <v>650</v>
      </c>
      <c r="D175" s="1">
        <v>25</v>
      </c>
      <c r="E175" s="2">
        <f t="shared" si="2"/>
        <v>26</v>
      </c>
      <c r="F175" s="1">
        <v>1</v>
      </c>
      <c r="G175" s="3">
        <v>0</v>
      </c>
      <c r="K175" s="14"/>
      <c r="L175" s="2"/>
      <c r="M175" s="1"/>
    </row>
    <row r="176" spans="1:13" x14ac:dyDescent="0.25">
      <c r="A176" t="s">
        <v>183</v>
      </c>
      <c r="B176" s="14">
        <v>261160605071</v>
      </c>
      <c r="C176" s="2">
        <v>2250</v>
      </c>
      <c r="D176" s="1">
        <v>21</v>
      </c>
      <c r="E176" s="2">
        <f t="shared" si="2"/>
        <v>107.14285714285714</v>
      </c>
      <c r="F176" s="1">
        <v>0</v>
      </c>
      <c r="G176" s="3">
        <v>0</v>
      </c>
      <c r="K176" s="14"/>
      <c r="L176" s="2"/>
      <c r="M176" s="1"/>
    </row>
    <row r="177" spans="1:13" x14ac:dyDescent="0.25">
      <c r="A177" t="s">
        <v>183</v>
      </c>
      <c r="B177" s="14">
        <v>261160605071</v>
      </c>
      <c r="C177" s="2">
        <v>5000</v>
      </c>
      <c r="D177" s="1">
        <v>250</v>
      </c>
      <c r="E177" s="2">
        <f t="shared" si="2"/>
        <v>20</v>
      </c>
      <c r="F177" s="1">
        <v>1</v>
      </c>
      <c r="G177" s="3">
        <v>0</v>
      </c>
      <c r="K177" s="14"/>
      <c r="L177" s="2"/>
      <c r="M177" s="1"/>
    </row>
    <row r="178" spans="1:13" x14ac:dyDescent="0.25">
      <c r="A178" t="s">
        <v>255</v>
      </c>
      <c r="B178" s="14">
        <v>261160605085</v>
      </c>
      <c r="C178" s="2">
        <v>1100</v>
      </c>
      <c r="D178" s="1">
        <v>25</v>
      </c>
      <c r="E178" s="2">
        <f t="shared" si="2"/>
        <v>44</v>
      </c>
      <c r="F178" s="1">
        <v>3</v>
      </c>
      <c r="G178" s="3">
        <v>1</v>
      </c>
      <c r="K178" s="14"/>
      <c r="L178" s="2"/>
      <c r="M178" s="1"/>
    </row>
    <row r="179" spans="1:13" x14ac:dyDescent="0.25">
      <c r="A179" t="s">
        <v>255</v>
      </c>
      <c r="B179" s="14">
        <v>261160605085</v>
      </c>
      <c r="C179" s="2">
        <v>3000</v>
      </c>
      <c r="D179" s="1">
        <v>150</v>
      </c>
      <c r="E179" s="2">
        <f t="shared" si="2"/>
        <v>20</v>
      </c>
      <c r="F179" s="1">
        <v>1</v>
      </c>
      <c r="G179" s="3">
        <v>1</v>
      </c>
      <c r="K179" s="14"/>
      <c r="L179" s="2"/>
      <c r="M179" s="1"/>
    </row>
    <row r="180" spans="1:13" x14ac:dyDescent="0.25">
      <c r="A180" t="s">
        <v>255</v>
      </c>
      <c r="B180" s="14">
        <v>261160605085</v>
      </c>
      <c r="C180" s="2">
        <v>3100</v>
      </c>
      <c r="D180" s="1">
        <v>160</v>
      </c>
      <c r="E180" s="2">
        <f t="shared" si="2"/>
        <v>19.375</v>
      </c>
      <c r="F180" s="1">
        <v>1</v>
      </c>
      <c r="G180" s="3">
        <v>1</v>
      </c>
      <c r="K180" s="14"/>
      <c r="L180" s="2"/>
      <c r="M180" s="1"/>
    </row>
    <row r="181" spans="1:13" x14ac:dyDescent="0.25">
      <c r="A181" t="s">
        <v>45</v>
      </c>
      <c r="B181" s="14">
        <v>261160605076</v>
      </c>
      <c r="C181" s="2">
        <v>990</v>
      </c>
      <c r="D181" s="1">
        <v>30</v>
      </c>
      <c r="E181" s="2">
        <f t="shared" si="2"/>
        <v>33</v>
      </c>
      <c r="F181" s="1">
        <v>1</v>
      </c>
      <c r="G181" s="3">
        <v>6</v>
      </c>
      <c r="K181" s="14"/>
      <c r="L181" s="2"/>
      <c r="M181" s="1"/>
    </row>
    <row r="182" spans="1:13" x14ac:dyDescent="0.25">
      <c r="A182" t="s">
        <v>74</v>
      </c>
      <c r="B182" s="14">
        <v>261160605062</v>
      </c>
      <c r="C182" s="2">
        <v>8000</v>
      </c>
      <c r="D182" s="1">
        <v>490</v>
      </c>
      <c r="E182" s="2">
        <f t="shared" si="2"/>
        <v>16.326530612244898</v>
      </c>
      <c r="F182" s="1">
        <v>2</v>
      </c>
      <c r="G182" s="3">
        <v>2</v>
      </c>
      <c r="K182" s="14"/>
      <c r="L182" s="2"/>
      <c r="M182" s="1"/>
    </row>
    <row r="183" spans="1:13" x14ac:dyDescent="0.25">
      <c r="A183" t="s">
        <v>74</v>
      </c>
      <c r="B183" s="14">
        <v>261160605062</v>
      </c>
      <c r="C183" s="2">
        <v>8000</v>
      </c>
      <c r="D183" s="1">
        <v>300</v>
      </c>
      <c r="E183" s="2">
        <f t="shared" si="2"/>
        <v>26.666666666666668</v>
      </c>
      <c r="F183" s="1">
        <v>1</v>
      </c>
      <c r="G183" s="3">
        <v>0</v>
      </c>
      <c r="K183" s="14"/>
      <c r="L183" s="2"/>
      <c r="M183" s="1"/>
    </row>
    <row r="184" spans="1:13" x14ac:dyDescent="0.25">
      <c r="A184" t="s">
        <v>74</v>
      </c>
      <c r="B184" s="14">
        <v>261160605062</v>
      </c>
      <c r="C184" s="2">
        <v>3300</v>
      </c>
      <c r="D184" s="1">
        <v>180</v>
      </c>
      <c r="E184" s="2">
        <f t="shared" si="2"/>
        <v>18.333333333333332</v>
      </c>
      <c r="F184" s="1">
        <v>5</v>
      </c>
      <c r="G184" s="3">
        <v>4</v>
      </c>
      <c r="K184" s="14"/>
      <c r="L184" s="2"/>
      <c r="M184" s="1"/>
    </row>
    <row r="185" spans="1:13" x14ac:dyDescent="0.25">
      <c r="A185" t="s">
        <v>74</v>
      </c>
      <c r="B185" s="14">
        <v>261160605062</v>
      </c>
      <c r="C185" s="2">
        <v>2500</v>
      </c>
      <c r="D185" s="1">
        <v>40</v>
      </c>
      <c r="E185" s="2">
        <f t="shared" si="2"/>
        <v>62.5</v>
      </c>
      <c r="F185" s="1">
        <v>2</v>
      </c>
      <c r="G185" s="3">
        <v>1</v>
      </c>
      <c r="K185" s="14"/>
      <c r="L185" s="2"/>
      <c r="M185" s="1"/>
    </row>
    <row r="186" spans="1:13" x14ac:dyDescent="0.25">
      <c r="A186" t="s">
        <v>74</v>
      </c>
      <c r="B186" s="14">
        <v>261160605062</v>
      </c>
      <c r="C186" s="2">
        <v>90000</v>
      </c>
      <c r="D186" s="1">
        <v>3500</v>
      </c>
      <c r="E186" s="2">
        <f t="shared" si="2"/>
        <v>25.714285714285715</v>
      </c>
      <c r="F186" s="1">
        <v>1</v>
      </c>
      <c r="G186" s="3">
        <v>0</v>
      </c>
      <c r="K186" s="14"/>
      <c r="L186" s="2"/>
      <c r="M186" s="1"/>
    </row>
    <row r="187" spans="1:13" x14ac:dyDescent="0.25">
      <c r="A187" t="s">
        <v>74</v>
      </c>
      <c r="B187" s="14">
        <v>261160605062</v>
      </c>
      <c r="C187" s="2">
        <v>5000</v>
      </c>
      <c r="D187" s="1">
        <v>263</v>
      </c>
      <c r="E187" s="2">
        <f t="shared" si="2"/>
        <v>19.011406844106464</v>
      </c>
      <c r="F187" s="1">
        <v>3</v>
      </c>
      <c r="G187" s="3">
        <v>4</v>
      </c>
      <c r="K187" s="14"/>
      <c r="L187" s="2"/>
      <c r="M187" s="1"/>
    </row>
    <row r="188" spans="1:13" x14ac:dyDescent="0.25">
      <c r="A188" t="s">
        <v>74</v>
      </c>
      <c r="B188" s="14">
        <v>261160605062</v>
      </c>
      <c r="C188" s="2">
        <v>20000</v>
      </c>
      <c r="D188" s="1">
        <v>414</v>
      </c>
      <c r="E188" s="2">
        <f t="shared" si="2"/>
        <v>48.309178743961354</v>
      </c>
      <c r="F188" s="1">
        <v>6</v>
      </c>
      <c r="G188" s="3">
        <v>27</v>
      </c>
      <c r="K188" s="14"/>
      <c r="L188" s="2"/>
      <c r="M188" s="1"/>
    </row>
    <row r="189" spans="1:13" x14ac:dyDescent="0.25">
      <c r="A189" t="s">
        <v>74</v>
      </c>
      <c r="B189" s="14">
        <v>261160605062</v>
      </c>
      <c r="C189" s="2">
        <v>2480</v>
      </c>
      <c r="D189" s="1">
        <v>145</v>
      </c>
      <c r="E189" s="2">
        <f t="shared" si="2"/>
        <v>17.103448275862068</v>
      </c>
      <c r="F189" s="1">
        <v>1</v>
      </c>
      <c r="G189" s="3">
        <v>0</v>
      </c>
      <c r="K189" s="14"/>
      <c r="L189" s="2"/>
      <c r="M189" s="1"/>
    </row>
    <row r="190" spans="1:13" x14ac:dyDescent="0.25">
      <c r="A190" t="s">
        <v>74</v>
      </c>
      <c r="B190" s="14">
        <v>261160605062</v>
      </c>
      <c r="C190" s="2">
        <v>1450</v>
      </c>
      <c r="D190" s="1">
        <v>25</v>
      </c>
      <c r="E190" s="2">
        <f t="shared" si="2"/>
        <v>58</v>
      </c>
      <c r="F190" s="1">
        <v>1</v>
      </c>
      <c r="G190" s="3">
        <v>0</v>
      </c>
      <c r="K190" s="14"/>
      <c r="L190" s="2"/>
      <c r="M190" s="1"/>
    </row>
    <row r="191" spans="1:13" x14ac:dyDescent="0.25">
      <c r="A191" t="s">
        <v>74</v>
      </c>
      <c r="B191" s="14">
        <v>261160605062</v>
      </c>
      <c r="C191" s="2">
        <v>3500</v>
      </c>
      <c r="D191" s="1">
        <v>105</v>
      </c>
      <c r="E191" s="2">
        <f t="shared" si="2"/>
        <v>33.333333333333336</v>
      </c>
      <c r="F191" s="1">
        <v>1</v>
      </c>
      <c r="G191" s="3">
        <v>0</v>
      </c>
      <c r="K191" s="14"/>
      <c r="L191" s="2"/>
      <c r="M191" s="1"/>
    </row>
    <row r="192" spans="1:13" x14ac:dyDescent="0.25">
      <c r="A192" t="s">
        <v>74</v>
      </c>
      <c r="B192" s="14">
        <v>261160605062</v>
      </c>
      <c r="C192" s="2">
        <v>14000</v>
      </c>
      <c r="D192" s="1">
        <v>306</v>
      </c>
      <c r="E192" s="2">
        <f t="shared" si="2"/>
        <v>45.751633986928105</v>
      </c>
      <c r="F192" s="1">
        <v>1</v>
      </c>
      <c r="G192" s="3">
        <v>9</v>
      </c>
      <c r="K192" s="14"/>
      <c r="L192" s="2"/>
      <c r="M192" s="1"/>
    </row>
    <row r="193" spans="1:13" x14ac:dyDescent="0.25">
      <c r="A193" t="s">
        <v>74</v>
      </c>
      <c r="B193" s="14">
        <v>261160605062</v>
      </c>
      <c r="C193" s="2">
        <v>5500</v>
      </c>
      <c r="D193" s="1">
        <v>120</v>
      </c>
      <c r="E193" s="2">
        <f t="shared" si="2"/>
        <v>45.833333333333336</v>
      </c>
      <c r="F193" s="1">
        <v>2</v>
      </c>
      <c r="G193" s="3">
        <v>5</v>
      </c>
      <c r="K193" s="14"/>
      <c r="L193" s="2"/>
      <c r="M193" s="1"/>
    </row>
    <row r="194" spans="1:13" x14ac:dyDescent="0.25">
      <c r="A194" t="s">
        <v>74</v>
      </c>
      <c r="B194" s="14">
        <v>261160605062</v>
      </c>
      <c r="C194" s="2">
        <v>5500</v>
      </c>
      <c r="D194" s="1">
        <v>120</v>
      </c>
      <c r="E194" s="2">
        <f t="shared" ref="E194:E257" si="3">C194/D194</f>
        <v>45.833333333333336</v>
      </c>
      <c r="F194" s="1">
        <v>2</v>
      </c>
      <c r="G194" s="3">
        <v>5</v>
      </c>
      <c r="K194" s="14"/>
      <c r="L194" s="2"/>
      <c r="M194" s="1"/>
    </row>
    <row r="195" spans="1:13" x14ac:dyDescent="0.25">
      <c r="A195" t="s">
        <v>74</v>
      </c>
      <c r="B195" s="14">
        <v>261160605062</v>
      </c>
      <c r="C195" s="2">
        <v>4500</v>
      </c>
      <c r="D195" s="1">
        <v>60</v>
      </c>
      <c r="E195" s="2">
        <f t="shared" si="3"/>
        <v>75</v>
      </c>
      <c r="F195" s="1">
        <v>1</v>
      </c>
      <c r="G195" s="3">
        <v>3</v>
      </c>
      <c r="K195" s="14"/>
      <c r="L195" s="2"/>
      <c r="M195" s="1"/>
    </row>
    <row r="196" spans="1:13" x14ac:dyDescent="0.25">
      <c r="A196" t="s">
        <v>74</v>
      </c>
      <c r="B196" s="14">
        <v>261160605062</v>
      </c>
      <c r="C196" s="2">
        <v>6500</v>
      </c>
      <c r="D196" s="1">
        <v>500</v>
      </c>
      <c r="E196" s="2">
        <f t="shared" si="3"/>
        <v>13</v>
      </c>
      <c r="F196" s="1">
        <v>2</v>
      </c>
      <c r="G196" s="3">
        <v>5</v>
      </c>
      <c r="K196" s="14"/>
      <c r="L196" s="2"/>
      <c r="M196" s="1"/>
    </row>
    <row r="197" spans="1:13" x14ac:dyDescent="0.25">
      <c r="A197" t="s">
        <v>74</v>
      </c>
      <c r="B197" s="14">
        <v>261160605062</v>
      </c>
      <c r="C197" s="2">
        <v>10000</v>
      </c>
      <c r="D197" s="1">
        <v>450</v>
      </c>
      <c r="E197" s="2">
        <f t="shared" si="3"/>
        <v>22.222222222222221</v>
      </c>
      <c r="F197" s="1">
        <v>4</v>
      </c>
      <c r="G197" s="3">
        <v>20</v>
      </c>
      <c r="K197" s="14"/>
      <c r="L197" s="2"/>
      <c r="M197" s="1"/>
    </row>
    <row r="198" spans="1:13" x14ac:dyDescent="0.25">
      <c r="A198" t="s">
        <v>510</v>
      </c>
      <c r="B198" s="14">
        <v>261160605067</v>
      </c>
      <c r="C198" s="2">
        <v>2600</v>
      </c>
      <c r="D198" s="1">
        <v>200</v>
      </c>
      <c r="E198" s="2">
        <f t="shared" si="3"/>
        <v>13</v>
      </c>
      <c r="F198" s="1">
        <v>2</v>
      </c>
      <c r="G198" s="3">
        <v>0</v>
      </c>
      <c r="K198" s="14"/>
      <c r="L198" s="2"/>
      <c r="M198" s="1"/>
    </row>
    <row r="199" spans="1:13" x14ac:dyDescent="0.25">
      <c r="A199" t="s">
        <v>151</v>
      </c>
      <c r="B199" s="14">
        <v>261160605006</v>
      </c>
      <c r="C199" s="2">
        <v>35000</v>
      </c>
      <c r="D199" s="1">
        <v>400</v>
      </c>
      <c r="E199" s="2">
        <f t="shared" si="3"/>
        <v>87.5</v>
      </c>
      <c r="F199" s="1">
        <v>2</v>
      </c>
      <c r="G199" s="3">
        <v>33</v>
      </c>
      <c r="K199" s="14"/>
      <c r="L199" s="2"/>
      <c r="M199" s="1"/>
    </row>
    <row r="200" spans="1:13" x14ac:dyDescent="0.25">
      <c r="A200" t="s">
        <v>151</v>
      </c>
      <c r="B200" s="14">
        <v>261160605006</v>
      </c>
      <c r="C200" s="2">
        <v>1200</v>
      </c>
      <c r="D200" s="1">
        <v>120</v>
      </c>
      <c r="E200" s="2">
        <f t="shared" si="3"/>
        <v>10</v>
      </c>
      <c r="F200" s="1">
        <v>3</v>
      </c>
      <c r="G200" s="3">
        <v>1</v>
      </c>
      <c r="K200" s="14"/>
      <c r="L200" s="2"/>
      <c r="M200" s="1"/>
    </row>
    <row r="201" spans="1:13" x14ac:dyDescent="0.25">
      <c r="A201" t="s">
        <v>592</v>
      </c>
      <c r="B201" s="14">
        <v>261160605054</v>
      </c>
      <c r="C201" s="2">
        <v>4500</v>
      </c>
      <c r="D201" s="1">
        <v>160</v>
      </c>
      <c r="E201" s="2">
        <f t="shared" si="3"/>
        <v>28.125</v>
      </c>
      <c r="F201" s="1">
        <v>1</v>
      </c>
      <c r="G201" s="3">
        <v>0</v>
      </c>
      <c r="K201" s="14"/>
      <c r="L201" s="2"/>
      <c r="M201" s="1"/>
    </row>
    <row r="202" spans="1:13" x14ac:dyDescent="0.25">
      <c r="A202" t="s">
        <v>56</v>
      </c>
      <c r="B202" s="14">
        <v>261160605093</v>
      </c>
      <c r="C202" s="2">
        <v>2600</v>
      </c>
      <c r="D202" s="1">
        <v>160</v>
      </c>
      <c r="E202" s="2">
        <f t="shared" si="3"/>
        <v>16.25</v>
      </c>
      <c r="F202" s="1">
        <v>2</v>
      </c>
      <c r="G202" s="3">
        <v>2</v>
      </c>
      <c r="K202" s="14"/>
      <c r="L202" s="2"/>
      <c r="M202" s="1"/>
    </row>
    <row r="203" spans="1:13" x14ac:dyDescent="0.25">
      <c r="A203" t="s">
        <v>56</v>
      </c>
      <c r="B203" s="14">
        <v>261160605093</v>
      </c>
      <c r="C203" s="2">
        <v>2500</v>
      </c>
      <c r="D203" s="1">
        <v>130</v>
      </c>
      <c r="E203" s="2">
        <f t="shared" si="3"/>
        <v>19.23076923076923</v>
      </c>
      <c r="F203" s="1">
        <v>3</v>
      </c>
      <c r="G203" s="3">
        <v>2</v>
      </c>
      <c r="K203" s="14"/>
      <c r="L203" s="2"/>
      <c r="M203" s="1"/>
    </row>
    <row r="204" spans="1:13" x14ac:dyDescent="0.25">
      <c r="A204" t="s">
        <v>56</v>
      </c>
      <c r="B204" s="14">
        <v>261160605093</v>
      </c>
      <c r="C204" s="2">
        <v>10000</v>
      </c>
      <c r="D204" s="1">
        <v>250</v>
      </c>
      <c r="E204" s="2">
        <f t="shared" si="3"/>
        <v>40</v>
      </c>
      <c r="F204" s="1">
        <v>3</v>
      </c>
      <c r="G204" s="3">
        <v>2</v>
      </c>
      <c r="K204" s="14"/>
      <c r="L204" s="2"/>
      <c r="M204" s="1"/>
    </row>
    <row r="205" spans="1:13" x14ac:dyDescent="0.25">
      <c r="A205" t="s">
        <v>56</v>
      </c>
      <c r="B205" s="14">
        <v>261160605093</v>
      </c>
      <c r="C205" s="2">
        <v>90000</v>
      </c>
      <c r="D205" s="1">
        <v>600</v>
      </c>
      <c r="E205" s="2">
        <f t="shared" si="3"/>
        <v>150</v>
      </c>
      <c r="F205" s="1">
        <v>0</v>
      </c>
      <c r="G205" s="3">
        <v>13</v>
      </c>
      <c r="K205" s="14"/>
      <c r="L205" s="2"/>
      <c r="M205" s="1"/>
    </row>
    <row r="206" spans="1:13" x14ac:dyDescent="0.25">
      <c r="A206" t="s">
        <v>56</v>
      </c>
      <c r="B206" s="14">
        <v>261160605093</v>
      </c>
      <c r="C206" s="2">
        <v>3600</v>
      </c>
      <c r="D206" s="1">
        <v>29</v>
      </c>
      <c r="E206" s="2">
        <f t="shared" si="3"/>
        <v>124.13793103448276</v>
      </c>
      <c r="F206" s="1">
        <v>0</v>
      </c>
      <c r="G206" s="3">
        <v>0</v>
      </c>
      <c r="K206" s="14"/>
      <c r="L206" s="2"/>
      <c r="M206" s="1"/>
    </row>
    <row r="207" spans="1:13" x14ac:dyDescent="0.25">
      <c r="A207" t="s">
        <v>56</v>
      </c>
      <c r="B207" s="14">
        <v>261160605093</v>
      </c>
      <c r="C207" s="2">
        <v>3000</v>
      </c>
      <c r="D207" s="1">
        <v>40</v>
      </c>
      <c r="E207" s="2">
        <f t="shared" si="3"/>
        <v>75</v>
      </c>
      <c r="F207" s="1">
        <v>1</v>
      </c>
      <c r="G207" s="3">
        <v>0</v>
      </c>
      <c r="K207" s="14"/>
      <c r="L207" s="2"/>
      <c r="M207" s="1"/>
    </row>
    <row r="208" spans="1:13" x14ac:dyDescent="0.25">
      <c r="A208" t="s">
        <v>56</v>
      </c>
      <c r="B208" s="14">
        <v>261160605093</v>
      </c>
      <c r="C208" s="2">
        <v>4000</v>
      </c>
      <c r="D208" s="1">
        <v>90</v>
      </c>
      <c r="E208" s="2">
        <f t="shared" si="3"/>
        <v>44.444444444444443</v>
      </c>
      <c r="F208" s="1">
        <v>2</v>
      </c>
      <c r="G208" s="3">
        <v>3</v>
      </c>
      <c r="K208" s="14"/>
      <c r="L208" s="2"/>
      <c r="M208" s="1"/>
    </row>
    <row r="209" spans="1:13" x14ac:dyDescent="0.25">
      <c r="A209" t="s">
        <v>56</v>
      </c>
      <c r="B209" s="14">
        <v>261160605093</v>
      </c>
      <c r="C209" s="2">
        <v>5000</v>
      </c>
      <c r="D209" s="1">
        <v>40</v>
      </c>
      <c r="E209" s="2">
        <f t="shared" si="3"/>
        <v>125</v>
      </c>
      <c r="F209" s="1">
        <v>2</v>
      </c>
      <c r="G209" s="3">
        <v>2</v>
      </c>
      <c r="K209" s="14"/>
      <c r="L209" s="2"/>
      <c r="M209" s="1"/>
    </row>
    <row r="210" spans="1:13" x14ac:dyDescent="0.25">
      <c r="A210" t="s">
        <v>56</v>
      </c>
      <c r="B210" s="14">
        <v>261160605093</v>
      </c>
      <c r="C210" s="2">
        <v>40000</v>
      </c>
      <c r="D210" s="1">
        <v>4000</v>
      </c>
      <c r="E210" s="2">
        <f t="shared" si="3"/>
        <v>10</v>
      </c>
      <c r="F210" s="1">
        <v>2</v>
      </c>
      <c r="G210" s="3">
        <v>2</v>
      </c>
      <c r="K210" s="14"/>
      <c r="L210" s="2"/>
      <c r="M210" s="1"/>
    </row>
    <row r="211" spans="1:13" x14ac:dyDescent="0.25">
      <c r="A211" t="s">
        <v>487</v>
      </c>
      <c r="B211" s="14">
        <v>261160605063</v>
      </c>
      <c r="C211" s="2">
        <v>6000</v>
      </c>
      <c r="D211" s="1">
        <v>332</v>
      </c>
      <c r="E211" s="2">
        <f t="shared" si="3"/>
        <v>18.072289156626507</v>
      </c>
      <c r="F211" s="1">
        <v>4</v>
      </c>
      <c r="G211" s="3">
        <v>6</v>
      </c>
      <c r="K211" s="14"/>
      <c r="L211" s="2"/>
      <c r="M211" s="1"/>
    </row>
    <row r="212" spans="1:13" x14ac:dyDescent="0.25">
      <c r="A212" t="s">
        <v>43</v>
      </c>
      <c r="B212" s="14">
        <v>261160605069</v>
      </c>
      <c r="C212" s="2">
        <v>5000</v>
      </c>
      <c r="D212" s="1">
        <v>600</v>
      </c>
      <c r="E212" s="2">
        <f t="shared" si="3"/>
        <v>8.3333333333333339</v>
      </c>
      <c r="F212" s="1">
        <v>3</v>
      </c>
      <c r="G212" s="3">
        <v>0</v>
      </c>
      <c r="K212" s="14"/>
      <c r="L212" s="2"/>
      <c r="M212" s="1"/>
    </row>
    <row r="213" spans="1:13" x14ac:dyDescent="0.25">
      <c r="A213" t="s">
        <v>43</v>
      </c>
      <c r="B213" s="14">
        <v>261160605069</v>
      </c>
      <c r="C213" s="2">
        <v>7000</v>
      </c>
      <c r="D213" s="1">
        <v>1000</v>
      </c>
      <c r="E213" s="2">
        <f t="shared" si="3"/>
        <v>7</v>
      </c>
      <c r="F213" s="1">
        <v>3</v>
      </c>
      <c r="G213" s="3">
        <v>0</v>
      </c>
      <c r="K213" s="14"/>
      <c r="L213" s="2"/>
      <c r="M213" s="1"/>
    </row>
    <row r="214" spans="1:13" x14ac:dyDescent="0.25">
      <c r="A214" t="s">
        <v>43</v>
      </c>
      <c r="B214" s="14">
        <v>261160605069</v>
      </c>
      <c r="C214" s="2">
        <v>2600</v>
      </c>
      <c r="D214" s="1">
        <v>150</v>
      </c>
      <c r="E214" s="2">
        <f t="shared" si="3"/>
        <v>17.333333333333332</v>
      </c>
      <c r="F214" s="1">
        <v>1</v>
      </c>
      <c r="G214" s="3">
        <v>0</v>
      </c>
      <c r="K214" s="14"/>
      <c r="L214" s="2"/>
      <c r="M214" s="1"/>
    </row>
    <row r="215" spans="1:13" x14ac:dyDescent="0.25">
      <c r="A215" t="s">
        <v>43</v>
      </c>
      <c r="B215" s="14">
        <v>261160605069</v>
      </c>
      <c r="C215" s="2">
        <v>2000</v>
      </c>
      <c r="D215" s="1">
        <v>80</v>
      </c>
      <c r="E215" s="2">
        <f t="shared" si="3"/>
        <v>25</v>
      </c>
      <c r="F215" s="1">
        <v>2</v>
      </c>
      <c r="G215" s="3">
        <v>0</v>
      </c>
      <c r="K215" s="14"/>
      <c r="L215" s="2"/>
      <c r="M215" s="1"/>
    </row>
    <row r="216" spans="1:13" x14ac:dyDescent="0.25">
      <c r="A216" t="s">
        <v>43</v>
      </c>
      <c r="B216" s="14">
        <v>261160605069</v>
      </c>
      <c r="C216" s="2">
        <v>50000</v>
      </c>
      <c r="D216" s="1">
        <v>2000</v>
      </c>
      <c r="E216" s="2">
        <f t="shared" si="3"/>
        <v>25</v>
      </c>
      <c r="F216" s="1">
        <v>2</v>
      </c>
      <c r="G216" s="3">
        <v>5</v>
      </c>
      <c r="K216" s="14"/>
      <c r="L216" s="2"/>
      <c r="M216" s="1"/>
    </row>
    <row r="217" spans="1:13" x14ac:dyDescent="0.25">
      <c r="A217" t="s">
        <v>43</v>
      </c>
      <c r="B217" s="14">
        <v>261160605069</v>
      </c>
      <c r="C217" s="2">
        <v>8300</v>
      </c>
      <c r="D217" s="1">
        <v>865</v>
      </c>
      <c r="E217" s="2">
        <f t="shared" si="3"/>
        <v>9.595375722543352</v>
      </c>
      <c r="F217" s="1">
        <v>1</v>
      </c>
      <c r="G217" s="3">
        <v>0</v>
      </c>
      <c r="K217" s="14"/>
      <c r="L217" s="2"/>
      <c r="M217" s="1"/>
    </row>
    <row r="218" spans="1:13" x14ac:dyDescent="0.25">
      <c r="A218" t="s">
        <v>43</v>
      </c>
      <c r="B218" s="14">
        <v>261160605069</v>
      </c>
      <c r="C218" s="2">
        <v>2500</v>
      </c>
      <c r="D218" s="1">
        <v>90</v>
      </c>
      <c r="E218" s="2">
        <f t="shared" si="3"/>
        <v>27.777777777777779</v>
      </c>
      <c r="F218" s="1">
        <v>1</v>
      </c>
      <c r="G218" s="3">
        <v>15</v>
      </c>
      <c r="K218" s="14"/>
      <c r="L218" s="2"/>
      <c r="M218" s="1"/>
    </row>
    <row r="219" spans="1:13" x14ac:dyDescent="0.25">
      <c r="A219" t="s">
        <v>43</v>
      </c>
      <c r="B219" s="14">
        <v>261160605069</v>
      </c>
      <c r="C219" s="2">
        <v>38000</v>
      </c>
      <c r="D219" s="1">
        <v>720</v>
      </c>
      <c r="E219" s="2">
        <f t="shared" si="3"/>
        <v>52.777777777777779</v>
      </c>
      <c r="F219" s="1">
        <v>3</v>
      </c>
      <c r="G219" s="3">
        <v>3</v>
      </c>
      <c r="K219" s="14"/>
      <c r="L219" s="2"/>
      <c r="M219" s="1"/>
    </row>
    <row r="220" spans="1:13" x14ac:dyDescent="0.25">
      <c r="A220" t="s">
        <v>43</v>
      </c>
      <c r="B220" s="14">
        <v>261160605069</v>
      </c>
      <c r="C220" s="2">
        <v>2000</v>
      </c>
      <c r="D220" s="1">
        <v>80</v>
      </c>
      <c r="E220" s="2">
        <f t="shared" si="3"/>
        <v>25</v>
      </c>
      <c r="F220" s="1">
        <v>0</v>
      </c>
      <c r="G220" s="3">
        <v>0</v>
      </c>
      <c r="K220" s="14"/>
      <c r="L220" s="2"/>
      <c r="M220" s="1"/>
    </row>
    <row r="221" spans="1:13" x14ac:dyDescent="0.25">
      <c r="A221" t="s">
        <v>43</v>
      </c>
      <c r="B221" s="14">
        <v>261160605069</v>
      </c>
      <c r="C221" s="2">
        <v>2500</v>
      </c>
      <c r="D221" s="1">
        <v>90</v>
      </c>
      <c r="E221" s="2">
        <f t="shared" si="3"/>
        <v>27.777777777777779</v>
      </c>
      <c r="F221" s="1">
        <v>1</v>
      </c>
      <c r="G221" s="3">
        <v>6</v>
      </c>
      <c r="K221" s="14"/>
      <c r="L221" s="2"/>
      <c r="M221" s="1"/>
    </row>
    <row r="222" spans="1:13" x14ac:dyDescent="0.25">
      <c r="A222" t="s">
        <v>43</v>
      </c>
      <c r="B222" s="14">
        <v>261160605069</v>
      </c>
      <c r="C222" s="2">
        <v>2900</v>
      </c>
      <c r="D222" s="1">
        <v>144</v>
      </c>
      <c r="E222" s="2">
        <f t="shared" si="3"/>
        <v>20.138888888888889</v>
      </c>
      <c r="F222" s="1">
        <v>1</v>
      </c>
      <c r="G222" s="3">
        <v>0</v>
      </c>
      <c r="K222" s="14"/>
      <c r="L222" s="2"/>
      <c r="M222" s="1"/>
    </row>
    <row r="223" spans="1:13" x14ac:dyDescent="0.25">
      <c r="A223" t="s">
        <v>43</v>
      </c>
      <c r="B223" s="14">
        <v>261160605069</v>
      </c>
      <c r="C223" s="2">
        <v>10000</v>
      </c>
      <c r="D223" s="1">
        <v>160</v>
      </c>
      <c r="E223" s="2">
        <f t="shared" si="3"/>
        <v>62.5</v>
      </c>
      <c r="F223" s="1">
        <v>1</v>
      </c>
      <c r="G223" s="3">
        <v>0</v>
      </c>
      <c r="K223" s="14"/>
      <c r="L223" s="2"/>
      <c r="M223" s="1"/>
    </row>
    <row r="224" spans="1:13" x14ac:dyDescent="0.25">
      <c r="A224" t="s">
        <v>43</v>
      </c>
      <c r="B224" s="14">
        <v>261160605069</v>
      </c>
      <c r="C224" s="2">
        <v>79658</v>
      </c>
      <c r="D224" s="1">
        <v>629</v>
      </c>
      <c r="E224" s="2">
        <f t="shared" si="3"/>
        <v>126.6422893481717</v>
      </c>
      <c r="F224" s="1">
        <v>2</v>
      </c>
      <c r="G224" s="3">
        <v>3</v>
      </c>
      <c r="K224" s="14"/>
      <c r="L224" s="2"/>
      <c r="M224" s="1"/>
    </row>
    <row r="225" spans="1:13" x14ac:dyDescent="0.25">
      <c r="A225" t="s">
        <v>43</v>
      </c>
      <c r="B225" s="14">
        <v>261160605069</v>
      </c>
      <c r="C225" s="2">
        <v>50000</v>
      </c>
      <c r="D225" s="1">
        <v>1094</v>
      </c>
      <c r="E225" s="2">
        <f t="shared" si="3"/>
        <v>45.703839122486286</v>
      </c>
      <c r="F225" s="1">
        <v>2</v>
      </c>
      <c r="G225" s="3">
        <v>3</v>
      </c>
      <c r="K225" s="14"/>
      <c r="L225" s="2"/>
      <c r="M225" s="1"/>
    </row>
    <row r="226" spans="1:13" x14ac:dyDescent="0.25">
      <c r="A226" t="s">
        <v>43</v>
      </c>
      <c r="B226" s="14">
        <v>261160605069</v>
      </c>
      <c r="C226" s="2">
        <v>10741</v>
      </c>
      <c r="D226" s="1">
        <v>752</v>
      </c>
      <c r="E226" s="2">
        <f t="shared" si="3"/>
        <v>14.283244680851064</v>
      </c>
      <c r="F226" s="1">
        <v>4</v>
      </c>
      <c r="G226" s="3">
        <v>0</v>
      </c>
      <c r="K226" s="14"/>
      <c r="L226" s="2"/>
      <c r="M226" s="1"/>
    </row>
    <row r="227" spans="1:13" x14ac:dyDescent="0.25">
      <c r="A227" t="s">
        <v>43</v>
      </c>
      <c r="B227" s="14">
        <v>261160605069</v>
      </c>
      <c r="C227" s="2">
        <v>17000</v>
      </c>
      <c r="D227" s="1">
        <v>800</v>
      </c>
      <c r="E227" s="2">
        <f t="shared" si="3"/>
        <v>21.25</v>
      </c>
      <c r="F227" s="1">
        <v>2</v>
      </c>
      <c r="G227" s="3">
        <v>0</v>
      </c>
      <c r="K227" s="14"/>
      <c r="L227" s="2"/>
      <c r="M227" s="1"/>
    </row>
    <row r="228" spans="1:13" x14ac:dyDescent="0.25">
      <c r="A228" t="s">
        <v>43</v>
      </c>
      <c r="B228" s="14">
        <v>261160605069</v>
      </c>
      <c r="C228" s="2">
        <v>14000</v>
      </c>
      <c r="D228" s="1">
        <v>1000</v>
      </c>
      <c r="E228" s="2">
        <f t="shared" si="3"/>
        <v>14</v>
      </c>
      <c r="F228" s="1">
        <v>2</v>
      </c>
      <c r="G228" s="3">
        <v>0</v>
      </c>
      <c r="K228" s="14"/>
      <c r="L228" s="2"/>
      <c r="M228" s="1"/>
    </row>
    <row r="229" spans="1:13" x14ac:dyDescent="0.25">
      <c r="A229" t="s">
        <v>43</v>
      </c>
      <c r="B229" s="14">
        <v>261160605069</v>
      </c>
      <c r="C229" s="2">
        <v>28000</v>
      </c>
      <c r="D229" s="1">
        <v>1129</v>
      </c>
      <c r="E229" s="2">
        <f t="shared" si="3"/>
        <v>24.800708591674049</v>
      </c>
      <c r="F229" s="1">
        <v>4</v>
      </c>
      <c r="G229" s="3">
        <v>0</v>
      </c>
      <c r="K229" s="14"/>
      <c r="L229" s="2"/>
      <c r="M229" s="1"/>
    </row>
    <row r="230" spans="1:13" x14ac:dyDescent="0.25">
      <c r="A230" t="s">
        <v>43</v>
      </c>
      <c r="B230" s="14">
        <v>261160605069</v>
      </c>
      <c r="C230" s="2">
        <v>10000</v>
      </c>
      <c r="D230" s="1">
        <v>500</v>
      </c>
      <c r="E230" s="2">
        <f t="shared" si="3"/>
        <v>20</v>
      </c>
      <c r="F230" s="1">
        <v>2</v>
      </c>
      <c r="G230" s="3">
        <v>0</v>
      </c>
      <c r="K230" s="14"/>
      <c r="L230" s="2"/>
      <c r="M230" s="1"/>
    </row>
    <row r="231" spans="1:13" x14ac:dyDescent="0.25">
      <c r="A231" t="s">
        <v>43</v>
      </c>
      <c r="B231" s="14">
        <v>261160605069</v>
      </c>
      <c r="C231" s="2">
        <v>11999</v>
      </c>
      <c r="D231" s="1">
        <v>390</v>
      </c>
      <c r="E231" s="2">
        <f t="shared" si="3"/>
        <v>30.766666666666666</v>
      </c>
      <c r="F231" s="1">
        <v>2</v>
      </c>
      <c r="G231" s="3">
        <v>0</v>
      </c>
      <c r="K231" s="14"/>
      <c r="L231" s="2"/>
      <c r="M231" s="1"/>
    </row>
    <row r="232" spans="1:13" x14ac:dyDescent="0.25">
      <c r="A232" t="s">
        <v>43</v>
      </c>
      <c r="B232" s="14">
        <v>261160605069</v>
      </c>
      <c r="C232" s="2">
        <v>18000</v>
      </c>
      <c r="D232" s="1">
        <v>840</v>
      </c>
      <c r="E232" s="2">
        <f t="shared" si="3"/>
        <v>21.428571428571427</v>
      </c>
      <c r="F232" s="1">
        <v>3</v>
      </c>
      <c r="G232" s="3">
        <v>0</v>
      </c>
      <c r="K232" s="14"/>
      <c r="L232" s="2"/>
      <c r="M232" s="1"/>
    </row>
    <row r="233" spans="1:13" x14ac:dyDescent="0.25">
      <c r="A233" t="s">
        <v>43</v>
      </c>
      <c r="B233" s="14">
        <v>261160605069</v>
      </c>
      <c r="C233" s="2">
        <v>4200</v>
      </c>
      <c r="D233" s="1">
        <v>295</v>
      </c>
      <c r="E233" s="2">
        <f t="shared" si="3"/>
        <v>14.23728813559322</v>
      </c>
      <c r="F233" s="1">
        <v>3</v>
      </c>
      <c r="G233" s="3">
        <v>0</v>
      </c>
      <c r="K233" s="14"/>
      <c r="L233" s="2"/>
      <c r="M233" s="1"/>
    </row>
    <row r="234" spans="1:13" x14ac:dyDescent="0.25">
      <c r="A234" t="s">
        <v>483</v>
      </c>
      <c r="B234" s="14">
        <v>261160605017</v>
      </c>
      <c r="C234" s="2">
        <v>1500</v>
      </c>
      <c r="D234" s="1">
        <v>26</v>
      </c>
      <c r="E234" s="2">
        <f t="shared" si="3"/>
        <v>57.692307692307693</v>
      </c>
      <c r="F234" s="1">
        <v>1</v>
      </c>
      <c r="G234" s="3">
        <v>1</v>
      </c>
      <c r="K234" s="14"/>
      <c r="L234" s="2"/>
      <c r="M234" s="1"/>
    </row>
    <row r="235" spans="1:13" x14ac:dyDescent="0.25">
      <c r="A235" t="s">
        <v>483</v>
      </c>
      <c r="B235" s="14">
        <v>261160605017</v>
      </c>
      <c r="C235" s="2">
        <v>5400</v>
      </c>
      <c r="D235" s="1">
        <v>60</v>
      </c>
      <c r="E235" s="2">
        <f t="shared" si="3"/>
        <v>90</v>
      </c>
      <c r="F235" s="1">
        <v>1</v>
      </c>
      <c r="G235" s="3">
        <v>0</v>
      </c>
      <c r="K235" s="14"/>
      <c r="L235" s="2"/>
      <c r="M235" s="1"/>
    </row>
    <row r="236" spans="1:13" x14ac:dyDescent="0.25">
      <c r="A236" t="s">
        <v>483</v>
      </c>
      <c r="B236" s="14">
        <v>261160605017</v>
      </c>
      <c r="C236" s="2">
        <v>2700</v>
      </c>
      <c r="D236" s="1">
        <v>50</v>
      </c>
      <c r="E236" s="2">
        <f t="shared" si="3"/>
        <v>54</v>
      </c>
      <c r="F236" s="1">
        <v>1</v>
      </c>
      <c r="G236" s="3">
        <v>0</v>
      </c>
      <c r="K236" s="14"/>
      <c r="L236" s="2"/>
      <c r="M236" s="1"/>
    </row>
    <row r="237" spans="1:13" x14ac:dyDescent="0.25">
      <c r="A237" t="s">
        <v>230</v>
      </c>
      <c r="B237" s="14">
        <v>261160605066</v>
      </c>
      <c r="C237" s="2">
        <v>3000</v>
      </c>
      <c r="D237" s="1">
        <v>165</v>
      </c>
      <c r="E237" s="2">
        <f t="shared" si="3"/>
        <v>18.181818181818183</v>
      </c>
      <c r="F237" s="1">
        <v>2</v>
      </c>
      <c r="G237" s="3">
        <v>3</v>
      </c>
      <c r="K237" s="14"/>
      <c r="L237" s="2"/>
      <c r="M237" s="1"/>
    </row>
    <row r="238" spans="1:13" x14ac:dyDescent="0.25">
      <c r="A238" t="s">
        <v>530</v>
      </c>
      <c r="B238" s="14">
        <v>261160605056</v>
      </c>
      <c r="C238" s="2">
        <v>2400</v>
      </c>
      <c r="D238" s="1">
        <v>27</v>
      </c>
      <c r="E238" s="2">
        <f t="shared" si="3"/>
        <v>88.888888888888886</v>
      </c>
      <c r="F238" s="1">
        <v>1</v>
      </c>
      <c r="G238" s="3">
        <v>1</v>
      </c>
      <c r="K238" s="14"/>
      <c r="L238" s="2"/>
      <c r="M238" s="1"/>
    </row>
    <row r="239" spans="1:13" x14ac:dyDescent="0.25">
      <c r="A239" t="s">
        <v>530</v>
      </c>
      <c r="B239" s="14">
        <v>261160605056</v>
      </c>
      <c r="C239" s="2">
        <v>8000</v>
      </c>
      <c r="D239" s="1">
        <v>420</v>
      </c>
      <c r="E239" s="2">
        <f t="shared" si="3"/>
        <v>19.047619047619047</v>
      </c>
      <c r="F239" s="1">
        <v>3</v>
      </c>
      <c r="G239" s="3">
        <v>5</v>
      </c>
      <c r="K239" s="14"/>
      <c r="L239" s="2"/>
      <c r="M239" s="1"/>
    </row>
    <row r="240" spans="1:13" x14ac:dyDescent="0.25">
      <c r="A240" t="s">
        <v>79</v>
      </c>
      <c r="B240" s="14">
        <v>261160605011</v>
      </c>
      <c r="C240" s="2">
        <v>9000</v>
      </c>
      <c r="D240" s="1">
        <v>705</v>
      </c>
      <c r="E240" s="2">
        <f t="shared" si="3"/>
        <v>12.76595744680851</v>
      </c>
      <c r="F240" s="1">
        <v>4</v>
      </c>
      <c r="G240" s="3">
        <v>0</v>
      </c>
      <c r="K240" s="14"/>
      <c r="L240" s="2"/>
      <c r="M240" s="1"/>
    </row>
    <row r="241" spans="1:13" x14ac:dyDescent="0.25">
      <c r="A241" t="s">
        <v>79</v>
      </c>
      <c r="B241" s="14">
        <v>261160605011</v>
      </c>
      <c r="C241" s="2">
        <v>3500</v>
      </c>
      <c r="D241" s="1">
        <v>96</v>
      </c>
      <c r="E241" s="2">
        <f t="shared" si="3"/>
        <v>36.458333333333336</v>
      </c>
      <c r="F241" s="1">
        <v>0</v>
      </c>
      <c r="G241" s="3">
        <v>0</v>
      </c>
      <c r="K241" s="14"/>
      <c r="L241" s="2"/>
      <c r="M241" s="1"/>
    </row>
    <row r="242" spans="1:13" x14ac:dyDescent="0.25">
      <c r="A242" t="s">
        <v>79</v>
      </c>
      <c r="B242" s="14">
        <v>261160605011</v>
      </c>
      <c r="C242" s="2">
        <v>2500</v>
      </c>
      <c r="D242" s="1">
        <v>173</v>
      </c>
      <c r="E242" s="2">
        <f t="shared" si="3"/>
        <v>14.450867052023121</v>
      </c>
      <c r="F242" s="1">
        <v>1</v>
      </c>
      <c r="G242" s="3">
        <v>0</v>
      </c>
      <c r="K242" s="14"/>
      <c r="L242" s="2"/>
      <c r="M242" s="1"/>
    </row>
    <row r="243" spans="1:13" x14ac:dyDescent="0.25">
      <c r="A243" t="s">
        <v>79</v>
      </c>
      <c r="B243" s="14">
        <v>261160605011</v>
      </c>
      <c r="C243" s="2">
        <v>2800</v>
      </c>
      <c r="D243" s="1">
        <v>110</v>
      </c>
      <c r="E243" s="2">
        <f t="shared" si="3"/>
        <v>25.454545454545453</v>
      </c>
      <c r="F243" s="1">
        <v>3</v>
      </c>
      <c r="G243" s="3">
        <v>0</v>
      </c>
      <c r="K243" s="14"/>
      <c r="L243" s="2"/>
      <c r="M243" s="1"/>
    </row>
    <row r="244" spans="1:13" x14ac:dyDescent="0.25">
      <c r="A244" t="s">
        <v>79</v>
      </c>
      <c r="B244" s="14">
        <v>261160605011</v>
      </c>
      <c r="C244" s="2">
        <v>4300</v>
      </c>
      <c r="D244" s="1">
        <v>128</v>
      </c>
      <c r="E244" s="2">
        <f t="shared" si="3"/>
        <v>33.59375</v>
      </c>
      <c r="F244" s="1">
        <v>1</v>
      </c>
      <c r="G244" s="3">
        <v>0</v>
      </c>
      <c r="K244" s="14"/>
      <c r="L244" s="2"/>
      <c r="M244" s="1"/>
    </row>
    <row r="245" spans="1:13" x14ac:dyDescent="0.25">
      <c r="A245" t="s">
        <v>79</v>
      </c>
      <c r="B245" s="14">
        <v>261160605011</v>
      </c>
      <c r="C245" s="2">
        <v>10000</v>
      </c>
      <c r="D245" s="1">
        <v>1200</v>
      </c>
      <c r="E245" s="2">
        <f t="shared" si="3"/>
        <v>8.3333333333333339</v>
      </c>
      <c r="F245" s="1">
        <v>4</v>
      </c>
      <c r="G245" s="3">
        <v>10</v>
      </c>
      <c r="K245" s="14"/>
      <c r="L245" s="2"/>
      <c r="M245" s="1"/>
    </row>
    <row r="246" spans="1:13" x14ac:dyDescent="0.25">
      <c r="A246" t="s">
        <v>79</v>
      </c>
      <c r="B246" s="14">
        <v>261160605011</v>
      </c>
      <c r="C246" s="2">
        <v>6237</v>
      </c>
      <c r="D246" s="1">
        <v>140</v>
      </c>
      <c r="E246" s="2">
        <f t="shared" si="3"/>
        <v>44.55</v>
      </c>
      <c r="F246" s="1">
        <v>2</v>
      </c>
      <c r="G246" s="3">
        <v>0</v>
      </c>
      <c r="K246" s="14"/>
      <c r="L246" s="2"/>
      <c r="M246" s="1"/>
    </row>
    <row r="247" spans="1:13" x14ac:dyDescent="0.25">
      <c r="A247" t="s">
        <v>79</v>
      </c>
      <c r="B247" s="14">
        <v>261160605011</v>
      </c>
      <c r="C247" s="2">
        <v>6237</v>
      </c>
      <c r="D247" s="1">
        <v>140</v>
      </c>
      <c r="E247" s="2">
        <f t="shared" si="3"/>
        <v>44.55</v>
      </c>
      <c r="F247" s="1">
        <v>2</v>
      </c>
      <c r="G247" s="3">
        <v>0</v>
      </c>
      <c r="K247" s="14"/>
      <c r="L247" s="2"/>
      <c r="M247" s="1"/>
    </row>
    <row r="248" spans="1:13" x14ac:dyDescent="0.25">
      <c r="A248" t="s">
        <v>79</v>
      </c>
      <c r="B248" s="14">
        <v>261160605011</v>
      </c>
      <c r="C248" s="2">
        <v>9000</v>
      </c>
      <c r="D248" s="1">
        <v>225</v>
      </c>
      <c r="E248" s="2">
        <f t="shared" si="3"/>
        <v>40</v>
      </c>
      <c r="F248" s="1">
        <v>1</v>
      </c>
      <c r="G248" s="3">
        <v>0</v>
      </c>
      <c r="K248" s="14"/>
      <c r="L248" s="2"/>
      <c r="M248" s="1"/>
    </row>
    <row r="249" spans="1:13" x14ac:dyDescent="0.25">
      <c r="A249" t="s">
        <v>79</v>
      </c>
      <c r="B249" s="14">
        <v>261160605011</v>
      </c>
      <c r="C249" s="2">
        <v>12000</v>
      </c>
      <c r="D249" s="1">
        <v>215</v>
      </c>
      <c r="E249" s="2">
        <f t="shared" si="3"/>
        <v>55.813953488372093</v>
      </c>
      <c r="F249" s="1">
        <v>1</v>
      </c>
      <c r="G249" s="3">
        <v>0</v>
      </c>
      <c r="K249" s="14"/>
      <c r="L249" s="2"/>
      <c r="M249" s="1"/>
    </row>
    <row r="250" spans="1:13" x14ac:dyDescent="0.25">
      <c r="A250" t="s">
        <v>79</v>
      </c>
      <c r="B250" s="14">
        <v>261160605011</v>
      </c>
      <c r="C250" s="2">
        <v>3000</v>
      </c>
      <c r="D250" s="1">
        <v>100</v>
      </c>
      <c r="E250" s="2">
        <f t="shared" si="3"/>
        <v>30</v>
      </c>
      <c r="F250" s="1">
        <v>1</v>
      </c>
      <c r="G250" s="3">
        <v>0</v>
      </c>
      <c r="K250" s="14"/>
      <c r="L250" s="2"/>
      <c r="M250" s="1"/>
    </row>
    <row r="251" spans="1:13" x14ac:dyDescent="0.25">
      <c r="A251" t="s">
        <v>60</v>
      </c>
      <c r="B251" s="14">
        <v>261160605002</v>
      </c>
      <c r="C251" s="2">
        <v>9700</v>
      </c>
      <c r="D251" s="1">
        <v>300</v>
      </c>
      <c r="E251" s="2">
        <f t="shared" si="3"/>
        <v>32.333333333333336</v>
      </c>
      <c r="F251" s="1">
        <v>2</v>
      </c>
      <c r="G251" s="3">
        <v>0</v>
      </c>
      <c r="K251" s="14"/>
      <c r="L251" s="2"/>
      <c r="M251" s="1"/>
    </row>
    <row r="252" spans="1:13" x14ac:dyDescent="0.25">
      <c r="A252" t="s">
        <v>60</v>
      </c>
      <c r="B252" s="14">
        <v>261160605002</v>
      </c>
      <c r="C252" s="2">
        <v>2500</v>
      </c>
      <c r="D252" s="1">
        <v>150</v>
      </c>
      <c r="E252" s="2">
        <f t="shared" si="3"/>
        <v>16.666666666666668</v>
      </c>
      <c r="F252" s="1">
        <v>2</v>
      </c>
      <c r="G252" s="3">
        <v>2</v>
      </c>
      <c r="K252" s="14"/>
      <c r="L252" s="2"/>
      <c r="M252" s="1"/>
    </row>
    <row r="253" spans="1:13" x14ac:dyDescent="0.25">
      <c r="A253" t="s">
        <v>60</v>
      </c>
      <c r="B253" s="14">
        <v>261160605002</v>
      </c>
      <c r="C253" s="2">
        <v>4800</v>
      </c>
      <c r="D253" s="1">
        <v>229</v>
      </c>
      <c r="E253" s="2">
        <f t="shared" si="3"/>
        <v>20.960698689956331</v>
      </c>
      <c r="F253" s="1">
        <v>2</v>
      </c>
      <c r="G253" s="3">
        <v>1</v>
      </c>
      <c r="K253" s="14"/>
      <c r="L253" s="2"/>
      <c r="M253" s="1"/>
    </row>
    <row r="254" spans="1:13" x14ac:dyDescent="0.25">
      <c r="A254" t="s">
        <v>60</v>
      </c>
      <c r="B254" s="14">
        <v>261160605002</v>
      </c>
      <c r="C254" s="2">
        <v>1500</v>
      </c>
      <c r="D254" s="1">
        <v>180</v>
      </c>
      <c r="E254" s="2">
        <f t="shared" si="3"/>
        <v>8.3333333333333339</v>
      </c>
      <c r="F254" s="1">
        <v>1</v>
      </c>
      <c r="G254" s="3">
        <v>0</v>
      </c>
      <c r="K254" s="14"/>
      <c r="L254" s="2"/>
      <c r="M254" s="1"/>
    </row>
    <row r="255" spans="1:13" x14ac:dyDescent="0.25">
      <c r="A255" t="s">
        <v>60</v>
      </c>
      <c r="B255" s="14">
        <v>261160605002</v>
      </c>
      <c r="C255" s="2">
        <v>4800</v>
      </c>
      <c r="D255" s="1">
        <v>675</v>
      </c>
      <c r="E255" s="2">
        <f t="shared" si="3"/>
        <v>7.1111111111111107</v>
      </c>
      <c r="F255" s="1">
        <v>6</v>
      </c>
      <c r="G255" s="3">
        <v>5</v>
      </c>
      <c r="K255" s="14"/>
      <c r="L255" s="2"/>
      <c r="M255" s="1"/>
    </row>
    <row r="256" spans="1:13" x14ac:dyDescent="0.25">
      <c r="A256" t="s">
        <v>60</v>
      </c>
      <c r="B256" s="14">
        <v>261160605002</v>
      </c>
      <c r="C256" s="2">
        <v>6000</v>
      </c>
      <c r="D256" s="1">
        <v>320</v>
      </c>
      <c r="E256" s="2">
        <f t="shared" si="3"/>
        <v>18.75</v>
      </c>
      <c r="F256" s="1">
        <v>3</v>
      </c>
      <c r="G256" s="3">
        <v>4</v>
      </c>
      <c r="K256" s="14"/>
      <c r="L256" s="2"/>
      <c r="M256" s="1"/>
    </row>
    <row r="257" spans="1:13" x14ac:dyDescent="0.25">
      <c r="A257" t="s">
        <v>60</v>
      </c>
      <c r="B257" s="14">
        <v>261160605002</v>
      </c>
      <c r="C257" s="2">
        <v>2200</v>
      </c>
      <c r="D257" s="1">
        <v>250</v>
      </c>
      <c r="E257" s="2">
        <f t="shared" si="3"/>
        <v>8.8000000000000007</v>
      </c>
      <c r="F257" s="1">
        <v>3</v>
      </c>
      <c r="G257" s="3">
        <v>2</v>
      </c>
      <c r="K257" s="14"/>
      <c r="L257" s="2"/>
      <c r="M257" s="1"/>
    </row>
    <row r="258" spans="1:13" x14ac:dyDescent="0.25">
      <c r="A258" t="s">
        <v>60</v>
      </c>
      <c r="B258" s="14">
        <v>261160605002</v>
      </c>
      <c r="C258" s="2">
        <v>850</v>
      </c>
      <c r="D258" s="1">
        <v>24</v>
      </c>
      <c r="E258" s="2">
        <f t="shared" ref="E258:E301" si="4">C258/D258</f>
        <v>35.416666666666664</v>
      </c>
      <c r="F258" s="1">
        <v>1</v>
      </c>
      <c r="G258" s="3">
        <v>0</v>
      </c>
      <c r="K258" s="14"/>
      <c r="L258" s="2"/>
      <c r="M258" s="1"/>
    </row>
    <row r="259" spans="1:13" x14ac:dyDescent="0.25">
      <c r="A259" t="s">
        <v>60</v>
      </c>
      <c r="B259" s="14">
        <v>261160605002</v>
      </c>
      <c r="C259" s="2">
        <v>3000</v>
      </c>
      <c r="D259" s="1">
        <v>140</v>
      </c>
      <c r="E259" s="2">
        <f t="shared" si="4"/>
        <v>21.428571428571427</v>
      </c>
      <c r="F259" s="1">
        <v>2</v>
      </c>
      <c r="G259" s="3">
        <v>0</v>
      </c>
      <c r="K259" s="14"/>
      <c r="L259" s="2"/>
      <c r="M259" s="1"/>
    </row>
    <row r="260" spans="1:13" x14ac:dyDescent="0.25">
      <c r="A260" t="s">
        <v>60</v>
      </c>
      <c r="B260" s="14">
        <v>261160605002</v>
      </c>
      <c r="C260" s="2">
        <v>12900</v>
      </c>
      <c r="D260" s="1">
        <v>480</v>
      </c>
      <c r="E260" s="2">
        <f t="shared" si="4"/>
        <v>26.875</v>
      </c>
      <c r="F260" s="1">
        <v>3</v>
      </c>
      <c r="G260" s="3">
        <v>0</v>
      </c>
      <c r="K260" s="14"/>
      <c r="L260" s="2"/>
      <c r="M260" s="1"/>
    </row>
    <row r="261" spans="1:13" x14ac:dyDescent="0.25">
      <c r="A261" t="s">
        <v>60</v>
      </c>
      <c r="B261" s="14">
        <v>261160605002</v>
      </c>
      <c r="C261" s="2">
        <v>45000</v>
      </c>
      <c r="D261" s="1">
        <v>830</v>
      </c>
      <c r="E261" s="2">
        <f t="shared" si="4"/>
        <v>54.216867469879517</v>
      </c>
      <c r="F261" s="1">
        <v>1</v>
      </c>
      <c r="G261" s="3">
        <v>6</v>
      </c>
      <c r="K261" s="14"/>
      <c r="L261" s="2"/>
      <c r="M261" s="1"/>
    </row>
    <row r="262" spans="1:13" x14ac:dyDescent="0.25">
      <c r="A262" t="s">
        <v>60</v>
      </c>
      <c r="B262" s="14">
        <v>261160605002</v>
      </c>
      <c r="C262" s="2">
        <v>6500</v>
      </c>
      <c r="D262" s="1">
        <v>212</v>
      </c>
      <c r="E262" s="2">
        <f t="shared" si="4"/>
        <v>30.660377358490567</v>
      </c>
      <c r="F262" s="1">
        <v>1</v>
      </c>
      <c r="G262" s="3">
        <v>0</v>
      </c>
      <c r="K262" s="14"/>
      <c r="L262" s="2"/>
      <c r="M262" s="1"/>
    </row>
    <row r="263" spans="1:13" x14ac:dyDescent="0.25">
      <c r="A263" t="s">
        <v>60</v>
      </c>
      <c r="B263" s="14">
        <v>261160605002</v>
      </c>
      <c r="C263" s="2">
        <v>2800</v>
      </c>
      <c r="D263" s="1">
        <v>90</v>
      </c>
      <c r="E263" s="2">
        <f t="shared" si="4"/>
        <v>31.111111111111111</v>
      </c>
      <c r="F263" s="1">
        <v>1</v>
      </c>
      <c r="G263" s="3">
        <v>1</v>
      </c>
      <c r="K263" s="14"/>
      <c r="L263" s="2"/>
      <c r="M263" s="1"/>
    </row>
    <row r="264" spans="1:13" x14ac:dyDescent="0.25">
      <c r="A264" t="s">
        <v>60</v>
      </c>
      <c r="B264" s="14">
        <v>261160605002</v>
      </c>
      <c r="C264" s="2">
        <v>10000</v>
      </c>
      <c r="D264" s="1">
        <v>500</v>
      </c>
      <c r="E264" s="2">
        <f t="shared" si="4"/>
        <v>20</v>
      </c>
      <c r="F264" s="1">
        <v>2</v>
      </c>
      <c r="G264" s="3">
        <v>0</v>
      </c>
      <c r="K264" s="14"/>
      <c r="L264" s="2"/>
      <c r="M264" s="1"/>
    </row>
    <row r="265" spans="1:13" x14ac:dyDescent="0.25">
      <c r="A265" t="s">
        <v>60</v>
      </c>
      <c r="B265" s="14">
        <v>261160605002</v>
      </c>
      <c r="C265" s="2">
        <v>11000</v>
      </c>
      <c r="D265" s="1">
        <v>380</v>
      </c>
      <c r="E265" s="2">
        <f t="shared" si="4"/>
        <v>28.94736842105263</v>
      </c>
      <c r="F265" s="1">
        <v>5</v>
      </c>
      <c r="G265" s="3">
        <v>5</v>
      </c>
      <c r="K265" s="14"/>
      <c r="L265" s="2"/>
      <c r="M265" s="1"/>
    </row>
    <row r="266" spans="1:13" x14ac:dyDescent="0.25">
      <c r="A266" t="s">
        <v>60</v>
      </c>
      <c r="B266" s="14">
        <v>261160605002</v>
      </c>
      <c r="C266" s="2">
        <v>90000</v>
      </c>
      <c r="D266" s="1">
        <v>2000</v>
      </c>
      <c r="E266" s="2">
        <f t="shared" si="4"/>
        <v>45</v>
      </c>
      <c r="F266" s="1">
        <v>5</v>
      </c>
      <c r="G266" s="3">
        <v>8</v>
      </c>
      <c r="K266" s="14"/>
      <c r="L266" s="2"/>
      <c r="M266" s="1"/>
    </row>
    <row r="267" spans="1:13" x14ac:dyDescent="0.25">
      <c r="A267" t="s">
        <v>60</v>
      </c>
      <c r="B267" s="14">
        <v>261160605002</v>
      </c>
      <c r="C267" s="2">
        <v>1500</v>
      </c>
      <c r="D267" s="1">
        <v>30</v>
      </c>
      <c r="E267" s="2">
        <f t="shared" si="4"/>
        <v>50</v>
      </c>
      <c r="F267" s="1">
        <v>1</v>
      </c>
      <c r="G267" s="3">
        <v>0</v>
      </c>
      <c r="K267" s="14"/>
      <c r="L267" s="2"/>
      <c r="M267" s="1"/>
    </row>
    <row r="268" spans="1:13" x14ac:dyDescent="0.25">
      <c r="A268" t="s">
        <v>60</v>
      </c>
      <c r="B268" s="14">
        <v>261160605002</v>
      </c>
      <c r="C268" s="2">
        <v>5500</v>
      </c>
      <c r="D268" s="1">
        <v>696</v>
      </c>
      <c r="E268" s="2">
        <f t="shared" si="4"/>
        <v>7.9022988505747129</v>
      </c>
      <c r="F268" s="1">
        <v>5</v>
      </c>
      <c r="G268" s="3">
        <v>0</v>
      </c>
      <c r="K268" s="14"/>
      <c r="L268" s="2"/>
      <c r="M268" s="1"/>
    </row>
    <row r="269" spans="1:13" x14ac:dyDescent="0.25">
      <c r="A269" t="s">
        <v>60</v>
      </c>
      <c r="B269" s="14">
        <v>261160605002</v>
      </c>
      <c r="C269" s="2">
        <v>6000</v>
      </c>
      <c r="D269" s="1">
        <v>570</v>
      </c>
      <c r="E269" s="2">
        <f t="shared" si="4"/>
        <v>10.526315789473685</v>
      </c>
      <c r="F269" s="1">
        <v>6</v>
      </c>
      <c r="G269" s="3">
        <v>7</v>
      </c>
      <c r="K269" s="14"/>
      <c r="L269" s="2"/>
      <c r="M269" s="1"/>
    </row>
    <row r="270" spans="1:13" x14ac:dyDescent="0.25">
      <c r="A270" t="s">
        <v>94</v>
      </c>
      <c r="B270" s="14">
        <v>261160605005</v>
      </c>
      <c r="C270" s="2">
        <v>50000</v>
      </c>
      <c r="D270" s="1">
        <v>1280</v>
      </c>
      <c r="E270" s="2">
        <f t="shared" si="4"/>
        <v>39.0625</v>
      </c>
      <c r="F270" s="1">
        <v>1</v>
      </c>
      <c r="G270" s="3">
        <v>0</v>
      </c>
      <c r="K270" s="14"/>
      <c r="L270" s="2"/>
      <c r="M270" s="1"/>
    </row>
    <row r="271" spans="1:13" x14ac:dyDescent="0.25">
      <c r="A271" t="s">
        <v>94</v>
      </c>
      <c r="B271" s="14">
        <v>261160605005</v>
      </c>
      <c r="C271" s="2">
        <v>2000</v>
      </c>
      <c r="D271" s="1">
        <v>70</v>
      </c>
      <c r="E271" s="2">
        <f t="shared" si="4"/>
        <v>28.571428571428573</v>
      </c>
      <c r="F271" s="1">
        <v>1</v>
      </c>
      <c r="G271" s="3">
        <v>0</v>
      </c>
      <c r="K271" s="14"/>
      <c r="L271" s="2"/>
      <c r="M271" s="1"/>
    </row>
    <row r="272" spans="1:13" x14ac:dyDescent="0.25">
      <c r="A272" t="s">
        <v>94</v>
      </c>
      <c r="B272" s="14">
        <v>261160605005</v>
      </c>
      <c r="C272" s="2">
        <v>2500</v>
      </c>
      <c r="D272" s="1">
        <v>54</v>
      </c>
      <c r="E272" s="2">
        <f t="shared" si="4"/>
        <v>46.296296296296298</v>
      </c>
      <c r="F272" s="1">
        <v>2</v>
      </c>
      <c r="G272" s="3">
        <v>0</v>
      </c>
      <c r="K272" s="14"/>
      <c r="L272" s="2"/>
      <c r="M272" s="1"/>
    </row>
    <row r="273" spans="1:13" x14ac:dyDescent="0.25">
      <c r="A273" t="s">
        <v>94</v>
      </c>
      <c r="B273" s="14">
        <v>261160605005</v>
      </c>
      <c r="C273" s="2">
        <v>5200</v>
      </c>
      <c r="D273" s="1">
        <v>80</v>
      </c>
      <c r="E273" s="2">
        <f t="shared" si="4"/>
        <v>65</v>
      </c>
      <c r="F273" s="1">
        <v>1</v>
      </c>
      <c r="G273" s="3">
        <v>0</v>
      </c>
      <c r="K273" s="14"/>
      <c r="L273" s="2"/>
      <c r="M273" s="1"/>
    </row>
    <row r="274" spans="1:13" x14ac:dyDescent="0.25">
      <c r="A274" t="s">
        <v>94</v>
      </c>
      <c r="B274" s="14">
        <v>261160605005</v>
      </c>
      <c r="C274" s="2">
        <v>14000</v>
      </c>
      <c r="D274" s="1">
        <v>1779</v>
      </c>
      <c r="E274" s="2">
        <f t="shared" si="4"/>
        <v>7.869589657110736</v>
      </c>
      <c r="F274" s="1">
        <v>1</v>
      </c>
      <c r="G274" s="3">
        <v>0</v>
      </c>
      <c r="K274" s="14"/>
      <c r="L274" s="2"/>
      <c r="M274" s="1"/>
    </row>
    <row r="275" spans="1:13" x14ac:dyDescent="0.25">
      <c r="A275" t="s">
        <v>94</v>
      </c>
      <c r="B275" s="14">
        <v>261160605005</v>
      </c>
      <c r="C275" s="2">
        <v>1500</v>
      </c>
      <c r="D275" s="1">
        <v>50</v>
      </c>
      <c r="E275" s="2">
        <f t="shared" si="4"/>
        <v>30</v>
      </c>
      <c r="F275" s="1">
        <v>1</v>
      </c>
      <c r="G275" s="3">
        <v>0</v>
      </c>
      <c r="K275" s="14"/>
      <c r="L275" s="2"/>
      <c r="M275" s="1"/>
    </row>
    <row r="276" spans="1:13" x14ac:dyDescent="0.25">
      <c r="A276" t="s">
        <v>94</v>
      </c>
      <c r="B276" s="14">
        <v>261160605005</v>
      </c>
      <c r="C276" s="2">
        <v>1500</v>
      </c>
      <c r="D276" s="1">
        <v>88</v>
      </c>
      <c r="E276" s="2">
        <f t="shared" si="4"/>
        <v>17.045454545454547</v>
      </c>
      <c r="F276" s="1">
        <v>1</v>
      </c>
      <c r="G276" s="3">
        <v>0</v>
      </c>
      <c r="K276" s="14"/>
      <c r="L276" s="2"/>
      <c r="M276" s="1"/>
    </row>
    <row r="277" spans="1:13" x14ac:dyDescent="0.25">
      <c r="A277" t="s">
        <v>94</v>
      </c>
      <c r="B277" s="14">
        <v>261160605005</v>
      </c>
      <c r="C277" s="2">
        <v>6000</v>
      </c>
      <c r="D277" s="1">
        <v>135</v>
      </c>
      <c r="E277" s="2">
        <f t="shared" si="4"/>
        <v>44.444444444444443</v>
      </c>
      <c r="F277" s="1">
        <v>1</v>
      </c>
      <c r="G277" s="3">
        <v>0</v>
      </c>
      <c r="K277" s="14"/>
      <c r="L277" s="2"/>
      <c r="M277" s="1"/>
    </row>
    <row r="278" spans="1:13" x14ac:dyDescent="0.25">
      <c r="A278" t="s">
        <v>94</v>
      </c>
      <c r="B278" s="14">
        <v>261160605005</v>
      </c>
      <c r="C278" s="2">
        <v>6500</v>
      </c>
      <c r="D278" s="1">
        <v>50</v>
      </c>
      <c r="E278" s="2">
        <f t="shared" si="4"/>
        <v>130</v>
      </c>
      <c r="F278" s="1">
        <v>1</v>
      </c>
      <c r="G278" s="3">
        <v>0</v>
      </c>
      <c r="K278" s="14"/>
      <c r="L278" s="2"/>
      <c r="M278" s="1"/>
    </row>
    <row r="279" spans="1:13" x14ac:dyDescent="0.25">
      <c r="A279" t="s">
        <v>94</v>
      </c>
      <c r="B279" s="14">
        <v>261160605005</v>
      </c>
      <c r="C279" s="2">
        <v>2400</v>
      </c>
      <c r="D279" s="1">
        <v>150</v>
      </c>
      <c r="E279" s="2">
        <f t="shared" si="4"/>
        <v>16</v>
      </c>
      <c r="F279" s="1">
        <v>1</v>
      </c>
      <c r="G279" s="3">
        <v>0</v>
      </c>
      <c r="K279" s="14"/>
      <c r="L279" s="2"/>
      <c r="M279" s="1"/>
    </row>
    <row r="280" spans="1:13" x14ac:dyDescent="0.25">
      <c r="A280" t="s">
        <v>94</v>
      </c>
      <c r="B280" s="14">
        <v>261160605005</v>
      </c>
      <c r="C280" s="2">
        <v>6000</v>
      </c>
      <c r="D280" s="1">
        <v>400</v>
      </c>
      <c r="E280" s="2">
        <f t="shared" si="4"/>
        <v>15</v>
      </c>
      <c r="F280" s="1">
        <v>4</v>
      </c>
      <c r="G280" s="3">
        <v>0</v>
      </c>
      <c r="K280" s="14"/>
      <c r="L280" s="2"/>
      <c r="M280" s="1"/>
    </row>
    <row r="281" spans="1:13" x14ac:dyDescent="0.25">
      <c r="A281" t="s">
        <v>94</v>
      </c>
      <c r="B281" s="14">
        <v>261160605005</v>
      </c>
      <c r="C281" s="2">
        <v>3000</v>
      </c>
      <c r="D281" s="1">
        <v>124</v>
      </c>
      <c r="E281" s="2">
        <f t="shared" si="4"/>
        <v>24.193548387096776</v>
      </c>
      <c r="F281" s="1">
        <v>4</v>
      </c>
      <c r="G281" s="3">
        <v>0</v>
      </c>
      <c r="K281" s="14"/>
      <c r="L281" s="2"/>
      <c r="M281" s="1"/>
    </row>
    <row r="282" spans="1:13" x14ac:dyDescent="0.25">
      <c r="A282" t="s">
        <v>94</v>
      </c>
      <c r="B282" s="14">
        <v>261160605005</v>
      </c>
      <c r="C282" s="2">
        <v>15000</v>
      </c>
      <c r="D282" s="1">
        <v>1282</v>
      </c>
      <c r="E282" s="2">
        <f t="shared" si="4"/>
        <v>11.700468018720748</v>
      </c>
      <c r="F282" s="1">
        <v>2</v>
      </c>
      <c r="G282" s="3">
        <v>0</v>
      </c>
      <c r="K282" s="14"/>
      <c r="L282" s="2"/>
      <c r="M282" s="1"/>
    </row>
    <row r="283" spans="1:13" x14ac:dyDescent="0.25">
      <c r="A283" t="s">
        <v>94</v>
      </c>
      <c r="B283" s="14">
        <v>261160605005</v>
      </c>
      <c r="C283" s="2">
        <v>25000</v>
      </c>
      <c r="D283" s="1">
        <v>590</v>
      </c>
      <c r="E283" s="2">
        <f t="shared" si="4"/>
        <v>42.372881355932201</v>
      </c>
      <c r="F283" s="1">
        <v>6</v>
      </c>
      <c r="G283" s="3">
        <v>0</v>
      </c>
      <c r="K283" s="14"/>
      <c r="L283" s="2"/>
      <c r="M283" s="1"/>
    </row>
    <row r="284" spans="1:13" x14ac:dyDescent="0.25">
      <c r="A284" t="s">
        <v>91</v>
      </c>
      <c r="B284" s="14">
        <v>261160605018</v>
      </c>
      <c r="C284" s="2">
        <v>3000</v>
      </c>
      <c r="D284" s="1">
        <v>38</v>
      </c>
      <c r="E284" s="2">
        <f t="shared" si="4"/>
        <v>78.94736842105263</v>
      </c>
      <c r="F284" s="1">
        <v>1</v>
      </c>
      <c r="G284" s="3">
        <v>1</v>
      </c>
      <c r="K284" s="14"/>
      <c r="L284" s="2"/>
      <c r="M284" s="1"/>
    </row>
    <row r="285" spans="1:13" x14ac:dyDescent="0.25">
      <c r="A285" t="s">
        <v>91</v>
      </c>
      <c r="B285" s="14">
        <v>261160605018</v>
      </c>
      <c r="C285" s="2">
        <v>2000</v>
      </c>
      <c r="D285" s="1">
        <v>25</v>
      </c>
      <c r="E285" s="2">
        <f t="shared" si="4"/>
        <v>80</v>
      </c>
      <c r="F285" s="1">
        <v>1</v>
      </c>
      <c r="G285" s="3">
        <v>0</v>
      </c>
      <c r="K285" s="14"/>
      <c r="L285" s="2"/>
      <c r="M285" s="1"/>
    </row>
    <row r="286" spans="1:13" x14ac:dyDescent="0.25">
      <c r="A286" t="s">
        <v>91</v>
      </c>
      <c r="B286" s="14">
        <v>261160605018</v>
      </c>
      <c r="C286" s="2">
        <v>2000</v>
      </c>
      <c r="D286" s="1">
        <v>25</v>
      </c>
      <c r="E286" s="2">
        <f t="shared" si="4"/>
        <v>80</v>
      </c>
      <c r="F286" s="1">
        <v>1</v>
      </c>
      <c r="G286" s="3">
        <v>0</v>
      </c>
      <c r="K286" s="14"/>
      <c r="L286" s="2"/>
      <c r="M286" s="1"/>
    </row>
    <row r="287" spans="1:13" x14ac:dyDescent="0.25">
      <c r="A287" t="s">
        <v>91</v>
      </c>
      <c r="B287" s="14">
        <v>261160605018</v>
      </c>
      <c r="C287" s="2">
        <v>4200</v>
      </c>
      <c r="D287" s="1">
        <v>254</v>
      </c>
      <c r="E287" s="2">
        <f t="shared" si="4"/>
        <v>16.535433070866141</v>
      </c>
      <c r="F287" s="1">
        <v>2</v>
      </c>
      <c r="G287" s="3">
        <v>0</v>
      </c>
      <c r="K287" s="14"/>
      <c r="L287" s="2"/>
      <c r="M287" s="1"/>
    </row>
    <row r="288" spans="1:13" x14ac:dyDescent="0.25">
      <c r="A288" t="s">
        <v>91</v>
      </c>
      <c r="B288" s="14">
        <v>261160605018</v>
      </c>
      <c r="C288" s="2">
        <v>1500</v>
      </c>
      <c r="D288" s="1">
        <v>10</v>
      </c>
      <c r="E288" s="2">
        <f t="shared" si="4"/>
        <v>150</v>
      </c>
      <c r="F288" s="1">
        <v>1</v>
      </c>
      <c r="G288" s="3">
        <v>0</v>
      </c>
      <c r="K288" s="14"/>
      <c r="L288" s="2"/>
      <c r="M288" s="1"/>
    </row>
    <row r="289" spans="1:13" x14ac:dyDescent="0.25">
      <c r="A289" t="s">
        <v>91</v>
      </c>
      <c r="B289" s="14">
        <v>261160605018</v>
      </c>
      <c r="C289" s="2">
        <v>45000</v>
      </c>
      <c r="D289" s="1">
        <v>800</v>
      </c>
      <c r="E289" s="2">
        <f t="shared" si="4"/>
        <v>56.25</v>
      </c>
      <c r="F289" s="1">
        <v>1</v>
      </c>
      <c r="G289" s="3">
        <v>0</v>
      </c>
      <c r="K289" s="14"/>
      <c r="L289" s="2"/>
      <c r="M289" s="1"/>
    </row>
    <row r="290" spans="1:13" x14ac:dyDescent="0.25">
      <c r="A290" t="s">
        <v>91</v>
      </c>
      <c r="B290" s="14">
        <v>261160605018</v>
      </c>
      <c r="C290" s="2">
        <v>8000</v>
      </c>
      <c r="D290" s="1">
        <v>269</v>
      </c>
      <c r="E290" s="2">
        <f t="shared" si="4"/>
        <v>29.739776951672862</v>
      </c>
      <c r="F290" s="1">
        <v>4</v>
      </c>
      <c r="G290" s="3">
        <v>0</v>
      </c>
      <c r="K290" s="14"/>
      <c r="L290" s="2"/>
      <c r="M290" s="1"/>
    </row>
    <row r="291" spans="1:13" x14ac:dyDescent="0.25">
      <c r="A291" t="s">
        <v>290</v>
      </c>
      <c r="B291" s="14">
        <v>261160605059</v>
      </c>
      <c r="C291" s="2">
        <v>4000</v>
      </c>
      <c r="D291" s="1">
        <v>102</v>
      </c>
      <c r="E291" s="2">
        <f t="shared" si="4"/>
        <v>39.215686274509807</v>
      </c>
      <c r="F291" s="1">
        <v>2</v>
      </c>
      <c r="G291" s="3">
        <v>3</v>
      </c>
      <c r="K291" s="14"/>
      <c r="L291" s="2"/>
      <c r="M291" s="1"/>
    </row>
    <row r="292" spans="1:13" x14ac:dyDescent="0.25">
      <c r="A292" t="s">
        <v>290</v>
      </c>
      <c r="B292" s="14">
        <v>261160605059</v>
      </c>
      <c r="C292" s="2">
        <v>4000</v>
      </c>
      <c r="D292" s="1">
        <v>35</v>
      </c>
      <c r="E292" s="2">
        <f t="shared" si="4"/>
        <v>114.28571428571429</v>
      </c>
      <c r="F292" s="1">
        <v>2</v>
      </c>
      <c r="G292" s="3">
        <v>1</v>
      </c>
      <c r="K292" s="14"/>
      <c r="L292" s="2"/>
      <c r="M292" s="1"/>
    </row>
    <row r="293" spans="1:13" x14ac:dyDescent="0.25">
      <c r="A293" t="s">
        <v>290</v>
      </c>
      <c r="B293" s="14">
        <v>261160605059</v>
      </c>
      <c r="C293" s="2">
        <v>2000</v>
      </c>
      <c r="D293" s="1">
        <v>100</v>
      </c>
      <c r="E293" s="2">
        <f t="shared" si="4"/>
        <v>20</v>
      </c>
      <c r="F293" s="1">
        <v>1</v>
      </c>
      <c r="G293" s="3">
        <v>1</v>
      </c>
      <c r="K293" s="14"/>
      <c r="L293" s="2"/>
      <c r="M293" s="1"/>
    </row>
    <row r="294" spans="1:13" x14ac:dyDescent="0.25">
      <c r="A294" t="s">
        <v>290</v>
      </c>
      <c r="B294" s="14">
        <v>261160605059</v>
      </c>
      <c r="C294" s="2">
        <v>4200</v>
      </c>
      <c r="D294" s="1">
        <v>105</v>
      </c>
      <c r="E294" s="2">
        <f t="shared" si="4"/>
        <v>40</v>
      </c>
      <c r="F294" s="1">
        <v>1</v>
      </c>
      <c r="G294" s="3">
        <v>0</v>
      </c>
      <c r="K294" s="14"/>
      <c r="L294" s="2"/>
      <c r="M294" s="1"/>
    </row>
    <row r="295" spans="1:13" x14ac:dyDescent="0.25">
      <c r="A295" t="s">
        <v>84</v>
      </c>
      <c r="B295" s="14">
        <v>261160605026</v>
      </c>
      <c r="C295" s="2">
        <v>7500</v>
      </c>
      <c r="D295" s="1">
        <v>200</v>
      </c>
      <c r="E295" s="2">
        <f t="shared" si="4"/>
        <v>37.5</v>
      </c>
      <c r="F295" s="1">
        <v>3</v>
      </c>
      <c r="G295" s="3">
        <v>0</v>
      </c>
      <c r="K295" s="14"/>
      <c r="L295" s="2"/>
      <c r="M295" s="1"/>
    </row>
    <row r="296" spans="1:13" x14ac:dyDescent="0.25">
      <c r="A296" t="s">
        <v>84</v>
      </c>
      <c r="B296" s="14">
        <v>261160605026</v>
      </c>
      <c r="C296" s="2">
        <v>6000</v>
      </c>
      <c r="D296" s="1">
        <v>430</v>
      </c>
      <c r="E296" s="2">
        <f t="shared" si="4"/>
        <v>13.953488372093023</v>
      </c>
      <c r="F296" s="1">
        <v>5</v>
      </c>
      <c r="G296" s="3">
        <v>10</v>
      </c>
      <c r="K296" s="14"/>
      <c r="L296" s="2"/>
      <c r="M296" s="1"/>
    </row>
    <row r="297" spans="1:13" x14ac:dyDescent="0.25">
      <c r="A297" t="s">
        <v>115</v>
      </c>
      <c r="B297" s="14">
        <v>261160605069</v>
      </c>
      <c r="C297" s="2">
        <v>1500</v>
      </c>
      <c r="D297" s="1">
        <v>22</v>
      </c>
      <c r="E297" s="2">
        <f t="shared" si="4"/>
        <v>68.181818181818187</v>
      </c>
      <c r="F297" s="1">
        <v>0</v>
      </c>
      <c r="G297" s="3">
        <v>1</v>
      </c>
      <c r="K297" s="14"/>
      <c r="L297" s="2"/>
      <c r="M297" s="1"/>
    </row>
    <row r="298" spans="1:13" x14ac:dyDescent="0.25">
      <c r="A298" t="s">
        <v>115</v>
      </c>
      <c r="B298" s="14">
        <v>261160605069</v>
      </c>
      <c r="C298" s="2">
        <v>1300</v>
      </c>
      <c r="D298" s="1">
        <v>15</v>
      </c>
      <c r="E298" s="2">
        <f t="shared" si="4"/>
        <v>86.666666666666671</v>
      </c>
      <c r="F298" s="1">
        <v>1</v>
      </c>
      <c r="G298" s="3">
        <v>0</v>
      </c>
      <c r="K298" s="14"/>
      <c r="L298" s="2"/>
      <c r="M298" s="1"/>
    </row>
    <row r="299" spans="1:13" x14ac:dyDescent="0.25">
      <c r="A299" t="s">
        <v>115</v>
      </c>
      <c r="B299" s="14">
        <v>261160605069</v>
      </c>
      <c r="C299" s="2">
        <v>4500</v>
      </c>
      <c r="D299" s="1">
        <v>125</v>
      </c>
      <c r="E299" s="2">
        <f t="shared" si="4"/>
        <v>36</v>
      </c>
      <c r="F299" s="1">
        <v>2</v>
      </c>
      <c r="G299" s="3">
        <v>4</v>
      </c>
      <c r="K299" s="14"/>
      <c r="L299" s="2"/>
      <c r="M299" s="1"/>
    </row>
    <row r="300" spans="1:13" x14ac:dyDescent="0.25">
      <c r="A300" t="s">
        <v>115</v>
      </c>
      <c r="B300" s="14">
        <v>261160605069</v>
      </c>
      <c r="C300" s="2">
        <v>1000</v>
      </c>
      <c r="D300" s="1">
        <v>36</v>
      </c>
      <c r="E300" s="2">
        <f t="shared" si="4"/>
        <v>27.777777777777779</v>
      </c>
      <c r="F300" s="1">
        <v>1</v>
      </c>
      <c r="G300" s="3">
        <v>0</v>
      </c>
      <c r="K300" s="14"/>
      <c r="L300" s="2"/>
      <c r="M300" s="1"/>
    </row>
    <row r="301" spans="1:13" x14ac:dyDescent="0.25">
      <c r="A301" t="s">
        <v>115</v>
      </c>
      <c r="B301" s="14">
        <v>261160605069</v>
      </c>
      <c r="C301" s="2">
        <v>35000</v>
      </c>
      <c r="D301" s="1">
        <v>1059</v>
      </c>
      <c r="E301" s="2">
        <f t="shared" si="4"/>
        <v>33.050047214353164</v>
      </c>
      <c r="F301" s="1">
        <v>2</v>
      </c>
      <c r="G301" s="3">
        <v>2</v>
      </c>
      <c r="K301" s="14"/>
      <c r="L301" s="2"/>
      <c r="M301" s="1"/>
    </row>
  </sheetData>
  <sortState xmlns:xlrd2="http://schemas.microsoft.com/office/spreadsheetml/2017/richdata2" ref="J2:M301">
    <sortCondition ref="L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8738-AE6A-4A28-A4C3-4829288A9A13}">
  <dimension ref="A1:AN301"/>
  <sheetViews>
    <sheetView topLeftCell="E1" workbookViewId="0">
      <selection activeCell="T15" sqref="T15"/>
    </sheetView>
  </sheetViews>
  <sheetFormatPr defaultRowHeight="15" x14ac:dyDescent="0.25"/>
  <sheetData>
    <row r="1" spans="1:40" x14ac:dyDescent="0.25">
      <c r="A1" s="1" t="s">
        <v>1</v>
      </c>
      <c r="B1" s="2" t="s">
        <v>0</v>
      </c>
      <c r="D1" s="1" t="s">
        <v>1</v>
      </c>
      <c r="E1" s="2" t="s">
        <v>2</v>
      </c>
      <c r="N1" s="2" t="s">
        <v>0</v>
      </c>
      <c r="O1" s="1" t="s">
        <v>1</v>
      </c>
      <c r="P1" s="2" t="s">
        <v>2</v>
      </c>
      <c r="Q1" s="1" t="s">
        <v>3</v>
      </c>
      <c r="R1" s="3" t="s">
        <v>4</v>
      </c>
      <c r="T1" s="9"/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AA1" s="2" t="s">
        <v>0</v>
      </c>
      <c r="AB1" s="1" t="s">
        <v>1</v>
      </c>
      <c r="AC1" s="1" t="s">
        <v>3</v>
      </c>
      <c r="AD1" s="3" t="s">
        <v>4</v>
      </c>
      <c r="AF1" t="s">
        <v>393</v>
      </c>
    </row>
    <row r="2" spans="1:40" ht="15.75" thickBot="1" x14ac:dyDescent="0.3">
      <c r="A2" s="1">
        <v>600</v>
      </c>
      <c r="B2" s="2">
        <v>5000</v>
      </c>
      <c r="D2" s="1">
        <v>600</v>
      </c>
      <c r="E2" s="2">
        <v>8.3333333333333339</v>
      </c>
      <c r="N2" s="2">
        <v>5000</v>
      </c>
      <c r="O2" s="1">
        <v>600</v>
      </c>
      <c r="P2" s="2">
        <f t="shared" ref="P2:P47" si="0">N2/O2</f>
        <v>8.3333333333333339</v>
      </c>
      <c r="Q2" s="1">
        <v>3</v>
      </c>
      <c r="R2" s="3">
        <v>0</v>
      </c>
      <c r="T2" t="s">
        <v>0</v>
      </c>
      <c r="U2">
        <v>1</v>
      </c>
      <c r="AA2" s="2">
        <v>5000</v>
      </c>
      <c r="AB2" s="1">
        <v>600</v>
      </c>
      <c r="AC2" s="1">
        <v>3</v>
      </c>
      <c r="AD2" s="3">
        <v>0</v>
      </c>
    </row>
    <row r="3" spans="1:40" x14ac:dyDescent="0.25">
      <c r="A3" s="1">
        <v>1000</v>
      </c>
      <c r="B3" s="2">
        <v>7000</v>
      </c>
      <c r="D3" s="1">
        <v>1000</v>
      </c>
      <c r="E3" s="2">
        <v>7</v>
      </c>
      <c r="N3" s="2">
        <v>7000</v>
      </c>
      <c r="O3" s="1">
        <v>1000</v>
      </c>
      <c r="P3" s="2">
        <f t="shared" si="0"/>
        <v>7</v>
      </c>
      <c r="Q3" s="1">
        <v>3</v>
      </c>
      <c r="R3" s="3">
        <v>0</v>
      </c>
      <c r="T3" t="s">
        <v>1</v>
      </c>
      <c r="U3">
        <v>0.76654730458034537</v>
      </c>
      <c r="V3">
        <v>1</v>
      </c>
      <c r="AA3" s="2">
        <v>7000</v>
      </c>
      <c r="AB3" s="1">
        <v>1000</v>
      </c>
      <c r="AC3" s="1">
        <v>3</v>
      </c>
      <c r="AD3" s="3">
        <v>0</v>
      </c>
      <c r="AF3" s="10" t="s">
        <v>394</v>
      </c>
      <c r="AG3" s="10"/>
    </row>
    <row r="4" spans="1:40" x14ac:dyDescent="0.25">
      <c r="A4" s="1">
        <v>150</v>
      </c>
      <c r="B4" s="2">
        <v>2600</v>
      </c>
      <c r="D4" s="1">
        <v>150</v>
      </c>
      <c r="E4" s="2">
        <v>17.333333333333332</v>
      </c>
      <c r="N4" s="2">
        <v>2600</v>
      </c>
      <c r="O4" s="1">
        <v>150</v>
      </c>
      <c r="P4" s="2">
        <f t="shared" si="0"/>
        <v>17.333333333333332</v>
      </c>
      <c r="Q4" s="1">
        <v>1</v>
      </c>
      <c r="R4" s="3">
        <v>0</v>
      </c>
      <c r="T4" t="s">
        <v>2</v>
      </c>
      <c r="U4">
        <v>8.9210960022407679E-2</v>
      </c>
      <c r="V4">
        <v>-0.25852560475351505</v>
      </c>
      <c r="W4">
        <v>1</v>
      </c>
      <c r="AA4" s="2">
        <v>2600</v>
      </c>
      <c r="AB4" s="1">
        <v>150</v>
      </c>
      <c r="AC4" s="1">
        <v>1</v>
      </c>
      <c r="AD4" s="3">
        <v>0</v>
      </c>
      <c r="AF4" t="s">
        <v>395</v>
      </c>
      <c r="AG4">
        <v>0.80034342292677518</v>
      </c>
    </row>
    <row r="5" spans="1:40" x14ac:dyDescent="0.25">
      <c r="A5" s="1">
        <v>80</v>
      </c>
      <c r="B5" s="2">
        <v>2000</v>
      </c>
      <c r="D5" s="1">
        <v>80</v>
      </c>
      <c r="E5" s="2">
        <v>25</v>
      </c>
      <c r="N5" s="2">
        <v>2000</v>
      </c>
      <c r="O5" s="1">
        <v>80</v>
      </c>
      <c r="P5" s="2">
        <f t="shared" si="0"/>
        <v>25</v>
      </c>
      <c r="Q5" s="1">
        <v>2</v>
      </c>
      <c r="R5" s="3">
        <v>0</v>
      </c>
      <c r="T5" t="s">
        <v>3</v>
      </c>
      <c r="U5">
        <v>0.10134441122583095</v>
      </c>
      <c r="V5">
        <v>0.1812571949454449</v>
      </c>
      <c r="W5">
        <v>-0.30857939026246761</v>
      </c>
      <c r="X5">
        <v>1</v>
      </c>
      <c r="AA5" s="2">
        <v>2000</v>
      </c>
      <c r="AB5" s="1">
        <v>80</v>
      </c>
      <c r="AC5" s="1">
        <v>2</v>
      </c>
      <c r="AD5" s="3">
        <v>0</v>
      </c>
      <c r="AF5" t="s">
        <v>396</v>
      </c>
      <c r="AG5">
        <v>0.64054959462214689</v>
      </c>
    </row>
    <row r="6" spans="1:40" ht="15.75" thickBot="1" x14ac:dyDescent="0.3">
      <c r="A6" s="1">
        <v>2000</v>
      </c>
      <c r="B6" s="2">
        <v>50000</v>
      </c>
      <c r="D6" s="1">
        <v>2000</v>
      </c>
      <c r="E6" s="2">
        <v>25</v>
      </c>
      <c r="N6" s="2">
        <v>50000</v>
      </c>
      <c r="O6" s="1">
        <v>2000</v>
      </c>
      <c r="P6" s="2">
        <f t="shared" si="0"/>
        <v>25</v>
      </c>
      <c r="Q6" s="1">
        <v>2</v>
      </c>
      <c r="R6" s="3">
        <v>5</v>
      </c>
      <c r="T6" s="8" t="s">
        <v>4</v>
      </c>
      <c r="U6" s="8">
        <v>0.29263996784864821</v>
      </c>
      <c r="V6" s="8">
        <v>0.11362807796776844</v>
      </c>
      <c r="W6" s="8">
        <v>6.2263740089135794E-2</v>
      </c>
      <c r="X6" s="8">
        <v>0.29660983918290096</v>
      </c>
      <c r="Y6" s="8">
        <v>1</v>
      </c>
      <c r="AA6" s="2">
        <v>50000</v>
      </c>
      <c r="AB6" s="1">
        <v>2000</v>
      </c>
      <c r="AC6" s="1">
        <v>2</v>
      </c>
      <c r="AD6" s="3">
        <v>5</v>
      </c>
      <c r="AF6" t="s">
        <v>397</v>
      </c>
      <c r="AG6">
        <v>0.63690651618926319</v>
      </c>
    </row>
    <row r="7" spans="1:40" x14ac:dyDescent="0.25">
      <c r="A7" s="1">
        <v>865</v>
      </c>
      <c r="B7" s="2">
        <v>8300</v>
      </c>
      <c r="D7" s="1">
        <v>865</v>
      </c>
      <c r="E7" s="2">
        <v>9.595375722543352</v>
      </c>
      <c r="N7" s="2">
        <v>8300</v>
      </c>
      <c r="O7" s="1">
        <v>865</v>
      </c>
      <c r="P7" s="2">
        <f t="shared" si="0"/>
        <v>9.595375722543352</v>
      </c>
      <c r="Q7" s="1">
        <v>1</v>
      </c>
      <c r="R7" s="3">
        <v>0</v>
      </c>
      <c r="AA7" s="2">
        <v>8300</v>
      </c>
      <c r="AB7" s="1">
        <v>865</v>
      </c>
      <c r="AC7" s="1">
        <v>1</v>
      </c>
      <c r="AD7" s="3">
        <v>0</v>
      </c>
      <c r="AF7" t="s">
        <v>398</v>
      </c>
      <c r="AG7">
        <v>8884.8815374298883</v>
      </c>
    </row>
    <row r="8" spans="1:40" ht="15.75" thickBot="1" x14ac:dyDescent="0.3">
      <c r="A8" s="1">
        <v>90</v>
      </c>
      <c r="B8" s="2">
        <v>2500</v>
      </c>
      <c r="D8" s="1">
        <v>90</v>
      </c>
      <c r="E8" s="2">
        <v>27.777777777777779</v>
      </c>
      <c r="N8" s="2">
        <v>2500</v>
      </c>
      <c r="O8" s="1">
        <v>90</v>
      </c>
      <c r="P8" s="2">
        <f t="shared" si="0"/>
        <v>27.777777777777779</v>
      </c>
      <c r="Q8" s="1">
        <v>1</v>
      </c>
      <c r="R8" s="3">
        <v>15</v>
      </c>
      <c r="AA8" s="2">
        <v>2500</v>
      </c>
      <c r="AB8" s="1">
        <v>90</v>
      </c>
      <c r="AC8" s="1">
        <v>1</v>
      </c>
      <c r="AD8" s="3">
        <v>15</v>
      </c>
      <c r="AF8" s="8" t="s">
        <v>399</v>
      </c>
      <c r="AG8" s="8">
        <v>300</v>
      </c>
    </row>
    <row r="9" spans="1:40" x14ac:dyDescent="0.25">
      <c r="A9" s="1">
        <v>24</v>
      </c>
      <c r="B9" s="2">
        <v>1550</v>
      </c>
      <c r="D9" s="1">
        <v>24</v>
      </c>
      <c r="E9" s="2">
        <v>64.583333333333329</v>
      </c>
      <c r="N9" s="2">
        <v>1550</v>
      </c>
      <c r="O9" s="1">
        <v>24</v>
      </c>
      <c r="P9" s="2">
        <f t="shared" si="0"/>
        <v>64.583333333333329</v>
      </c>
      <c r="Q9" s="1">
        <v>1</v>
      </c>
      <c r="R9" s="3">
        <v>1</v>
      </c>
      <c r="AA9" s="2">
        <v>1550</v>
      </c>
      <c r="AB9" s="1">
        <v>24</v>
      </c>
      <c r="AC9" s="1">
        <v>1</v>
      </c>
      <c r="AD9" s="3">
        <v>1</v>
      </c>
    </row>
    <row r="10" spans="1:40" ht="15.75" thickBot="1" x14ac:dyDescent="0.3">
      <c r="A10" s="1">
        <v>30</v>
      </c>
      <c r="B10" s="2">
        <v>990</v>
      </c>
      <c r="D10" s="1">
        <v>30</v>
      </c>
      <c r="E10" s="2">
        <v>33</v>
      </c>
      <c r="N10" s="2">
        <v>990</v>
      </c>
      <c r="O10" s="1">
        <v>30</v>
      </c>
      <c r="P10" s="2">
        <f t="shared" si="0"/>
        <v>33</v>
      </c>
      <c r="Q10" s="1">
        <v>1</v>
      </c>
      <c r="R10" s="3">
        <v>6</v>
      </c>
      <c r="AA10" s="2">
        <v>990</v>
      </c>
      <c r="AB10" s="1">
        <v>30</v>
      </c>
      <c r="AC10" s="1">
        <v>1</v>
      </c>
      <c r="AD10" s="3">
        <v>6</v>
      </c>
      <c r="AF10" t="s">
        <v>400</v>
      </c>
    </row>
    <row r="11" spans="1:40" x14ac:dyDescent="0.25">
      <c r="A11" s="1">
        <v>33</v>
      </c>
      <c r="B11" s="2">
        <v>1900</v>
      </c>
      <c r="D11" s="1">
        <v>33</v>
      </c>
      <c r="E11" s="2">
        <v>57.575757575757578</v>
      </c>
      <c r="N11" s="2">
        <v>1900</v>
      </c>
      <c r="O11" s="1">
        <v>33</v>
      </c>
      <c r="P11" s="2">
        <f t="shared" si="0"/>
        <v>57.575757575757578</v>
      </c>
      <c r="Q11" s="1">
        <v>1</v>
      </c>
      <c r="R11" s="3">
        <v>1</v>
      </c>
      <c r="AA11" s="2">
        <v>1900</v>
      </c>
      <c r="AB11" s="1">
        <v>33</v>
      </c>
      <c r="AC11" s="1">
        <v>1</v>
      </c>
      <c r="AD11" s="3">
        <v>1</v>
      </c>
      <c r="AF11" s="9"/>
      <c r="AG11" s="9" t="s">
        <v>405</v>
      </c>
      <c r="AH11" s="9" t="s">
        <v>406</v>
      </c>
      <c r="AI11" s="9" t="s">
        <v>407</v>
      </c>
      <c r="AJ11" s="9" t="s">
        <v>408</v>
      </c>
      <c r="AK11" s="9" t="s">
        <v>409</v>
      </c>
    </row>
    <row r="12" spans="1:40" x14ac:dyDescent="0.25">
      <c r="A12" s="1">
        <v>250</v>
      </c>
      <c r="B12" s="2">
        <v>3000</v>
      </c>
      <c r="D12" s="1">
        <v>250</v>
      </c>
      <c r="E12" s="2">
        <v>12</v>
      </c>
      <c r="N12" s="2">
        <v>3000</v>
      </c>
      <c r="O12" s="1">
        <v>250</v>
      </c>
      <c r="P12" s="2">
        <f t="shared" si="0"/>
        <v>12</v>
      </c>
      <c r="Q12" s="1">
        <v>5</v>
      </c>
      <c r="R12" s="3">
        <v>2</v>
      </c>
      <c r="AA12" s="2">
        <v>3000</v>
      </c>
      <c r="AB12" s="1">
        <v>250</v>
      </c>
      <c r="AC12" s="1">
        <v>5</v>
      </c>
      <c r="AD12" s="3">
        <v>2</v>
      </c>
      <c r="AF12" t="s">
        <v>401</v>
      </c>
      <c r="AG12">
        <v>3</v>
      </c>
      <c r="AH12">
        <v>41639813666.724625</v>
      </c>
      <c r="AI12">
        <v>13879937888.908209</v>
      </c>
      <c r="AJ12">
        <v>175.82646281791011</v>
      </c>
      <c r="AK12">
        <v>1.8938451407872544E-65</v>
      </c>
    </row>
    <row r="13" spans="1:40" x14ac:dyDescent="0.25">
      <c r="A13" s="1">
        <v>320</v>
      </c>
      <c r="B13" s="2">
        <v>3500</v>
      </c>
      <c r="D13" s="1">
        <v>320</v>
      </c>
      <c r="E13" s="2">
        <v>10.9375</v>
      </c>
      <c r="N13" s="2">
        <v>3500</v>
      </c>
      <c r="O13" s="1">
        <v>320</v>
      </c>
      <c r="P13" s="2">
        <f t="shared" si="0"/>
        <v>10.9375</v>
      </c>
      <c r="Q13" s="1">
        <v>2</v>
      </c>
      <c r="R13" s="3">
        <v>2</v>
      </c>
      <c r="AA13" s="2">
        <v>3500</v>
      </c>
      <c r="AB13" s="1">
        <v>320</v>
      </c>
      <c r="AC13" s="1">
        <v>2</v>
      </c>
      <c r="AD13" s="3">
        <v>2</v>
      </c>
      <c r="AF13" t="s">
        <v>402</v>
      </c>
      <c r="AG13">
        <v>296</v>
      </c>
      <c r="AH13">
        <v>23366571500.512104</v>
      </c>
      <c r="AI13">
        <v>78941119.934162512</v>
      </c>
    </row>
    <row r="14" spans="1:40" ht="15.75" thickBot="1" x14ac:dyDescent="0.3">
      <c r="A14" s="1">
        <v>73</v>
      </c>
      <c r="B14" s="2">
        <v>4000</v>
      </c>
      <c r="D14" s="1">
        <v>73</v>
      </c>
      <c r="E14" s="2">
        <v>54.794520547945204</v>
      </c>
      <c r="N14" s="2">
        <v>4000</v>
      </c>
      <c r="O14" s="1">
        <v>73</v>
      </c>
      <c r="P14" s="2">
        <f t="shared" si="0"/>
        <v>54.794520547945204</v>
      </c>
      <c r="Q14" s="1">
        <v>1</v>
      </c>
      <c r="R14" s="3">
        <v>2</v>
      </c>
      <c r="AA14" s="2">
        <v>4000</v>
      </c>
      <c r="AB14" s="1">
        <v>73</v>
      </c>
      <c r="AC14" s="1">
        <v>1</v>
      </c>
      <c r="AD14" s="3">
        <v>2</v>
      </c>
      <c r="AF14" s="8" t="s">
        <v>403</v>
      </c>
      <c r="AG14" s="8">
        <v>299</v>
      </c>
      <c r="AH14" s="8">
        <v>65006385167.236725</v>
      </c>
      <c r="AI14" s="8"/>
      <c r="AJ14" s="8"/>
      <c r="AK14" s="8"/>
    </row>
    <row r="15" spans="1:40" ht="15.75" thickBot="1" x14ac:dyDescent="0.3">
      <c r="A15" s="1">
        <v>25</v>
      </c>
      <c r="B15" s="2">
        <v>1650</v>
      </c>
      <c r="D15" s="1">
        <v>25</v>
      </c>
      <c r="E15" s="2">
        <v>66</v>
      </c>
      <c r="N15" s="2">
        <v>1650</v>
      </c>
      <c r="O15" s="1">
        <v>25</v>
      </c>
      <c r="P15" s="2">
        <f t="shared" si="0"/>
        <v>66</v>
      </c>
      <c r="Q15" s="1">
        <v>1</v>
      </c>
      <c r="R15" s="3">
        <v>0</v>
      </c>
      <c r="AA15" s="2">
        <v>1650</v>
      </c>
      <c r="AB15" s="1">
        <v>25</v>
      </c>
      <c r="AC15" s="1">
        <v>1</v>
      </c>
      <c r="AD15" s="3">
        <v>0</v>
      </c>
    </row>
    <row r="16" spans="1:40" x14ac:dyDescent="0.25">
      <c r="A16" s="1">
        <v>60</v>
      </c>
      <c r="B16" s="2">
        <v>2800</v>
      </c>
      <c r="D16" s="1">
        <v>60</v>
      </c>
      <c r="E16" s="2">
        <v>46.666666666666664</v>
      </c>
      <c r="N16" s="2">
        <v>2800</v>
      </c>
      <c r="O16" s="1">
        <v>60</v>
      </c>
      <c r="P16" s="2">
        <f t="shared" si="0"/>
        <v>46.666666666666664</v>
      </c>
      <c r="Q16" s="1">
        <v>1</v>
      </c>
      <c r="R16" s="3">
        <v>0</v>
      </c>
      <c r="AA16" s="2">
        <v>2800</v>
      </c>
      <c r="AB16" s="1">
        <v>60</v>
      </c>
      <c r="AC16" s="1">
        <v>1</v>
      </c>
      <c r="AD16" s="3">
        <v>0</v>
      </c>
      <c r="AF16" s="9"/>
      <c r="AG16" s="9" t="s">
        <v>410</v>
      </c>
      <c r="AH16" s="9" t="s">
        <v>398</v>
      </c>
      <c r="AI16" s="9" t="s">
        <v>411</v>
      </c>
      <c r="AJ16" s="9" t="s">
        <v>412</v>
      </c>
      <c r="AK16" s="9" t="s">
        <v>413</v>
      </c>
      <c r="AL16" s="9" t="s">
        <v>414</v>
      </c>
      <c r="AM16" s="9" t="s">
        <v>415</v>
      </c>
      <c r="AN16" s="9" t="s">
        <v>416</v>
      </c>
    </row>
    <row r="17" spans="1:40" x14ac:dyDescent="0.25">
      <c r="A17" s="1">
        <v>64</v>
      </c>
      <c r="B17" s="2">
        <v>2500</v>
      </c>
      <c r="D17" s="1">
        <v>64</v>
      </c>
      <c r="E17" s="2">
        <v>39.0625</v>
      </c>
      <c r="N17" s="2">
        <v>2500</v>
      </c>
      <c r="O17" s="1">
        <v>64</v>
      </c>
      <c r="P17" s="2">
        <f t="shared" si="0"/>
        <v>39.0625</v>
      </c>
      <c r="Q17" s="1">
        <v>2</v>
      </c>
      <c r="R17" s="3">
        <v>2</v>
      </c>
      <c r="AA17" s="2">
        <v>2500</v>
      </c>
      <c r="AB17" s="1">
        <v>64</v>
      </c>
      <c r="AC17" s="1">
        <v>2</v>
      </c>
      <c r="AD17" s="3">
        <v>2</v>
      </c>
      <c r="AF17" t="s">
        <v>404</v>
      </c>
      <c r="AG17">
        <v>2471.6786014493027</v>
      </c>
      <c r="AH17">
        <v>892.74034414682001</v>
      </c>
      <c r="AI17">
        <v>2.7686422123237331</v>
      </c>
      <c r="AJ17">
        <v>5.9841746701224316E-3</v>
      </c>
      <c r="AK17">
        <v>714.75602725144836</v>
      </c>
      <c r="AL17">
        <v>4228.6011756471571</v>
      </c>
      <c r="AM17">
        <v>714.75602725144836</v>
      </c>
      <c r="AN17">
        <v>4228.6011756471571</v>
      </c>
    </row>
    <row r="18" spans="1:40" x14ac:dyDescent="0.25">
      <c r="A18" s="1">
        <v>47</v>
      </c>
      <c r="B18" s="2">
        <v>3300</v>
      </c>
      <c r="D18" s="1">
        <v>47</v>
      </c>
      <c r="E18" s="2">
        <v>70.212765957446805</v>
      </c>
      <c r="N18" s="2">
        <v>3300</v>
      </c>
      <c r="O18" s="1">
        <v>47</v>
      </c>
      <c r="P18" s="2">
        <f t="shared" si="0"/>
        <v>70.212765957446805</v>
      </c>
      <c r="Q18" s="1">
        <v>1</v>
      </c>
      <c r="R18" s="3">
        <v>0</v>
      </c>
      <c r="AA18" s="2">
        <v>3300</v>
      </c>
      <c r="AB18" s="1">
        <v>47</v>
      </c>
      <c r="AC18" s="1">
        <v>1</v>
      </c>
      <c r="AD18" s="3">
        <v>0</v>
      </c>
      <c r="AF18" t="s">
        <v>1</v>
      </c>
      <c r="AG18">
        <v>19.737456949481178</v>
      </c>
      <c r="AH18">
        <v>0.92351461670122037</v>
      </c>
      <c r="AI18">
        <v>21.372111055462298</v>
      </c>
      <c r="AJ18">
        <v>6.0099146807214214E-62</v>
      </c>
      <c r="AK18">
        <v>17.919970276763706</v>
      </c>
      <c r="AL18">
        <v>21.55494362219865</v>
      </c>
      <c r="AM18">
        <v>17.919970276763706</v>
      </c>
      <c r="AN18">
        <v>21.55494362219865</v>
      </c>
    </row>
    <row r="19" spans="1:40" x14ac:dyDescent="0.25">
      <c r="A19" s="1">
        <v>52</v>
      </c>
      <c r="B19" s="2">
        <v>2000</v>
      </c>
      <c r="D19" s="1">
        <v>52</v>
      </c>
      <c r="E19" s="2">
        <v>38.46153846153846</v>
      </c>
      <c r="N19" s="2">
        <v>2000</v>
      </c>
      <c r="O19" s="1">
        <v>52</v>
      </c>
      <c r="P19" s="2">
        <f t="shared" si="0"/>
        <v>38.46153846153846</v>
      </c>
      <c r="Q19" s="1">
        <v>1</v>
      </c>
      <c r="R19" s="3">
        <v>0</v>
      </c>
      <c r="AA19" s="2">
        <v>2000</v>
      </c>
      <c r="AB19" s="1">
        <v>52</v>
      </c>
      <c r="AC19" s="1">
        <v>1</v>
      </c>
      <c r="AD19" s="3">
        <v>0</v>
      </c>
      <c r="AF19" t="s">
        <v>3</v>
      </c>
      <c r="AG19">
        <v>-1111.5296723047559</v>
      </c>
      <c r="AH19">
        <v>384.35401275560622</v>
      </c>
      <c r="AI19">
        <v>-2.8919424161483351</v>
      </c>
      <c r="AJ19">
        <v>4.1124774428719004E-3</v>
      </c>
      <c r="AK19">
        <v>-1867.9424925847791</v>
      </c>
      <c r="AL19">
        <v>-355.11685202473268</v>
      </c>
      <c r="AM19">
        <v>-1867.9424925847791</v>
      </c>
      <c r="AN19">
        <v>-355.11685202473268</v>
      </c>
    </row>
    <row r="20" spans="1:40" ht="15.75" thickBot="1" x14ac:dyDescent="0.3">
      <c r="A20" s="1">
        <v>38</v>
      </c>
      <c r="B20" s="2">
        <v>3000</v>
      </c>
      <c r="D20" s="1">
        <v>38</v>
      </c>
      <c r="E20" s="2">
        <v>78.94736842105263</v>
      </c>
      <c r="N20" s="2">
        <v>3000</v>
      </c>
      <c r="O20" s="1">
        <v>38</v>
      </c>
      <c r="P20" s="2">
        <f t="shared" si="0"/>
        <v>78.94736842105263</v>
      </c>
      <c r="Q20" s="1">
        <v>1</v>
      </c>
      <c r="R20" s="3">
        <v>1</v>
      </c>
      <c r="AA20" s="2">
        <v>3000</v>
      </c>
      <c r="AB20" s="1">
        <v>38</v>
      </c>
      <c r="AC20" s="1">
        <v>1</v>
      </c>
      <c r="AD20" s="3">
        <v>1</v>
      </c>
      <c r="AF20" s="8" t="s">
        <v>4</v>
      </c>
      <c r="AG20" s="8">
        <v>926.42297867899219</v>
      </c>
      <c r="AH20" s="8">
        <v>142.26824397282954</v>
      </c>
      <c r="AI20" s="8">
        <v>6.5118044112213891</v>
      </c>
      <c r="AJ20" s="8">
        <v>3.1776119874258902E-10</v>
      </c>
      <c r="AK20" s="8">
        <v>646.43754835072582</v>
      </c>
      <c r="AL20" s="8">
        <v>1206.4084090072586</v>
      </c>
      <c r="AM20" s="8">
        <v>646.43754835072582</v>
      </c>
      <c r="AN20" s="8">
        <v>1206.4084090072586</v>
      </c>
    </row>
    <row r="21" spans="1:40" x14ac:dyDescent="0.25">
      <c r="A21" s="1">
        <v>30</v>
      </c>
      <c r="B21" s="2">
        <v>1700</v>
      </c>
      <c r="D21" s="1">
        <v>30</v>
      </c>
      <c r="E21" s="2">
        <v>56.666666666666664</v>
      </c>
      <c r="N21" s="2">
        <v>1700</v>
      </c>
      <c r="O21" s="1">
        <v>30</v>
      </c>
      <c r="P21" s="2">
        <f t="shared" si="0"/>
        <v>56.666666666666664</v>
      </c>
      <c r="Q21" s="1">
        <v>1</v>
      </c>
      <c r="R21" s="3">
        <v>1</v>
      </c>
      <c r="AA21" s="2">
        <v>1700</v>
      </c>
      <c r="AB21" s="1">
        <v>30</v>
      </c>
      <c r="AC21" s="1">
        <v>1</v>
      </c>
      <c r="AD21" s="3">
        <v>1</v>
      </c>
    </row>
    <row r="22" spans="1:40" x14ac:dyDescent="0.25">
      <c r="A22" s="1">
        <v>160</v>
      </c>
      <c r="B22" s="2">
        <v>2600</v>
      </c>
      <c r="D22" s="1">
        <v>160</v>
      </c>
      <c r="E22" s="2">
        <v>16.25</v>
      </c>
      <c r="N22" s="2">
        <v>2600</v>
      </c>
      <c r="O22" s="1">
        <v>160</v>
      </c>
      <c r="P22" s="2">
        <f t="shared" si="0"/>
        <v>16.25</v>
      </c>
      <c r="Q22" s="1">
        <v>2</v>
      </c>
      <c r="R22" s="3">
        <v>2</v>
      </c>
      <c r="AA22" s="2">
        <v>2600</v>
      </c>
      <c r="AB22" s="1">
        <v>160</v>
      </c>
      <c r="AC22" s="1">
        <v>2</v>
      </c>
      <c r="AD22" s="3">
        <v>2</v>
      </c>
    </row>
    <row r="23" spans="1:40" x14ac:dyDescent="0.25">
      <c r="A23" s="1">
        <v>300</v>
      </c>
      <c r="B23" s="2">
        <v>9700</v>
      </c>
      <c r="D23" s="1">
        <v>300</v>
      </c>
      <c r="E23" s="2">
        <v>32.333333333333336</v>
      </c>
      <c r="N23" s="2">
        <v>9700</v>
      </c>
      <c r="O23" s="1">
        <v>300</v>
      </c>
      <c r="P23" s="2">
        <f t="shared" si="0"/>
        <v>32.333333333333336</v>
      </c>
      <c r="Q23" s="1">
        <v>2</v>
      </c>
      <c r="R23" s="3">
        <v>0</v>
      </c>
      <c r="AA23" s="2">
        <v>9700</v>
      </c>
      <c r="AB23" s="1">
        <v>300</v>
      </c>
      <c r="AC23" s="1">
        <v>2</v>
      </c>
      <c r="AD23" s="3">
        <v>0</v>
      </c>
    </row>
    <row r="24" spans="1:40" x14ac:dyDescent="0.25">
      <c r="A24" s="1">
        <v>144</v>
      </c>
      <c r="B24" s="2">
        <v>3200</v>
      </c>
      <c r="D24" s="1">
        <v>144</v>
      </c>
      <c r="E24" s="2">
        <v>22.222222222222221</v>
      </c>
      <c r="N24" s="2">
        <v>3200</v>
      </c>
      <c r="O24" s="1">
        <v>144</v>
      </c>
      <c r="P24" s="2">
        <f t="shared" si="0"/>
        <v>22.222222222222221</v>
      </c>
      <c r="Q24" s="1">
        <v>0</v>
      </c>
      <c r="R24" s="3">
        <v>0</v>
      </c>
      <c r="AA24" s="2">
        <v>3200</v>
      </c>
      <c r="AB24" s="1">
        <v>144</v>
      </c>
      <c r="AC24" s="1">
        <v>0</v>
      </c>
      <c r="AD24" s="3">
        <v>0</v>
      </c>
    </row>
    <row r="25" spans="1:40" x14ac:dyDescent="0.25">
      <c r="A25" s="1">
        <v>45</v>
      </c>
      <c r="B25" s="2">
        <v>1800</v>
      </c>
      <c r="D25" s="1">
        <v>45</v>
      </c>
      <c r="E25" s="2">
        <v>40</v>
      </c>
      <c r="N25" s="2">
        <v>1800</v>
      </c>
      <c r="O25" s="1">
        <v>45</v>
      </c>
      <c r="P25" s="2">
        <f t="shared" si="0"/>
        <v>40</v>
      </c>
      <c r="Q25" s="1">
        <v>1</v>
      </c>
      <c r="R25" s="3">
        <v>1</v>
      </c>
      <c r="AA25" s="2">
        <v>1800</v>
      </c>
      <c r="AB25" s="1">
        <v>45</v>
      </c>
      <c r="AC25" s="1">
        <v>1</v>
      </c>
      <c r="AD25" s="3">
        <v>1</v>
      </c>
    </row>
    <row r="26" spans="1:40" x14ac:dyDescent="0.25">
      <c r="A26" s="1">
        <v>160</v>
      </c>
      <c r="B26" s="2">
        <v>5400</v>
      </c>
      <c r="D26" s="1">
        <v>160</v>
      </c>
      <c r="E26" s="2">
        <v>33.75</v>
      </c>
      <c r="N26" s="2">
        <v>5400</v>
      </c>
      <c r="O26" s="1">
        <v>160</v>
      </c>
      <c r="P26" s="2">
        <f t="shared" si="0"/>
        <v>33.75</v>
      </c>
      <c r="Q26" s="1">
        <v>1</v>
      </c>
      <c r="R26" s="3">
        <v>3</v>
      </c>
      <c r="AA26" s="2">
        <v>5400</v>
      </c>
      <c r="AB26" s="1">
        <v>160</v>
      </c>
      <c r="AC26" s="1">
        <v>1</v>
      </c>
      <c r="AD26" s="3">
        <v>3</v>
      </c>
    </row>
    <row r="27" spans="1:40" x14ac:dyDescent="0.25">
      <c r="A27" s="1">
        <v>42</v>
      </c>
      <c r="B27" s="2">
        <v>2900</v>
      </c>
      <c r="D27" s="1">
        <v>42</v>
      </c>
      <c r="E27" s="2">
        <v>69.047619047619051</v>
      </c>
      <c r="N27" s="2">
        <v>2900</v>
      </c>
      <c r="O27" s="1">
        <v>42</v>
      </c>
      <c r="P27" s="2">
        <f t="shared" si="0"/>
        <v>69.047619047619051</v>
      </c>
      <c r="Q27" s="1">
        <v>1</v>
      </c>
      <c r="R27" s="3">
        <v>2</v>
      </c>
      <c r="AA27" s="2">
        <v>2900</v>
      </c>
      <c r="AB27" s="1">
        <v>42</v>
      </c>
      <c r="AC27" s="1">
        <v>1</v>
      </c>
      <c r="AD27" s="3">
        <v>2</v>
      </c>
    </row>
    <row r="28" spans="1:40" x14ac:dyDescent="0.25">
      <c r="A28" s="1">
        <v>40</v>
      </c>
      <c r="B28" s="2">
        <v>2808</v>
      </c>
      <c r="D28" s="1">
        <v>40</v>
      </c>
      <c r="E28" s="2">
        <v>70.2</v>
      </c>
      <c r="N28" s="2">
        <v>2808</v>
      </c>
      <c r="O28" s="1">
        <v>40</v>
      </c>
      <c r="P28" s="2">
        <f t="shared" si="0"/>
        <v>70.2</v>
      </c>
      <c r="Q28" s="1">
        <v>1</v>
      </c>
      <c r="R28" s="3">
        <v>0</v>
      </c>
      <c r="AA28" s="2">
        <v>2808</v>
      </c>
      <c r="AB28" s="1">
        <v>40</v>
      </c>
      <c r="AC28" s="1">
        <v>1</v>
      </c>
      <c r="AD28" s="3">
        <v>0</v>
      </c>
    </row>
    <row r="29" spans="1:40" x14ac:dyDescent="0.25">
      <c r="A29" s="1">
        <v>490</v>
      </c>
      <c r="B29" s="2">
        <v>8000</v>
      </c>
      <c r="D29" s="1">
        <v>490</v>
      </c>
      <c r="E29" s="2">
        <v>16.326530612244898</v>
      </c>
      <c r="N29" s="2">
        <v>8000</v>
      </c>
      <c r="O29" s="1">
        <v>490</v>
      </c>
      <c r="P29" s="2">
        <f t="shared" si="0"/>
        <v>16.326530612244898</v>
      </c>
      <c r="Q29" s="1">
        <v>2</v>
      </c>
      <c r="R29" s="3">
        <v>2</v>
      </c>
      <c r="AA29" s="2">
        <v>8000</v>
      </c>
      <c r="AB29" s="1">
        <v>490</v>
      </c>
      <c r="AC29" s="1">
        <v>2</v>
      </c>
      <c r="AD29" s="3">
        <v>2</v>
      </c>
    </row>
    <row r="30" spans="1:40" x14ac:dyDescent="0.25">
      <c r="A30" s="1">
        <v>134</v>
      </c>
      <c r="B30" s="2">
        <v>12000</v>
      </c>
      <c r="D30" s="1">
        <v>134</v>
      </c>
      <c r="E30" s="2">
        <v>89.552238805970148</v>
      </c>
      <c r="N30" s="2">
        <v>12000</v>
      </c>
      <c r="O30" s="1">
        <v>134</v>
      </c>
      <c r="P30" s="2">
        <f t="shared" si="0"/>
        <v>89.552238805970148</v>
      </c>
      <c r="Q30" s="1">
        <v>4</v>
      </c>
      <c r="R30" s="3">
        <v>8</v>
      </c>
      <c r="AA30" s="2">
        <v>12000</v>
      </c>
      <c r="AB30" s="1">
        <v>134</v>
      </c>
      <c r="AC30" s="1">
        <v>4</v>
      </c>
      <c r="AD30" s="3">
        <v>8</v>
      </c>
    </row>
    <row r="31" spans="1:40" x14ac:dyDescent="0.25">
      <c r="A31" s="1">
        <v>705</v>
      </c>
      <c r="B31" s="2">
        <v>9000</v>
      </c>
      <c r="D31" s="1">
        <v>705</v>
      </c>
      <c r="E31" s="2">
        <v>12.76595744680851</v>
      </c>
      <c r="N31" s="2">
        <v>9000</v>
      </c>
      <c r="O31" s="1">
        <v>705</v>
      </c>
      <c r="P31" s="2">
        <f t="shared" si="0"/>
        <v>12.76595744680851</v>
      </c>
      <c r="Q31" s="1">
        <v>4</v>
      </c>
      <c r="R31" s="3">
        <v>0</v>
      </c>
      <c r="AA31" s="2">
        <v>9000</v>
      </c>
      <c r="AB31" s="1">
        <v>705</v>
      </c>
      <c r="AC31" s="1">
        <v>4</v>
      </c>
      <c r="AD31" s="3">
        <v>0</v>
      </c>
    </row>
    <row r="32" spans="1:40" x14ac:dyDescent="0.25">
      <c r="A32" s="1">
        <v>300</v>
      </c>
      <c r="B32" s="2">
        <v>8000</v>
      </c>
      <c r="D32" s="1">
        <v>300</v>
      </c>
      <c r="E32" s="2">
        <v>26.666666666666668</v>
      </c>
      <c r="N32" s="2">
        <v>8000</v>
      </c>
      <c r="O32" s="1">
        <v>300</v>
      </c>
      <c r="P32" s="2">
        <f t="shared" si="0"/>
        <v>26.666666666666668</v>
      </c>
      <c r="Q32" s="1">
        <v>1</v>
      </c>
      <c r="R32" s="3">
        <v>0</v>
      </c>
      <c r="AA32" s="2">
        <v>8000</v>
      </c>
      <c r="AB32" s="1">
        <v>300</v>
      </c>
      <c r="AC32" s="1">
        <v>1</v>
      </c>
      <c r="AD32" s="3">
        <v>0</v>
      </c>
    </row>
    <row r="33" spans="1:30" x14ac:dyDescent="0.25">
      <c r="A33" s="1">
        <v>200</v>
      </c>
      <c r="B33" s="2">
        <v>7500</v>
      </c>
      <c r="D33" s="1">
        <v>200</v>
      </c>
      <c r="E33" s="2">
        <v>37.5</v>
      </c>
      <c r="N33" s="2">
        <v>7500</v>
      </c>
      <c r="O33" s="1">
        <v>200</v>
      </c>
      <c r="P33" s="2">
        <f t="shared" si="0"/>
        <v>37.5</v>
      </c>
      <c r="Q33" s="1">
        <v>3</v>
      </c>
      <c r="R33" s="3">
        <v>0</v>
      </c>
      <c r="AA33" s="2">
        <v>7500</v>
      </c>
      <c r="AB33" s="1">
        <v>200</v>
      </c>
      <c r="AC33" s="1">
        <v>3</v>
      </c>
      <c r="AD33" s="3">
        <v>0</v>
      </c>
    </row>
    <row r="34" spans="1:30" x14ac:dyDescent="0.25">
      <c r="A34" s="1">
        <v>720</v>
      </c>
      <c r="B34" s="2">
        <v>38000</v>
      </c>
      <c r="D34" s="1">
        <v>720</v>
      </c>
      <c r="E34" s="2">
        <v>52.777777777777779</v>
      </c>
      <c r="N34" s="2">
        <v>38000</v>
      </c>
      <c r="O34" s="1">
        <v>720</v>
      </c>
      <c r="P34" s="2">
        <f t="shared" si="0"/>
        <v>52.777777777777779</v>
      </c>
      <c r="Q34" s="1">
        <v>3</v>
      </c>
      <c r="R34" s="3">
        <v>3</v>
      </c>
      <c r="AA34" s="2">
        <v>38000</v>
      </c>
      <c r="AB34" s="1">
        <v>720</v>
      </c>
      <c r="AC34" s="1">
        <v>3</v>
      </c>
      <c r="AD34" s="3">
        <v>3</v>
      </c>
    </row>
    <row r="35" spans="1:30" x14ac:dyDescent="0.25">
      <c r="A35" s="1">
        <v>130</v>
      </c>
      <c r="B35" s="2">
        <v>2500</v>
      </c>
      <c r="D35" s="1">
        <v>130</v>
      </c>
      <c r="E35" s="2">
        <v>19.23076923076923</v>
      </c>
      <c r="N35" s="2">
        <v>2500</v>
      </c>
      <c r="O35" s="1">
        <v>130</v>
      </c>
      <c r="P35" s="2">
        <f t="shared" si="0"/>
        <v>19.23076923076923</v>
      </c>
      <c r="Q35" s="1">
        <v>3</v>
      </c>
      <c r="R35" s="3">
        <v>2</v>
      </c>
      <c r="AA35" s="2">
        <v>2500</v>
      </c>
      <c r="AB35" s="1">
        <v>130</v>
      </c>
      <c r="AC35" s="1">
        <v>3</v>
      </c>
      <c r="AD35" s="3">
        <v>2</v>
      </c>
    </row>
    <row r="36" spans="1:30" x14ac:dyDescent="0.25">
      <c r="A36" s="1">
        <v>38</v>
      </c>
      <c r="B36" s="2">
        <v>3000</v>
      </c>
      <c r="D36" s="1">
        <v>38</v>
      </c>
      <c r="E36" s="2">
        <v>78.94736842105263</v>
      </c>
      <c r="N36" s="2">
        <v>3000</v>
      </c>
      <c r="O36" s="1">
        <v>38</v>
      </c>
      <c r="P36" s="2">
        <f t="shared" si="0"/>
        <v>78.94736842105263</v>
      </c>
      <c r="Q36" s="1">
        <v>1</v>
      </c>
      <c r="R36" s="3">
        <v>1</v>
      </c>
      <c r="AA36" s="2">
        <v>3000</v>
      </c>
      <c r="AB36" s="1">
        <v>38</v>
      </c>
      <c r="AC36" s="1">
        <v>1</v>
      </c>
      <c r="AD36" s="3">
        <v>1</v>
      </c>
    </row>
    <row r="37" spans="1:30" x14ac:dyDescent="0.25">
      <c r="A37" s="1">
        <v>1280</v>
      </c>
      <c r="B37" s="2">
        <v>50000</v>
      </c>
      <c r="D37" s="1">
        <v>1280</v>
      </c>
      <c r="E37" s="2">
        <v>39.0625</v>
      </c>
      <c r="N37" s="2">
        <v>50000</v>
      </c>
      <c r="O37" s="1">
        <v>1280</v>
      </c>
      <c r="P37" s="2">
        <f t="shared" si="0"/>
        <v>39.0625</v>
      </c>
      <c r="Q37" s="1">
        <v>1</v>
      </c>
      <c r="R37" s="3">
        <v>0</v>
      </c>
      <c r="AA37" s="2">
        <v>50000</v>
      </c>
      <c r="AB37" s="1">
        <v>1280</v>
      </c>
      <c r="AC37" s="1">
        <v>1</v>
      </c>
      <c r="AD37" s="3">
        <v>0</v>
      </c>
    </row>
    <row r="38" spans="1:30" x14ac:dyDescent="0.25">
      <c r="A38" s="1">
        <v>150</v>
      </c>
      <c r="B38" s="2">
        <v>2500</v>
      </c>
      <c r="D38" s="1">
        <v>150</v>
      </c>
      <c r="E38" s="2">
        <v>16.666666666666668</v>
      </c>
      <c r="N38" s="2">
        <v>2500</v>
      </c>
      <c r="O38" s="1">
        <v>150</v>
      </c>
      <c r="P38" s="2">
        <f t="shared" si="0"/>
        <v>16.666666666666668</v>
      </c>
      <c r="Q38" s="1">
        <v>2</v>
      </c>
      <c r="R38" s="3">
        <v>2</v>
      </c>
      <c r="AA38" s="2">
        <v>2500</v>
      </c>
      <c r="AB38" s="1">
        <v>150</v>
      </c>
      <c r="AC38" s="1">
        <v>2</v>
      </c>
      <c r="AD38" s="3">
        <v>2</v>
      </c>
    </row>
    <row r="39" spans="1:30" x14ac:dyDescent="0.25">
      <c r="A39" s="1">
        <v>300</v>
      </c>
      <c r="B39" s="2">
        <v>6000</v>
      </c>
      <c r="D39" s="1">
        <v>300</v>
      </c>
      <c r="E39" s="2">
        <v>20</v>
      </c>
      <c r="N39" s="2">
        <v>6000</v>
      </c>
      <c r="O39" s="1">
        <v>300</v>
      </c>
      <c r="P39" s="2">
        <f t="shared" si="0"/>
        <v>20</v>
      </c>
      <c r="Q39" s="1">
        <v>2</v>
      </c>
      <c r="R39" s="3">
        <v>0</v>
      </c>
      <c r="AA39" s="2">
        <v>6000</v>
      </c>
      <c r="AB39" s="1">
        <v>300</v>
      </c>
      <c r="AC39" s="1">
        <v>2</v>
      </c>
      <c r="AD39" s="3">
        <v>0</v>
      </c>
    </row>
    <row r="40" spans="1:30" x14ac:dyDescent="0.25">
      <c r="A40" s="1">
        <v>64</v>
      </c>
      <c r="B40" s="2">
        <v>3250</v>
      </c>
      <c r="D40" s="1">
        <v>64</v>
      </c>
      <c r="E40" s="2">
        <v>50.78125</v>
      </c>
      <c r="N40" s="2">
        <v>3250</v>
      </c>
      <c r="O40" s="1">
        <v>64</v>
      </c>
      <c r="P40" s="2">
        <f t="shared" si="0"/>
        <v>50.78125</v>
      </c>
      <c r="Q40" s="1">
        <v>1</v>
      </c>
      <c r="R40" s="3">
        <v>1</v>
      </c>
      <c r="AA40" s="2">
        <v>3250</v>
      </c>
      <c r="AB40" s="1">
        <v>64</v>
      </c>
      <c r="AC40" s="1">
        <v>1</v>
      </c>
      <c r="AD40" s="3">
        <v>1</v>
      </c>
    </row>
    <row r="41" spans="1:30" x14ac:dyDescent="0.25">
      <c r="A41" s="1">
        <v>250</v>
      </c>
      <c r="B41" s="2">
        <v>10000</v>
      </c>
      <c r="D41" s="1">
        <v>250</v>
      </c>
      <c r="E41" s="2">
        <v>40</v>
      </c>
      <c r="N41" s="2">
        <v>10000</v>
      </c>
      <c r="O41" s="1">
        <v>250</v>
      </c>
      <c r="P41" s="2">
        <f t="shared" si="0"/>
        <v>40</v>
      </c>
      <c r="Q41" s="1">
        <v>3</v>
      </c>
      <c r="R41" s="3">
        <v>2</v>
      </c>
      <c r="AA41" s="2">
        <v>10000</v>
      </c>
      <c r="AB41" s="1">
        <v>250</v>
      </c>
      <c r="AC41" s="1">
        <v>3</v>
      </c>
      <c r="AD41" s="3">
        <v>2</v>
      </c>
    </row>
    <row r="42" spans="1:30" x14ac:dyDescent="0.25">
      <c r="A42" s="1">
        <v>128</v>
      </c>
      <c r="B42" s="2">
        <v>3200</v>
      </c>
      <c r="D42" s="1">
        <v>128</v>
      </c>
      <c r="E42" s="2">
        <v>25</v>
      </c>
      <c r="N42" s="2">
        <v>3200</v>
      </c>
      <c r="O42" s="1">
        <v>128</v>
      </c>
      <c r="P42" s="2">
        <f t="shared" si="0"/>
        <v>25</v>
      </c>
      <c r="Q42" s="1">
        <v>3</v>
      </c>
      <c r="R42" s="3">
        <v>3</v>
      </c>
      <c r="AA42" s="2">
        <v>3200</v>
      </c>
      <c r="AB42" s="1">
        <v>128</v>
      </c>
      <c r="AC42" s="1">
        <v>3</v>
      </c>
      <c r="AD42" s="3">
        <v>3</v>
      </c>
    </row>
    <row r="43" spans="1:30" x14ac:dyDescent="0.25">
      <c r="A43" s="1">
        <v>130</v>
      </c>
      <c r="B43" s="2">
        <v>5500</v>
      </c>
      <c r="D43" s="1">
        <v>130</v>
      </c>
      <c r="E43" s="2">
        <v>42.307692307692307</v>
      </c>
      <c r="N43" s="2">
        <v>5500</v>
      </c>
      <c r="O43" s="1">
        <v>130</v>
      </c>
      <c r="P43" s="2">
        <f t="shared" si="0"/>
        <v>42.307692307692307</v>
      </c>
      <c r="Q43" s="1">
        <v>3</v>
      </c>
      <c r="R43" s="3">
        <v>10</v>
      </c>
      <c r="AA43" s="2">
        <v>5500</v>
      </c>
      <c r="AB43" s="1">
        <v>130</v>
      </c>
      <c r="AC43" s="1">
        <v>3</v>
      </c>
      <c r="AD43" s="3">
        <v>10</v>
      </c>
    </row>
    <row r="44" spans="1:30" x14ac:dyDescent="0.25">
      <c r="A44" s="1">
        <v>30</v>
      </c>
      <c r="B44" s="2">
        <v>1800</v>
      </c>
      <c r="D44" s="1">
        <v>30</v>
      </c>
      <c r="E44" s="2">
        <v>60</v>
      </c>
      <c r="N44" s="2">
        <v>1800</v>
      </c>
      <c r="O44" s="1">
        <v>30</v>
      </c>
      <c r="P44" s="2">
        <f t="shared" si="0"/>
        <v>60</v>
      </c>
      <c r="Q44" s="1">
        <v>1</v>
      </c>
      <c r="R44" s="3">
        <v>1</v>
      </c>
      <c r="AA44" s="2">
        <v>1800</v>
      </c>
      <c r="AB44" s="1">
        <v>30</v>
      </c>
      <c r="AC44" s="1">
        <v>1</v>
      </c>
      <c r="AD44" s="3">
        <v>1</v>
      </c>
    </row>
    <row r="45" spans="1:30" x14ac:dyDescent="0.25">
      <c r="A45" s="1">
        <v>175</v>
      </c>
      <c r="B45" s="2">
        <v>1750</v>
      </c>
      <c r="D45" s="1">
        <v>175</v>
      </c>
      <c r="E45" s="2">
        <v>10</v>
      </c>
      <c r="N45" s="2">
        <v>1750</v>
      </c>
      <c r="O45" s="1">
        <v>175</v>
      </c>
      <c r="P45" s="2">
        <f t="shared" si="0"/>
        <v>10</v>
      </c>
      <c r="Q45" s="1">
        <v>2</v>
      </c>
      <c r="R45" s="3">
        <v>0</v>
      </c>
      <c r="AA45" s="2">
        <v>1750</v>
      </c>
      <c r="AB45" s="1">
        <v>175</v>
      </c>
      <c r="AC45" s="1">
        <v>2</v>
      </c>
      <c r="AD45" s="3">
        <v>0</v>
      </c>
    </row>
    <row r="46" spans="1:30" x14ac:dyDescent="0.25">
      <c r="A46" s="1">
        <v>22</v>
      </c>
      <c r="B46" s="2">
        <v>1500</v>
      </c>
      <c r="D46" s="1">
        <v>22</v>
      </c>
      <c r="E46" s="2">
        <v>68.181818181818187</v>
      </c>
      <c r="N46" s="2">
        <v>1500</v>
      </c>
      <c r="O46" s="1">
        <v>22</v>
      </c>
      <c r="P46" s="2">
        <f t="shared" si="0"/>
        <v>68.181818181818187</v>
      </c>
      <c r="Q46" s="1">
        <v>0</v>
      </c>
      <c r="R46" s="3">
        <v>1</v>
      </c>
      <c r="AA46" s="2">
        <v>1500</v>
      </c>
      <c r="AB46" s="1">
        <v>22</v>
      </c>
      <c r="AC46" s="1">
        <v>0</v>
      </c>
      <c r="AD46" s="3">
        <v>1</v>
      </c>
    </row>
    <row r="47" spans="1:30" x14ac:dyDescent="0.25">
      <c r="A47" s="1">
        <v>229</v>
      </c>
      <c r="B47" s="2">
        <v>4800</v>
      </c>
      <c r="D47" s="1">
        <v>229</v>
      </c>
      <c r="E47" s="2">
        <v>20.960698689956331</v>
      </c>
      <c r="N47" s="2">
        <v>4800</v>
      </c>
      <c r="O47" s="1">
        <v>229</v>
      </c>
      <c r="P47" s="2">
        <f t="shared" si="0"/>
        <v>20.960698689956331</v>
      </c>
      <c r="Q47" s="1">
        <v>2</v>
      </c>
      <c r="R47" s="3">
        <v>1</v>
      </c>
      <c r="AA47" s="2">
        <v>4800</v>
      </c>
      <c r="AB47" s="1">
        <v>229</v>
      </c>
      <c r="AC47" s="1">
        <v>2</v>
      </c>
      <c r="AD47" s="3">
        <v>1</v>
      </c>
    </row>
    <row r="48" spans="1:30" x14ac:dyDescent="0.25">
      <c r="A48" s="1">
        <v>240</v>
      </c>
      <c r="B48" s="2">
        <v>5000</v>
      </c>
      <c r="D48" s="1">
        <v>240</v>
      </c>
      <c r="E48" s="2">
        <v>20.833333333333332</v>
      </c>
      <c r="N48" s="2">
        <v>5000</v>
      </c>
      <c r="O48" s="1">
        <v>240</v>
      </c>
      <c r="P48" s="2">
        <f>N48/O48</f>
        <v>20.833333333333332</v>
      </c>
      <c r="Q48" s="1">
        <v>1</v>
      </c>
      <c r="R48" s="3">
        <v>0</v>
      </c>
      <c r="AA48" s="2">
        <v>5000</v>
      </c>
      <c r="AB48" s="1">
        <v>240</v>
      </c>
      <c r="AC48" s="1">
        <v>1</v>
      </c>
      <c r="AD48" s="3">
        <v>0</v>
      </c>
    </row>
    <row r="49" spans="1:30" x14ac:dyDescent="0.25">
      <c r="A49" s="1">
        <v>180</v>
      </c>
      <c r="B49" s="2">
        <v>1500</v>
      </c>
      <c r="D49" s="1">
        <v>180</v>
      </c>
      <c r="E49" s="2">
        <v>8.3333333333333339</v>
      </c>
      <c r="N49" s="2">
        <v>1500</v>
      </c>
      <c r="O49" s="1">
        <v>180</v>
      </c>
      <c r="P49" s="2">
        <f t="shared" ref="P49:P301" si="1">N49/O49</f>
        <v>8.3333333333333339</v>
      </c>
      <c r="Q49" s="1">
        <v>1</v>
      </c>
      <c r="R49" s="3">
        <v>0</v>
      </c>
      <c r="AA49" s="2">
        <v>1500</v>
      </c>
      <c r="AB49" s="1">
        <v>180</v>
      </c>
      <c r="AC49" s="1">
        <v>1</v>
      </c>
      <c r="AD49" s="3">
        <v>0</v>
      </c>
    </row>
    <row r="50" spans="1:30" x14ac:dyDescent="0.25">
      <c r="A50" s="1">
        <v>200</v>
      </c>
      <c r="B50" s="2">
        <v>8500</v>
      </c>
      <c r="D50" s="1">
        <v>200</v>
      </c>
      <c r="E50" s="2">
        <v>42.5</v>
      </c>
      <c r="N50" s="2">
        <v>8500</v>
      </c>
      <c r="O50" s="1">
        <v>200</v>
      </c>
      <c r="P50" s="2">
        <f t="shared" si="1"/>
        <v>42.5</v>
      </c>
      <c r="Q50" s="1">
        <v>2</v>
      </c>
      <c r="R50" s="3">
        <v>0</v>
      </c>
      <c r="AA50" s="2">
        <v>8500</v>
      </c>
      <c r="AB50" s="1">
        <v>200</v>
      </c>
      <c r="AC50" s="1">
        <v>2</v>
      </c>
      <c r="AD50" s="3">
        <v>0</v>
      </c>
    </row>
    <row r="51" spans="1:30" x14ac:dyDescent="0.25">
      <c r="A51" s="1">
        <v>250</v>
      </c>
      <c r="B51" s="2">
        <v>1000</v>
      </c>
      <c r="D51" s="1">
        <v>250</v>
      </c>
      <c r="E51" s="2">
        <v>4</v>
      </c>
      <c r="N51" s="2">
        <v>1000</v>
      </c>
      <c r="O51" s="1">
        <v>250</v>
      </c>
      <c r="P51" s="2">
        <f t="shared" si="1"/>
        <v>4</v>
      </c>
      <c r="Q51" s="1">
        <v>1</v>
      </c>
      <c r="R51" s="3">
        <v>10</v>
      </c>
      <c r="AA51" s="2">
        <v>1000</v>
      </c>
      <c r="AB51" s="1">
        <v>250</v>
      </c>
      <c r="AC51" s="1">
        <v>1</v>
      </c>
      <c r="AD51" s="3">
        <v>10</v>
      </c>
    </row>
    <row r="52" spans="1:30" x14ac:dyDescent="0.25">
      <c r="A52" s="1">
        <v>22</v>
      </c>
      <c r="B52" s="2">
        <v>1300</v>
      </c>
      <c r="D52" s="1">
        <v>22</v>
      </c>
      <c r="E52" s="2">
        <v>59.090909090909093</v>
      </c>
      <c r="N52" s="2">
        <v>1300</v>
      </c>
      <c r="O52" s="1">
        <v>22</v>
      </c>
      <c r="P52" s="2">
        <f t="shared" si="1"/>
        <v>59.090909090909093</v>
      </c>
      <c r="Q52" s="1">
        <v>2</v>
      </c>
      <c r="R52" s="3">
        <v>0</v>
      </c>
      <c r="AA52" s="2">
        <v>1300</v>
      </c>
      <c r="AB52" s="1">
        <v>22</v>
      </c>
      <c r="AC52" s="1">
        <v>2</v>
      </c>
      <c r="AD52" s="3">
        <v>0</v>
      </c>
    </row>
    <row r="53" spans="1:30" x14ac:dyDescent="0.25">
      <c r="A53" s="1">
        <v>350</v>
      </c>
      <c r="B53" s="2">
        <v>5800</v>
      </c>
      <c r="D53" s="1">
        <v>350</v>
      </c>
      <c r="E53" s="2">
        <v>16.571428571428573</v>
      </c>
      <c r="N53" s="2">
        <v>5800</v>
      </c>
      <c r="O53" s="1">
        <v>350</v>
      </c>
      <c r="P53" s="2">
        <f t="shared" si="1"/>
        <v>16.571428571428573</v>
      </c>
      <c r="Q53" s="1">
        <v>2</v>
      </c>
      <c r="R53" s="3">
        <v>0</v>
      </c>
      <c r="AA53" s="2">
        <v>5800</v>
      </c>
      <c r="AB53" s="1">
        <v>350</v>
      </c>
      <c r="AC53" s="1">
        <v>2</v>
      </c>
      <c r="AD53" s="3">
        <v>0</v>
      </c>
    </row>
    <row r="54" spans="1:30" x14ac:dyDescent="0.25">
      <c r="A54" s="1">
        <v>350</v>
      </c>
      <c r="B54" s="2">
        <v>6999</v>
      </c>
      <c r="D54" s="1">
        <v>350</v>
      </c>
      <c r="E54" s="2">
        <v>19.997142857142858</v>
      </c>
      <c r="N54" s="2">
        <v>6999</v>
      </c>
      <c r="O54" s="1">
        <v>350</v>
      </c>
      <c r="P54" s="2">
        <f t="shared" si="1"/>
        <v>19.997142857142858</v>
      </c>
      <c r="Q54" s="1">
        <v>4</v>
      </c>
      <c r="R54" s="3">
        <v>0</v>
      </c>
      <c r="AA54" s="2">
        <v>6999</v>
      </c>
      <c r="AB54" s="1">
        <v>350</v>
      </c>
      <c r="AC54" s="1">
        <v>4</v>
      </c>
      <c r="AD54" s="3">
        <v>0</v>
      </c>
    </row>
    <row r="55" spans="1:30" x14ac:dyDescent="0.25">
      <c r="A55" s="1">
        <v>190</v>
      </c>
      <c r="B55" s="2">
        <v>3620</v>
      </c>
      <c r="D55" s="1">
        <v>190</v>
      </c>
      <c r="E55" s="2">
        <v>19.05263157894737</v>
      </c>
      <c r="N55" s="2">
        <v>3620</v>
      </c>
      <c r="O55" s="1">
        <v>190</v>
      </c>
      <c r="P55" s="2">
        <f t="shared" si="1"/>
        <v>19.05263157894737</v>
      </c>
      <c r="Q55" s="1">
        <v>1</v>
      </c>
      <c r="R55" s="3">
        <v>2</v>
      </c>
      <c r="AA55" s="2">
        <v>3620</v>
      </c>
      <c r="AB55" s="1">
        <v>190</v>
      </c>
      <c r="AC55" s="1">
        <v>1</v>
      </c>
      <c r="AD55" s="3">
        <v>2</v>
      </c>
    </row>
    <row r="56" spans="1:30" x14ac:dyDescent="0.25">
      <c r="A56" s="1">
        <v>207</v>
      </c>
      <c r="B56" s="2">
        <v>6500</v>
      </c>
      <c r="D56" s="1">
        <v>207</v>
      </c>
      <c r="E56" s="2">
        <v>31.40096618357488</v>
      </c>
      <c r="N56" s="2">
        <v>6500</v>
      </c>
      <c r="O56" s="1">
        <v>207</v>
      </c>
      <c r="P56" s="2">
        <f t="shared" si="1"/>
        <v>31.40096618357488</v>
      </c>
      <c r="Q56" s="1">
        <v>2</v>
      </c>
      <c r="R56" s="3">
        <v>4</v>
      </c>
      <c r="AA56" s="2">
        <v>6500</v>
      </c>
      <c r="AB56" s="1">
        <v>207</v>
      </c>
      <c r="AC56" s="1">
        <v>2</v>
      </c>
      <c r="AD56" s="3">
        <v>4</v>
      </c>
    </row>
    <row r="57" spans="1:30" x14ac:dyDescent="0.25">
      <c r="A57" s="1">
        <v>675</v>
      </c>
      <c r="B57" s="2">
        <v>4800</v>
      </c>
      <c r="D57" s="1">
        <v>675</v>
      </c>
      <c r="E57" s="2">
        <v>7.1111111111111107</v>
      </c>
      <c r="N57" s="2">
        <v>4800</v>
      </c>
      <c r="O57" s="1">
        <v>675</v>
      </c>
      <c r="P57" s="2">
        <f t="shared" si="1"/>
        <v>7.1111111111111107</v>
      </c>
      <c r="Q57" s="1">
        <v>6</v>
      </c>
      <c r="R57" s="3">
        <v>5</v>
      </c>
      <c r="AA57" s="2">
        <v>4800</v>
      </c>
      <c r="AB57" s="1">
        <v>675</v>
      </c>
      <c r="AC57" s="1">
        <v>6</v>
      </c>
      <c r="AD57" s="3">
        <v>5</v>
      </c>
    </row>
    <row r="58" spans="1:30" x14ac:dyDescent="0.25">
      <c r="A58" s="1">
        <v>70</v>
      </c>
      <c r="B58" s="2">
        <v>2000</v>
      </c>
      <c r="D58" s="1">
        <v>70</v>
      </c>
      <c r="E58" s="2">
        <v>28.571428571428573</v>
      </c>
      <c r="N58" s="2">
        <v>2000</v>
      </c>
      <c r="O58" s="1">
        <v>70</v>
      </c>
      <c r="P58" s="2">
        <f t="shared" si="1"/>
        <v>28.571428571428573</v>
      </c>
      <c r="Q58" s="1">
        <v>1</v>
      </c>
      <c r="R58" s="3">
        <v>0</v>
      </c>
      <c r="AA58" s="2">
        <v>2000</v>
      </c>
      <c r="AB58" s="1">
        <v>70</v>
      </c>
      <c r="AC58" s="1">
        <v>1</v>
      </c>
      <c r="AD58" s="3">
        <v>0</v>
      </c>
    </row>
    <row r="59" spans="1:30" x14ac:dyDescent="0.25">
      <c r="A59" s="1">
        <v>55</v>
      </c>
      <c r="B59" s="2">
        <v>2558</v>
      </c>
      <c r="D59" s="1">
        <v>55</v>
      </c>
      <c r="E59" s="2">
        <v>46.509090909090908</v>
      </c>
      <c r="N59" s="2">
        <v>2558</v>
      </c>
      <c r="O59" s="1">
        <v>55</v>
      </c>
      <c r="P59" s="2">
        <f t="shared" si="1"/>
        <v>46.509090909090908</v>
      </c>
      <c r="Q59" s="1">
        <v>0</v>
      </c>
      <c r="R59" s="3">
        <v>0</v>
      </c>
      <c r="AA59" s="2">
        <v>2558</v>
      </c>
      <c r="AB59" s="1">
        <v>55</v>
      </c>
      <c r="AC59" s="1">
        <v>0</v>
      </c>
      <c r="AD59" s="3">
        <v>0</v>
      </c>
    </row>
    <row r="60" spans="1:30" x14ac:dyDescent="0.25">
      <c r="A60" s="1">
        <v>169</v>
      </c>
      <c r="B60" s="2">
        <v>3200</v>
      </c>
      <c r="D60" s="1">
        <v>169</v>
      </c>
      <c r="E60" s="2">
        <v>18.934911242603551</v>
      </c>
      <c r="N60" s="2">
        <v>3200</v>
      </c>
      <c r="O60" s="1">
        <v>169</v>
      </c>
      <c r="P60" s="2">
        <f t="shared" si="1"/>
        <v>18.934911242603551</v>
      </c>
      <c r="Q60" s="1">
        <v>1</v>
      </c>
      <c r="R60" s="3">
        <v>0</v>
      </c>
      <c r="AA60" s="2">
        <v>3200</v>
      </c>
      <c r="AB60" s="1">
        <v>169</v>
      </c>
      <c r="AC60" s="1">
        <v>1</v>
      </c>
      <c r="AD60" s="3">
        <v>0</v>
      </c>
    </row>
    <row r="61" spans="1:30" x14ac:dyDescent="0.25">
      <c r="A61" s="1">
        <v>25</v>
      </c>
      <c r="B61" s="2">
        <v>2000</v>
      </c>
      <c r="D61" s="1">
        <v>25</v>
      </c>
      <c r="E61" s="2">
        <v>80</v>
      </c>
      <c r="N61" s="2">
        <v>2000</v>
      </c>
      <c r="O61" s="1">
        <v>25</v>
      </c>
      <c r="P61" s="2">
        <f t="shared" si="1"/>
        <v>80</v>
      </c>
      <c r="Q61" s="1">
        <v>1</v>
      </c>
      <c r="R61" s="3">
        <v>0</v>
      </c>
      <c r="AA61" s="2">
        <v>2000</v>
      </c>
      <c r="AB61" s="1">
        <v>25</v>
      </c>
      <c r="AC61" s="1">
        <v>1</v>
      </c>
      <c r="AD61" s="3">
        <v>0</v>
      </c>
    </row>
    <row r="62" spans="1:30" x14ac:dyDescent="0.25">
      <c r="A62" s="1">
        <v>300</v>
      </c>
      <c r="B62" s="2">
        <v>3500</v>
      </c>
      <c r="D62" s="1">
        <v>300</v>
      </c>
      <c r="E62" s="2">
        <v>11.666666666666666</v>
      </c>
      <c r="N62" s="2">
        <v>3500</v>
      </c>
      <c r="O62" s="1">
        <v>300</v>
      </c>
      <c r="P62" s="2">
        <f t="shared" si="1"/>
        <v>11.666666666666666</v>
      </c>
      <c r="Q62" s="1">
        <v>2</v>
      </c>
      <c r="R62" s="3">
        <v>5</v>
      </c>
      <c r="AA62" s="2">
        <v>3500</v>
      </c>
      <c r="AB62" s="1">
        <v>300</v>
      </c>
      <c r="AC62" s="1">
        <v>2</v>
      </c>
      <c r="AD62" s="3">
        <v>5</v>
      </c>
    </row>
    <row r="63" spans="1:30" x14ac:dyDescent="0.25">
      <c r="A63" s="1">
        <v>400</v>
      </c>
      <c r="B63" s="2">
        <v>35000</v>
      </c>
      <c r="D63" s="1">
        <v>400</v>
      </c>
      <c r="E63" s="2">
        <v>87.5</v>
      </c>
      <c r="N63" s="2">
        <v>35000</v>
      </c>
      <c r="O63" s="1">
        <v>400</v>
      </c>
      <c r="P63" s="2">
        <f t="shared" si="1"/>
        <v>87.5</v>
      </c>
      <c r="Q63" s="1">
        <v>2</v>
      </c>
      <c r="R63" s="3">
        <v>33</v>
      </c>
      <c r="AA63" s="2">
        <v>35000</v>
      </c>
      <c r="AB63" s="1">
        <v>400</v>
      </c>
      <c r="AC63" s="1">
        <v>2</v>
      </c>
      <c r="AD63" s="3">
        <v>33</v>
      </c>
    </row>
    <row r="64" spans="1:30" x14ac:dyDescent="0.25">
      <c r="A64" s="1">
        <v>45</v>
      </c>
      <c r="B64" s="2">
        <v>3300</v>
      </c>
      <c r="D64" s="1">
        <v>45</v>
      </c>
      <c r="E64" s="2">
        <v>73.333333333333329</v>
      </c>
      <c r="N64" s="2">
        <v>3300</v>
      </c>
      <c r="O64" s="1">
        <v>45</v>
      </c>
      <c r="P64" s="2">
        <f t="shared" si="1"/>
        <v>73.333333333333329</v>
      </c>
      <c r="Q64" s="1">
        <v>1</v>
      </c>
      <c r="R64" s="3">
        <v>4</v>
      </c>
      <c r="AA64" s="2">
        <v>3300</v>
      </c>
      <c r="AB64" s="1">
        <v>45</v>
      </c>
      <c r="AC64" s="1">
        <v>1</v>
      </c>
      <c r="AD64" s="3">
        <v>4</v>
      </c>
    </row>
    <row r="65" spans="1:30" x14ac:dyDescent="0.25">
      <c r="A65" s="1">
        <v>400</v>
      </c>
      <c r="B65" s="2">
        <v>3500</v>
      </c>
      <c r="D65" s="1">
        <v>400</v>
      </c>
      <c r="E65" s="2">
        <v>8.75</v>
      </c>
      <c r="N65" s="2">
        <v>3500</v>
      </c>
      <c r="O65" s="1">
        <v>400</v>
      </c>
      <c r="P65" s="2">
        <f t="shared" si="1"/>
        <v>8.75</v>
      </c>
      <c r="Q65" s="1">
        <v>5</v>
      </c>
      <c r="R65" s="3">
        <v>4</v>
      </c>
      <c r="AA65" s="2">
        <v>3500</v>
      </c>
      <c r="AB65" s="1">
        <v>400</v>
      </c>
      <c r="AC65" s="1">
        <v>5</v>
      </c>
      <c r="AD65" s="3">
        <v>4</v>
      </c>
    </row>
    <row r="66" spans="1:30" x14ac:dyDescent="0.25">
      <c r="A66" s="1">
        <v>55</v>
      </c>
      <c r="B66" s="2">
        <v>1750</v>
      </c>
      <c r="D66" s="1">
        <v>55</v>
      </c>
      <c r="E66" s="2">
        <v>31.818181818181817</v>
      </c>
      <c r="N66" s="2">
        <v>1750</v>
      </c>
      <c r="O66" s="1">
        <v>55</v>
      </c>
      <c r="P66" s="2">
        <f t="shared" si="1"/>
        <v>31.818181818181817</v>
      </c>
      <c r="Q66" s="1">
        <v>2</v>
      </c>
      <c r="R66" s="3">
        <v>0</v>
      </c>
      <c r="AA66" s="2">
        <v>1750</v>
      </c>
      <c r="AB66" s="1">
        <v>55</v>
      </c>
      <c r="AC66" s="1">
        <v>2</v>
      </c>
      <c r="AD66" s="3">
        <v>0</v>
      </c>
    </row>
    <row r="67" spans="1:30" x14ac:dyDescent="0.25">
      <c r="A67" s="1">
        <v>50</v>
      </c>
      <c r="B67" s="2">
        <v>1600</v>
      </c>
      <c r="D67" s="1">
        <v>50</v>
      </c>
      <c r="E67" s="2">
        <v>32</v>
      </c>
      <c r="N67" s="2">
        <v>1600</v>
      </c>
      <c r="O67" s="1">
        <v>50</v>
      </c>
      <c r="P67" s="2">
        <f t="shared" si="1"/>
        <v>32</v>
      </c>
      <c r="Q67" s="1">
        <v>1</v>
      </c>
      <c r="R67" s="3">
        <v>0</v>
      </c>
      <c r="AA67" s="2">
        <v>1600</v>
      </c>
      <c r="AB67" s="1">
        <v>50</v>
      </c>
      <c r="AC67" s="1">
        <v>1</v>
      </c>
      <c r="AD67" s="3">
        <v>0</v>
      </c>
    </row>
    <row r="68" spans="1:30" x14ac:dyDescent="0.25">
      <c r="A68" s="1">
        <v>300</v>
      </c>
      <c r="B68" s="2">
        <v>7500</v>
      </c>
      <c r="D68" s="1">
        <v>300</v>
      </c>
      <c r="E68" s="2">
        <v>25</v>
      </c>
      <c r="N68" s="2">
        <v>7500</v>
      </c>
      <c r="O68" s="1">
        <v>300</v>
      </c>
      <c r="P68" s="2">
        <f t="shared" si="1"/>
        <v>25</v>
      </c>
      <c r="Q68" s="1">
        <v>6</v>
      </c>
      <c r="R68" s="3">
        <v>0</v>
      </c>
      <c r="AA68" s="2">
        <v>7500</v>
      </c>
      <c r="AB68" s="1">
        <v>300</v>
      </c>
      <c r="AC68" s="1">
        <v>6</v>
      </c>
      <c r="AD68" s="3">
        <v>0</v>
      </c>
    </row>
    <row r="69" spans="1:30" x14ac:dyDescent="0.25">
      <c r="A69" s="1">
        <v>180</v>
      </c>
      <c r="B69" s="2">
        <v>3300</v>
      </c>
      <c r="D69" s="1">
        <v>180</v>
      </c>
      <c r="E69" s="2">
        <v>18.333333333333332</v>
      </c>
      <c r="N69" s="2">
        <v>3300</v>
      </c>
      <c r="O69" s="1">
        <v>180</v>
      </c>
      <c r="P69" s="2">
        <f t="shared" si="1"/>
        <v>18.333333333333332</v>
      </c>
      <c r="Q69" s="1">
        <v>5</v>
      </c>
      <c r="R69" s="3">
        <v>4</v>
      </c>
      <c r="AA69" s="2">
        <v>3300</v>
      </c>
      <c r="AB69" s="1">
        <v>180</v>
      </c>
      <c r="AC69" s="1">
        <v>5</v>
      </c>
      <c r="AD69" s="3">
        <v>4</v>
      </c>
    </row>
    <row r="70" spans="1:30" x14ac:dyDescent="0.25">
      <c r="A70" s="1">
        <v>320</v>
      </c>
      <c r="B70" s="2">
        <v>6000</v>
      </c>
      <c r="D70" s="1">
        <v>320</v>
      </c>
      <c r="E70" s="2">
        <v>18.75</v>
      </c>
      <c r="N70" s="2">
        <v>6000</v>
      </c>
      <c r="O70" s="1">
        <v>320</v>
      </c>
      <c r="P70" s="2">
        <f t="shared" si="1"/>
        <v>18.75</v>
      </c>
      <c r="Q70" s="1">
        <v>3</v>
      </c>
      <c r="R70" s="3">
        <v>4</v>
      </c>
      <c r="AA70" s="2">
        <v>6000</v>
      </c>
      <c r="AB70" s="1">
        <v>320</v>
      </c>
      <c r="AC70" s="1">
        <v>3</v>
      </c>
      <c r="AD70" s="3">
        <v>4</v>
      </c>
    </row>
    <row r="71" spans="1:30" x14ac:dyDescent="0.25">
      <c r="A71" s="1">
        <v>54</v>
      </c>
      <c r="B71" s="2">
        <v>2500</v>
      </c>
      <c r="D71" s="1">
        <v>54</v>
      </c>
      <c r="E71" s="2">
        <v>46.296296296296298</v>
      </c>
      <c r="N71" s="2">
        <v>2500</v>
      </c>
      <c r="O71" s="1">
        <v>54</v>
      </c>
      <c r="P71" s="2">
        <f t="shared" si="1"/>
        <v>46.296296296296298</v>
      </c>
      <c r="Q71" s="1">
        <v>2</v>
      </c>
      <c r="R71" s="3">
        <v>0</v>
      </c>
      <c r="AA71" s="2">
        <v>2500</v>
      </c>
      <c r="AB71" s="1">
        <v>54</v>
      </c>
      <c r="AC71" s="1">
        <v>2</v>
      </c>
      <c r="AD71" s="3">
        <v>0</v>
      </c>
    </row>
    <row r="72" spans="1:30" x14ac:dyDescent="0.25">
      <c r="A72" s="1">
        <v>250</v>
      </c>
      <c r="B72" s="2">
        <v>4200</v>
      </c>
      <c r="D72" s="1">
        <v>250</v>
      </c>
      <c r="E72" s="2">
        <v>16.8</v>
      </c>
      <c r="N72" s="2">
        <v>4200</v>
      </c>
      <c r="O72" s="1">
        <v>250</v>
      </c>
      <c r="P72" s="2">
        <f t="shared" si="1"/>
        <v>16.8</v>
      </c>
      <c r="Q72" s="1">
        <v>2</v>
      </c>
      <c r="R72" s="3">
        <v>1</v>
      </c>
      <c r="AA72" s="2">
        <v>4200</v>
      </c>
      <c r="AB72" s="1">
        <v>250</v>
      </c>
      <c r="AC72" s="1">
        <v>2</v>
      </c>
      <c r="AD72" s="3">
        <v>1</v>
      </c>
    </row>
    <row r="73" spans="1:30" x14ac:dyDescent="0.25">
      <c r="A73" s="1">
        <v>350</v>
      </c>
      <c r="B73" s="2">
        <v>6000</v>
      </c>
      <c r="D73" s="1">
        <v>350</v>
      </c>
      <c r="E73" s="2">
        <v>17.142857142857142</v>
      </c>
      <c r="N73" s="2">
        <v>6000</v>
      </c>
      <c r="O73" s="1">
        <v>350</v>
      </c>
      <c r="P73" s="2">
        <f t="shared" si="1"/>
        <v>17.142857142857142</v>
      </c>
      <c r="Q73" s="1">
        <v>2</v>
      </c>
      <c r="R73" s="3">
        <v>0</v>
      </c>
      <c r="AA73" s="2">
        <v>6000</v>
      </c>
      <c r="AB73" s="1">
        <v>350</v>
      </c>
      <c r="AC73" s="1">
        <v>2</v>
      </c>
      <c r="AD73" s="3">
        <v>0</v>
      </c>
    </row>
    <row r="74" spans="1:30" x14ac:dyDescent="0.25">
      <c r="A74" s="1">
        <v>119</v>
      </c>
      <c r="B74" s="2">
        <v>5000</v>
      </c>
      <c r="D74" s="1">
        <v>119</v>
      </c>
      <c r="E74" s="2">
        <v>42.016806722689076</v>
      </c>
      <c r="N74" s="2">
        <v>5000</v>
      </c>
      <c r="O74" s="1">
        <v>119</v>
      </c>
      <c r="P74" s="2">
        <f t="shared" si="1"/>
        <v>42.016806722689076</v>
      </c>
      <c r="Q74" s="1">
        <v>1</v>
      </c>
      <c r="R74" s="3">
        <v>0</v>
      </c>
      <c r="AA74" s="2">
        <v>5000</v>
      </c>
      <c r="AB74" s="1">
        <v>119</v>
      </c>
      <c r="AC74" s="1">
        <v>1</v>
      </c>
      <c r="AD74" s="3">
        <v>0</v>
      </c>
    </row>
    <row r="75" spans="1:30" x14ac:dyDescent="0.25">
      <c r="A75" s="1">
        <v>53</v>
      </c>
      <c r="B75" s="2">
        <v>2000</v>
      </c>
      <c r="D75" s="1">
        <v>53</v>
      </c>
      <c r="E75" s="2">
        <v>37.735849056603776</v>
      </c>
      <c r="N75" s="2">
        <v>2000</v>
      </c>
      <c r="O75" s="1">
        <v>53</v>
      </c>
      <c r="P75" s="2">
        <f t="shared" si="1"/>
        <v>37.735849056603776</v>
      </c>
      <c r="Q75" s="1">
        <v>0</v>
      </c>
      <c r="R75" s="3">
        <v>0</v>
      </c>
      <c r="AA75" s="2">
        <v>2000</v>
      </c>
      <c r="AB75" s="1">
        <v>53</v>
      </c>
      <c r="AC75" s="1">
        <v>0</v>
      </c>
      <c r="AD75" s="3">
        <v>0</v>
      </c>
    </row>
    <row r="76" spans="1:30" x14ac:dyDescent="0.25">
      <c r="A76" s="1">
        <v>130</v>
      </c>
      <c r="B76" s="2">
        <v>2800</v>
      </c>
      <c r="D76" s="1">
        <v>130</v>
      </c>
      <c r="E76" s="2">
        <v>21.53846153846154</v>
      </c>
      <c r="N76" s="2">
        <v>2800</v>
      </c>
      <c r="O76" s="1">
        <v>130</v>
      </c>
      <c r="P76" s="2">
        <f t="shared" si="1"/>
        <v>21.53846153846154</v>
      </c>
      <c r="Q76" s="1">
        <v>1</v>
      </c>
      <c r="R76" s="3">
        <v>2</v>
      </c>
      <c r="AA76" s="2">
        <v>2800</v>
      </c>
      <c r="AB76" s="1">
        <v>130</v>
      </c>
      <c r="AC76" s="1">
        <v>1</v>
      </c>
      <c r="AD76" s="3">
        <v>2</v>
      </c>
    </row>
    <row r="77" spans="1:30" x14ac:dyDescent="0.25">
      <c r="A77" s="1">
        <v>80</v>
      </c>
      <c r="B77" s="2">
        <v>5200</v>
      </c>
      <c r="D77" s="1">
        <v>80</v>
      </c>
      <c r="E77" s="2">
        <v>65</v>
      </c>
      <c r="N77" s="2">
        <v>5200</v>
      </c>
      <c r="O77" s="1">
        <v>80</v>
      </c>
      <c r="P77" s="2">
        <f t="shared" si="1"/>
        <v>65</v>
      </c>
      <c r="Q77" s="1">
        <v>1</v>
      </c>
      <c r="R77" s="3">
        <v>0</v>
      </c>
      <c r="AA77" s="2">
        <v>5200</v>
      </c>
      <c r="AB77" s="1">
        <v>80</v>
      </c>
      <c r="AC77" s="1">
        <v>1</v>
      </c>
      <c r="AD77" s="3">
        <v>0</v>
      </c>
    </row>
    <row r="78" spans="1:30" x14ac:dyDescent="0.25">
      <c r="A78" s="1">
        <v>34</v>
      </c>
      <c r="B78" s="2">
        <v>3400</v>
      </c>
      <c r="D78" s="1">
        <v>34</v>
      </c>
      <c r="E78" s="2">
        <v>100</v>
      </c>
      <c r="N78" s="2">
        <v>3400</v>
      </c>
      <c r="O78" s="1">
        <v>34</v>
      </c>
      <c r="P78" s="2">
        <f t="shared" si="1"/>
        <v>100</v>
      </c>
      <c r="Q78" s="1">
        <v>2</v>
      </c>
      <c r="R78" s="3">
        <v>1</v>
      </c>
      <c r="AA78" s="2">
        <v>3400</v>
      </c>
      <c r="AB78" s="1">
        <v>34</v>
      </c>
      <c r="AC78" s="1">
        <v>2</v>
      </c>
      <c r="AD78" s="3">
        <v>1</v>
      </c>
    </row>
    <row r="79" spans="1:30" x14ac:dyDescent="0.25">
      <c r="A79" s="1">
        <v>12</v>
      </c>
      <c r="B79" s="2">
        <v>850</v>
      </c>
      <c r="D79" s="1">
        <v>12</v>
      </c>
      <c r="E79" s="2">
        <v>70.833333333333329</v>
      </c>
      <c r="N79" s="2">
        <v>850</v>
      </c>
      <c r="O79" s="1">
        <v>12</v>
      </c>
      <c r="P79" s="2">
        <f t="shared" si="1"/>
        <v>70.833333333333329</v>
      </c>
      <c r="Q79" s="1">
        <v>1</v>
      </c>
      <c r="R79" s="3">
        <v>0</v>
      </c>
      <c r="AA79" s="2">
        <v>850</v>
      </c>
      <c r="AB79" s="1">
        <v>12</v>
      </c>
      <c r="AC79" s="1">
        <v>1</v>
      </c>
      <c r="AD79" s="3">
        <v>0</v>
      </c>
    </row>
    <row r="80" spans="1:30" x14ac:dyDescent="0.25">
      <c r="A80" s="1">
        <v>450</v>
      </c>
      <c r="B80" s="2">
        <v>10000</v>
      </c>
      <c r="D80" s="1">
        <v>450</v>
      </c>
      <c r="E80" s="2">
        <v>22.222222222222221</v>
      </c>
      <c r="N80" s="2">
        <v>10000</v>
      </c>
      <c r="O80" s="1">
        <v>450</v>
      </c>
      <c r="P80" s="2">
        <f t="shared" si="1"/>
        <v>22.222222222222221</v>
      </c>
      <c r="Q80" s="1">
        <v>1</v>
      </c>
      <c r="R80" s="3">
        <v>0</v>
      </c>
      <c r="AA80" s="2">
        <v>10000</v>
      </c>
      <c r="AB80" s="1">
        <v>450</v>
      </c>
      <c r="AC80" s="1">
        <v>1</v>
      </c>
      <c r="AD80" s="3">
        <v>0</v>
      </c>
    </row>
    <row r="81" spans="1:30" x14ac:dyDescent="0.25">
      <c r="A81" s="1">
        <v>1779</v>
      </c>
      <c r="B81" s="2">
        <v>14000</v>
      </c>
      <c r="D81" s="1">
        <v>1779</v>
      </c>
      <c r="E81" s="2">
        <v>7.869589657110736</v>
      </c>
      <c r="N81" s="2">
        <v>14000</v>
      </c>
      <c r="O81" s="1">
        <v>1779</v>
      </c>
      <c r="P81" s="2">
        <f t="shared" si="1"/>
        <v>7.869589657110736</v>
      </c>
      <c r="Q81" s="1">
        <v>1</v>
      </c>
      <c r="R81" s="3">
        <v>0</v>
      </c>
      <c r="AA81" s="2">
        <v>14000</v>
      </c>
      <c r="AB81" s="1">
        <v>1779</v>
      </c>
      <c r="AC81" s="1">
        <v>1</v>
      </c>
      <c r="AD81" s="3">
        <v>0</v>
      </c>
    </row>
    <row r="82" spans="1:30" x14ac:dyDescent="0.25">
      <c r="A82" s="1">
        <v>40</v>
      </c>
      <c r="B82" s="2">
        <v>2500</v>
      </c>
      <c r="D82" s="1">
        <v>40</v>
      </c>
      <c r="E82" s="2">
        <v>62.5</v>
      </c>
      <c r="N82" s="2">
        <v>2500</v>
      </c>
      <c r="O82" s="1">
        <v>40</v>
      </c>
      <c r="P82" s="2">
        <f t="shared" si="1"/>
        <v>62.5</v>
      </c>
      <c r="Q82" s="1">
        <v>2</v>
      </c>
      <c r="R82" s="3">
        <v>1</v>
      </c>
      <c r="AA82" s="2">
        <v>2500</v>
      </c>
      <c r="AB82" s="1">
        <v>40</v>
      </c>
      <c r="AC82" s="1">
        <v>2</v>
      </c>
      <c r="AD82" s="3">
        <v>1</v>
      </c>
    </row>
    <row r="83" spans="1:30" x14ac:dyDescent="0.25">
      <c r="A83" s="1">
        <v>205</v>
      </c>
      <c r="B83" s="2">
        <v>4999</v>
      </c>
      <c r="D83" s="1">
        <v>205</v>
      </c>
      <c r="E83" s="2">
        <v>24.385365853658538</v>
      </c>
      <c r="N83" s="2">
        <v>4999</v>
      </c>
      <c r="O83" s="1">
        <v>205</v>
      </c>
      <c r="P83" s="2">
        <f t="shared" si="1"/>
        <v>24.385365853658538</v>
      </c>
      <c r="Q83" s="1">
        <v>2</v>
      </c>
      <c r="R83" s="3">
        <v>0</v>
      </c>
      <c r="AA83" s="2">
        <v>4999</v>
      </c>
      <c r="AB83" s="1">
        <v>205</v>
      </c>
      <c r="AC83" s="1">
        <v>2</v>
      </c>
      <c r="AD83" s="3">
        <v>0</v>
      </c>
    </row>
    <row r="84" spans="1:30" x14ac:dyDescent="0.25">
      <c r="A84" s="1">
        <v>30</v>
      </c>
      <c r="B84" s="2">
        <v>2200</v>
      </c>
      <c r="D84" s="1">
        <v>30</v>
      </c>
      <c r="E84" s="2">
        <v>73.333333333333329</v>
      </c>
      <c r="N84" s="2">
        <v>2200</v>
      </c>
      <c r="O84" s="1">
        <v>30</v>
      </c>
      <c r="P84" s="2">
        <f t="shared" si="1"/>
        <v>73.333333333333329</v>
      </c>
      <c r="Q84" s="1">
        <v>1</v>
      </c>
      <c r="R84" s="3">
        <v>1</v>
      </c>
      <c r="AA84" s="2">
        <v>2200</v>
      </c>
      <c r="AB84" s="1">
        <v>30</v>
      </c>
      <c r="AC84" s="1">
        <v>1</v>
      </c>
      <c r="AD84" s="3">
        <v>1</v>
      </c>
    </row>
    <row r="85" spans="1:30" x14ac:dyDescent="0.25">
      <c r="A85" s="1">
        <v>15</v>
      </c>
      <c r="B85" s="2">
        <v>1300</v>
      </c>
      <c r="D85" s="1">
        <v>15</v>
      </c>
      <c r="E85" s="2">
        <v>86.666666666666671</v>
      </c>
      <c r="N85" s="2">
        <v>1300</v>
      </c>
      <c r="O85" s="1">
        <v>15</v>
      </c>
      <c r="P85" s="2">
        <f t="shared" si="1"/>
        <v>86.666666666666671</v>
      </c>
      <c r="Q85" s="1">
        <v>1</v>
      </c>
      <c r="R85" s="3">
        <v>0</v>
      </c>
      <c r="AA85" s="2">
        <v>1300</v>
      </c>
      <c r="AB85" s="1">
        <v>15</v>
      </c>
      <c r="AC85" s="1">
        <v>1</v>
      </c>
      <c r="AD85" s="3">
        <v>0</v>
      </c>
    </row>
    <row r="86" spans="1:30" x14ac:dyDescent="0.25">
      <c r="A86" s="1">
        <v>50</v>
      </c>
      <c r="B86" s="2">
        <v>1500</v>
      </c>
      <c r="D86" s="1">
        <v>50</v>
      </c>
      <c r="E86" s="2">
        <v>30</v>
      </c>
      <c r="N86" s="2">
        <v>1500</v>
      </c>
      <c r="O86" s="1">
        <v>50</v>
      </c>
      <c r="P86" s="2">
        <f t="shared" si="1"/>
        <v>30</v>
      </c>
      <c r="Q86" s="1">
        <v>1</v>
      </c>
      <c r="R86" s="3">
        <v>0</v>
      </c>
      <c r="AA86" s="2">
        <v>1500</v>
      </c>
      <c r="AB86" s="1">
        <v>50</v>
      </c>
      <c r="AC86" s="1">
        <v>1</v>
      </c>
      <c r="AD86" s="3">
        <v>0</v>
      </c>
    </row>
    <row r="87" spans="1:30" x14ac:dyDescent="0.25">
      <c r="A87" s="1">
        <v>96</v>
      </c>
      <c r="B87" s="2">
        <v>3500</v>
      </c>
      <c r="D87" s="1">
        <v>96</v>
      </c>
      <c r="E87" s="2">
        <v>36.458333333333336</v>
      </c>
      <c r="N87" s="2">
        <v>3500</v>
      </c>
      <c r="O87" s="1">
        <v>96</v>
      </c>
      <c r="P87" s="2">
        <f t="shared" si="1"/>
        <v>36.458333333333336</v>
      </c>
      <c r="Q87" s="1">
        <v>0</v>
      </c>
      <c r="R87" s="3">
        <v>0</v>
      </c>
      <c r="AA87" s="2">
        <v>3500</v>
      </c>
      <c r="AB87" s="1">
        <v>96</v>
      </c>
      <c r="AC87" s="1">
        <v>0</v>
      </c>
      <c r="AD87" s="3">
        <v>0</v>
      </c>
    </row>
    <row r="88" spans="1:30" x14ac:dyDescent="0.25">
      <c r="A88" s="1">
        <v>80</v>
      </c>
      <c r="B88" s="2">
        <v>2000</v>
      </c>
      <c r="D88" s="1">
        <v>80</v>
      </c>
      <c r="E88" s="2">
        <v>25</v>
      </c>
      <c r="N88" s="2">
        <v>2000</v>
      </c>
      <c r="O88" s="1">
        <v>80</v>
      </c>
      <c r="P88" s="2">
        <f t="shared" si="1"/>
        <v>25</v>
      </c>
      <c r="Q88" s="1">
        <v>0</v>
      </c>
      <c r="R88" s="3">
        <v>0</v>
      </c>
      <c r="AA88" s="2">
        <v>2000</v>
      </c>
      <c r="AB88" s="1">
        <v>80</v>
      </c>
      <c r="AC88" s="1">
        <v>0</v>
      </c>
      <c r="AD88" s="3">
        <v>0</v>
      </c>
    </row>
    <row r="89" spans="1:30" x14ac:dyDescent="0.25">
      <c r="A89" s="1">
        <v>30</v>
      </c>
      <c r="B89" s="2">
        <v>1850</v>
      </c>
      <c r="D89" s="1">
        <v>30</v>
      </c>
      <c r="E89" s="2">
        <v>61.666666666666664</v>
      </c>
      <c r="N89" s="2">
        <v>1850</v>
      </c>
      <c r="O89" s="1">
        <v>30</v>
      </c>
      <c r="P89" s="2">
        <f t="shared" si="1"/>
        <v>61.666666666666664</v>
      </c>
      <c r="Q89" s="1">
        <v>1</v>
      </c>
      <c r="R89" s="3">
        <v>0</v>
      </c>
      <c r="AA89" s="2">
        <v>1850</v>
      </c>
      <c r="AB89" s="1">
        <v>30</v>
      </c>
      <c r="AC89" s="1">
        <v>1</v>
      </c>
      <c r="AD89" s="3">
        <v>0</v>
      </c>
    </row>
    <row r="90" spans="1:30" x14ac:dyDescent="0.25">
      <c r="A90" s="1">
        <v>600</v>
      </c>
      <c r="B90" s="2">
        <v>90000</v>
      </c>
      <c r="D90" s="1">
        <v>600</v>
      </c>
      <c r="E90" s="2">
        <v>150</v>
      </c>
      <c r="N90" s="2">
        <v>90000</v>
      </c>
      <c r="O90" s="1">
        <v>600</v>
      </c>
      <c r="P90" s="2">
        <f t="shared" si="1"/>
        <v>150</v>
      </c>
      <c r="Q90" s="1">
        <v>0</v>
      </c>
      <c r="R90" s="3">
        <v>13</v>
      </c>
      <c r="AA90" s="2">
        <v>90000</v>
      </c>
      <c r="AB90" s="1">
        <v>600</v>
      </c>
      <c r="AC90" s="1">
        <v>0</v>
      </c>
      <c r="AD90" s="3">
        <v>13</v>
      </c>
    </row>
    <row r="91" spans="1:30" x14ac:dyDescent="0.25">
      <c r="A91" s="1">
        <v>173</v>
      </c>
      <c r="B91" s="2">
        <v>2500</v>
      </c>
      <c r="D91" s="1">
        <v>173</v>
      </c>
      <c r="E91" s="2">
        <v>14.450867052023121</v>
      </c>
      <c r="N91" s="2">
        <v>2500</v>
      </c>
      <c r="O91" s="1">
        <v>173</v>
      </c>
      <c r="P91" s="2">
        <f t="shared" si="1"/>
        <v>14.450867052023121</v>
      </c>
      <c r="Q91" s="1">
        <v>1</v>
      </c>
      <c r="R91" s="3">
        <v>0</v>
      </c>
      <c r="AA91" s="2">
        <v>2500</v>
      </c>
      <c r="AB91" s="1">
        <v>173</v>
      </c>
      <c r="AC91" s="1">
        <v>1</v>
      </c>
      <c r="AD91" s="3">
        <v>0</v>
      </c>
    </row>
    <row r="92" spans="1:30" x14ac:dyDescent="0.25">
      <c r="A92" s="1">
        <v>360</v>
      </c>
      <c r="B92" s="2">
        <v>6500</v>
      </c>
      <c r="D92" s="1">
        <v>360</v>
      </c>
      <c r="E92" s="2">
        <v>18.055555555555557</v>
      </c>
      <c r="N92" s="2">
        <v>6500</v>
      </c>
      <c r="O92" s="1">
        <v>360</v>
      </c>
      <c r="P92" s="2">
        <f t="shared" si="1"/>
        <v>18.055555555555557</v>
      </c>
      <c r="Q92" s="1">
        <v>2</v>
      </c>
      <c r="R92" s="3">
        <v>0</v>
      </c>
      <c r="AA92" s="2">
        <v>6500</v>
      </c>
      <c r="AB92" s="1">
        <v>360</v>
      </c>
      <c r="AC92" s="1">
        <v>2</v>
      </c>
      <c r="AD92" s="3">
        <v>0</v>
      </c>
    </row>
    <row r="93" spans="1:30" x14ac:dyDescent="0.25">
      <c r="A93" s="1">
        <v>67</v>
      </c>
      <c r="B93" s="2">
        <v>5000</v>
      </c>
      <c r="D93" s="1">
        <v>67</v>
      </c>
      <c r="E93" s="2">
        <v>74.626865671641795</v>
      </c>
      <c r="N93" s="2">
        <v>5000</v>
      </c>
      <c r="O93" s="1">
        <v>67</v>
      </c>
      <c r="P93" s="2">
        <f t="shared" si="1"/>
        <v>74.626865671641795</v>
      </c>
      <c r="Q93" s="1">
        <v>1</v>
      </c>
      <c r="R93" s="3">
        <v>1</v>
      </c>
      <c r="AA93" s="2">
        <v>5000</v>
      </c>
      <c r="AB93" s="1">
        <v>67</v>
      </c>
      <c r="AC93" s="1">
        <v>1</v>
      </c>
      <c r="AD93" s="3">
        <v>1</v>
      </c>
    </row>
    <row r="94" spans="1:30" x14ac:dyDescent="0.25">
      <c r="A94" s="1">
        <v>72</v>
      </c>
      <c r="B94" s="2">
        <v>3000</v>
      </c>
      <c r="D94" s="1">
        <v>72</v>
      </c>
      <c r="E94" s="2">
        <v>41.666666666666664</v>
      </c>
      <c r="N94" s="2">
        <v>3000</v>
      </c>
      <c r="O94" s="1">
        <v>72</v>
      </c>
      <c r="P94" s="2">
        <f t="shared" si="1"/>
        <v>41.666666666666664</v>
      </c>
      <c r="Q94" s="1">
        <v>1</v>
      </c>
      <c r="R94" s="3">
        <v>6</v>
      </c>
      <c r="AA94" s="2">
        <v>3000</v>
      </c>
      <c r="AB94" s="1">
        <v>72</v>
      </c>
      <c r="AC94" s="1">
        <v>1</v>
      </c>
      <c r="AD94" s="3">
        <v>6</v>
      </c>
    </row>
    <row r="95" spans="1:30" x14ac:dyDescent="0.25">
      <c r="A95" s="1">
        <v>3500</v>
      </c>
      <c r="B95" s="2">
        <v>90000</v>
      </c>
      <c r="D95" s="1">
        <v>3500</v>
      </c>
      <c r="E95" s="2">
        <v>25.714285714285715</v>
      </c>
      <c r="N95" s="2">
        <v>90000</v>
      </c>
      <c r="O95" s="1">
        <v>3500</v>
      </c>
      <c r="P95" s="2">
        <f t="shared" si="1"/>
        <v>25.714285714285715</v>
      </c>
      <c r="Q95" s="1">
        <v>1</v>
      </c>
      <c r="R95" s="3">
        <v>0</v>
      </c>
      <c r="AA95" s="2">
        <v>90000</v>
      </c>
      <c r="AB95" s="1">
        <v>3500</v>
      </c>
      <c r="AC95" s="1">
        <v>1</v>
      </c>
      <c r="AD95" s="3">
        <v>0</v>
      </c>
    </row>
    <row r="96" spans="1:30" x14ac:dyDescent="0.25">
      <c r="A96" s="1">
        <v>6000</v>
      </c>
      <c r="B96" s="2">
        <v>120000</v>
      </c>
      <c r="D96" s="1">
        <v>6000</v>
      </c>
      <c r="E96" s="2">
        <v>20</v>
      </c>
      <c r="N96" s="2">
        <v>120000</v>
      </c>
      <c r="O96" s="1">
        <v>6000</v>
      </c>
      <c r="P96" s="2">
        <f t="shared" si="1"/>
        <v>20</v>
      </c>
      <c r="Q96" s="1">
        <v>1</v>
      </c>
      <c r="R96" s="3">
        <v>1</v>
      </c>
      <c r="AA96" s="2">
        <v>120000</v>
      </c>
      <c r="AB96" s="1">
        <v>6000</v>
      </c>
      <c r="AC96" s="1">
        <v>1</v>
      </c>
      <c r="AD96" s="3">
        <v>1</v>
      </c>
    </row>
    <row r="97" spans="1:30" x14ac:dyDescent="0.25">
      <c r="A97" s="1">
        <v>90</v>
      </c>
      <c r="B97" s="2">
        <v>11000</v>
      </c>
      <c r="D97" s="1">
        <v>90</v>
      </c>
      <c r="E97" s="2">
        <v>122.22222222222223</v>
      </c>
      <c r="N97" s="2">
        <v>11000</v>
      </c>
      <c r="O97" s="1">
        <v>90</v>
      </c>
      <c r="P97" s="2">
        <f t="shared" si="1"/>
        <v>122.22222222222223</v>
      </c>
      <c r="Q97" s="1">
        <v>2</v>
      </c>
      <c r="R97" s="3">
        <v>6</v>
      </c>
      <c r="AA97" s="2">
        <v>11000</v>
      </c>
      <c r="AB97" s="1">
        <v>90</v>
      </c>
      <c r="AC97" s="1">
        <v>2</v>
      </c>
      <c r="AD97" s="3">
        <v>6</v>
      </c>
    </row>
    <row r="98" spans="1:30" x14ac:dyDescent="0.25">
      <c r="A98" s="1">
        <v>263</v>
      </c>
      <c r="B98" s="2">
        <v>5000</v>
      </c>
      <c r="D98" s="1">
        <v>263</v>
      </c>
      <c r="E98" s="2">
        <v>19.011406844106464</v>
      </c>
      <c r="N98" s="2">
        <v>5000</v>
      </c>
      <c r="O98" s="1">
        <v>263</v>
      </c>
      <c r="P98" s="2">
        <f t="shared" si="1"/>
        <v>19.011406844106464</v>
      </c>
      <c r="Q98" s="1">
        <v>3</v>
      </c>
      <c r="R98" s="3">
        <v>4</v>
      </c>
      <c r="AA98" s="2">
        <v>5000</v>
      </c>
      <c r="AB98" s="1">
        <v>263</v>
      </c>
      <c r="AC98" s="1">
        <v>3</v>
      </c>
      <c r="AD98" s="3">
        <v>4</v>
      </c>
    </row>
    <row r="99" spans="1:30" x14ac:dyDescent="0.25">
      <c r="A99" s="1">
        <v>200</v>
      </c>
      <c r="B99" s="2">
        <v>3500</v>
      </c>
      <c r="D99" s="1">
        <v>200</v>
      </c>
      <c r="E99" s="2">
        <v>17.5</v>
      </c>
      <c r="N99" s="2">
        <v>3500</v>
      </c>
      <c r="O99" s="1">
        <v>200</v>
      </c>
      <c r="P99" s="2">
        <f t="shared" si="1"/>
        <v>17.5</v>
      </c>
      <c r="Q99" s="1">
        <v>1</v>
      </c>
      <c r="R99" s="3">
        <v>0</v>
      </c>
      <c r="AA99" s="2">
        <v>3500</v>
      </c>
      <c r="AB99" s="1">
        <v>200</v>
      </c>
      <c r="AC99" s="1">
        <v>1</v>
      </c>
      <c r="AD99" s="3">
        <v>0</v>
      </c>
    </row>
    <row r="100" spans="1:30" x14ac:dyDescent="0.25">
      <c r="A100" s="1">
        <v>1000</v>
      </c>
      <c r="B100" s="2">
        <v>9800</v>
      </c>
      <c r="D100" s="1">
        <v>1000</v>
      </c>
      <c r="E100" s="2">
        <v>9.8000000000000007</v>
      </c>
      <c r="N100" s="2">
        <v>9800</v>
      </c>
      <c r="O100" s="1">
        <v>1000</v>
      </c>
      <c r="P100" s="2">
        <f t="shared" si="1"/>
        <v>9.8000000000000007</v>
      </c>
      <c r="Q100" s="1">
        <v>2</v>
      </c>
      <c r="R100" s="3">
        <v>5</v>
      </c>
      <c r="AA100" s="2">
        <v>9800</v>
      </c>
      <c r="AB100" s="1">
        <v>1000</v>
      </c>
      <c r="AC100" s="1">
        <v>2</v>
      </c>
      <c r="AD100" s="3">
        <v>5</v>
      </c>
    </row>
    <row r="101" spans="1:30" x14ac:dyDescent="0.25">
      <c r="A101" s="1">
        <v>414</v>
      </c>
      <c r="B101" s="2">
        <v>20000</v>
      </c>
      <c r="D101" s="1">
        <v>414</v>
      </c>
      <c r="E101" s="2">
        <v>48.309178743961354</v>
      </c>
      <c r="N101" s="2">
        <v>20000</v>
      </c>
      <c r="O101" s="1">
        <v>414</v>
      </c>
      <c r="P101" s="2">
        <f t="shared" si="1"/>
        <v>48.309178743961354</v>
      </c>
      <c r="Q101" s="1">
        <v>6</v>
      </c>
      <c r="R101" s="3">
        <v>27</v>
      </c>
      <c r="AA101" s="2">
        <v>20000</v>
      </c>
      <c r="AB101" s="1">
        <v>414</v>
      </c>
      <c r="AC101" s="1">
        <v>6</v>
      </c>
      <c r="AD101" s="3">
        <v>27</v>
      </c>
    </row>
    <row r="102" spans="1:30" x14ac:dyDescent="0.25">
      <c r="A102" s="1">
        <v>275</v>
      </c>
      <c r="B102" s="2">
        <v>8300</v>
      </c>
      <c r="D102" s="1">
        <v>275</v>
      </c>
      <c r="E102" s="2">
        <v>30.181818181818183</v>
      </c>
      <c r="N102" s="2">
        <v>8300</v>
      </c>
      <c r="O102" s="1">
        <v>275</v>
      </c>
      <c r="P102" s="2">
        <f t="shared" si="1"/>
        <v>30.181818181818183</v>
      </c>
      <c r="Q102" s="1">
        <v>2</v>
      </c>
      <c r="R102" s="3">
        <v>0</v>
      </c>
      <c r="AA102" s="2">
        <v>8300</v>
      </c>
      <c r="AB102" s="1">
        <v>275</v>
      </c>
      <c r="AC102" s="1">
        <v>2</v>
      </c>
      <c r="AD102" s="3">
        <v>0</v>
      </c>
    </row>
    <row r="103" spans="1:30" x14ac:dyDescent="0.25">
      <c r="A103" s="1">
        <v>177</v>
      </c>
      <c r="B103" s="2">
        <v>20000</v>
      </c>
      <c r="D103" s="1">
        <v>177</v>
      </c>
      <c r="E103" s="2">
        <v>112.99435028248588</v>
      </c>
      <c r="N103" s="2">
        <v>20000</v>
      </c>
      <c r="O103" s="1">
        <v>177</v>
      </c>
      <c r="P103" s="2">
        <f t="shared" si="1"/>
        <v>112.99435028248588</v>
      </c>
      <c r="Q103" s="1">
        <v>1</v>
      </c>
      <c r="R103" s="3">
        <v>3</v>
      </c>
      <c r="AA103" s="2">
        <v>20000</v>
      </c>
      <c r="AB103" s="1">
        <v>177</v>
      </c>
      <c r="AC103" s="1">
        <v>1</v>
      </c>
      <c r="AD103" s="3">
        <v>3</v>
      </c>
    </row>
    <row r="104" spans="1:30" x14ac:dyDescent="0.25">
      <c r="A104" s="1">
        <v>165</v>
      </c>
      <c r="B104" s="2">
        <v>3000</v>
      </c>
      <c r="D104" s="1">
        <v>165</v>
      </c>
      <c r="E104" s="2">
        <v>18.181818181818183</v>
      </c>
      <c r="N104" s="2">
        <v>3000</v>
      </c>
      <c r="O104" s="1">
        <v>165</v>
      </c>
      <c r="P104" s="2">
        <f t="shared" si="1"/>
        <v>18.181818181818183</v>
      </c>
      <c r="Q104" s="1">
        <v>2</v>
      </c>
      <c r="R104" s="3">
        <v>3</v>
      </c>
      <c r="AA104" s="2">
        <v>3000</v>
      </c>
      <c r="AB104" s="1">
        <v>165</v>
      </c>
      <c r="AC104" s="1">
        <v>2</v>
      </c>
      <c r="AD104" s="3">
        <v>3</v>
      </c>
    </row>
    <row r="105" spans="1:30" x14ac:dyDescent="0.25">
      <c r="A105" s="1">
        <v>180</v>
      </c>
      <c r="B105" s="2">
        <v>7000</v>
      </c>
      <c r="D105" s="1">
        <v>180</v>
      </c>
      <c r="E105" s="2">
        <v>38.888888888888886</v>
      </c>
      <c r="N105" s="2">
        <v>7000</v>
      </c>
      <c r="O105" s="1">
        <v>180</v>
      </c>
      <c r="P105" s="2">
        <f t="shared" si="1"/>
        <v>38.888888888888886</v>
      </c>
      <c r="Q105" s="1">
        <v>2</v>
      </c>
      <c r="R105" s="3">
        <v>2</v>
      </c>
      <c r="AA105" s="2">
        <v>7000</v>
      </c>
      <c r="AB105" s="1">
        <v>180</v>
      </c>
      <c r="AC105" s="1">
        <v>2</v>
      </c>
      <c r="AD105" s="3">
        <v>2</v>
      </c>
    </row>
    <row r="106" spans="1:30" x14ac:dyDescent="0.25">
      <c r="A106" s="1">
        <v>35</v>
      </c>
      <c r="B106" s="2">
        <v>1500</v>
      </c>
      <c r="D106" s="1">
        <v>35</v>
      </c>
      <c r="E106" s="2">
        <v>42.857142857142854</v>
      </c>
      <c r="N106" s="2">
        <v>1500</v>
      </c>
      <c r="O106" s="1">
        <v>35</v>
      </c>
      <c r="P106" s="2">
        <f t="shared" si="1"/>
        <v>42.857142857142854</v>
      </c>
      <c r="Q106" s="1">
        <v>1</v>
      </c>
      <c r="R106" s="3">
        <v>1</v>
      </c>
      <c r="AA106" s="2">
        <v>1500</v>
      </c>
      <c r="AB106" s="1">
        <v>35</v>
      </c>
      <c r="AC106" s="1">
        <v>1</v>
      </c>
      <c r="AD106" s="3">
        <v>1</v>
      </c>
    </row>
    <row r="107" spans="1:30" x14ac:dyDescent="0.25">
      <c r="A107" s="1">
        <v>26</v>
      </c>
      <c r="B107" s="2">
        <v>2700</v>
      </c>
      <c r="D107" s="1">
        <v>26</v>
      </c>
      <c r="E107" s="2">
        <v>103.84615384615384</v>
      </c>
      <c r="N107" s="2">
        <v>2700</v>
      </c>
      <c r="O107" s="1">
        <v>26</v>
      </c>
      <c r="P107" s="2">
        <f t="shared" si="1"/>
        <v>103.84615384615384</v>
      </c>
      <c r="Q107" s="1">
        <v>0</v>
      </c>
      <c r="R107" s="3">
        <v>6</v>
      </c>
      <c r="AA107" s="2">
        <v>2700</v>
      </c>
      <c r="AB107" s="1">
        <v>26</v>
      </c>
      <c r="AC107" s="1">
        <v>0</v>
      </c>
      <c r="AD107" s="3">
        <v>6</v>
      </c>
    </row>
    <row r="108" spans="1:30" x14ac:dyDescent="0.25">
      <c r="A108" s="1">
        <v>90</v>
      </c>
      <c r="B108" s="2">
        <v>2500</v>
      </c>
      <c r="D108" s="1">
        <v>90</v>
      </c>
      <c r="E108" s="2">
        <v>27.777777777777779</v>
      </c>
      <c r="N108" s="2">
        <v>2500</v>
      </c>
      <c r="O108" s="1">
        <v>90</v>
      </c>
      <c r="P108" s="2">
        <f t="shared" si="1"/>
        <v>27.777777777777779</v>
      </c>
      <c r="Q108" s="1">
        <v>1</v>
      </c>
      <c r="R108" s="3">
        <v>6</v>
      </c>
      <c r="AA108" s="2">
        <v>2500</v>
      </c>
      <c r="AB108" s="1">
        <v>90</v>
      </c>
      <c r="AC108" s="1">
        <v>1</v>
      </c>
      <c r="AD108" s="3">
        <v>6</v>
      </c>
    </row>
    <row r="109" spans="1:30" x14ac:dyDescent="0.25">
      <c r="A109" s="1">
        <v>40</v>
      </c>
      <c r="B109" s="2">
        <v>1814</v>
      </c>
      <c r="D109" s="1">
        <v>40</v>
      </c>
      <c r="E109" s="2">
        <v>45.35</v>
      </c>
      <c r="N109" s="2">
        <v>1814</v>
      </c>
      <c r="O109" s="1">
        <v>40</v>
      </c>
      <c r="P109" s="2">
        <f t="shared" si="1"/>
        <v>45.35</v>
      </c>
      <c r="Q109" s="1">
        <v>1</v>
      </c>
      <c r="R109" s="3">
        <v>1</v>
      </c>
      <c r="AA109" s="2">
        <v>1814</v>
      </c>
      <c r="AB109" s="1">
        <v>40</v>
      </c>
      <c r="AC109" s="1">
        <v>1</v>
      </c>
      <c r="AD109" s="3">
        <v>1</v>
      </c>
    </row>
    <row r="110" spans="1:30" x14ac:dyDescent="0.25">
      <c r="A110" s="1">
        <v>190</v>
      </c>
      <c r="B110" s="2">
        <v>8500</v>
      </c>
      <c r="D110" s="1">
        <v>190</v>
      </c>
      <c r="E110" s="2">
        <v>44.736842105263158</v>
      </c>
      <c r="N110" s="2">
        <v>8500</v>
      </c>
      <c r="O110" s="1">
        <v>190</v>
      </c>
      <c r="P110" s="2">
        <f t="shared" si="1"/>
        <v>44.736842105263158</v>
      </c>
      <c r="Q110" s="1">
        <v>5</v>
      </c>
      <c r="R110" s="3">
        <v>3</v>
      </c>
      <c r="AA110" s="2">
        <v>8500</v>
      </c>
      <c r="AB110" s="1">
        <v>190</v>
      </c>
      <c r="AC110" s="1">
        <v>5</v>
      </c>
      <c r="AD110" s="3">
        <v>3</v>
      </c>
    </row>
    <row r="111" spans="1:30" x14ac:dyDescent="0.25">
      <c r="A111" s="1">
        <v>29</v>
      </c>
      <c r="B111" s="2">
        <v>1274</v>
      </c>
      <c r="D111" s="1">
        <v>29</v>
      </c>
      <c r="E111" s="2">
        <v>43.931034482758619</v>
      </c>
      <c r="N111" s="2">
        <v>1274</v>
      </c>
      <c r="O111" s="1">
        <v>29</v>
      </c>
      <c r="P111" s="2">
        <f t="shared" si="1"/>
        <v>43.931034482758619</v>
      </c>
      <c r="Q111" s="1">
        <v>1</v>
      </c>
      <c r="R111" s="3">
        <v>1</v>
      </c>
      <c r="AA111" s="2">
        <v>1274</v>
      </c>
      <c r="AB111" s="1">
        <v>29</v>
      </c>
      <c r="AC111" s="1">
        <v>1</v>
      </c>
      <c r="AD111" s="3">
        <v>1</v>
      </c>
    </row>
    <row r="112" spans="1:30" x14ac:dyDescent="0.25">
      <c r="A112" s="1">
        <v>40</v>
      </c>
      <c r="B112" s="2">
        <v>2800</v>
      </c>
      <c r="D112" s="1">
        <v>40</v>
      </c>
      <c r="E112" s="2">
        <v>70</v>
      </c>
      <c r="N112" s="2">
        <v>2800</v>
      </c>
      <c r="O112" s="1">
        <v>40</v>
      </c>
      <c r="P112" s="2">
        <f t="shared" si="1"/>
        <v>70</v>
      </c>
      <c r="Q112" s="1">
        <v>1</v>
      </c>
      <c r="R112" s="3">
        <v>0</v>
      </c>
      <c r="AA112" s="2">
        <v>2800</v>
      </c>
      <c r="AB112" s="1">
        <v>40</v>
      </c>
      <c r="AC112" s="1">
        <v>1</v>
      </c>
      <c r="AD112" s="3">
        <v>0</v>
      </c>
    </row>
    <row r="113" spans="1:30" x14ac:dyDescent="0.25">
      <c r="A113" s="1">
        <v>180</v>
      </c>
      <c r="B113" s="2">
        <v>4000</v>
      </c>
      <c r="D113" s="1">
        <v>180</v>
      </c>
      <c r="E113" s="2">
        <v>22.222222222222221</v>
      </c>
      <c r="N113" s="2">
        <v>4000</v>
      </c>
      <c r="O113" s="1">
        <v>180</v>
      </c>
      <c r="P113" s="2">
        <f t="shared" si="1"/>
        <v>22.222222222222221</v>
      </c>
      <c r="Q113" s="1">
        <v>2</v>
      </c>
      <c r="R113" s="3">
        <v>2</v>
      </c>
      <c r="AA113" s="2">
        <v>4000</v>
      </c>
      <c r="AB113" s="1">
        <v>180</v>
      </c>
      <c r="AC113" s="1">
        <v>2</v>
      </c>
      <c r="AD113" s="3">
        <v>2</v>
      </c>
    </row>
    <row r="114" spans="1:30" x14ac:dyDescent="0.25">
      <c r="A114" s="1">
        <v>310</v>
      </c>
      <c r="B114" s="2">
        <v>7000</v>
      </c>
      <c r="D114" s="1">
        <v>310</v>
      </c>
      <c r="E114" s="2">
        <v>22.580645161290324</v>
      </c>
      <c r="N114" s="2">
        <v>7000</v>
      </c>
      <c r="O114" s="1">
        <v>310</v>
      </c>
      <c r="P114" s="2">
        <f t="shared" si="1"/>
        <v>22.580645161290324</v>
      </c>
      <c r="Q114" s="1">
        <v>2</v>
      </c>
      <c r="R114" s="3">
        <v>0</v>
      </c>
      <c r="AA114" s="2">
        <v>7000</v>
      </c>
      <c r="AB114" s="1">
        <v>310</v>
      </c>
      <c r="AC114" s="1">
        <v>2</v>
      </c>
      <c r="AD114" s="3">
        <v>0</v>
      </c>
    </row>
    <row r="115" spans="1:30" x14ac:dyDescent="0.25">
      <c r="A115" s="1">
        <v>40</v>
      </c>
      <c r="B115" s="2">
        <v>970</v>
      </c>
      <c r="D115" s="1">
        <v>40</v>
      </c>
      <c r="E115" s="2">
        <v>24.25</v>
      </c>
      <c r="N115" s="2">
        <v>970</v>
      </c>
      <c r="O115" s="1">
        <v>40</v>
      </c>
      <c r="P115" s="2">
        <f t="shared" si="1"/>
        <v>24.25</v>
      </c>
      <c r="Q115" s="1">
        <v>0</v>
      </c>
      <c r="R115" s="3">
        <v>0</v>
      </c>
      <c r="AA115" s="2">
        <v>970</v>
      </c>
      <c r="AB115" s="1">
        <v>40</v>
      </c>
      <c r="AC115" s="1">
        <v>0</v>
      </c>
      <c r="AD115" s="3">
        <v>0</v>
      </c>
    </row>
    <row r="116" spans="1:30" x14ac:dyDescent="0.25">
      <c r="A116" s="1">
        <v>400</v>
      </c>
      <c r="B116" s="2">
        <v>3500</v>
      </c>
      <c r="D116" s="1">
        <v>400</v>
      </c>
      <c r="E116" s="2">
        <v>8.75</v>
      </c>
      <c r="N116" s="2">
        <v>3500</v>
      </c>
      <c r="O116" s="1">
        <v>400</v>
      </c>
      <c r="P116" s="2">
        <f t="shared" si="1"/>
        <v>8.75</v>
      </c>
      <c r="Q116" s="1">
        <v>5</v>
      </c>
      <c r="R116" s="3">
        <v>4</v>
      </c>
      <c r="AA116" s="2">
        <v>3500</v>
      </c>
      <c r="AB116" s="1">
        <v>400</v>
      </c>
      <c r="AC116" s="1">
        <v>5</v>
      </c>
      <c r="AD116" s="3">
        <v>4</v>
      </c>
    </row>
    <row r="117" spans="1:30" x14ac:dyDescent="0.25">
      <c r="A117" s="1">
        <v>25</v>
      </c>
      <c r="B117" s="2">
        <v>2000</v>
      </c>
      <c r="D117" s="1">
        <v>25</v>
      </c>
      <c r="E117" s="2">
        <v>80</v>
      </c>
      <c r="N117" s="2">
        <v>2000</v>
      </c>
      <c r="O117" s="1">
        <v>25</v>
      </c>
      <c r="P117" s="2">
        <f t="shared" si="1"/>
        <v>80</v>
      </c>
      <c r="Q117" s="1">
        <v>1</v>
      </c>
      <c r="R117" s="3">
        <v>0</v>
      </c>
      <c r="AA117" s="2">
        <v>2000</v>
      </c>
      <c r="AB117" s="1">
        <v>25</v>
      </c>
      <c r="AC117" s="1">
        <v>1</v>
      </c>
      <c r="AD117" s="3">
        <v>0</v>
      </c>
    </row>
    <row r="118" spans="1:30" x14ac:dyDescent="0.25">
      <c r="A118" s="1">
        <v>25</v>
      </c>
      <c r="B118" s="2">
        <v>650</v>
      </c>
      <c r="D118" s="1">
        <v>25</v>
      </c>
      <c r="E118" s="2">
        <v>26</v>
      </c>
      <c r="N118" s="2">
        <v>650</v>
      </c>
      <c r="O118" s="1">
        <v>25</v>
      </c>
      <c r="P118" s="2">
        <f t="shared" si="1"/>
        <v>26</v>
      </c>
      <c r="Q118" s="1">
        <v>1</v>
      </c>
      <c r="R118" s="3">
        <v>0</v>
      </c>
      <c r="AA118" s="2">
        <v>650</v>
      </c>
      <c r="AB118" s="1">
        <v>25</v>
      </c>
      <c r="AC118" s="1">
        <v>1</v>
      </c>
      <c r="AD118" s="3">
        <v>0</v>
      </c>
    </row>
    <row r="119" spans="1:30" x14ac:dyDescent="0.25">
      <c r="A119" s="1">
        <v>145</v>
      </c>
      <c r="B119" s="2">
        <v>2480</v>
      </c>
      <c r="D119" s="1">
        <v>145</v>
      </c>
      <c r="E119" s="2">
        <v>17.103448275862068</v>
      </c>
      <c r="N119" s="2">
        <v>2480</v>
      </c>
      <c r="O119" s="1">
        <v>145</v>
      </c>
      <c r="P119" s="2">
        <f t="shared" si="1"/>
        <v>17.103448275862068</v>
      </c>
      <c r="Q119" s="1">
        <v>1</v>
      </c>
      <c r="R119" s="3">
        <v>0</v>
      </c>
      <c r="AA119" s="2">
        <v>2480</v>
      </c>
      <c r="AB119" s="1">
        <v>145</v>
      </c>
      <c r="AC119" s="1">
        <v>1</v>
      </c>
      <c r="AD119" s="3">
        <v>0</v>
      </c>
    </row>
    <row r="120" spans="1:30" x14ac:dyDescent="0.25">
      <c r="A120" s="1">
        <v>250</v>
      </c>
      <c r="B120" s="2">
        <v>2200</v>
      </c>
      <c r="D120" s="1">
        <v>250</v>
      </c>
      <c r="E120" s="2">
        <v>8.8000000000000007</v>
      </c>
      <c r="N120" s="2">
        <v>2200</v>
      </c>
      <c r="O120" s="1">
        <v>250</v>
      </c>
      <c r="P120" s="2">
        <f t="shared" si="1"/>
        <v>8.8000000000000007</v>
      </c>
      <c r="Q120" s="1">
        <v>3</v>
      </c>
      <c r="R120" s="3">
        <v>2</v>
      </c>
      <c r="AA120" s="2">
        <v>2200</v>
      </c>
      <c r="AB120" s="1">
        <v>250</v>
      </c>
      <c r="AC120" s="1">
        <v>3</v>
      </c>
      <c r="AD120" s="3">
        <v>2</v>
      </c>
    </row>
    <row r="121" spans="1:30" x14ac:dyDescent="0.25">
      <c r="A121" s="1">
        <v>25</v>
      </c>
      <c r="B121" s="2">
        <v>1100</v>
      </c>
      <c r="D121" s="1">
        <v>25</v>
      </c>
      <c r="E121" s="2">
        <v>44</v>
      </c>
      <c r="N121" s="2">
        <v>1100</v>
      </c>
      <c r="O121" s="1">
        <v>25</v>
      </c>
      <c r="P121" s="2">
        <f t="shared" si="1"/>
        <v>44</v>
      </c>
      <c r="Q121" s="1">
        <v>3</v>
      </c>
      <c r="R121" s="3">
        <v>1</v>
      </c>
      <c r="AA121" s="2">
        <v>1100</v>
      </c>
      <c r="AB121" s="1">
        <v>25</v>
      </c>
      <c r="AC121" s="1">
        <v>3</v>
      </c>
      <c r="AD121" s="3">
        <v>1</v>
      </c>
    </row>
    <row r="122" spans="1:30" x14ac:dyDescent="0.25">
      <c r="A122" s="1">
        <v>18</v>
      </c>
      <c r="B122" s="2">
        <v>2500</v>
      </c>
      <c r="D122" s="1">
        <v>18</v>
      </c>
      <c r="E122" s="2">
        <v>138.88888888888889</v>
      </c>
      <c r="N122" s="2">
        <v>2500</v>
      </c>
      <c r="O122" s="1">
        <v>18</v>
      </c>
      <c r="P122" s="2">
        <f t="shared" si="1"/>
        <v>138.88888888888889</v>
      </c>
      <c r="Q122" s="1">
        <v>1</v>
      </c>
      <c r="R122" s="3">
        <v>2</v>
      </c>
      <c r="AA122" s="2">
        <v>2500</v>
      </c>
      <c r="AB122" s="1">
        <v>18</v>
      </c>
      <c r="AC122" s="1">
        <v>1</v>
      </c>
      <c r="AD122" s="3">
        <v>2</v>
      </c>
    </row>
    <row r="123" spans="1:30" x14ac:dyDescent="0.25">
      <c r="A123" s="1">
        <v>60</v>
      </c>
      <c r="B123" s="2">
        <v>4500</v>
      </c>
      <c r="D123" s="1">
        <v>60</v>
      </c>
      <c r="E123" s="2">
        <v>75</v>
      </c>
      <c r="N123" s="2">
        <v>4500</v>
      </c>
      <c r="O123" s="1">
        <v>60</v>
      </c>
      <c r="P123" s="2">
        <f t="shared" si="1"/>
        <v>75</v>
      </c>
      <c r="Q123" s="1">
        <v>1</v>
      </c>
      <c r="R123" s="3">
        <v>1</v>
      </c>
      <c r="AA123" s="2">
        <v>4500</v>
      </c>
      <c r="AB123" s="1">
        <v>60</v>
      </c>
      <c r="AC123" s="1">
        <v>1</v>
      </c>
      <c r="AD123" s="3">
        <v>1</v>
      </c>
    </row>
    <row r="124" spans="1:30" x14ac:dyDescent="0.25">
      <c r="A124" s="1">
        <v>13</v>
      </c>
      <c r="B124" s="2">
        <v>900</v>
      </c>
      <c r="D124" s="1">
        <v>13</v>
      </c>
      <c r="E124" s="2">
        <v>69.230769230769226</v>
      </c>
      <c r="N124" s="2">
        <v>900</v>
      </c>
      <c r="O124" s="1">
        <v>13</v>
      </c>
      <c r="P124" s="2">
        <f t="shared" si="1"/>
        <v>69.230769230769226</v>
      </c>
      <c r="Q124" s="1">
        <v>1</v>
      </c>
      <c r="R124" s="3">
        <v>0</v>
      </c>
      <c r="AA124" s="2">
        <v>900</v>
      </c>
      <c r="AB124" s="1">
        <v>13</v>
      </c>
      <c r="AC124" s="1">
        <v>1</v>
      </c>
      <c r="AD124" s="3">
        <v>0</v>
      </c>
    </row>
    <row r="125" spans="1:30" x14ac:dyDescent="0.25">
      <c r="A125" s="1">
        <v>200</v>
      </c>
      <c r="B125" s="2">
        <v>3500</v>
      </c>
      <c r="D125" s="1">
        <v>200</v>
      </c>
      <c r="E125" s="2">
        <v>17.5</v>
      </c>
      <c r="N125" s="2">
        <v>3500</v>
      </c>
      <c r="O125" s="1">
        <v>200</v>
      </c>
      <c r="P125" s="2">
        <f t="shared" si="1"/>
        <v>17.5</v>
      </c>
      <c r="Q125" s="1">
        <v>0</v>
      </c>
      <c r="R125" s="3">
        <v>0</v>
      </c>
      <c r="AA125" s="2">
        <v>3500</v>
      </c>
      <c r="AB125" s="1">
        <v>200</v>
      </c>
      <c r="AC125" s="1">
        <v>0</v>
      </c>
      <c r="AD125" s="3">
        <v>0</v>
      </c>
    </row>
    <row r="126" spans="1:30" x14ac:dyDescent="0.25">
      <c r="A126" s="1">
        <v>596</v>
      </c>
      <c r="B126" s="2">
        <v>10000</v>
      </c>
      <c r="D126" s="1">
        <v>596</v>
      </c>
      <c r="E126" s="2">
        <v>16.778523489932887</v>
      </c>
      <c r="N126" s="2">
        <v>10000</v>
      </c>
      <c r="O126" s="1">
        <v>596</v>
      </c>
      <c r="P126" s="2">
        <f t="shared" si="1"/>
        <v>16.778523489932887</v>
      </c>
      <c r="Q126" s="1">
        <v>3</v>
      </c>
      <c r="R126" s="3">
        <v>8</v>
      </c>
      <c r="AA126" s="2">
        <v>10000</v>
      </c>
      <c r="AB126" s="1">
        <v>596</v>
      </c>
      <c r="AC126" s="1">
        <v>3</v>
      </c>
      <c r="AD126" s="3">
        <v>8</v>
      </c>
    </row>
    <row r="127" spans="1:30" x14ac:dyDescent="0.25">
      <c r="A127" s="1">
        <v>35</v>
      </c>
      <c r="B127" s="2">
        <v>3200</v>
      </c>
      <c r="D127" s="1">
        <v>35</v>
      </c>
      <c r="E127" s="2">
        <v>91.428571428571431</v>
      </c>
      <c r="N127" s="2">
        <v>3200</v>
      </c>
      <c r="O127" s="1">
        <v>35</v>
      </c>
      <c r="P127" s="2">
        <f t="shared" si="1"/>
        <v>91.428571428571431</v>
      </c>
      <c r="Q127" s="1">
        <v>0</v>
      </c>
      <c r="R127" s="3">
        <v>0</v>
      </c>
      <c r="AA127" s="2">
        <v>3200</v>
      </c>
      <c r="AB127" s="1">
        <v>35</v>
      </c>
      <c r="AC127" s="1">
        <v>0</v>
      </c>
      <c r="AD127" s="3">
        <v>0</v>
      </c>
    </row>
    <row r="128" spans="1:30" x14ac:dyDescent="0.25">
      <c r="A128" s="1">
        <v>127</v>
      </c>
      <c r="B128" s="2">
        <v>4300</v>
      </c>
      <c r="D128" s="1">
        <v>127</v>
      </c>
      <c r="E128" s="2">
        <v>33.85826771653543</v>
      </c>
      <c r="N128" s="2">
        <v>4300</v>
      </c>
      <c r="O128" s="1">
        <v>127</v>
      </c>
      <c r="P128" s="2">
        <f t="shared" si="1"/>
        <v>33.85826771653543</v>
      </c>
      <c r="Q128" s="1">
        <v>2</v>
      </c>
      <c r="R128" s="3">
        <v>1</v>
      </c>
      <c r="AA128" s="2">
        <v>4300</v>
      </c>
      <c r="AB128" s="1">
        <v>127</v>
      </c>
      <c r="AC128" s="1">
        <v>2</v>
      </c>
      <c r="AD128" s="3">
        <v>1</v>
      </c>
    </row>
    <row r="129" spans="1:30" x14ac:dyDescent="0.25">
      <c r="A129" s="1">
        <v>20</v>
      </c>
      <c r="B129" s="2">
        <v>1299</v>
      </c>
      <c r="D129" s="1">
        <v>20</v>
      </c>
      <c r="E129" s="2">
        <v>64.95</v>
      </c>
      <c r="N129" s="2">
        <v>1299</v>
      </c>
      <c r="O129" s="1">
        <v>20</v>
      </c>
      <c r="P129" s="2">
        <f t="shared" si="1"/>
        <v>64.95</v>
      </c>
      <c r="Q129" s="1">
        <v>1</v>
      </c>
      <c r="R129" s="3">
        <v>0</v>
      </c>
      <c r="AA129" s="2">
        <v>1299</v>
      </c>
      <c r="AB129" s="1">
        <v>20</v>
      </c>
      <c r="AC129" s="1">
        <v>1</v>
      </c>
      <c r="AD129" s="3">
        <v>0</v>
      </c>
    </row>
    <row r="130" spans="1:30" x14ac:dyDescent="0.25">
      <c r="A130" s="1">
        <v>85</v>
      </c>
      <c r="B130" s="2">
        <v>3000</v>
      </c>
      <c r="D130" s="1">
        <v>85</v>
      </c>
      <c r="E130" s="2">
        <v>35.294117647058826</v>
      </c>
      <c r="N130" s="2">
        <v>3000</v>
      </c>
      <c r="O130" s="1">
        <v>85</v>
      </c>
      <c r="P130" s="2">
        <f t="shared" si="1"/>
        <v>35.294117647058826</v>
      </c>
      <c r="Q130" s="1">
        <v>1</v>
      </c>
      <c r="R130" s="3">
        <v>1</v>
      </c>
      <c r="AA130" s="2">
        <v>3000</v>
      </c>
      <c r="AB130" s="1">
        <v>85</v>
      </c>
      <c r="AC130" s="1">
        <v>1</v>
      </c>
      <c r="AD130" s="3">
        <v>1</v>
      </c>
    </row>
    <row r="131" spans="1:30" x14ac:dyDescent="0.25">
      <c r="A131" s="1">
        <v>30</v>
      </c>
      <c r="B131" s="2">
        <v>1600</v>
      </c>
      <c r="D131" s="1">
        <v>30</v>
      </c>
      <c r="E131" s="2">
        <v>53.333333333333336</v>
      </c>
      <c r="N131" s="2">
        <v>1600</v>
      </c>
      <c r="O131" s="1">
        <v>30</v>
      </c>
      <c r="P131" s="2">
        <f t="shared" si="1"/>
        <v>53.333333333333336</v>
      </c>
      <c r="Q131" s="1">
        <v>1</v>
      </c>
      <c r="R131" s="3">
        <v>0</v>
      </c>
      <c r="AA131" s="2">
        <v>1600</v>
      </c>
      <c r="AB131" s="1">
        <v>30</v>
      </c>
      <c r="AC131" s="1">
        <v>1</v>
      </c>
      <c r="AD131" s="3">
        <v>0</v>
      </c>
    </row>
    <row r="132" spans="1:30" x14ac:dyDescent="0.25">
      <c r="A132" s="1">
        <v>20</v>
      </c>
      <c r="B132" s="2">
        <v>1600</v>
      </c>
      <c r="D132" s="1">
        <v>20</v>
      </c>
      <c r="E132" s="2">
        <v>80</v>
      </c>
      <c r="N132" s="2">
        <v>1600</v>
      </c>
      <c r="O132" s="1">
        <v>20</v>
      </c>
      <c r="P132" s="2">
        <f t="shared" si="1"/>
        <v>80</v>
      </c>
      <c r="Q132" s="1">
        <v>6</v>
      </c>
      <c r="R132" s="3">
        <v>5</v>
      </c>
      <c r="AA132" s="2">
        <v>1600</v>
      </c>
      <c r="AB132" s="1">
        <v>20</v>
      </c>
      <c r="AC132" s="1">
        <v>6</v>
      </c>
      <c r="AD132" s="3">
        <v>5</v>
      </c>
    </row>
    <row r="133" spans="1:30" x14ac:dyDescent="0.25">
      <c r="A133" s="1">
        <v>260</v>
      </c>
      <c r="B133" s="2">
        <v>5000</v>
      </c>
      <c r="D133" s="1">
        <v>260</v>
      </c>
      <c r="E133" s="2">
        <v>19.23076923076923</v>
      </c>
      <c r="N133" s="2">
        <v>5000</v>
      </c>
      <c r="O133" s="1">
        <v>260</v>
      </c>
      <c r="P133" s="2">
        <f t="shared" si="1"/>
        <v>19.23076923076923</v>
      </c>
      <c r="Q133" s="1">
        <v>2</v>
      </c>
      <c r="R133" s="3">
        <v>10</v>
      </c>
      <c r="AA133" s="2">
        <v>5000</v>
      </c>
      <c r="AB133" s="1">
        <v>260</v>
      </c>
      <c r="AC133" s="1">
        <v>2</v>
      </c>
      <c r="AD133" s="3">
        <v>10</v>
      </c>
    </row>
    <row r="134" spans="1:30" x14ac:dyDescent="0.25">
      <c r="A134" s="1">
        <v>90</v>
      </c>
      <c r="B134" s="2">
        <v>7000</v>
      </c>
      <c r="D134" s="1">
        <v>90</v>
      </c>
      <c r="E134" s="2">
        <v>77.777777777777771</v>
      </c>
      <c r="N134" s="2">
        <v>7000</v>
      </c>
      <c r="O134" s="1">
        <v>90</v>
      </c>
      <c r="P134" s="2">
        <f t="shared" si="1"/>
        <v>77.777777777777771</v>
      </c>
      <c r="Q134" s="1">
        <v>2</v>
      </c>
      <c r="R134" s="3">
        <v>5</v>
      </c>
      <c r="AA134" s="2">
        <v>7000</v>
      </c>
      <c r="AB134" s="1">
        <v>90</v>
      </c>
      <c r="AC134" s="1">
        <v>2</v>
      </c>
      <c r="AD134" s="3">
        <v>5</v>
      </c>
    </row>
    <row r="135" spans="1:30" x14ac:dyDescent="0.25">
      <c r="A135" s="1">
        <v>1000</v>
      </c>
      <c r="B135" s="2">
        <v>7000</v>
      </c>
      <c r="D135" s="1">
        <v>1000</v>
      </c>
      <c r="E135" s="2">
        <v>7</v>
      </c>
      <c r="N135" s="2">
        <v>7000</v>
      </c>
      <c r="O135" s="1">
        <v>1000</v>
      </c>
      <c r="P135" s="2">
        <f t="shared" si="1"/>
        <v>7</v>
      </c>
      <c r="Q135" s="1">
        <v>1</v>
      </c>
      <c r="R135" s="3">
        <v>0</v>
      </c>
      <c r="AA135" s="2">
        <v>7000</v>
      </c>
      <c r="AB135" s="1">
        <v>1000</v>
      </c>
      <c r="AC135" s="1">
        <v>1</v>
      </c>
      <c r="AD135" s="3">
        <v>0</v>
      </c>
    </row>
    <row r="136" spans="1:30" x14ac:dyDescent="0.25">
      <c r="A136" s="1">
        <v>150</v>
      </c>
      <c r="B136" s="2">
        <v>8500</v>
      </c>
      <c r="D136" s="1">
        <v>150</v>
      </c>
      <c r="E136" s="2">
        <v>56.666666666666664</v>
      </c>
      <c r="N136" s="2">
        <v>8500</v>
      </c>
      <c r="O136" s="1">
        <v>150</v>
      </c>
      <c r="P136" s="2">
        <f t="shared" si="1"/>
        <v>56.666666666666664</v>
      </c>
      <c r="Q136" s="1">
        <v>2</v>
      </c>
      <c r="R136" s="3">
        <v>5</v>
      </c>
      <c r="AA136" s="2">
        <v>8500</v>
      </c>
      <c r="AB136" s="1">
        <v>150</v>
      </c>
      <c r="AC136" s="1">
        <v>2</v>
      </c>
      <c r="AD136" s="3">
        <v>5</v>
      </c>
    </row>
    <row r="137" spans="1:30" x14ac:dyDescent="0.25">
      <c r="A137" s="1">
        <v>24</v>
      </c>
      <c r="B137" s="2">
        <v>850</v>
      </c>
      <c r="D137" s="1">
        <v>24</v>
      </c>
      <c r="E137" s="2">
        <v>35.416666666666664</v>
      </c>
      <c r="N137" s="2">
        <v>850</v>
      </c>
      <c r="O137" s="1">
        <v>24</v>
      </c>
      <c r="P137" s="2">
        <f t="shared" si="1"/>
        <v>35.416666666666664</v>
      </c>
      <c r="Q137" s="1">
        <v>1</v>
      </c>
      <c r="R137" s="3">
        <v>0</v>
      </c>
      <c r="AA137" s="2">
        <v>850</v>
      </c>
      <c r="AB137" s="1">
        <v>24</v>
      </c>
      <c r="AC137" s="1">
        <v>1</v>
      </c>
      <c r="AD137" s="3">
        <v>0</v>
      </c>
    </row>
    <row r="138" spans="1:30" x14ac:dyDescent="0.25">
      <c r="A138" s="1">
        <v>25</v>
      </c>
      <c r="B138" s="2">
        <v>1450</v>
      </c>
      <c r="D138" s="1">
        <v>25</v>
      </c>
      <c r="E138" s="2">
        <v>58</v>
      </c>
      <c r="N138" s="2">
        <v>1450</v>
      </c>
      <c r="O138" s="1">
        <v>25</v>
      </c>
      <c r="P138" s="2">
        <f t="shared" si="1"/>
        <v>58</v>
      </c>
      <c r="Q138" s="1">
        <v>1</v>
      </c>
      <c r="R138" s="3">
        <v>0</v>
      </c>
      <c r="AA138" s="2">
        <v>1450</v>
      </c>
      <c r="AB138" s="1">
        <v>25</v>
      </c>
      <c r="AC138" s="1">
        <v>1</v>
      </c>
      <c r="AD138" s="3">
        <v>0</v>
      </c>
    </row>
    <row r="139" spans="1:30" x14ac:dyDescent="0.25">
      <c r="A139" s="1">
        <v>105</v>
      </c>
      <c r="B139" s="2">
        <v>6000</v>
      </c>
      <c r="D139" s="1">
        <v>105</v>
      </c>
      <c r="E139" s="2">
        <v>57.142857142857146</v>
      </c>
      <c r="N139" s="2">
        <v>6000</v>
      </c>
      <c r="O139" s="1">
        <v>105</v>
      </c>
      <c r="P139" s="2">
        <f t="shared" si="1"/>
        <v>57.142857142857146</v>
      </c>
      <c r="Q139" s="1">
        <v>3</v>
      </c>
      <c r="R139" s="3">
        <v>2</v>
      </c>
      <c r="AA139" s="2">
        <v>6000</v>
      </c>
      <c r="AB139" s="1">
        <v>105</v>
      </c>
      <c r="AC139" s="1">
        <v>3</v>
      </c>
      <c r="AD139" s="3">
        <v>2</v>
      </c>
    </row>
    <row r="140" spans="1:30" x14ac:dyDescent="0.25">
      <c r="A140" s="1">
        <v>102</v>
      </c>
      <c r="B140" s="2">
        <v>4000</v>
      </c>
      <c r="D140" s="1">
        <v>102</v>
      </c>
      <c r="E140" s="2">
        <v>39.215686274509807</v>
      </c>
      <c r="N140" s="2">
        <v>4000</v>
      </c>
      <c r="O140" s="1">
        <v>102</v>
      </c>
      <c r="P140" s="2">
        <f t="shared" si="1"/>
        <v>39.215686274509807</v>
      </c>
      <c r="Q140" s="1">
        <v>2</v>
      </c>
      <c r="R140" s="3">
        <v>3</v>
      </c>
      <c r="AA140" s="2">
        <v>4000</v>
      </c>
      <c r="AB140" s="1">
        <v>102</v>
      </c>
      <c r="AC140" s="1">
        <v>2</v>
      </c>
      <c r="AD140" s="3">
        <v>3</v>
      </c>
    </row>
    <row r="141" spans="1:30" x14ac:dyDescent="0.25">
      <c r="A141" s="1">
        <v>150</v>
      </c>
      <c r="B141" s="2">
        <v>3500</v>
      </c>
      <c r="D141" s="1">
        <v>150</v>
      </c>
      <c r="E141" s="2">
        <v>23.333333333333332</v>
      </c>
      <c r="N141" s="2">
        <v>3500</v>
      </c>
      <c r="O141" s="1">
        <v>150</v>
      </c>
      <c r="P141" s="2">
        <f t="shared" si="1"/>
        <v>23.333333333333332</v>
      </c>
      <c r="Q141" s="1">
        <v>2</v>
      </c>
      <c r="R141" s="3">
        <v>0</v>
      </c>
      <c r="AA141" s="2">
        <v>3500</v>
      </c>
      <c r="AB141" s="1">
        <v>150</v>
      </c>
      <c r="AC141" s="1">
        <v>2</v>
      </c>
      <c r="AD141" s="3">
        <v>0</v>
      </c>
    </row>
    <row r="142" spans="1:30" x14ac:dyDescent="0.25">
      <c r="A142" s="1">
        <v>28</v>
      </c>
      <c r="B142" s="2">
        <v>3500</v>
      </c>
      <c r="D142" s="1">
        <v>28</v>
      </c>
      <c r="E142" s="2">
        <v>125</v>
      </c>
      <c r="N142" s="2">
        <v>3500</v>
      </c>
      <c r="O142" s="1">
        <v>28</v>
      </c>
      <c r="P142" s="2">
        <f t="shared" si="1"/>
        <v>125</v>
      </c>
      <c r="Q142" s="1">
        <v>1</v>
      </c>
      <c r="R142" s="3">
        <v>1</v>
      </c>
      <c r="AA142" s="2">
        <v>3500</v>
      </c>
      <c r="AB142" s="1">
        <v>28</v>
      </c>
      <c r="AC142" s="1">
        <v>1</v>
      </c>
      <c r="AD142" s="3">
        <v>1</v>
      </c>
    </row>
    <row r="143" spans="1:30" x14ac:dyDescent="0.25">
      <c r="A143" s="1">
        <v>88</v>
      </c>
      <c r="B143" s="2">
        <v>1500</v>
      </c>
      <c r="D143" s="1">
        <v>88</v>
      </c>
      <c r="E143" s="2">
        <v>17.045454545454547</v>
      </c>
      <c r="N143" s="2">
        <v>1500</v>
      </c>
      <c r="O143" s="1">
        <v>88</v>
      </c>
      <c r="P143" s="2">
        <f t="shared" si="1"/>
        <v>17.045454545454547</v>
      </c>
      <c r="Q143" s="1">
        <v>1</v>
      </c>
      <c r="R143" s="3">
        <v>0</v>
      </c>
      <c r="AA143" s="2">
        <v>1500</v>
      </c>
      <c r="AB143" s="1">
        <v>88</v>
      </c>
      <c r="AC143" s="1">
        <v>1</v>
      </c>
      <c r="AD143" s="3">
        <v>0</v>
      </c>
    </row>
    <row r="144" spans="1:30" x14ac:dyDescent="0.25">
      <c r="A144" s="1">
        <v>400</v>
      </c>
      <c r="B144" s="2">
        <v>7500</v>
      </c>
      <c r="D144" s="1">
        <v>400</v>
      </c>
      <c r="E144" s="2">
        <v>18.75</v>
      </c>
      <c r="N144" s="2">
        <v>7500</v>
      </c>
      <c r="O144" s="1">
        <v>400</v>
      </c>
      <c r="P144" s="2">
        <f t="shared" si="1"/>
        <v>18.75</v>
      </c>
      <c r="Q144" s="1">
        <v>3</v>
      </c>
      <c r="R144" s="3">
        <v>2</v>
      </c>
      <c r="AA144" s="2">
        <v>7500</v>
      </c>
      <c r="AB144" s="1">
        <v>400</v>
      </c>
      <c r="AC144" s="1">
        <v>3</v>
      </c>
      <c r="AD144" s="3">
        <v>2</v>
      </c>
    </row>
    <row r="145" spans="1:30" x14ac:dyDescent="0.25">
      <c r="A145" s="1">
        <v>320</v>
      </c>
      <c r="B145" s="2">
        <v>7500</v>
      </c>
      <c r="D145" s="1">
        <v>320</v>
      </c>
      <c r="E145" s="2">
        <v>23.4375</v>
      </c>
      <c r="N145" s="2">
        <v>7500</v>
      </c>
      <c r="O145" s="1">
        <v>320</v>
      </c>
      <c r="P145" s="2">
        <f t="shared" si="1"/>
        <v>23.4375</v>
      </c>
      <c r="Q145" s="1">
        <v>3</v>
      </c>
      <c r="R145" s="3">
        <v>0</v>
      </c>
      <c r="AA145" s="2">
        <v>7500</v>
      </c>
      <c r="AB145" s="1">
        <v>320</v>
      </c>
      <c r="AC145" s="1">
        <v>3</v>
      </c>
      <c r="AD145" s="3">
        <v>0</v>
      </c>
    </row>
    <row r="146" spans="1:30" x14ac:dyDescent="0.25">
      <c r="A146" s="1">
        <v>29</v>
      </c>
      <c r="B146" s="2">
        <v>3600</v>
      </c>
      <c r="D146" s="1">
        <v>29</v>
      </c>
      <c r="E146" s="2">
        <v>124.13793103448276</v>
      </c>
      <c r="N146" s="2">
        <v>3600</v>
      </c>
      <c r="O146" s="1">
        <v>29</v>
      </c>
      <c r="P146" s="2">
        <f t="shared" si="1"/>
        <v>124.13793103448276</v>
      </c>
      <c r="Q146" s="1">
        <v>0</v>
      </c>
      <c r="R146" s="3">
        <v>0</v>
      </c>
      <c r="AA146" s="2">
        <v>3600</v>
      </c>
      <c r="AB146" s="1">
        <v>29</v>
      </c>
      <c r="AC146" s="1">
        <v>0</v>
      </c>
      <c r="AD146" s="3">
        <v>0</v>
      </c>
    </row>
    <row r="147" spans="1:30" x14ac:dyDescent="0.25">
      <c r="A147" s="1">
        <v>160</v>
      </c>
      <c r="B147" s="2">
        <v>4500</v>
      </c>
      <c r="D147" s="1">
        <v>160</v>
      </c>
      <c r="E147" s="2">
        <v>28.125</v>
      </c>
      <c r="N147" s="2">
        <v>4500</v>
      </c>
      <c r="O147" s="1">
        <v>160</v>
      </c>
      <c r="P147" s="2">
        <f t="shared" si="1"/>
        <v>28.125</v>
      </c>
      <c r="Q147" s="1">
        <v>1</v>
      </c>
      <c r="R147" s="3">
        <v>0</v>
      </c>
      <c r="AA147" s="2">
        <v>4500</v>
      </c>
      <c r="AB147" s="1">
        <v>160</v>
      </c>
      <c r="AC147" s="1">
        <v>1</v>
      </c>
      <c r="AD147" s="3">
        <v>0</v>
      </c>
    </row>
    <row r="148" spans="1:30" x14ac:dyDescent="0.25">
      <c r="A148" s="1">
        <v>254</v>
      </c>
      <c r="B148" s="2">
        <v>4200</v>
      </c>
      <c r="D148" s="1">
        <v>254</v>
      </c>
      <c r="E148" s="2">
        <v>16.535433070866141</v>
      </c>
      <c r="N148" s="2">
        <v>4200</v>
      </c>
      <c r="O148" s="1">
        <v>254</v>
      </c>
      <c r="P148" s="2">
        <f t="shared" si="1"/>
        <v>16.535433070866141</v>
      </c>
      <c r="Q148" s="1">
        <v>2</v>
      </c>
      <c r="R148" s="3">
        <v>0</v>
      </c>
      <c r="AA148" s="2">
        <v>4200</v>
      </c>
      <c r="AB148" s="1">
        <v>254</v>
      </c>
      <c r="AC148" s="1">
        <v>2</v>
      </c>
      <c r="AD148" s="3">
        <v>0</v>
      </c>
    </row>
    <row r="149" spans="1:30" x14ac:dyDescent="0.25">
      <c r="A149" s="1">
        <v>50</v>
      </c>
      <c r="B149" s="2">
        <v>2500</v>
      </c>
      <c r="D149" s="1">
        <v>50</v>
      </c>
      <c r="E149" s="2">
        <v>50</v>
      </c>
      <c r="N149" s="2">
        <v>2500</v>
      </c>
      <c r="O149" s="1">
        <v>50</v>
      </c>
      <c r="P149" s="2">
        <f t="shared" si="1"/>
        <v>50</v>
      </c>
      <c r="Q149" s="1">
        <v>1</v>
      </c>
      <c r="R149" s="3">
        <v>1</v>
      </c>
      <c r="AA149" s="2">
        <v>2500</v>
      </c>
      <c r="AB149" s="1">
        <v>50</v>
      </c>
      <c r="AC149" s="1">
        <v>1</v>
      </c>
      <c r="AD149" s="3">
        <v>1</v>
      </c>
    </row>
    <row r="150" spans="1:30" x14ac:dyDescent="0.25">
      <c r="A150" s="1">
        <v>45</v>
      </c>
      <c r="B150" s="2">
        <v>2600</v>
      </c>
      <c r="D150" s="1">
        <v>45</v>
      </c>
      <c r="E150" s="2">
        <v>57.777777777777779</v>
      </c>
      <c r="N150" s="2">
        <v>2600</v>
      </c>
      <c r="O150" s="1">
        <v>45</v>
      </c>
      <c r="P150" s="2">
        <f t="shared" si="1"/>
        <v>57.777777777777779</v>
      </c>
      <c r="Q150" s="1">
        <v>1</v>
      </c>
      <c r="R150" s="3">
        <v>0</v>
      </c>
      <c r="AA150" s="2">
        <v>2600</v>
      </c>
      <c r="AB150" s="1">
        <v>45</v>
      </c>
      <c r="AC150" s="1">
        <v>1</v>
      </c>
      <c r="AD150" s="3">
        <v>0</v>
      </c>
    </row>
    <row r="151" spans="1:30" x14ac:dyDescent="0.25">
      <c r="A151" s="1">
        <v>120</v>
      </c>
      <c r="B151" s="2">
        <v>1200</v>
      </c>
      <c r="D151" s="1">
        <v>120</v>
      </c>
      <c r="E151" s="2">
        <v>10</v>
      </c>
      <c r="N151" s="2">
        <v>1200</v>
      </c>
      <c r="O151" s="1">
        <v>120</v>
      </c>
      <c r="P151" s="2">
        <f t="shared" si="1"/>
        <v>10</v>
      </c>
      <c r="Q151" s="1">
        <v>3</v>
      </c>
      <c r="R151" s="3">
        <v>1</v>
      </c>
      <c r="AA151" s="2">
        <v>1200</v>
      </c>
      <c r="AB151" s="1">
        <v>120</v>
      </c>
      <c r="AC151" s="1">
        <v>3</v>
      </c>
      <c r="AD151" s="3">
        <v>1</v>
      </c>
    </row>
    <row r="152" spans="1:30" x14ac:dyDescent="0.25">
      <c r="A152" s="1">
        <v>125</v>
      </c>
      <c r="B152" s="2">
        <v>4000</v>
      </c>
      <c r="D152" s="1">
        <v>125</v>
      </c>
      <c r="E152" s="2">
        <v>32</v>
      </c>
      <c r="N152" s="2">
        <v>4000</v>
      </c>
      <c r="O152" s="1">
        <v>125</v>
      </c>
      <c r="P152" s="2">
        <f t="shared" si="1"/>
        <v>32</v>
      </c>
      <c r="Q152" s="1">
        <v>1</v>
      </c>
      <c r="R152" s="3">
        <v>0</v>
      </c>
      <c r="AA152" s="2">
        <v>4000</v>
      </c>
      <c r="AB152" s="1">
        <v>125</v>
      </c>
      <c r="AC152" s="1">
        <v>1</v>
      </c>
      <c r="AD152" s="3">
        <v>0</v>
      </c>
    </row>
    <row r="153" spans="1:30" x14ac:dyDescent="0.25">
      <c r="A153" s="1">
        <v>27</v>
      </c>
      <c r="B153" s="2">
        <v>1400</v>
      </c>
      <c r="D153" s="1">
        <v>27</v>
      </c>
      <c r="E153" s="2">
        <v>51.851851851851855</v>
      </c>
      <c r="N153" s="2">
        <v>1400</v>
      </c>
      <c r="O153" s="1">
        <v>27</v>
      </c>
      <c r="P153" s="2">
        <f t="shared" si="1"/>
        <v>51.851851851851855</v>
      </c>
      <c r="Q153" s="1">
        <v>1</v>
      </c>
      <c r="R153" s="3">
        <v>1</v>
      </c>
      <c r="AA153" s="2">
        <v>1400</v>
      </c>
      <c r="AB153" s="1">
        <v>27</v>
      </c>
      <c r="AC153" s="1">
        <v>1</v>
      </c>
      <c r="AD153" s="3">
        <v>1</v>
      </c>
    </row>
    <row r="154" spans="1:30" x14ac:dyDescent="0.25">
      <c r="A154" s="1">
        <v>144</v>
      </c>
      <c r="B154" s="2">
        <v>2900</v>
      </c>
      <c r="D154" s="1">
        <v>144</v>
      </c>
      <c r="E154" s="2">
        <v>20.138888888888889</v>
      </c>
      <c r="N154" s="2">
        <v>2900</v>
      </c>
      <c r="O154" s="1">
        <v>144</v>
      </c>
      <c r="P154" s="2">
        <f t="shared" si="1"/>
        <v>20.138888888888889</v>
      </c>
      <c r="Q154" s="1">
        <v>1</v>
      </c>
      <c r="R154" s="3">
        <v>0</v>
      </c>
      <c r="AA154" s="2">
        <v>2900</v>
      </c>
      <c r="AB154" s="1">
        <v>144</v>
      </c>
      <c r="AC154" s="1">
        <v>1</v>
      </c>
      <c r="AD154" s="3">
        <v>0</v>
      </c>
    </row>
    <row r="155" spans="1:30" x14ac:dyDescent="0.25">
      <c r="A155" s="1">
        <v>135</v>
      </c>
      <c r="B155" s="2">
        <v>6000</v>
      </c>
      <c r="D155" s="1">
        <v>135</v>
      </c>
      <c r="E155" s="2">
        <v>44.444444444444443</v>
      </c>
      <c r="N155" s="2">
        <v>6000</v>
      </c>
      <c r="O155" s="1">
        <v>135</v>
      </c>
      <c r="P155" s="2">
        <f t="shared" si="1"/>
        <v>44.444444444444443</v>
      </c>
      <c r="Q155" s="1">
        <v>1</v>
      </c>
      <c r="R155" s="3">
        <v>0</v>
      </c>
      <c r="AA155" s="2">
        <v>6000</v>
      </c>
      <c r="AB155" s="1">
        <v>135</v>
      </c>
      <c r="AC155" s="1">
        <v>1</v>
      </c>
      <c r="AD155" s="3">
        <v>0</v>
      </c>
    </row>
    <row r="156" spans="1:30" x14ac:dyDescent="0.25">
      <c r="A156" s="1">
        <v>500</v>
      </c>
      <c r="B156" s="2">
        <v>13500</v>
      </c>
      <c r="D156" s="1">
        <v>500</v>
      </c>
      <c r="E156" s="2">
        <v>27</v>
      </c>
      <c r="N156" s="2">
        <v>13500</v>
      </c>
      <c r="O156" s="1">
        <v>500</v>
      </c>
      <c r="P156" s="2">
        <f t="shared" si="1"/>
        <v>27</v>
      </c>
      <c r="Q156" s="1">
        <v>6</v>
      </c>
      <c r="R156" s="3">
        <v>5</v>
      </c>
      <c r="AA156" s="2">
        <v>13500</v>
      </c>
      <c r="AB156" s="1">
        <v>500</v>
      </c>
      <c r="AC156" s="1">
        <v>6</v>
      </c>
      <c r="AD156" s="3">
        <v>5</v>
      </c>
    </row>
    <row r="157" spans="1:30" x14ac:dyDescent="0.25">
      <c r="A157" s="1">
        <v>200</v>
      </c>
      <c r="B157" s="2">
        <v>7500</v>
      </c>
      <c r="D157" s="1">
        <v>200</v>
      </c>
      <c r="E157" s="2">
        <v>37.5</v>
      </c>
      <c r="N157" s="2">
        <v>7500</v>
      </c>
      <c r="O157" s="1">
        <v>200</v>
      </c>
      <c r="P157" s="2">
        <f t="shared" si="1"/>
        <v>37.5</v>
      </c>
      <c r="Q157" s="1">
        <v>4</v>
      </c>
      <c r="R157" s="3">
        <v>2</v>
      </c>
      <c r="AA157" s="2">
        <v>7500</v>
      </c>
      <c r="AB157" s="1">
        <v>200</v>
      </c>
      <c r="AC157" s="1">
        <v>4</v>
      </c>
      <c r="AD157" s="3">
        <v>2</v>
      </c>
    </row>
    <row r="158" spans="1:30" x14ac:dyDescent="0.25">
      <c r="A158" s="1">
        <v>110</v>
      </c>
      <c r="B158" s="2">
        <v>2800</v>
      </c>
      <c r="D158" s="1">
        <v>110</v>
      </c>
      <c r="E158" s="2">
        <v>25.454545454545453</v>
      </c>
      <c r="N158" s="2">
        <v>2800</v>
      </c>
      <c r="O158" s="1">
        <v>110</v>
      </c>
      <c r="P158" s="2">
        <f t="shared" si="1"/>
        <v>25.454545454545453</v>
      </c>
      <c r="Q158" s="1">
        <v>3</v>
      </c>
      <c r="R158" s="3">
        <v>0</v>
      </c>
      <c r="AA158" s="2">
        <v>2800</v>
      </c>
      <c r="AB158" s="1">
        <v>110</v>
      </c>
      <c r="AC158" s="1">
        <v>3</v>
      </c>
      <c r="AD158" s="3">
        <v>0</v>
      </c>
    </row>
    <row r="159" spans="1:30" x14ac:dyDescent="0.25">
      <c r="A159" s="1">
        <v>160</v>
      </c>
      <c r="B159" s="2">
        <v>10000</v>
      </c>
      <c r="D159" s="1">
        <v>160</v>
      </c>
      <c r="E159" s="2">
        <v>62.5</v>
      </c>
      <c r="N159" s="2">
        <v>10000</v>
      </c>
      <c r="O159" s="1">
        <v>160</v>
      </c>
      <c r="P159" s="2">
        <f t="shared" si="1"/>
        <v>62.5</v>
      </c>
      <c r="Q159" s="1">
        <v>1</v>
      </c>
      <c r="R159" s="3">
        <v>0</v>
      </c>
      <c r="AA159" s="2">
        <v>10000</v>
      </c>
      <c r="AB159" s="1">
        <v>160</v>
      </c>
      <c r="AC159" s="1">
        <v>1</v>
      </c>
      <c r="AD159" s="3">
        <v>0</v>
      </c>
    </row>
    <row r="160" spans="1:30" x14ac:dyDescent="0.25">
      <c r="A160" s="1">
        <v>105</v>
      </c>
      <c r="B160" s="2">
        <v>3500</v>
      </c>
      <c r="D160" s="1">
        <v>105</v>
      </c>
      <c r="E160" s="2">
        <v>33.333333333333336</v>
      </c>
      <c r="N160" s="2">
        <v>3500</v>
      </c>
      <c r="O160" s="1">
        <v>105</v>
      </c>
      <c r="P160" s="2">
        <f t="shared" si="1"/>
        <v>33.333333333333336</v>
      </c>
      <c r="Q160" s="1">
        <v>1</v>
      </c>
      <c r="R160" s="3">
        <v>0</v>
      </c>
      <c r="AA160" s="2">
        <v>3500</v>
      </c>
      <c r="AB160" s="1">
        <v>105</v>
      </c>
      <c r="AC160" s="1">
        <v>1</v>
      </c>
      <c r="AD160" s="3">
        <v>0</v>
      </c>
    </row>
    <row r="161" spans="1:30" x14ac:dyDescent="0.25">
      <c r="A161" s="1">
        <v>150</v>
      </c>
      <c r="B161" s="2">
        <v>3000</v>
      </c>
      <c r="D161" s="1">
        <v>150</v>
      </c>
      <c r="E161" s="2">
        <v>20</v>
      </c>
      <c r="N161" s="2">
        <v>3000</v>
      </c>
      <c r="O161" s="1">
        <v>150</v>
      </c>
      <c r="P161" s="2">
        <f t="shared" si="1"/>
        <v>20</v>
      </c>
      <c r="Q161" s="1">
        <v>1</v>
      </c>
      <c r="R161" s="3">
        <v>1</v>
      </c>
      <c r="AA161" s="2">
        <v>3000</v>
      </c>
      <c r="AB161" s="1">
        <v>150</v>
      </c>
      <c r="AC161" s="1">
        <v>1</v>
      </c>
      <c r="AD161" s="3">
        <v>1</v>
      </c>
    </row>
    <row r="162" spans="1:30" x14ac:dyDescent="0.25">
      <c r="A162" s="1">
        <v>35</v>
      </c>
      <c r="B162" s="2">
        <v>4000</v>
      </c>
      <c r="D162" s="1">
        <v>35</v>
      </c>
      <c r="E162" s="2">
        <v>114.28571428571429</v>
      </c>
      <c r="N162" s="2">
        <v>4000</v>
      </c>
      <c r="O162" s="1">
        <v>35</v>
      </c>
      <c r="P162" s="2">
        <f t="shared" si="1"/>
        <v>114.28571428571429</v>
      </c>
      <c r="Q162" s="1">
        <v>2</v>
      </c>
      <c r="R162" s="3">
        <v>1</v>
      </c>
      <c r="AA162" s="2">
        <v>4000</v>
      </c>
      <c r="AB162" s="1">
        <v>35</v>
      </c>
      <c r="AC162" s="1">
        <v>2</v>
      </c>
      <c r="AD162" s="3">
        <v>1</v>
      </c>
    </row>
    <row r="163" spans="1:30" x14ac:dyDescent="0.25">
      <c r="A163" s="1">
        <v>150</v>
      </c>
      <c r="B163" s="2">
        <v>3900</v>
      </c>
      <c r="D163" s="1">
        <v>150</v>
      </c>
      <c r="E163" s="2">
        <v>26</v>
      </c>
      <c r="N163" s="2">
        <v>3900</v>
      </c>
      <c r="O163" s="1">
        <v>150</v>
      </c>
      <c r="P163" s="2">
        <f t="shared" si="1"/>
        <v>26</v>
      </c>
      <c r="Q163" s="1">
        <v>2</v>
      </c>
      <c r="R163" s="3">
        <v>2</v>
      </c>
      <c r="AA163" s="2">
        <v>3900</v>
      </c>
      <c r="AB163" s="1">
        <v>150</v>
      </c>
      <c r="AC163" s="1">
        <v>2</v>
      </c>
      <c r="AD163" s="3">
        <v>2</v>
      </c>
    </row>
    <row r="164" spans="1:30" x14ac:dyDescent="0.25">
      <c r="A164" s="1">
        <v>306</v>
      </c>
      <c r="B164" s="2">
        <v>14000</v>
      </c>
      <c r="D164" s="1">
        <v>306</v>
      </c>
      <c r="E164" s="2">
        <v>45.751633986928105</v>
      </c>
      <c r="N164" s="2">
        <v>14000</v>
      </c>
      <c r="O164" s="1">
        <v>306</v>
      </c>
      <c r="P164" s="2">
        <f t="shared" si="1"/>
        <v>45.751633986928105</v>
      </c>
      <c r="Q164" s="1">
        <v>1</v>
      </c>
      <c r="R164" s="3">
        <v>9</v>
      </c>
      <c r="AA164" s="2">
        <v>14000</v>
      </c>
      <c r="AB164" s="1">
        <v>306</v>
      </c>
      <c r="AC164" s="1">
        <v>1</v>
      </c>
      <c r="AD164" s="3">
        <v>9</v>
      </c>
    </row>
    <row r="165" spans="1:30" x14ac:dyDescent="0.25">
      <c r="A165" s="1">
        <v>800</v>
      </c>
      <c r="B165" s="2">
        <v>4500</v>
      </c>
      <c r="D165" s="1">
        <v>800</v>
      </c>
      <c r="E165" s="2">
        <v>5.625</v>
      </c>
      <c r="N165" s="2">
        <v>4500</v>
      </c>
      <c r="O165" s="1">
        <v>800</v>
      </c>
      <c r="P165" s="2">
        <f t="shared" si="1"/>
        <v>5.625</v>
      </c>
      <c r="Q165" s="1">
        <v>2</v>
      </c>
      <c r="R165" s="3">
        <v>0</v>
      </c>
      <c r="AA165" s="2">
        <v>4500</v>
      </c>
      <c r="AB165" s="1">
        <v>800</v>
      </c>
      <c r="AC165" s="1">
        <v>2</v>
      </c>
      <c r="AD165" s="3">
        <v>0</v>
      </c>
    </row>
    <row r="166" spans="1:30" x14ac:dyDescent="0.25">
      <c r="A166" s="1">
        <v>100</v>
      </c>
      <c r="B166" s="2">
        <v>2000</v>
      </c>
      <c r="D166" s="1">
        <v>100</v>
      </c>
      <c r="E166" s="2">
        <v>20</v>
      </c>
      <c r="N166" s="2">
        <v>2000</v>
      </c>
      <c r="O166" s="1">
        <v>100</v>
      </c>
      <c r="P166" s="2">
        <f t="shared" si="1"/>
        <v>20</v>
      </c>
      <c r="Q166" s="1">
        <v>1</v>
      </c>
      <c r="R166" s="3">
        <v>1</v>
      </c>
      <c r="AA166" s="2">
        <v>2000</v>
      </c>
      <c r="AB166" s="1">
        <v>100</v>
      </c>
      <c r="AC166" s="1">
        <v>1</v>
      </c>
      <c r="AD166" s="3">
        <v>1</v>
      </c>
    </row>
    <row r="167" spans="1:30" x14ac:dyDescent="0.25">
      <c r="A167" s="1">
        <v>100</v>
      </c>
      <c r="B167" s="2">
        <v>6000</v>
      </c>
      <c r="D167" s="1">
        <v>100</v>
      </c>
      <c r="E167" s="2">
        <v>60</v>
      </c>
      <c r="N167" s="2">
        <v>6000</v>
      </c>
      <c r="O167" s="1">
        <v>100</v>
      </c>
      <c r="P167" s="2">
        <f t="shared" si="1"/>
        <v>60</v>
      </c>
      <c r="Q167" s="1">
        <v>1</v>
      </c>
      <c r="R167" s="3">
        <v>0</v>
      </c>
      <c r="AA167" s="2">
        <v>6000</v>
      </c>
      <c r="AB167" s="1">
        <v>100</v>
      </c>
      <c r="AC167" s="1">
        <v>1</v>
      </c>
      <c r="AD167" s="3">
        <v>0</v>
      </c>
    </row>
    <row r="168" spans="1:30" x14ac:dyDescent="0.25">
      <c r="A168" s="1">
        <v>120</v>
      </c>
      <c r="B168" s="2">
        <v>5500</v>
      </c>
      <c r="D168" s="1">
        <v>120</v>
      </c>
      <c r="E168" s="2">
        <v>45.833333333333336</v>
      </c>
      <c r="N168" s="2">
        <v>5500</v>
      </c>
      <c r="O168" s="1">
        <v>120</v>
      </c>
      <c r="P168" s="2">
        <f t="shared" si="1"/>
        <v>45.833333333333336</v>
      </c>
      <c r="Q168" s="1">
        <v>2</v>
      </c>
      <c r="R168" s="3">
        <v>5</v>
      </c>
      <c r="AA168" s="2">
        <v>5500</v>
      </c>
      <c r="AB168" s="1">
        <v>120</v>
      </c>
      <c r="AC168" s="1">
        <v>2</v>
      </c>
      <c r="AD168" s="3">
        <v>5</v>
      </c>
    </row>
    <row r="169" spans="1:30" x14ac:dyDescent="0.25">
      <c r="A169" s="1">
        <v>80</v>
      </c>
      <c r="B169" s="2">
        <v>6000</v>
      </c>
      <c r="D169" s="1">
        <v>80</v>
      </c>
      <c r="E169" s="2">
        <v>75</v>
      </c>
      <c r="N169" s="2">
        <v>6000</v>
      </c>
      <c r="O169" s="1">
        <v>80</v>
      </c>
      <c r="P169" s="2">
        <f t="shared" si="1"/>
        <v>75</v>
      </c>
      <c r="Q169" s="1">
        <v>2</v>
      </c>
      <c r="R169" s="3">
        <v>0</v>
      </c>
      <c r="AA169" s="2">
        <v>6000</v>
      </c>
      <c r="AB169" s="1">
        <v>80</v>
      </c>
      <c r="AC169" s="1">
        <v>2</v>
      </c>
      <c r="AD169" s="3">
        <v>0</v>
      </c>
    </row>
    <row r="170" spans="1:30" x14ac:dyDescent="0.25">
      <c r="A170" s="1">
        <v>55</v>
      </c>
      <c r="B170" s="2">
        <v>1100</v>
      </c>
      <c r="D170" s="1">
        <v>55</v>
      </c>
      <c r="E170" s="2">
        <v>20</v>
      </c>
      <c r="N170" s="2">
        <v>1100</v>
      </c>
      <c r="O170" s="1">
        <v>55</v>
      </c>
      <c r="P170" s="2">
        <f t="shared" si="1"/>
        <v>20</v>
      </c>
      <c r="Q170" s="1">
        <v>2</v>
      </c>
      <c r="R170" s="3">
        <v>0</v>
      </c>
      <c r="AA170" s="2">
        <v>1100</v>
      </c>
      <c r="AB170" s="1">
        <v>55</v>
      </c>
      <c r="AC170" s="1">
        <v>2</v>
      </c>
      <c r="AD170" s="3">
        <v>0</v>
      </c>
    </row>
    <row r="171" spans="1:30" x14ac:dyDescent="0.25">
      <c r="A171" s="1">
        <v>100</v>
      </c>
      <c r="B171" s="2">
        <v>5500</v>
      </c>
      <c r="D171" s="1">
        <v>100</v>
      </c>
      <c r="E171" s="2">
        <v>55</v>
      </c>
      <c r="N171" s="2">
        <v>5500</v>
      </c>
      <c r="O171" s="1">
        <v>100</v>
      </c>
      <c r="P171" s="2">
        <f t="shared" si="1"/>
        <v>55</v>
      </c>
      <c r="Q171" s="1">
        <v>3</v>
      </c>
      <c r="R171" s="3">
        <v>6</v>
      </c>
      <c r="AA171" s="2">
        <v>5500</v>
      </c>
      <c r="AB171" s="1">
        <v>100</v>
      </c>
      <c r="AC171" s="1">
        <v>3</v>
      </c>
      <c r="AD171" s="3">
        <v>6</v>
      </c>
    </row>
    <row r="172" spans="1:30" x14ac:dyDescent="0.25">
      <c r="A172" s="1">
        <v>50</v>
      </c>
      <c r="B172" s="2">
        <v>6500</v>
      </c>
      <c r="D172" s="1">
        <v>50</v>
      </c>
      <c r="E172" s="2">
        <v>130</v>
      </c>
      <c r="N172" s="2">
        <v>6500</v>
      </c>
      <c r="O172" s="1">
        <v>50</v>
      </c>
      <c r="P172" s="2">
        <f t="shared" si="1"/>
        <v>130</v>
      </c>
      <c r="Q172" s="1">
        <v>1</v>
      </c>
      <c r="R172" s="3">
        <v>0</v>
      </c>
      <c r="AA172" s="2">
        <v>6500</v>
      </c>
      <c r="AB172" s="1">
        <v>50</v>
      </c>
      <c r="AC172" s="1">
        <v>1</v>
      </c>
      <c r="AD172" s="3">
        <v>0</v>
      </c>
    </row>
    <row r="173" spans="1:30" x14ac:dyDescent="0.25">
      <c r="A173" s="1">
        <v>140</v>
      </c>
      <c r="B173" s="2">
        <v>3000</v>
      </c>
      <c r="D173" s="1">
        <v>140</v>
      </c>
      <c r="E173" s="2">
        <v>21.428571428571427</v>
      </c>
      <c r="N173" s="2">
        <v>3000</v>
      </c>
      <c r="O173" s="1">
        <v>140</v>
      </c>
      <c r="P173" s="2">
        <f t="shared" si="1"/>
        <v>21.428571428571427</v>
      </c>
      <c r="Q173" s="1">
        <v>2</v>
      </c>
      <c r="R173" s="3">
        <v>0</v>
      </c>
      <c r="AA173" s="2">
        <v>3000</v>
      </c>
      <c r="AB173" s="1">
        <v>140</v>
      </c>
      <c r="AC173" s="1">
        <v>2</v>
      </c>
      <c r="AD173" s="3">
        <v>0</v>
      </c>
    </row>
    <row r="174" spans="1:30" x14ac:dyDescent="0.25">
      <c r="A174" s="1">
        <v>596</v>
      </c>
      <c r="B174" s="2">
        <v>10000</v>
      </c>
      <c r="D174" s="1">
        <v>596</v>
      </c>
      <c r="E174" s="2">
        <v>16.778523489932887</v>
      </c>
      <c r="N174" s="2">
        <v>10000</v>
      </c>
      <c r="O174" s="1">
        <v>596</v>
      </c>
      <c r="P174" s="2">
        <f t="shared" si="1"/>
        <v>16.778523489932887</v>
      </c>
      <c r="Q174" s="1">
        <v>3</v>
      </c>
      <c r="R174" s="3">
        <v>8</v>
      </c>
      <c r="AA174" s="2">
        <v>10000</v>
      </c>
      <c r="AB174" s="1">
        <v>596</v>
      </c>
      <c r="AC174" s="1">
        <v>3</v>
      </c>
      <c r="AD174" s="3">
        <v>8</v>
      </c>
    </row>
    <row r="175" spans="1:30" x14ac:dyDescent="0.25">
      <c r="A175" s="1">
        <v>120</v>
      </c>
      <c r="B175" s="2">
        <v>5500</v>
      </c>
      <c r="D175" s="1">
        <v>120</v>
      </c>
      <c r="E175" s="2">
        <v>45.833333333333336</v>
      </c>
      <c r="N175" s="2">
        <v>5500</v>
      </c>
      <c r="O175" s="1">
        <v>120</v>
      </c>
      <c r="P175" s="2">
        <f t="shared" si="1"/>
        <v>45.833333333333336</v>
      </c>
      <c r="Q175" s="1">
        <v>2</v>
      </c>
      <c r="R175" s="3">
        <v>5</v>
      </c>
      <c r="AA175" s="2">
        <v>5500</v>
      </c>
      <c r="AB175" s="1">
        <v>120</v>
      </c>
      <c r="AC175" s="1">
        <v>2</v>
      </c>
      <c r="AD175" s="3">
        <v>5</v>
      </c>
    </row>
    <row r="176" spans="1:30" x14ac:dyDescent="0.25">
      <c r="A176" s="1">
        <v>40</v>
      </c>
      <c r="B176" s="2">
        <v>3000</v>
      </c>
      <c r="D176" s="1">
        <v>40</v>
      </c>
      <c r="E176" s="2">
        <v>75</v>
      </c>
      <c r="N176" s="2">
        <v>3000</v>
      </c>
      <c r="O176" s="1">
        <v>40</v>
      </c>
      <c r="P176" s="2">
        <f t="shared" si="1"/>
        <v>75</v>
      </c>
      <c r="Q176" s="1">
        <v>1</v>
      </c>
      <c r="R176" s="3">
        <v>0</v>
      </c>
      <c r="AA176" s="2">
        <v>3000</v>
      </c>
      <c r="AB176" s="1">
        <v>40</v>
      </c>
      <c r="AC176" s="1">
        <v>1</v>
      </c>
      <c r="AD176" s="3">
        <v>0</v>
      </c>
    </row>
    <row r="177" spans="1:30" x14ac:dyDescent="0.25">
      <c r="A177" s="1">
        <v>128</v>
      </c>
      <c r="B177" s="2">
        <v>4300</v>
      </c>
      <c r="D177" s="1">
        <v>128</v>
      </c>
      <c r="E177" s="2">
        <v>33.59375</v>
      </c>
      <c r="N177" s="2">
        <v>4300</v>
      </c>
      <c r="O177" s="1">
        <v>128</v>
      </c>
      <c r="P177" s="2">
        <f t="shared" si="1"/>
        <v>33.59375</v>
      </c>
      <c r="Q177" s="1">
        <v>1</v>
      </c>
      <c r="R177" s="3">
        <v>0</v>
      </c>
      <c r="AA177" s="2">
        <v>4300</v>
      </c>
      <c r="AB177" s="1">
        <v>128</v>
      </c>
      <c r="AC177" s="1">
        <v>1</v>
      </c>
      <c r="AD177" s="3">
        <v>0</v>
      </c>
    </row>
    <row r="178" spans="1:30" x14ac:dyDescent="0.25">
      <c r="A178" s="1">
        <v>420</v>
      </c>
      <c r="B178" s="2">
        <v>3000</v>
      </c>
      <c r="D178" s="1">
        <v>420</v>
      </c>
      <c r="E178" s="2">
        <v>7.1428571428571432</v>
      </c>
      <c r="N178" s="2">
        <v>3000</v>
      </c>
      <c r="O178" s="1">
        <v>420</v>
      </c>
      <c r="P178" s="2">
        <f t="shared" si="1"/>
        <v>7.1428571428571432</v>
      </c>
      <c r="Q178" s="1">
        <v>4</v>
      </c>
      <c r="R178" s="3">
        <v>0</v>
      </c>
      <c r="AA178" s="2">
        <v>3000</v>
      </c>
      <c r="AB178" s="1">
        <v>420</v>
      </c>
      <c r="AC178" s="1">
        <v>4</v>
      </c>
      <c r="AD178" s="3">
        <v>0</v>
      </c>
    </row>
    <row r="179" spans="1:30" x14ac:dyDescent="0.25">
      <c r="A179" s="1">
        <v>40</v>
      </c>
      <c r="B179" s="2">
        <v>1000</v>
      </c>
      <c r="D179" s="1">
        <v>40</v>
      </c>
      <c r="E179" s="2">
        <v>25</v>
      </c>
      <c r="N179" s="2">
        <v>1000</v>
      </c>
      <c r="O179" s="1">
        <v>40</v>
      </c>
      <c r="P179" s="2">
        <f t="shared" si="1"/>
        <v>25</v>
      </c>
      <c r="Q179" s="1">
        <v>1</v>
      </c>
      <c r="R179" s="3">
        <v>0</v>
      </c>
      <c r="AA179" s="2">
        <v>1000</v>
      </c>
      <c r="AB179" s="1">
        <v>40</v>
      </c>
      <c r="AC179" s="1">
        <v>1</v>
      </c>
      <c r="AD179" s="3">
        <v>0</v>
      </c>
    </row>
    <row r="180" spans="1:30" x14ac:dyDescent="0.25">
      <c r="A180" s="1">
        <v>1200</v>
      </c>
      <c r="B180" s="2">
        <v>10000</v>
      </c>
      <c r="D180" s="1">
        <v>1200</v>
      </c>
      <c r="E180" s="2">
        <v>8.3333333333333339</v>
      </c>
      <c r="N180" s="2">
        <v>10000</v>
      </c>
      <c r="O180" s="1">
        <v>1200</v>
      </c>
      <c r="P180" s="2">
        <f t="shared" si="1"/>
        <v>8.3333333333333339</v>
      </c>
      <c r="Q180" s="1">
        <v>4</v>
      </c>
      <c r="R180" s="3">
        <v>10</v>
      </c>
      <c r="AA180" s="2">
        <v>10000</v>
      </c>
      <c r="AB180" s="1">
        <v>1200</v>
      </c>
      <c r="AC180" s="1">
        <v>4</v>
      </c>
      <c r="AD180" s="3">
        <v>10</v>
      </c>
    </row>
    <row r="181" spans="1:30" x14ac:dyDescent="0.25">
      <c r="A181" s="1">
        <v>480</v>
      </c>
      <c r="B181" s="2">
        <v>12900</v>
      </c>
      <c r="D181" s="1">
        <v>480</v>
      </c>
      <c r="E181" s="2">
        <v>26.875</v>
      </c>
      <c r="N181" s="2">
        <v>12900</v>
      </c>
      <c r="O181" s="1">
        <v>480</v>
      </c>
      <c r="P181" s="2">
        <f t="shared" si="1"/>
        <v>26.875</v>
      </c>
      <c r="Q181" s="1">
        <v>3</v>
      </c>
      <c r="R181" s="3">
        <v>0</v>
      </c>
      <c r="AA181" s="2">
        <v>12900</v>
      </c>
      <c r="AB181" s="1">
        <v>480</v>
      </c>
      <c r="AC181" s="1">
        <v>3</v>
      </c>
      <c r="AD181" s="3">
        <v>0</v>
      </c>
    </row>
    <row r="182" spans="1:30" x14ac:dyDescent="0.25">
      <c r="A182" s="1">
        <v>6</v>
      </c>
      <c r="B182" s="2">
        <v>800</v>
      </c>
      <c r="D182" s="1">
        <v>6</v>
      </c>
      <c r="E182" s="2">
        <v>133.33333333333334</v>
      </c>
      <c r="N182" s="2">
        <v>800</v>
      </c>
      <c r="O182" s="1">
        <v>6</v>
      </c>
      <c r="P182" s="2">
        <f t="shared" si="1"/>
        <v>133.33333333333334</v>
      </c>
      <c r="Q182" s="1">
        <v>0</v>
      </c>
      <c r="R182" s="3">
        <v>1</v>
      </c>
      <c r="AA182" s="2">
        <v>800</v>
      </c>
      <c r="AB182" s="1">
        <v>6</v>
      </c>
      <c r="AC182" s="1">
        <v>0</v>
      </c>
      <c r="AD182" s="3">
        <v>1</v>
      </c>
    </row>
    <row r="183" spans="1:30" x14ac:dyDescent="0.25">
      <c r="A183" s="1">
        <v>360</v>
      </c>
      <c r="B183" s="2">
        <v>8500</v>
      </c>
      <c r="D183" s="1">
        <v>360</v>
      </c>
      <c r="E183" s="2">
        <v>23.611111111111111</v>
      </c>
      <c r="N183" s="2">
        <v>8500</v>
      </c>
      <c r="O183" s="1">
        <v>360</v>
      </c>
      <c r="P183" s="2">
        <f t="shared" si="1"/>
        <v>23.611111111111111</v>
      </c>
      <c r="Q183" s="1">
        <v>3</v>
      </c>
      <c r="R183" s="3">
        <v>8</v>
      </c>
      <c r="AA183" s="2">
        <v>8500</v>
      </c>
      <c r="AB183" s="1">
        <v>360</v>
      </c>
      <c r="AC183" s="1">
        <v>3</v>
      </c>
      <c r="AD183" s="3">
        <v>8</v>
      </c>
    </row>
    <row r="184" spans="1:30" x14ac:dyDescent="0.25">
      <c r="A184" s="1">
        <v>360</v>
      </c>
      <c r="B184" s="2">
        <v>6500</v>
      </c>
      <c r="D184" s="1">
        <v>360</v>
      </c>
      <c r="E184" s="2">
        <v>18.055555555555557</v>
      </c>
      <c r="N184" s="2">
        <v>6500</v>
      </c>
      <c r="O184" s="1">
        <v>360</v>
      </c>
      <c r="P184" s="2">
        <f t="shared" si="1"/>
        <v>18.055555555555557</v>
      </c>
      <c r="Q184" s="1">
        <v>1</v>
      </c>
      <c r="R184" s="3">
        <v>0</v>
      </c>
      <c r="AA184" s="2">
        <v>6500</v>
      </c>
      <c r="AB184" s="1">
        <v>360</v>
      </c>
      <c r="AC184" s="1">
        <v>1</v>
      </c>
      <c r="AD184" s="3">
        <v>0</v>
      </c>
    </row>
    <row r="185" spans="1:30" x14ac:dyDescent="0.25">
      <c r="A185" s="1">
        <v>2600</v>
      </c>
      <c r="B185" s="2">
        <v>45000</v>
      </c>
      <c r="D185" s="1">
        <v>2600</v>
      </c>
      <c r="E185" s="2">
        <v>17.307692307692307</v>
      </c>
      <c r="N185" s="2">
        <v>45000</v>
      </c>
      <c r="O185" s="1">
        <v>2600</v>
      </c>
      <c r="P185" s="2">
        <f t="shared" si="1"/>
        <v>17.307692307692307</v>
      </c>
      <c r="Q185" s="1">
        <v>6</v>
      </c>
      <c r="R185" s="3">
        <v>7</v>
      </c>
      <c r="AA185" s="2">
        <v>45000</v>
      </c>
      <c r="AB185" s="1">
        <v>2600</v>
      </c>
      <c r="AC185" s="1">
        <v>6</v>
      </c>
      <c r="AD185" s="3">
        <v>7</v>
      </c>
    </row>
    <row r="186" spans="1:30" x14ac:dyDescent="0.25">
      <c r="A186" s="1">
        <v>30</v>
      </c>
      <c r="B186" s="2">
        <v>1300</v>
      </c>
      <c r="D186" s="1">
        <v>30</v>
      </c>
      <c r="E186" s="2">
        <v>43.333333333333336</v>
      </c>
      <c r="N186" s="2">
        <v>1300</v>
      </c>
      <c r="O186" s="1">
        <v>30</v>
      </c>
      <c r="P186" s="2">
        <f t="shared" si="1"/>
        <v>43.333333333333336</v>
      </c>
      <c r="Q186" s="1">
        <v>1</v>
      </c>
      <c r="R186" s="3">
        <v>0</v>
      </c>
      <c r="AA186" s="2">
        <v>1300</v>
      </c>
      <c r="AB186" s="1">
        <v>30</v>
      </c>
      <c r="AC186" s="1">
        <v>1</v>
      </c>
      <c r="AD186" s="3">
        <v>0</v>
      </c>
    </row>
    <row r="187" spans="1:30" x14ac:dyDescent="0.25">
      <c r="A187" s="1">
        <v>150</v>
      </c>
      <c r="B187" s="2">
        <v>2400</v>
      </c>
      <c r="D187" s="1">
        <v>150</v>
      </c>
      <c r="E187" s="2">
        <v>16</v>
      </c>
      <c r="N187" s="2">
        <v>2400</v>
      </c>
      <c r="O187" s="1">
        <v>150</v>
      </c>
      <c r="P187" s="2">
        <f t="shared" si="1"/>
        <v>16</v>
      </c>
      <c r="Q187" s="1">
        <v>1</v>
      </c>
      <c r="R187" s="3">
        <v>0</v>
      </c>
      <c r="AA187" s="2">
        <v>2400</v>
      </c>
      <c r="AB187" s="1">
        <v>150</v>
      </c>
      <c r="AC187" s="1">
        <v>1</v>
      </c>
      <c r="AD187" s="3">
        <v>0</v>
      </c>
    </row>
    <row r="188" spans="1:30" x14ac:dyDescent="0.25">
      <c r="A188" s="1">
        <v>170</v>
      </c>
      <c r="B188" s="2">
        <v>14760</v>
      </c>
      <c r="D188" s="1">
        <v>170</v>
      </c>
      <c r="E188" s="2">
        <v>86.82352941176471</v>
      </c>
      <c r="N188" s="2">
        <v>14760</v>
      </c>
      <c r="O188" s="1">
        <v>170</v>
      </c>
      <c r="P188" s="2">
        <f t="shared" si="1"/>
        <v>86.82352941176471</v>
      </c>
      <c r="Q188" s="1">
        <v>3</v>
      </c>
      <c r="R188" s="3">
        <v>3</v>
      </c>
      <c r="AA188" s="2">
        <v>14760</v>
      </c>
      <c r="AB188" s="1">
        <v>170</v>
      </c>
      <c r="AC188" s="1">
        <v>3</v>
      </c>
      <c r="AD188" s="3">
        <v>3</v>
      </c>
    </row>
    <row r="189" spans="1:30" x14ac:dyDescent="0.25">
      <c r="A189" s="1">
        <v>28</v>
      </c>
      <c r="B189" s="2">
        <v>1500</v>
      </c>
      <c r="D189" s="1">
        <v>28</v>
      </c>
      <c r="E189" s="2">
        <v>53.571428571428569</v>
      </c>
      <c r="N189" s="2">
        <v>1500</v>
      </c>
      <c r="O189" s="1">
        <v>28</v>
      </c>
      <c r="P189" s="2">
        <f t="shared" si="1"/>
        <v>53.571428571428569</v>
      </c>
      <c r="Q189" s="1">
        <v>1</v>
      </c>
      <c r="R189" s="3">
        <v>0</v>
      </c>
      <c r="AA189" s="2">
        <v>1500</v>
      </c>
      <c r="AB189" s="1">
        <v>28</v>
      </c>
      <c r="AC189" s="1">
        <v>1</v>
      </c>
      <c r="AD189" s="3">
        <v>0</v>
      </c>
    </row>
    <row r="190" spans="1:30" x14ac:dyDescent="0.25">
      <c r="A190" s="1">
        <v>400</v>
      </c>
      <c r="B190" s="2">
        <v>6000</v>
      </c>
      <c r="D190" s="1">
        <v>400</v>
      </c>
      <c r="E190" s="2">
        <v>15</v>
      </c>
      <c r="N190" s="2">
        <v>6000</v>
      </c>
      <c r="O190" s="1">
        <v>400</v>
      </c>
      <c r="P190" s="2">
        <f t="shared" si="1"/>
        <v>15</v>
      </c>
      <c r="Q190" s="1">
        <v>4</v>
      </c>
      <c r="R190" s="3">
        <v>0</v>
      </c>
      <c r="AA190" s="2">
        <v>6000</v>
      </c>
      <c r="AB190" s="1">
        <v>400</v>
      </c>
      <c r="AC190" s="1">
        <v>4</v>
      </c>
      <c r="AD190" s="3">
        <v>0</v>
      </c>
    </row>
    <row r="191" spans="1:30" x14ac:dyDescent="0.25">
      <c r="A191" s="1">
        <v>400</v>
      </c>
      <c r="B191" s="2">
        <v>7000</v>
      </c>
      <c r="D191" s="1">
        <v>400</v>
      </c>
      <c r="E191" s="2">
        <v>17.5</v>
      </c>
      <c r="N191" s="2">
        <v>7000</v>
      </c>
      <c r="O191" s="1">
        <v>400</v>
      </c>
      <c r="P191" s="2">
        <f t="shared" si="1"/>
        <v>17.5</v>
      </c>
      <c r="Q191" s="1">
        <v>2</v>
      </c>
      <c r="R191" s="3">
        <v>0</v>
      </c>
      <c r="AA191" s="2">
        <v>7000</v>
      </c>
      <c r="AB191" s="1">
        <v>400</v>
      </c>
      <c r="AC191" s="1">
        <v>2</v>
      </c>
      <c r="AD191" s="3">
        <v>0</v>
      </c>
    </row>
    <row r="192" spans="1:30" x14ac:dyDescent="0.25">
      <c r="A192" s="1">
        <v>200</v>
      </c>
      <c r="B192" s="2">
        <v>5160</v>
      </c>
      <c r="D192" s="1">
        <v>200</v>
      </c>
      <c r="E192" s="2">
        <v>25.8</v>
      </c>
      <c r="N192" s="2">
        <v>5160</v>
      </c>
      <c r="O192" s="1">
        <v>200</v>
      </c>
      <c r="P192" s="2">
        <f t="shared" si="1"/>
        <v>25.8</v>
      </c>
      <c r="Q192" s="1">
        <v>1</v>
      </c>
      <c r="R192" s="3">
        <v>1</v>
      </c>
      <c r="AA192" s="2">
        <v>5160</v>
      </c>
      <c r="AB192" s="1">
        <v>200</v>
      </c>
      <c r="AC192" s="1">
        <v>1</v>
      </c>
      <c r="AD192" s="3">
        <v>1</v>
      </c>
    </row>
    <row r="193" spans="1:30" x14ac:dyDescent="0.25">
      <c r="A193" s="1">
        <v>50</v>
      </c>
      <c r="B193" s="2">
        <v>1300</v>
      </c>
      <c r="D193" s="1">
        <v>50</v>
      </c>
      <c r="E193" s="2">
        <v>26</v>
      </c>
      <c r="N193" s="2">
        <v>1300</v>
      </c>
      <c r="O193" s="1">
        <v>50</v>
      </c>
      <c r="P193" s="2">
        <f t="shared" si="1"/>
        <v>26</v>
      </c>
      <c r="Q193" s="1">
        <v>1</v>
      </c>
      <c r="R193" s="3">
        <v>1</v>
      </c>
      <c r="AA193" s="2">
        <v>1300</v>
      </c>
      <c r="AB193" s="1">
        <v>50</v>
      </c>
      <c r="AC193" s="1">
        <v>1</v>
      </c>
      <c r="AD193" s="3">
        <v>1</v>
      </c>
    </row>
    <row r="194" spans="1:30" x14ac:dyDescent="0.25">
      <c r="A194" s="1">
        <v>10</v>
      </c>
      <c r="B194" s="2">
        <v>1500</v>
      </c>
      <c r="D194" s="1">
        <v>10</v>
      </c>
      <c r="E194" s="2">
        <v>150</v>
      </c>
      <c r="N194" s="2">
        <v>1500</v>
      </c>
      <c r="O194" s="1">
        <v>10</v>
      </c>
      <c r="P194" s="2">
        <f t="shared" si="1"/>
        <v>150</v>
      </c>
      <c r="Q194" s="1">
        <v>1</v>
      </c>
      <c r="R194" s="3">
        <v>0</v>
      </c>
      <c r="AA194" s="2">
        <v>1500</v>
      </c>
      <c r="AB194" s="1">
        <v>10</v>
      </c>
      <c r="AC194" s="1">
        <v>1</v>
      </c>
      <c r="AD194" s="3">
        <v>0</v>
      </c>
    </row>
    <row r="195" spans="1:30" x14ac:dyDescent="0.25">
      <c r="A195" s="1">
        <v>200</v>
      </c>
      <c r="B195" s="2">
        <v>7000</v>
      </c>
      <c r="D195" s="1">
        <v>200</v>
      </c>
      <c r="E195" s="2">
        <v>35</v>
      </c>
      <c r="N195" s="2">
        <v>7000</v>
      </c>
      <c r="O195" s="1">
        <v>200</v>
      </c>
      <c r="P195" s="2">
        <f t="shared" si="1"/>
        <v>35</v>
      </c>
      <c r="Q195" s="1">
        <v>3</v>
      </c>
      <c r="R195" s="3">
        <v>0</v>
      </c>
      <c r="AA195" s="2">
        <v>7000</v>
      </c>
      <c r="AB195" s="1">
        <v>200</v>
      </c>
      <c r="AC195" s="1">
        <v>3</v>
      </c>
      <c r="AD195" s="3">
        <v>0</v>
      </c>
    </row>
    <row r="196" spans="1:30" x14ac:dyDescent="0.25">
      <c r="A196" s="1">
        <v>200</v>
      </c>
      <c r="B196" s="2">
        <v>5000</v>
      </c>
      <c r="D196" s="1">
        <v>200</v>
      </c>
      <c r="E196" s="2">
        <v>25</v>
      </c>
      <c r="N196" s="2">
        <v>5000</v>
      </c>
      <c r="O196" s="1">
        <v>200</v>
      </c>
      <c r="P196" s="2">
        <f t="shared" si="1"/>
        <v>25</v>
      </c>
      <c r="Q196" s="1">
        <v>3</v>
      </c>
      <c r="R196" s="3">
        <v>3</v>
      </c>
      <c r="AA196" s="2">
        <v>5000</v>
      </c>
      <c r="AB196" s="1">
        <v>200</v>
      </c>
      <c r="AC196" s="1">
        <v>3</v>
      </c>
      <c r="AD196" s="3">
        <v>3</v>
      </c>
    </row>
    <row r="197" spans="1:30" x14ac:dyDescent="0.25">
      <c r="A197" s="1">
        <v>140</v>
      </c>
      <c r="B197" s="2">
        <v>6237</v>
      </c>
      <c r="D197" s="1">
        <v>140</v>
      </c>
      <c r="E197" s="2">
        <v>44.55</v>
      </c>
      <c r="N197" s="2">
        <v>6237</v>
      </c>
      <c r="O197" s="1">
        <v>140</v>
      </c>
      <c r="P197" s="2">
        <f t="shared" si="1"/>
        <v>44.55</v>
      </c>
      <c r="Q197" s="1">
        <v>2</v>
      </c>
      <c r="R197" s="3">
        <v>0</v>
      </c>
      <c r="AA197" s="2">
        <v>6237</v>
      </c>
      <c r="AB197" s="1">
        <v>140</v>
      </c>
      <c r="AC197" s="1">
        <v>2</v>
      </c>
      <c r="AD197" s="3">
        <v>0</v>
      </c>
    </row>
    <row r="198" spans="1:30" x14ac:dyDescent="0.25">
      <c r="A198" s="1">
        <v>175</v>
      </c>
      <c r="B198" s="2">
        <v>7000</v>
      </c>
      <c r="D198" s="1">
        <v>175</v>
      </c>
      <c r="E198" s="2">
        <v>40</v>
      </c>
      <c r="N198" s="2">
        <v>7000</v>
      </c>
      <c r="O198" s="1">
        <v>175</v>
      </c>
      <c r="P198" s="2">
        <f t="shared" si="1"/>
        <v>40</v>
      </c>
      <c r="Q198" s="1">
        <v>5</v>
      </c>
      <c r="R198" s="3">
        <v>0</v>
      </c>
      <c r="AA198" s="2">
        <v>7000</v>
      </c>
      <c r="AB198" s="1">
        <v>175</v>
      </c>
      <c r="AC198" s="1">
        <v>5</v>
      </c>
      <c r="AD198" s="3">
        <v>0</v>
      </c>
    </row>
    <row r="199" spans="1:30" x14ac:dyDescent="0.25">
      <c r="A199" s="1">
        <v>200</v>
      </c>
      <c r="B199" s="2">
        <v>3500</v>
      </c>
      <c r="D199" s="1">
        <v>200</v>
      </c>
      <c r="E199" s="2">
        <v>17.5</v>
      </c>
      <c r="N199" s="2">
        <v>3500</v>
      </c>
      <c r="O199" s="1">
        <v>200</v>
      </c>
      <c r="P199" s="2">
        <f t="shared" si="1"/>
        <v>17.5</v>
      </c>
      <c r="Q199" s="1">
        <v>1</v>
      </c>
      <c r="R199" s="3">
        <v>0</v>
      </c>
      <c r="AA199" s="2">
        <v>3500</v>
      </c>
      <c r="AB199" s="1">
        <v>200</v>
      </c>
      <c r="AC199" s="1">
        <v>1</v>
      </c>
      <c r="AD199" s="3">
        <v>0</v>
      </c>
    </row>
    <row r="200" spans="1:30" x14ac:dyDescent="0.25">
      <c r="A200" s="1">
        <v>19</v>
      </c>
      <c r="B200" s="2">
        <v>2500</v>
      </c>
      <c r="D200" s="1">
        <v>19</v>
      </c>
      <c r="E200" s="2">
        <v>131.57894736842104</v>
      </c>
      <c r="N200" s="2">
        <v>2500</v>
      </c>
      <c r="O200" s="1">
        <v>19</v>
      </c>
      <c r="P200" s="2">
        <f t="shared" si="1"/>
        <v>131.57894736842104</v>
      </c>
      <c r="Q200" s="1">
        <v>1</v>
      </c>
      <c r="R200" s="3">
        <v>0</v>
      </c>
      <c r="AA200" s="2">
        <v>2500</v>
      </c>
      <c r="AB200" s="1">
        <v>19</v>
      </c>
      <c r="AC200" s="1">
        <v>1</v>
      </c>
      <c r="AD200" s="3">
        <v>0</v>
      </c>
    </row>
    <row r="201" spans="1:30" x14ac:dyDescent="0.25">
      <c r="A201" s="1">
        <v>830</v>
      </c>
      <c r="B201" s="2">
        <v>45000</v>
      </c>
      <c r="D201" s="1">
        <v>830</v>
      </c>
      <c r="E201" s="2">
        <v>54.216867469879517</v>
      </c>
      <c r="N201" s="2">
        <v>45000</v>
      </c>
      <c r="O201" s="1">
        <v>830</v>
      </c>
      <c r="P201" s="2">
        <f t="shared" si="1"/>
        <v>54.216867469879517</v>
      </c>
      <c r="Q201" s="1">
        <v>1</v>
      </c>
      <c r="R201" s="3">
        <v>6</v>
      </c>
      <c r="AA201" s="2">
        <v>45000</v>
      </c>
      <c r="AB201" s="1">
        <v>830</v>
      </c>
      <c r="AC201" s="1">
        <v>1</v>
      </c>
      <c r="AD201" s="3">
        <v>6</v>
      </c>
    </row>
    <row r="202" spans="1:30" x14ac:dyDescent="0.25">
      <c r="A202" s="1">
        <v>780</v>
      </c>
      <c r="B202" s="2">
        <v>21000</v>
      </c>
      <c r="D202" s="1">
        <v>780</v>
      </c>
      <c r="E202" s="2">
        <v>26.923076923076923</v>
      </c>
      <c r="N202" s="2">
        <v>21000</v>
      </c>
      <c r="O202" s="1">
        <v>780</v>
      </c>
      <c r="P202" s="2">
        <f t="shared" si="1"/>
        <v>26.923076923076923</v>
      </c>
      <c r="Q202" s="1">
        <v>3</v>
      </c>
      <c r="R202" s="3">
        <v>4</v>
      </c>
      <c r="AA202" s="2">
        <v>21000</v>
      </c>
      <c r="AB202" s="1">
        <v>780</v>
      </c>
      <c r="AC202" s="1">
        <v>3</v>
      </c>
      <c r="AD202" s="3">
        <v>4</v>
      </c>
    </row>
    <row r="203" spans="1:30" x14ac:dyDescent="0.25">
      <c r="A203" s="1">
        <v>60</v>
      </c>
      <c r="B203" s="2">
        <v>4500</v>
      </c>
      <c r="D203" s="1">
        <v>60</v>
      </c>
      <c r="E203" s="2">
        <v>75</v>
      </c>
      <c r="N203" s="2">
        <v>4500</v>
      </c>
      <c r="O203" s="1">
        <v>60</v>
      </c>
      <c r="P203" s="2">
        <f t="shared" si="1"/>
        <v>75</v>
      </c>
      <c r="Q203" s="1">
        <v>1</v>
      </c>
      <c r="R203" s="3">
        <v>3</v>
      </c>
      <c r="AA203" s="2">
        <v>4500</v>
      </c>
      <c r="AB203" s="1">
        <v>60</v>
      </c>
      <c r="AC203" s="1">
        <v>1</v>
      </c>
      <c r="AD203" s="3">
        <v>3</v>
      </c>
    </row>
    <row r="204" spans="1:30" x14ac:dyDescent="0.25">
      <c r="A204" s="1">
        <v>33</v>
      </c>
      <c r="B204" s="2">
        <v>2500</v>
      </c>
      <c r="D204" s="1">
        <v>33</v>
      </c>
      <c r="E204" s="2">
        <v>75.757575757575751</v>
      </c>
      <c r="N204" s="2">
        <v>2500</v>
      </c>
      <c r="O204" s="1">
        <v>33</v>
      </c>
      <c r="P204" s="2">
        <f t="shared" si="1"/>
        <v>75.757575757575751</v>
      </c>
      <c r="Q204" s="1">
        <v>1</v>
      </c>
      <c r="R204" s="3">
        <v>1</v>
      </c>
      <c r="AA204" s="2">
        <v>2500</v>
      </c>
      <c r="AB204" s="1">
        <v>33</v>
      </c>
      <c r="AC204" s="1">
        <v>1</v>
      </c>
      <c r="AD204" s="3">
        <v>1</v>
      </c>
    </row>
    <row r="205" spans="1:30" x14ac:dyDescent="0.25">
      <c r="A205" s="1">
        <v>450</v>
      </c>
      <c r="B205" s="2">
        <v>11700</v>
      </c>
      <c r="D205" s="1">
        <v>450</v>
      </c>
      <c r="E205" s="2">
        <v>26</v>
      </c>
      <c r="N205" s="2">
        <v>11700</v>
      </c>
      <c r="O205" s="1">
        <v>450</v>
      </c>
      <c r="P205" s="2">
        <f t="shared" si="1"/>
        <v>26</v>
      </c>
      <c r="Q205" s="1">
        <v>5</v>
      </c>
      <c r="R205" s="3">
        <v>5</v>
      </c>
      <c r="AA205" s="2">
        <v>11700</v>
      </c>
      <c r="AB205" s="1">
        <v>450</v>
      </c>
      <c r="AC205" s="1">
        <v>5</v>
      </c>
      <c r="AD205" s="3">
        <v>5</v>
      </c>
    </row>
    <row r="206" spans="1:30" x14ac:dyDescent="0.25">
      <c r="A206" s="1">
        <v>212</v>
      </c>
      <c r="B206" s="2">
        <v>6500</v>
      </c>
      <c r="D206" s="1">
        <v>212</v>
      </c>
      <c r="E206" s="2">
        <v>30.660377358490567</v>
      </c>
      <c r="N206" s="2">
        <v>6500</v>
      </c>
      <c r="O206" s="1">
        <v>212</v>
      </c>
      <c r="P206" s="2">
        <f t="shared" si="1"/>
        <v>30.660377358490567</v>
      </c>
      <c r="Q206" s="1">
        <v>1</v>
      </c>
      <c r="R206" s="3">
        <v>0</v>
      </c>
      <c r="AA206" s="2">
        <v>6500</v>
      </c>
      <c r="AB206" s="1">
        <v>212</v>
      </c>
      <c r="AC206" s="1">
        <v>1</v>
      </c>
      <c r="AD206" s="3">
        <v>0</v>
      </c>
    </row>
    <row r="207" spans="1:30" x14ac:dyDescent="0.25">
      <c r="A207" s="1">
        <v>90</v>
      </c>
      <c r="B207" s="2">
        <v>2500</v>
      </c>
      <c r="D207" s="1">
        <v>90</v>
      </c>
      <c r="E207" s="2">
        <v>27.777777777777779</v>
      </c>
      <c r="N207" s="2">
        <v>2500</v>
      </c>
      <c r="O207" s="1">
        <v>90</v>
      </c>
      <c r="P207" s="2">
        <f t="shared" si="1"/>
        <v>27.777777777777779</v>
      </c>
      <c r="Q207" s="1">
        <v>2</v>
      </c>
      <c r="R207" s="3">
        <v>0</v>
      </c>
      <c r="AA207" s="2">
        <v>2500</v>
      </c>
      <c r="AB207" s="1">
        <v>90</v>
      </c>
      <c r="AC207" s="1">
        <v>2</v>
      </c>
      <c r="AD207" s="3">
        <v>0</v>
      </c>
    </row>
    <row r="208" spans="1:30" x14ac:dyDescent="0.25">
      <c r="A208" s="1">
        <v>48</v>
      </c>
      <c r="B208" s="2">
        <v>1500</v>
      </c>
      <c r="D208" s="1">
        <v>48</v>
      </c>
      <c r="E208" s="2">
        <v>31.25</v>
      </c>
      <c r="N208" s="2">
        <v>1500</v>
      </c>
      <c r="O208" s="1">
        <v>48</v>
      </c>
      <c r="P208" s="2">
        <f t="shared" si="1"/>
        <v>31.25</v>
      </c>
      <c r="Q208" s="1">
        <v>1</v>
      </c>
      <c r="R208" s="3">
        <v>0</v>
      </c>
      <c r="AA208" s="2">
        <v>1500</v>
      </c>
      <c r="AB208" s="1">
        <v>48</v>
      </c>
      <c r="AC208" s="1">
        <v>1</v>
      </c>
      <c r="AD208" s="3">
        <v>0</v>
      </c>
    </row>
    <row r="209" spans="1:30" x14ac:dyDescent="0.25">
      <c r="A209" s="1">
        <v>200</v>
      </c>
      <c r="B209" s="2">
        <v>5500</v>
      </c>
      <c r="D209" s="1">
        <v>200</v>
      </c>
      <c r="E209" s="2">
        <v>27.5</v>
      </c>
      <c r="N209" s="2">
        <v>5500</v>
      </c>
      <c r="O209" s="1">
        <v>200</v>
      </c>
      <c r="P209" s="2">
        <f t="shared" si="1"/>
        <v>27.5</v>
      </c>
      <c r="Q209" s="1">
        <v>3</v>
      </c>
      <c r="R209" s="3">
        <v>1</v>
      </c>
      <c r="AA209" s="2">
        <v>5500</v>
      </c>
      <c r="AB209" s="1">
        <v>200</v>
      </c>
      <c r="AC209" s="1">
        <v>3</v>
      </c>
      <c r="AD209" s="3">
        <v>1</v>
      </c>
    </row>
    <row r="210" spans="1:30" x14ac:dyDescent="0.25">
      <c r="A210" s="1">
        <v>500</v>
      </c>
      <c r="B210" s="2">
        <v>6500</v>
      </c>
      <c r="D210" s="1">
        <v>500</v>
      </c>
      <c r="E210" s="2">
        <v>13</v>
      </c>
      <c r="N210" s="2">
        <v>6500</v>
      </c>
      <c r="O210" s="1">
        <v>500</v>
      </c>
      <c r="P210" s="2">
        <f t="shared" si="1"/>
        <v>13</v>
      </c>
      <c r="Q210" s="1">
        <v>2</v>
      </c>
      <c r="R210" s="3">
        <v>5</v>
      </c>
      <c r="AA210" s="2">
        <v>6500</v>
      </c>
      <c r="AB210" s="1">
        <v>500</v>
      </c>
      <c r="AC210" s="1">
        <v>2</v>
      </c>
      <c r="AD210" s="3">
        <v>5</v>
      </c>
    </row>
    <row r="211" spans="1:30" x14ac:dyDescent="0.25">
      <c r="A211" s="1">
        <v>90</v>
      </c>
      <c r="B211" s="2">
        <v>2800</v>
      </c>
      <c r="D211" s="1">
        <v>90</v>
      </c>
      <c r="E211" s="2">
        <v>31.111111111111111</v>
      </c>
      <c r="N211" s="2">
        <v>2800</v>
      </c>
      <c r="O211" s="1">
        <v>90</v>
      </c>
      <c r="P211" s="2">
        <f t="shared" si="1"/>
        <v>31.111111111111111</v>
      </c>
      <c r="Q211" s="1">
        <v>1</v>
      </c>
      <c r="R211" s="3">
        <v>1</v>
      </c>
      <c r="AA211" s="2">
        <v>2800</v>
      </c>
      <c r="AB211" s="1">
        <v>90</v>
      </c>
      <c r="AC211" s="1">
        <v>1</v>
      </c>
      <c r="AD211" s="3">
        <v>1</v>
      </c>
    </row>
    <row r="212" spans="1:30" x14ac:dyDescent="0.25">
      <c r="A212" s="1">
        <v>100</v>
      </c>
      <c r="B212" s="2">
        <v>4900</v>
      </c>
      <c r="D212" s="1">
        <v>100</v>
      </c>
      <c r="E212" s="2">
        <v>49</v>
      </c>
      <c r="N212" s="2">
        <v>4900</v>
      </c>
      <c r="O212" s="1">
        <v>100</v>
      </c>
      <c r="P212" s="2">
        <f t="shared" si="1"/>
        <v>49</v>
      </c>
      <c r="Q212" s="1">
        <v>1</v>
      </c>
      <c r="R212" s="3">
        <v>0</v>
      </c>
      <c r="AA212" s="2">
        <v>4900</v>
      </c>
      <c r="AB212" s="1">
        <v>100</v>
      </c>
      <c r="AC212" s="1">
        <v>1</v>
      </c>
      <c r="AD212" s="3">
        <v>0</v>
      </c>
    </row>
    <row r="213" spans="1:30" x14ac:dyDescent="0.25">
      <c r="A213" s="1">
        <v>300</v>
      </c>
      <c r="B213" s="2">
        <v>4000</v>
      </c>
      <c r="D213" s="1">
        <v>300</v>
      </c>
      <c r="E213" s="2">
        <v>13.333333333333334</v>
      </c>
      <c r="N213" s="2">
        <v>4000</v>
      </c>
      <c r="O213" s="1">
        <v>300</v>
      </c>
      <c r="P213" s="2">
        <f t="shared" si="1"/>
        <v>13.333333333333334</v>
      </c>
      <c r="Q213" s="1">
        <v>3</v>
      </c>
      <c r="R213" s="3">
        <v>10</v>
      </c>
      <c r="AA213" s="2">
        <v>4000</v>
      </c>
      <c r="AB213" s="1">
        <v>300</v>
      </c>
      <c r="AC213" s="1">
        <v>3</v>
      </c>
      <c r="AD213" s="3">
        <v>10</v>
      </c>
    </row>
    <row r="214" spans="1:30" x14ac:dyDescent="0.25">
      <c r="A214" s="1">
        <v>800</v>
      </c>
      <c r="B214" s="2">
        <v>45000</v>
      </c>
      <c r="D214" s="1">
        <v>800</v>
      </c>
      <c r="E214" s="2">
        <v>56.25</v>
      </c>
      <c r="N214" s="2">
        <v>45000</v>
      </c>
      <c r="O214" s="1">
        <v>800</v>
      </c>
      <c r="P214" s="2">
        <f t="shared" si="1"/>
        <v>56.25</v>
      </c>
      <c r="Q214" s="1">
        <v>1</v>
      </c>
      <c r="R214" s="3">
        <v>0</v>
      </c>
      <c r="AA214" s="2">
        <v>45000</v>
      </c>
      <c r="AB214" s="1">
        <v>800</v>
      </c>
      <c r="AC214" s="1">
        <v>1</v>
      </c>
      <c r="AD214" s="3">
        <v>0</v>
      </c>
    </row>
    <row r="215" spans="1:30" x14ac:dyDescent="0.25">
      <c r="A215" s="1">
        <v>35</v>
      </c>
      <c r="B215" s="2">
        <v>900</v>
      </c>
      <c r="D215" s="1">
        <v>35</v>
      </c>
      <c r="E215" s="2">
        <v>25.714285714285715</v>
      </c>
      <c r="N215" s="2">
        <v>900</v>
      </c>
      <c r="O215" s="1">
        <v>35</v>
      </c>
      <c r="P215" s="2">
        <f t="shared" si="1"/>
        <v>25.714285714285715</v>
      </c>
      <c r="Q215" s="1">
        <v>1</v>
      </c>
      <c r="R215" s="3">
        <v>0</v>
      </c>
      <c r="AA215" s="2">
        <v>900</v>
      </c>
      <c r="AB215" s="1">
        <v>35</v>
      </c>
      <c r="AC215" s="1">
        <v>1</v>
      </c>
      <c r="AD215" s="3">
        <v>0</v>
      </c>
    </row>
    <row r="216" spans="1:30" x14ac:dyDescent="0.25">
      <c r="A216" s="1">
        <v>100</v>
      </c>
      <c r="B216" s="2">
        <v>4500</v>
      </c>
      <c r="D216" s="1">
        <v>100</v>
      </c>
      <c r="E216" s="2">
        <v>45</v>
      </c>
      <c r="N216" s="2">
        <v>4500</v>
      </c>
      <c r="O216" s="1">
        <v>100</v>
      </c>
      <c r="P216" s="2">
        <f t="shared" si="1"/>
        <v>45</v>
      </c>
      <c r="Q216" s="1">
        <v>2</v>
      </c>
      <c r="R216" s="3">
        <v>0</v>
      </c>
      <c r="AA216" s="2">
        <v>4500</v>
      </c>
      <c r="AB216" s="1">
        <v>100</v>
      </c>
      <c r="AC216" s="1">
        <v>2</v>
      </c>
      <c r="AD216" s="3">
        <v>0</v>
      </c>
    </row>
    <row r="217" spans="1:30" x14ac:dyDescent="0.25">
      <c r="A217" s="1">
        <v>550</v>
      </c>
      <c r="B217" s="2">
        <v>18500</v>
      </c>
      <c r="D217" s="1">
        <v>550</v>
      </c>
      <c r="E217" s="2">
        <v>33.636363636363633</v>
      </c>
      <c r="N217" s="2">
        <v>18500</v>
      </c>
      <c r="O217" s="1">
        <v>550</v>
      </c>
      <c r="P217" s="2">
        <f t="shared" si="1"/>
        <v>33.636363636363633</v>
      </c>
      <c r="Q217" s="1">
        <v>6</v>
      </c>
      <c r="R217" s="3">
        <v>6</v>
      </c>
      <c r="AA217" s="2">
        <v>18500</v>
      </c>
      <c r="AB217" s="1">
        <v>550</v>
      </c>
      <c r="AC217" s="1">
        <v>6</v>
      </c>
      <c r="AD217" s="3">
        <v>6</v>
      </c>
    </row>
    <row r="218" spans="1:30" x14ac:dyDescent="0.25">
      <c r="A218" s="1">
        <v>220</v>
      </c>
      <c r="B218" s="2">
        <v>4000</v>
      </c>
      <c r="D218" s="1">
        <v>220</v>
      </c>
      <c r="E218" s="2">
        <v>18.181818181818183</v>
      </c>
      <c r="N218" s="2">
        <v>4000</v>
      </c>
      <c r="O218" s="1">
        <v>220</v>
      </c>
      <c r="P218" s="2">
        <f t="shared" si="1"/>
        <v>18.181818181818183</v>
      </c>
      <c r="Q218" s="1">
        <v>5</v>
      </c>
      <c r="R218" s="3">
        <v>7</v>
      </c>
      <c r="AA218" s="2">
        <v>4000</v>
      </c>
      <c r="AB218" s="1">
        <v>220</v>
      </c>
      <c r="AC218" s="1">
        <v>5</v>
      </c>
      <c r="AD218" s="3">
        <v>7</v>
      </c>
    </row>
    <row r="219" spans="1:30" x14ac:dyDescent="0.25">
      <c r="A219" s="1">
        <v>90</v>
      </c>
      <c r="B219" s="2">
        <v>4000</v>
      </c>
      <c r="D219" s="1">
        <v>90</v>
      </c>
      <c r="E219" s="2">
        <v>44.444444444444443</v>
      </c>
      <c r="N219" s="2">
        <v>4000</v>
      </c>
      <c r="O219" s="1">
        <v>90</v>
      </c>
      <c r="P219" s="2">
        <f t="shared" si="1"/>
        <v>44.444444444444443</v>
      </c>
      <c r="Q219" s="1">
        <v>2</v>
      </c>
      <c r="R219" s="3">
        <v>3</v>
      </c>
      <c r="AA219" s="2">
        <v>4000</v>
      </c>
      <c r="AB219" s="1">
        <v>90</v>
      </c>
      <c r="AC219" s="1">
        <v>2</v>
      </c>
      <c r="AD219" s="3">
        <v>3</v>
      </c>
    </row>
    <row r="220" spans="1:30" x14ac:dyDescent="0.25">
      <c r="A220" s="1">
        <v>500</v>
      </c>
      <c r="B220" s="2">
        <v>10000</v>
      </c>
      <c r="D220" s="1">
        <v>500</v>
      </c>
      <c r="E220" s="2">
        <v>20</v>
      </c>
      <c r="N220" s="2">
        <v>10000</v>
      </c>
      <c r="O220" s="1">
        <v>500</v>
      </c>
      <c r="P220" s="2">
        <f t="shared" si="1"/>
        <v>20</v>
      </c>
      <c r="Q220" s="1">
        <v>2</v>
      </c>
      <c r="R220" s="3">
        <v>0</v>
      </c>
      <c r="AA220" s="2">
        <v>10000</v>
      </c>
      <c r="AB220" s="1">
        <v>500</v>
      </c>
      <c r="AC220" s="1">
        <v>2</v>
      </c>
      <c r="AD220" s="3">
        <v>0</v>
      </c>
    </row>
    <row r="221" spans="1:30" x14ac:dyDescent="0.25">
      <c r="A221" s="1">
        <v>400</v>
      </c>
      <c r="B221" s="2">
        <v>5500</v>
      </c>
      <c r="D221" s="1">
        <v>400</v>
      </c>
      <c r="E221" s="2">
        <v>13.75</v>
      </c>
      <c r="N221" s="2">
        <v>5500</v>
      </c>
      <c r="O221" s="1">
        <v>400</v>
      </c>
      <c r="P221" s="2">
        <f t="shared" si="1"/>
        <v>13.75</v>
      </c>
      <c r="Q221" s="1">
        <v>4</v>
      </c>
      <c r="R221" s="3">
        <v>0</v>
      </c>
      <c r="AA221" s="2">
        <v>5500</v>
      </c>
      <c r="AB221" s="1">
        <v>400</v>
      </c>
      <c r="AC221" s="1">
        <v>4</v>
      </c>
      <c r="AD221" s="3">
        <v>0</v>
      </c>
    </row>
    <row r="222" spans="1:30" x14ac:dyDescent="0.25">
      <c r="A222" s="1">
        <v>1348</v>
      </c>
      <c r="B222" s="2">
        <v>30000</v>
      </c>
      <c r="D222" s="1">
        <v>1348</v>
      </c>
      <c r="E222" s="2">
        <v>22.255192878338278</v>
      </c>
      <c r="N222" s="2">
        <v>30000</v>
      </c>
      <c r="O222" s="1">
        <v>1348</v>
      </c>
      <c r="P222" s="2">
        <f t="shared" si="1"/>
        <v>22.255192878338278</v>
      </c>
      <c r="Q222" s="1">
        <v>1</v>
      </c>
      <c r="R222" s="3">
        <v>6</v>
      </c>
      <c r="AA222" s="2">
        <v>30000</v>
      </c>
      <c r="AB222" s="1">
        <v>1348</v>
      </c>
      <c r="AC222" s="1">
        <v>1</v>
      </c>
      <c r="AD222" s="3">
        <v>6</v>
      </c>
    </row>
    <row r="223" spans="1:30" x14ac:dyDescent="0.25">
      <c r="A223" s="1">
        <v>124</v>
      </c>
      <c r="B223" s="2">
        <v>3000</v>
      </c>
      <c r="D223" s="1">
        <v>124</v>
      </c>
      <c r="E223" s="2">
        <v>24.193548387096776</v>
      </c>
      <c r="N223" s="2">
        <v>3000</v>
      </c>
      <c r="O223" s="1">
        <v>124</v>
      </c>
      <c r="P223" s="2">
        <f t="shared" si="1"/>
        <v>24.193548387096776</v>
      </c>
      <c r="Q223" s="1">
        <v>4</v>
      </c>
      <c r="R223" s="3">
        <v>0</v>
      </c>
      <c r="AA223" s="2">
        <v>3000</v>
      </c>
      <c r="AB223" s="1">
        <v>124</v>
      </c>
      <c r="AC223" s="1">
        <v>4</v>
      </c>
      <c r="AD223" s="3">
        <v>0</v>
      </c>
    </row>
    <row r="224" spans="1:30" x14ac:dyDescent="0.25">
      <c r="A224" s="1">
        <v>1282</v>
      </c>
      <c r="B224" s="2">
        <v>15000</v>
      </c>
      <c r="D224" s="1">
        <v>1282</v>
      </c>
      <c r="E224" s="2">
        <v>11.700468018720748</v>
      </c>
      <c r="N224" s="2">
        <v>15000</v>
      </c>
      <c r="O224" s="1">
        <v>1282</v>
      </c>
      <c r="P224" s="2">
        <f t="shared" si="1"/>
        <v>11.700468018720748</v>
      </c>
      <c r="Q224" s="1">
        <v>2</v>
      </c>
      <c r="R224" s="3">
        <v>0</v>
      </c>
      <c r="AA224" s="2">
        <v>15000</v>
      </c>
      <c r="AB224" s="1">
        <v>1282</v>
      </c>
      <c r="AC224" s="1">
        <v>2</v>
      </c>
      <c r="AD224" s="3">
        <v>0</v>
      </c>
    </row>
    <row r="225" spans="1:30" x14ac:dyDescent="0.25">
      <c r="A225" s="1">
        <v>198</v>
      </c>
      <c r="B225" s="2">
        <v>3000</v>
      </c>
      <c r="D225" s="1">
        <v>198</v>
      </c>
      <c r="E225" s="2">
        <v>15.151515151515152</v>
      </c>
      <c r="N225" s="2">
        <v>3000</v>
      </c>
      <c r="O225" s="1">
        <v>198</v>
      </c>
      <c r="P225" s="2">
        <f t="shared" si="1"/>
        <v>15.151515151515152</v>
      </c>
      <c r="Q225" s="1">
        <v>2</v>
      </c>
      <c r="R225" s="3">
        <v>3</v>
      </c>
      <c r="AA225" s="2">
        <v>3000</v>
      </c>
      <c r="AB225" s="1">
        <v>198</v>
      </c>
      <c r="AC225" s="1">
        <v>2</v>
      </c>
      <c r="AD225" s="3">
        <v>3</v>
      </c>
    </row>
    <row r="226" spans="1:30" x14ac:dyDescent="0.25">
      <c r="A226" s="1">
        <v>1241</v>
      </c>
      <c r="B226" s="2">
        <v>18000</v>
      </c>
      <c r="D226" s="1">
        <v>1241</v>
      </c>
      <c r="E226" s="2">
        <v>14.504431909750201</v>
      </c>
      <c r="N226" s="2">
        <v>18000</v>
      </c>
      <c r="O226" s="1">
        <v>1241</v>
      </c>
      <c r="P226" s="2">
        <f t="shared" si="1"/>
        <v>14.504431909750201</v>
      </c>
      <c r="Q226" s="1">
        <v>1</v>
      </c>
      <c r="R226" s="3">
        <v>0</v>
      </c>
      <c r="AA226" s="2">
        <v>18000</v>
      </c>
      <c r="AB226" s="1">
        <v>1241</v>
      </c>
      <c r="AC226" s="1">
        <v>1</v>
      </c>
      <c r="AD226" s="3">
        <v>0</v>
      </c>
    </row>
    <row r="227" spans="1:30" x14ac:dyDescent="0.25">
      <c r="A227" s="1">
        <v>40</v>
      </c>
      <c r="B227" s="2">
        <v>3000</v>
      </c>
      <c r="D227" s="1">
        <v>40</v>
      </c>
      <c r="E227" s="2">
        <v>75</v>
      </c>
      <c r="N227" s="2">
        <v>3000</v>
      </c>
      <c r="O227" s="1">
        <v>40</v>
      </c>
      <c r="P227" s="2">
        <f t="shared" si="1"/>
        <v>75</v>
      </c>
      <c r="Q227" s="1">
        <v>1</v>
      </c>
      <c r="R227" s="3">
        <v>0</v>
      </c>
      <c r="AA227" s="2">
        <v>3000</v>
      </c>
      <c r="AB227" s="1">
        <v>40</v>
      </c>
      <c r="AC227" s="1">
        <v>1</v>
      </c>
      <c r="AD227" s="3">
        <v>0</v>
      </c>
    </row>
    <row r="228" spans="1:30" x14ac:dyDescent="0.25">
      <c r="A228" s="1">
        <v>120</v>
      </c>
      <c r="B228" s="2">
        <v>4000</v>
      </c>
      <c r="D228" s="1">
        <v>120</v>
      </c>
      <c r="E228" s="2">
        <v>33.333333333333336</v>
      </c>
      <c r="N228" s="2">
        <v>4000</v>
      </c>
      <c r="O228" s="1">
        <v>120</v>
      </c>
      <c r="P228" s="2">
        <f t="shared" si="1"/>
        <v>33.333333333333336</v>
      </c>
      <c r="Q228" s="1">
        <v>2</v>
      </c>
      <c r="R228" s="3">
        <v>0</v>
      </c>
      <c r="AA228" s="2">
        <v>4000</v>
      </c>
      <c r="AB228" s="1">
        <v>120</v>
      </c>
      <c r="AC228" s="1">
        <v>2</v>
      </c>
      <c r="AD228" s="3">
        <v>0</v>
      </c>
    </row>
    <row r="229" spans="1:30" x14ac:dyDescent="0.25">
      <c r="A229" s="1">
        <v>706</v>
      </c>
      <c r="B229" s="2">
        <v>10000</v>
      </c>
      <c r="D229" s="1">
        <v>706</v>
      </c>
      <c r="E229" s="2">
        <v>14.164305949008499</v>
      </c>
      <c r="N229" s="2">
        <v>10000</v>
      </c>
      <c r="O229" s="1">
        <v>706</v>
      </c>
      <c r="P229" s="2">
        <f t="shared" si="1"/>
        <v>14.164305949008499</v>
      </c>
      <c r="Q229" s="1">
        <v>3</v>
      </c>
      <c r="R229" s="3">
        <v>0</v>
      </c>
      <c r="AA229" s="2">
        <v>10000</v>
      </c>
      <c r="AB229" s="1">
        <v>706</v>
      </c>
      <c r="AC229" s="1">
        <v>3</v>
      </c>
      <c r="AD229" s="3">
        <v>0</v>
      </c>
    </row>
    <row r="230" spans="1:30" x14ac:dyDescent="0.25">
      <c r="A230" s="1">
        <v>750</v>
      </c>
      <c r="B230" s="2">
        <v>8000</v>
      </c>
      <c r="D230" s="1">
        <v>750</v>
      </c>
      <c r="E230" s="2">
        <v>10.666666666666666</v>
      </c>
      <c r="N230" s="2">
        <v>8000</v>
      </c>
      <c r="O230" s="1">
        <v>750</v>
      </c>
      <c r="P230" s="2">
        <f t="shared" si="1"/>
        <v>10.666666666666666</v>
      </c>
      <c r="Q230" s="1">
        <v>1</v>
      </c>
      <c r="R230" s="3">
        <v>1</v>
      </c>
      <c r="AA230" s="2">
        <v>8000</v>
      </c>
      <c r="AB230" s="1">
        <v>750</v>
      </c>
      <c r="AC230" s="1">
        <v>1</v>
      </c>
      <c r="AD230" s="3">
        <v>1</v>
      </c>
    </row>
    <row r="231" spans="1:30" x14ac:dyDescent="0.25">
      <c r="A231" s="1">
        <v>450</v>
      </c>
      <c r="B231" s="2">
        <v>17000</v>
      </c>
      <c r="D231" s="1">
        <v>450</v>
      </c>
      <c r="E231" s="2">
        <v>37.777777777777779</v>
      </c>
      <c r="N231" s="2">
        <v>17000</v>
      </c>
      <c r="O231" s="1">
        <v>450</v>
      </c>
      <c r="P231" s="2">
        <f t="shared" si="1"/>
        <v>37.777777777777779</v>
      </c>
      <c r="Q231" s="1">
        <v>5</v>
      </c>
      <c r="R231" s="3">
        <v>5</v>
      </c>
      <c r="AA231" s="2">
        <v>17000</v>
      </c>
      <c r="AB231" s="1">
        <v>450</v>
      </c>
      <c r="AC231" s="1">
        <v>5</v>
      </c>
      <c r="AD231" s="3">
        <v>5</v>
      </c>
    </row>
    <row r="232" spans="1:30" x14ac:dyDescent="0.25">
      <c r="A232" s="1">
        <v>105</v>
      </c>
      <c r="B232" s="2">
        <v>4200</v>
      </c>
      <c r="D232" s="1">
        <v>105</v>
      </c>
      <c r="E232" s="2">
        <v>40</v>
      </c>
      <c r="N232" s="2">
        <v>4200</v>
      </c>
      <c r="O232" s="1">
        <v>105</v>
      </c>
      <c r="P232" s="2">
        <f t="shared" si="1"/>
        <v>40</v>
      </c>
      <c r="Q232" s="1">
        <v>1</v>
      </c>
      <c r="R232" s="3">
        <v>0</v>
      </c>
      <c r="AA232" s="2">
        <v>4200</v>
      </c>
      <c r="AB232" s="1">
        <v>105</v>
      </c>
      <c r="AC232" s="1">
        <v>1</v>
      </c>
      <c r="AD232" s="3">
        <v>0</v>
      </c>
    </row>
    <row r="233" spans="1:30" x14ac:dyDescent="0.25">
      <c r="A233" s="1">
        <v>2202</v>
      </c>
      <c r="B233" s="2">
        <v>50000</v>
      </c>
      <c r="D233" s="1">
        <v>2202</v>
      </c>
      <c r="E233" s="2">
        <v>22.706630336058129</v>
      </c>
      <c r="N233" s="2">
        <v>50000</v>
      </c>
      <c r="O233" s="1">
        <v>2202</v>
      </c>
      <c r="P233" s="2">
        <f t="shared" si="1"/>
        <v>22.706630336058129</v>
      </c>
      <c r="Q233" s="1">
        <v>2</v>
      </c>
      <c r="R233" s="3">
        <v>0</v>
      </c>
      <c r="AA233" s="2">
        <v>50000</v>
      </c>
      <c r="AB233" s="1">
        <v>2202</v>
      </c>
      <c r="AC233" s="1">
        <v>2</v>
      </c>
      <c r="AD233" s="3">
        <v>0</v>
      </c>
    </row>
    <row r="234" spans="1:30" x14ac:dyDescent="0.25">
      <c r="A234" s="1">
        <v>140</v>
      </c>
      <c r="B234" s="2">
        <v>6237</v>
      </c>
      <c r="D234" s="1">
        <v>140</v>
      </c>
      <c r="E234" s="2">
        <v>44.55</v>
      </c>
      <c r="N234" s="2">
        <v>6237</v>
      </c>
      <c r="O234" s="1">
        <v>140</v>
      </c>
      <c r="P234" s="2">
        <f t="shared" si="1"/>
        <v>44.55</v>
      </c>
      <c r="Q234" s="1">
        <v>2</v>
      </c>
      <c r="R234" s="3">
        <v>0</v>
      </c>
      <c r="AA234" s="2">
        <v>6237</v>
      </c>
      <c r="AB234" s="1">
        <v>140</v>
      </c>
      <c r="AC234" s="1">
        <v>2</v>
      </c>
      <c r="AD234" s="3">
        <v>0</v>
      </c>
    </row>
    <row r="235" spans="1:30" x14ac:dyDescent="0.25">
      <c r="A235" s="1">
        <v>125</v>
      </c>
      <c r="B235" s="2">
        <v>4500</v>
      </c>
      <c r="D235" s="1">
        <v>125</v>
      </c>
      <c r="E235" s="2">
        <v>36</v>
      </c>
      <c r="N235" s="2">
        <v>4500</v>
      </c>
      <c r="O235" s="1">
        <v>125</v>
      </c>
      <c r="P235" s="2">
        <f t="shared" si="1"/>
        <v>36</v>
      </c>
      <c r="Q235" s="1">
        <v>2</v>
      </c>
      <c r="R235" s="3">
        <v>4</v>
      </c>
      <c r="AA235" s="2">
        <v>4500</v>
      </c>
      <c r="AB235" s="1">
        <v>125</v>
      </c>
      <c r="AC235" s="1">
        <v>2</v>
      </c>
      <c r="AD235" s="3">
        <v>4</v>
      </c>
    </row>
    <row r="236" spans="1:30" x14ac:dyDescent="0.25">
      <c r="A236" s="1">
        <v>26</v>
      </c>
      <c r="B236" s="2">
        <v>1500</v>
      </c>
      <c r="D236" s="1">
        <v>26</v>
      </c>
      <c r="E236" s="2">
        <v>57.692307692307693</v>
      </c>
      <c r="N236" s="2">
        <v>1500</v>
      </c>
      <c r="O236" s="1">
        <v>26</v>
      </c>
      <c r="P236" s="2">
        <f t="shared" si="1"/>
        <v>57.692307692307693</v>
      </c>
      <c r="Q236" s="1">
        <v>1</v>
      </c>
      <c r="R236" s="3">
        <v>1</v>
      </c>
      <c r="AA236" s="2">
        <v>1500</v>
      </c>
      <c r="AB236" s="1">
        <v>26</v>
      </c>
      <c r="AC236" s="1">
        <v>1</v>
      </c>
      <c r="AD236" s="3">
        <v>1</v>
      </c>
    </row>
    <row r="237" spans="1:30" x14ac:dyDescent="0.25">
      <c r="A237" s="1">
        <v>96</v>
      </c>
      <c r="B237" s="2">
        <v>4500</v>
      </c>
      <c r="D237" s="1">
        <v>96</v>
      </c>
      <c r="E237" s="2">
        <v>46.875</v>
      </c>
      <c r="N237" s="2">
        <v>4500</v>
      </c>
      <c r="O237" s="1">
        <v>96</v>
      </c>
      <c r="P237" s="2">
        <f t="shared" si="1"/>
        <v>46.875</v>
      </c>
      <c r="Q237" s="1">
        <v>2</v>
      </c>
      <c r="R237" s="3">
        <v>0</v>
      </c>
      <c r="AA237" s="2">
        <v>4500</v>
      </c>
      <c r="AB237" s="1">
        <v>96</v>
      </c>
      <c r="AC237" s="1">
        <v>2</v>
      </c>
      <c r="AD237" s="3">
        <v>0</v>
      </c>
    </row>
    <row r="238" spans="1:30" x14ac:dyDescent="0.25">
      <c r="A238" s="1">
        <v>300</v>
      </c>
      <c r="B238" s="2">
        <v>6000</v>
      </c>
      <c r="D238" s="1">
        <v>300</v>
      </c>
      <c r="E238" s="2">
        <v>20</v>
      </c>
      <c r="N238" s="2">
        <v>6000</v>
      </c>
      <c r="O238" s="1">
        <v>300</v>
      </c>
      <c r="P238" s="2">
        <f t="shared" si="1"/>
        <v>20</v>
      </c>
      <c r="Q238" s="1">
        <v>1</v>
      </c>
      <c r="R238" s="3">
        <v>2</v>
      </c>
      <c r="AA238" s="2">
        <v>6000</v>
      </c>
      <c r="AB238" s="1">
        <v>300</v>
      </c>
      <c r="AC238" s="1">
        <v>1</v>
      </c>
      <c r="AD238" s="3">
        <v>2</v>
      </c>
    </row>
    <row r="239" spans="1:30" x14ac:dyDescent="0.25">
      <c r="A239" s="1">
        <v>332</v>
      </c>
      <c r="B239" s="2">
        <v>6000</v>
      </c>
      <c r="D239" s="1">
        <v>332</v>
      </c>
      <c r="E239" s="2">
        <v>18.072289156626507</v>
      </c>
      <c r="N239" s="2">
        <v>6000</v>
      </c>
      <c r="O239" s="1">
        <v>332</v>
      </c>
      <c r="P239" s="2">
        <f t="shared" si="1"/>
        <v>18.072289156626507</v>
      </c>
      <c r="Q239" s="1">
        <v>4</v>
      </c>
      <c r="R239" s="3">
        <v>6</v>
      </c>
      <c r="AA239" s="2">
        <v>6000</v>
      </c>
      <c r="AB239" s="1">
        <v>332</v>
      </c>
      <c r="AC239" s="1">
        <v>4</v>
      </c>
      <c r="AD239" s="3">
        <v>6</v>
      </c>
    </row>
    <row r="240" spans="1:30" x14ac:dyDescent="0.25">
      <c r="A240" s="1">
        <v>36</v>
      </c>
      <c r="B240" s="2">
        <v>1000</v>
      </c>
      <c r="D240" s="1">
        <v>36</v>
      </c>
      <c r="E240" s="2">
        <v>27.777777777777779</v>
      </c>
      <c r="N240" s="2">
        <v>1000</v>
      </c>
      <c r="O240" s="1">
        <v>36</v>
      </c>
      <c r="P240" s="2">
        <f t="shared" si="1"/>
        <v>27.777777777777779</v>
      </c>
      <c r="Q240" s="1">
        <v>1</v>
      </c>
      <c r="R240" s="3">
        <v>0</v>
      </c>
      <c r="AA240" s="2">
        <v>1000</v>
      </c>
      <c r="AB240" s="1">
        <v>36</v>
      </c>
      <c r="AC240" s="1">
        <v>1</v>
      </c>
      <c r="AD240" s="3">
        <v>0</v>
      </c>
    </row>
    <row r="241" spans="1:30" x14ac:dyDescent="0.25">
      <c r="A241" s="1">
        <v>25</v>
      </c>
      <c r="B241" s="2">
        <v>1300</v>
      </c>
      <c r="D241" s="1">
        <v>25</v>
      </c>
      <c r="E241" s="2">
        <v>52</v>
      </c>
      <c r="N241" s="2">
        <v>1300</v>
      </c>
      <c r="O241" s="1">
        <v>25</v>
      </c>
      <c r="P241" s="2">
        <f t="shared" si="1"/>
        <v>52</v>
      </c>
      <c r="Q241" s="1">
        <v>1</v>
      </c>
      <c r="R241" s="3">
        <v>1</v>
      </c>
      <c r="AA241" s="2">
        <v>1300</v>
      </c>
      <c r="AB241" s="1">
        <v>25</v>
      </c>
      <c r="AC241" s="1">
        <v>1</v>
      </c>
      <c r="AD241" s="3">
        <v>1</v>
      </c>
    </row>
    <row r="242" spans="1:30" x14ac:dyDescent="0.25">
      <c r="A242" s="1">
        <v>430</v>
      </c>
      <c r="B242" s="2">
        <v>6000</v>
      </c>
      <c r="D242" s="1">
        <v>430</v>
      </c>
      <c r="E242" s="2">
        <v>13.953488372093023</v>
      </c>
      <c r="N242" s="2">
        <v>6000</v>
      </c>
      <c r="O242" s="1">
        <v>430</v>
      </c>
      <c r="P242" s="2">
        <f t="shared" si="1"/>
        <v>13.953488372093023</v>
      </c>
      <c r="Q242" s="1">
        <v>5</v>
      </c>
      <c r="R242" s="3">
        <v>10</v>
      </c>
      <c r="AA242" s="2">
        <v>6000</v>
      </c>
      <c r="AB242" s="1">
        <v>430</v>
      </c>
      <c r="AC242" s="1">
        <v>5</v>
      </c>
      <c r="AD242" s="3">
        <v>10</v>
      </c>
    </row>
    <row r="243" spans="1:30" x14ac:dyDescent="0.25">
      <c r="A243" s="1">
        <v>331</v>
      </c>
      <c r="B243" s="2">
        <v>7000</v>
      </c>
      <c r="D243" s="1">
        <v>331</v>
      </c>
      <c r="E243" s="2">
        <v>21.148036253776436</v>
      </c>
      <c r="N243" s="2">
        <v>7000</v>
      </c>
      <c r="O243" s="1">
        <v>331</v>
      </c>
      <c r="P243" s="2">
        <f t="shared" si="1"/>
        <v>21.148036253776436</v>
      </c>
      <c r="Q243" s="1">
        <v>6</v>
      </c>
      <c r="R243" s="3">
        <v>6</v>
      </c>
      <c r="AA243" s="2">
        <v>7000</v>
      </c>
      <c r="AB243" s="1">
        <v>331</v>
      </c>
      <c r="AC243" s="1">
        <v>6</v>
      </c>
      <c r="AD243" s="3">
        <v>6</v>
      </c>
    </row>
    <row r="244" spans="1:30" x14ac:dyDescent="0.25">
      <c r="A244" s="1">
        <v>80</v>
      </c>
      <c r="B244" s="2">
        <v>3000</v>
      </c>
      <c r="D244" s="1">
        <v>80</v>
      </c>
      <c r="E244" s="2">
        <v>37.5</v>
      </c>
      <c r="N244" s="2">
        <v>3000</v>
      </c>
      <c r="O244" s="1">
        <v>80</v>
      </c>
      <c r="P244" s="2">
        <f t="shared" si="1"/>
        <v>37.5</v>
      </c>
      <c r="Q244" s="1">
        <v>1</v>
      </c>
      <c r="R244" s="3">
        <v>0</v>
      </c>
      <c r="AA244" s="2">
        <v>3000</v>
      </c>
      <c r="AB244" s="1">
        <v>80</v>
      </c>
      <c r="AC244" s="1">
        <v>1</v>
      </c>
      <c r="AD244" s="3">
        <v>0</v>
      </c>
    </row>
    <row r="245" spans="1:30" x14ac:dyDescent="0.25">
      <c r="A245" s="1">
        <v>160</v>
      </c>
      <c r="B245" s="2">
        <v>3000</v>
      </c>
      <c r="D245" s="1">
        <v>160</v>
      </c>
      <c r="E245" s="2">
        <v>18.75</v>
      </c>
      <c r="N245" s="2">
        <v>3000</v>
      </c>
      <c r="O245" s="1">
        <v>160</v>
      </c>
      <c r="P245" s="2">
        <f t="shared" si="1"/>
        <v>18.75</v>
      </c>
      <c r="Q245" s="1">
        <v>2</v>
      </c>
      <c r="R245" s="3">
        <v>0</v>
      </c>
      <c r="AA245" s="2">
        <v>3000</v>
      </c>
      <c r="AB245" s="1">
        <v>160</v>
      </c>
      <c r="AC245" s="1">
        <v>2</v>
      </c>
      <c r="AD245" s="3">
        <v>0</v>
      </c>
    </row>
    <row r="246" spans="1:30" x14ac:dyDescent="0.25">
      <c r="A246" s="1">
        <v>225</v>
      </c>
      <c r="B246" s="2">
        <v>9000</v>
      </c>
      <c r="D246" s="1">
        <v>225</v>
      </c>
      <c r="E246" s="2">
        <v>40</v>
      </c>
      <c r="N246" s="2">
        <v>9000</v>
      </c>
      <c r="O246" s="1">
        <v>225</v>
      </c>
      <c r="P246" s="2">
        <f t="shared" si="1"/>
        <v>40</v>
      </c>
      <c r="Q246" s="1">
        <v>1</v>
      </c>
      <c r="R246" s="3">
        <v>0</v>
      </c>
      <c r="AA246" s="2">
        <v>9000</v>
      </c>
      <c r="AB246" s="1">
        <v>225</v>
      </c>
      <c r="AC246" s="1">
        <v>1</v>
      </c>
      <c r="AD246" s="3">
        <v>0</v>
      </c>
    </row>
    <row r="247" spans="1:30" x14ac:dyDescent="0.25">
      <c r="A247" s="1">
        <v>600</v>
      </c>
      <c r="B247" s="2">
        <v>4500</v>
      </c>
      <c r="D247" s="1">
        <v>600</v>
      </c>
      <c r="E247" s="2">
        <v>7.5</v>
      </c>
      <c r="N247" s="2">
        <v>4500</v>
      </c>
      <c r="O247" s="1">
        <v>600</v>
      </c>
      <c r="P247" s="2">
        <f t="shared" si="1"/>
        <v>7.5</v>
      </c>
      <c r="Q247" s="1">
        <v>7</v>
      </c>
      <c r="R247" s="3">
        <v>0</v>
      </c>
      <c r="AA247" s="2">
        <v>4500</v>
      </c>
      <c r="AB247" s="1">
        <v>600</v>
      </c>
      <c r="AC247" s="1">
        <v>7</v>
      </c>
      <c r="AD247" s="3">
        <v>0</v>
      </c>
    </row>
    <row r="248" spans="1:30" x14ac:dyDescent="0.25">
      <c r="A248" s="1">
        <v>30</v>
      </c>
      <c r="B248" s="2">
        <v>1200</v>
      </c>
      <c r="D248" s="1">
        <v>30</v>
      </c>
      <c r="E248" s="2">
        <v>40</v>
      </c>
      <c r="N248" s="2">
        <v>1200</v>
      </c>
      <c r="O248" s="1">
        <v>30</v>
      </c>
      <c r="P248" s="2">
        <f t="shared" si="1"/>
        <v>40</v>
      </c>
      <c r="Q248" s="1">
        <v>0</v>
      </c>
      <c r="R248" s="3">
        <v>0</v>
      </c>
      <c r="AA248" s="2">
        <v>1200</v>
      </c>
      <c r="AB248" s="1">
        <v>30</v>
      </c>
      <c r="AC248" s="1">
        <v>0</v>
      </c>
      <c r="AD248" s="3">
        <v>0</v>
      </c>
    </row>
    <row r="249" spans="1:30" x14ac:dyDescent="0.25">
      <c r="A249" s="1">
        <v>126</v>
      </c>
      <c r="B249" s="2">
        <v>4500</v>
      </c>
      <c r="D249" s="1">
        <v>126</v>
      </c>
      <c r="E249" s="2">
        <v>35.714285714285715</v>
      </c>
      <c r="N249" s="2">
        <v>4500</v>
      </c>
      <c r="O249" s="1">
        <v>126</v>
      </c>
      <c r="P249" s="2">
        <f t="shared" si="1"/>
        <v>35.714285714285715</v>
      </c>
      <c r="Q249" s="1">
        <v>1</v>
      </c>
      <c r="R249" s="3">
        <v>0</v>
      </c>
      <c r="AA249" s="2">
        <v>4500</v>
      </c>
      <c r="AB249" s="1">
        <v>126</v>
      </c>
      <c r="AC249" s="1">
        <v>1</v>
      </c>
      <c r="AD249" s="3">
        <v>0</v>
      </c>
    </row>
    <row r="250" spans="1:30" x14ac:dyDescent="0.25">
      <c r="A250" s="1">
        <v>380</v>
      </c>
      <c r="B250" s="2">
        <v>11000</v>
      </c>
      <c r="D250" s="1">
        <v>380</v>
      </c>
      <c r="E250" s="2">
        <v>28.94736842105263</v>
      </c>
      <c r="N250" s="2">
        <v>11000</v>
      </c>
      <c r="O250" s="1">
        <v>380</v>
      </c>
      <c r="P250" s="2">
        <f t="shared" si="1"/>
        <v>28.94736842105263</v>
      </c>
      <c r="Q250" s="1">
        <v>5</v>
      </c>
      <c r="R250" s="3">
        <v>5</v>
      </c>
      <c r="AA250" s="2">
        <v>11000</v>
      </c>
      <c r="AB250" s="1">
        <v>380</v>
      </c>
      <c r="AC250" s="1">
        <v>5</v>
      </c>
      <c r="AD250" s="3">
        <v>5</v>
      </c>
    </row>
    <row r="251" spans="1:30" x14ac:dyDescent="0.25">
      <c r="A251" s="1">
        <v>200</v>
      </c>
      <c r="B251" s="2">
        <v>2600</v>
      </c>
      <c r="D251" s="1">
        <v>200</v>
      </c>
      <c r="E251" s="2">
        <v>13</v>
      </c>
      <c r="N251" s="2">
        <v>2600</v>
      </c>
      <c r="O251" s="1">
        <v>200</v>
      </c>
      <c r="P251" s="2">
        <f t="shared" si="1"/>
        <v>13</v>
      </c>
      <c r="Q251" s="1">
        <v>2</v>
      </c>
      <c r="R251" s="3">
        <v>0</v>
      </c>
      <c r="AA251" s="2">
        <v>2600</v>
      </c>
      <c r="AB251" s="1">
        <v>200</v>
      </c>
      <c r="AC251" s="1">
        <v>2</v>
      </c>
      <c r="AD251" s="3">
        <v>0</v>
      </c>
    </row>
    <row r="252" spans="1:30" x14ac:dyDescent="0.25">
      <c r="A252" s="1">
        <v>40</v>
      </c>
      <c r="B252" s="2">
        <v>5000</v>
      </c>
      <c r="D252" s="1">
        <v>40</v>
      </c>
      <c r="E252" s="2">
        <v>125</v>
      </c>
      <c r="N252" s="2">
        <v>5000</v>
      </c>
      <c r="O252" s="1">
        <v>40</v>
      </c>
      <c r="P252" s="2">
        <f t="shared" si="1"/>
        <v>125</v>
      </c>
      <c r="Q252" s="1">
        <v>2</v>
      </c>
      <c r="R252" s="3">
        <v>2</v>
      </c>
      <c r="AA252" s="2">
        <v>5000</v>
      </c>
      <c r="AB252" s="1">
        <v>40</v>
      </c>
      <c r="AC252" s="1">
        <v>2</v>
      </c>
      <c r="AD252" s="3">
        <v>2</v>
      </c>
    </row>
    <row r="253" spans="1:30" x14ac:dyDescent="0.25">
      <c r="A253" s="1">
        <v>300</v>
      </c>
      <c r="B253" s="2">
        <v>6000</v>
      </c>
      <c r="D253" s="1">
        <v>300</v>
      </c>
      <c r="E253" s="2">
        <v>20</v>
      </c>
      <c r="N253" s="2">
        <v>6000</v>
      </c>
      <c r="O253" s="1">
        <v>300</v>
      </c>
      <c r="P253" s="2">
        <f t="shared" si="1"/>
        <v>20</v>
      </c>
      <c r="Q253" s="1">
        <v>1</v>
      </c>
      <c r="R253" s="3">
        <v>6</v>
      </c>
      <c r="AA253" s="2">
        <v>6000</v>
      </c>
      <c r="AB253" s="1">
        <v>300</v>
      </c>
      <c r="AC253" s="1">
        <v>1</v>
      </c>
      <c r="AD253" s="3">
        <v>6</v>
      </c>
    </row>
    <row r="254" spans="1:30" x14ac:dyDescent="0.25">
      <c r="A254" s="1">
        <v>401</v>
      </c>
      <c r="B254" s="2">
        <v>12000</v>
      </c>
      <c r="D254" s="1">
        <v>401</v>
      </c>
      <c r="E254" s="2">
        <v>29.925187032418954</v>
      </c>
      <c r="N254" s="2">
        <v>12000</v>
      </c>
      <c r="O254" s="1">
        <v>401</v>
      </c>
      <c r="P254" s="2">
        <f t="shared" si="1"/>
        <v>29.925187032418954</v>
      </c>
      <c r="Q254" s="1">
        <v>2</v>
      </c>
      <c r="R254" s="3">
        <v>6</v>
      </c>
      <c r="AA254" s="2">
        <v>12000</v>
      </c>
      <c r="AB254" s="1">
        <v>401</v>
      </c>
      <c r="AC254" s="1">
        <v>2</v>
      </c>
      <c r="AD254" s="3">
        <v>6</v>
      </c>
    </row>
    <row r="255" spans="1:30" x14ac:dyDescent="0.25">
      <c r="A255" s="1">
        <v>2000</v>
      </c>
      <c r="B255" s="2">
        <v>90000</v>
      </c>
      <c r="D255" s="1">
        <v>2000</v>
      </c>
      <c r="E255" s="2">
        <v>45</v>
      </c>
      <c r="N255" s="2">
        <v>90000</v>
      </c>
      <c r="O255" s="1">
        <v>2000</v>
      </c>
      <c r="P255" s="2">
        <f t="shared" si="1"/>
        <v>45</v>
      </c>
      <c r="Q255" s="1">
        <v>5</v>
      </c>
      <c r="R255" s="3">
        <v>8</v>
      </c>
      <c r="AA255" s="2">
        <v>90000</v>
      </c>
      <c r="AB255" s="1">
        <v>2000</v>
      </c>
      <c r="AC255" s="1">
        <v>5</v>
      </c>
      <c r="AD255" s="3">
        <v>8</v>
      </c>
    </row>
    <row r="256" spans="1:30" x14ac:dyDescent="0.25">
      <c r="A256" s="1">
        <v>600</v>
      </c>
      <c r="B256" s="2">
        <v>75000</v>
      </c>
      <c r="D256" s="1">
        <v>600</v>
      </c>
      <c r="E256" s="2">
        <v>125</v>
      </c>
      <c r="N256" s="2">
        <v>75000</v>
      </c>
      <c r="O256" s="1">
        <v>600</v>
      </c>
      <c r="P256" s="2">
        <f t="shared" si="1"/>
        <v>125</v>
      </c>
      <c r="Q256" s="1">
        <v>1</v>
      </c>
      <c r="R256" s="3">
        <v>18</v>
      </c>
      <c r="AA256" s="2">
        <v>75000</v>
      </c>
      <c r="AB256" s="1">
        <v>600</v>
      </c>
      <c r="AC256" s="1">
        <v>1</v>
      </c>
      <c r="AD256" s="3">
        <v>18</v>
      </c>
    </row>
    <row r="257" spans="1:30" x14ac:dyDescent="0.25">
      <c r="A257" s="1">
        <v>30</v>
      </c>
      <c r="B257" s="2">
        <v>1500</v>
      </c>
      <c r="D257" s="1">
        <v>30</v>
      </c>
      <c r="E257" s="2">
        <v>50</v>
      </c>
      <c r="N257" s="2">
        <v>1500</v>
      </c>
      <c r="O257" s="1">
        <v>30</v>
      </c>
      <c r="P257" s="2">
        <f t="shared" si="1"/>
        <v>50</v>
      </c>
      <c r="Q257" s="1">
        <v>1</v>
      </c>
      <c r="R257" s="3">
        <v>0</v>
      </c>
      <c r="AA257" s="2">
        <v>1500</v>
      </c>
      <c r="AB257" s="1">
        <v>30</v>
      </c>
      <c r="AC257" s="1">
        <v>1</v>
      </c>
      <c r="AD257" s="3">
        <v>0</v>
      </c>
    </row>
    <row r="258" spans="1:30" x14ac:dyDescent="0.25">
      <c r="A258" s="1">
        <v>60</v>
      </c>
      <c r="B258" s="2">
        <v>5400</v>
      </c>
      <c r="D258" s="1">
        <v>60</v>
      </c>
      <c r="E258" s="2">
        <v>90</v>
      </c>
      <c r="N258" s="2">
        <v>5400</v>
      </c>
      <c r="O258" s="1">
        <v>60</v>
      </c>
      <c r="P258" s="2">
        <f t="shared" si="1"/>
        <v>90</v>
      </c>
      <c r="Q258" s="1">
        <v>1</v>
      </c>
      <c r="R258" s="3">
        <v>0</v>
      </c>
      <c r="AA258" s="2">
        <v>5400</v>
      </c>
      <c r="AB258" s="1">
        <v>60</v>
      </c>
      <c r="AC258" s="1">
        <v>1</v>
      </c>
      <c r="AD258" s="3">
        <v>0</v>
      </c>
    </row>
    <row r="259" spans="1:30" x14ac:dyDescent="0.25">
      <c r="A259" s="1">
        <v>538</v>
      </c>
      <c r="B259" s="2">
        <v>12000</v>
      </c>
      <c r="D259" s="1">
        <v>538</v>
      </c>
      <c r="E259" s="2">
        <v>22.304832713754646</v>
      </c>
      <c r="N259" s="2">
        <v>12000</v>
      </c>
      <c r="O259" s="1">
        <v>538</v>
      </c>
      <c r="P259" s="2">
        <f t="shared" si="1"/>
        <v>22.304832713754646</v>
      </c>
      <c r="Q259" s="1">
        <v>4</v>
      </c>
      <c r="R259" s="3">
        <v>6</v>
      </c>
      <c r="AA259" s="2">
        <v>12000</v>
      </c>
      <c r="AB259" s="1">
        <v>538</v>
      </c>
      <c r="AC259" s="1">
        <v>4</v>
      </c>
      <c r="AD259" s="3">
        <v>6</v>
      </c>
    </row>
    <row r="260" spans="1:30" x14ac:dyDescent="0.25">
      <c r="A260" s="1">
        <v>215</v>
      </c>
      <c r="B260" s="2">
        <v>12000</v>
      </c>
      <c r="D260" s="1">
        <v>215</v>
      </c>
      <c r="E260" s="2">
        <v>55.813953488372093</v>
      </c>
      <c r="N260" s="2">
        <v>12000</v>
      </c>
      <c r="O260" s="1">
        <v>215</v>
      </c>
      <c r="P260" s="2">
        <f t="shared" si="1"/>
        <v>55.813953488372093</v>
      </c>
      <c r="Q260" s="1">
        <v>1</v>
      </c>
      <c r="R260" s="3">
        <v>0</v>
      </c>
      <c r="AA260" s="2">
        <v>12000</v>
      </c>
      <c r="AB260" s="1">
        <v>215</v>
      </c>
      <c r="AC260" s="1">
        <v>1</v>
      </c>
      <c r="AD260" s="3">
        <v>0</v>
      </c>
    </row>
    <row r="261" spans="1:30" x14ac:dyDescent="0.25">
      <c r="A261" s="1">
        <v>27</v>
      </c>
      <c r="B261" s="2">
        <v>2400</v>
      </c>
      <c r="D261" s="1">
        <v>27</v>
      </c>
      <c r="E261" s="2">
        <v>88.888888888888886</v>
      </c>
      <c r="N261" s="2">
        <v>2400</v>
      </c>
      <c r="O261" s="1">
        <v>27</v>
      </c>
      <c r="P261" s="2">
        <f t="shared" si="1"/>
        <v>88.888888888888886</v>
      </c>
      <c r="Q261" s="1">
        <v>1</v>
      </c>
      <c r="R261" s="3">
        <v>1</v>
      </c>
      <c r="AA261" s="2">
        <v>2400</v>
      </c>
      <c r="AB261" s="1">
        <v>27</v>
      </c>
      <c r="AC261" s="1">
        <v>1</v>
      </c>
      <c r="AD261" s="3">
        <v>1</v>
      </c>
    </row>
    <row r="262" spans="1:30" x14ac:dyDescent="0.25">
      <c r="A262" s="1">
        <v>29</v>
      </c>
      <c r="B262" s="2">
        <v>2300</v>
      </c>
      <c r="D262" s="1">
        <v>29</v>
      </c>
      <c r="E262" s="2">
        <v>79.310344827586206</v>
      </c>
      <c r="N262" s="2">
        <v>2300</v>
      </c>
      <c r="O262" s="1">
        <v>29</v>
      </c>
      <c r="P262" s="2">
        <f t="shared" si="1"/>
        <v>79.310344827586206</v>
      </c>
      <c r="Q262" s="1">
        <v>1</v>
      </c>
      <c r="R262" s="3">
        <v>1</v>
      </c>
      <c r="AA262" s="2">
        <v>2300</v>
      </c>
      <c r="AB262" s="1">
        <v>29</v>
      </c>
      <c r="AC262" s="1">
        <v>1</v>
      </c>
      <c r="AD262" s="3">
        <v>1</v>
      </c>
    </row>
    <row r="263" spans="1:30" x14ac:dyDescent="0.25">
      <c r="A263" s="1">
        <v>30</v>
      </c>
      <c r="B263" s="2">
        <v>1500</v>
      </c>
      <c r="D263" s="1">
        <v>30</v>
      </c>
      <c r="E263" s="2">
        <v>50</v>
      </c>
      <c r="N263" s="2">
        <v>1500</v>
      </c>
      <c r="O263" s="1">
        <v>30</v>
      </c>
      <c r="P263" s="2">
        <f t="shared" si="1"/>
        <v>50</v>
      </c>
      <c r="Q263" s="1">
        <v>1</v>
      </c>
      <c r="R263" s="3">
        <v>0</v>
      </c>
      <c r="AA263" s="2">
        <v>1500</v>
      </c>
      <c r="AB263" s="1">
        <v>30</v>
      </c>
      <c r="AC263" s="1">
        <v>1</v>
      </c>
      <c r="AD263" s="3">
        <v>0</v>
      </c>
    </row>
    <row r="264" spans="1:30" x14ac:dyDescent="0.25">
      <c r="A264" s="1">
        <v>80</v>
      </c>
      <c r="B264" s="2">
        <v>2000</v>
      </c>
      <c r="D264" s="1">
        <v>80</v>
      </c>
      <c r="E264" s="2">
        <v>25</v>
      </c>
      <c r="N264" s="2">
        <v>2000</v>
      </c>
      <c r="O264" s="1">
        <v>80</v>
      </c>
      <c r="P264" s="2">
        <f t="shared" si="1"/>
        <v>25</v>
      </c>
      <c r="Q264" s="1">
        <v>2</v>
      </c>
      <c r="R264" s="3">
        <v>0</v>
      </c>
      <c r="AA264" s="2">
        <v>2000</v>
      </c>
      <c r="AB264" s="1">
        <v>80</v>
      </c>
      <c r="AC264" s="1">
        <v>2</v>
      </c>
      <c r="AD264" s="3">
        <v>0</v>
      </c>
    </row>
    <row r="265" spans="1:30" x14ac:dyDescent="0.25">
      <c r="A265" s="1">
        <v>1000</v>
      </c>
      <c r="B265" s="2">
        <v>28000</v>
      </c>
      <c r="D265" s="1">
        <v>1000</v>
      </c>
      <c r="E265" s="2">
        <v>28</v>
      </c>
      <c r="N265" s="2">
        <v>28000</v>
      </c>
      <c r="O265" s="1">
        <v>1000</v>
      </c>
      <c r="P265" s="2">
        <f t="shared" si="1"/>
        <v>28</v>
      </c>
      <c r="Q265" s="1">
        <v>1</v>
      </c>
      <c r="R265" s="3">
        <v>10</v>
      </c>
      <c r="AA265" s="2">
        <v>28000</v>
      </c>
      <c r="AB265" s="1">
        <v>1000</v>
      </c>
      <c r="AC265" s="1">
        <v>1</v>
      </c>
      <c r="AD265" s="3">
        <v>10</v>
      </c>
    </row>
    <row r="266" spans="1:30" x14ac:dyDescent="0.25">
      <c r="A266" s="1">
        <v>21</v>
      </c>
      <c r="B266" s="2">
        <v>2250</v>
      </c>
      <c r="D266" s="1">
        <v>21</v>
      </c>
      <c r="E266" s="2">
        <v>107.14285714285714</v>
      </c>
      <c r="N266" s="2">
        <v>2250</v>
      </c>
      <c r="O266" s="1">
        <v>21</v>
      </c>
      <c r="P266" s="2">
        <f t="shared" si="1"/>
        <v>107.14285714285714</v>
      </c>
      <c r="Q266" s="1">
        <v>0</v>
      </c>
      <c r="R266" s="3">
        <v>0</v>
      </c>
      <c r="AA266" s="2">
        <v>2250</v>
      </c>
      <c r="AB266" s="1">
        <v>21</v>
      </c>
      <c r="AC266" s="1">
        <v>0</v>
      </c>
      <c r="AD266" s="3">
        <v>0</v>
      </c>
    </row>
    <row r="267" spans="1:30" x14ac:dyDescent="0.25">
      <c r="A267" s="1">
        <v>100</v>
      </c>
      <c r="B267" s="2">
        <v>3000</v>
      </c>
      <c r="D267" s="1">
        <v>100</v>
      </c>
      <c r="E267" s="2">
        <v>30</v>
      </c>
      <c r="N267" s="2">
        <v>3000</v>
      </c>
      <c r="O267" s="1">
        <v>100</v>
      </c>
      <c r="P267" s="2">
        <f t="shared" si="1"/>
        <v>30</v>
      </c>
      <c r="Q267" s="1">
        <v>1</v>
      </c>
      <c r="R267" s="3">
        <v>0</v>
      </c>
      <c r="AA267" s="2">
        <v>3000</v>
      </c>
      <c r="AB267" s="1">
        <v>100</v>
      </c>
      <c r="AC267" s="1">
        <v>1</v>
      </c>
      <c r="AD267" s="3">
        <v>0</v>
      </c>
    </row>
    <row r="268" spans="1:30" x14ac:dyDescent="0.25">
      <c r="A268" s="1">
        <v>4000</v>
      </c>
      <c r="B268" s="2">
        <v>40000</v>
      </c>
      <c r="D268" s="1">
        <v>4000</v>
      </c>
      <c r="E268" s="2">
        <v>10</v>
      </c>
      <c r="N268" s="2">
        <v>40000</v>
      </c>
      <c r="O268" s="1">
        <v>4000</v>
      </c>
      <c r="P268" s="2">
        <f t="shared" si="1"/>
        <v>10</v>
      </c>
      <c r="Q268" s="1">
        <v>2</v>
      </c>
      <c r="R268" s="3">
        <v>2</v>
      </c>
      <c r="AA268" s="2">
        <v>40000</v>
      </c>
      <c r="AB268" s="1">
        <v>4000</v>
      </c>
      <c r="AC268" s="1">
        <v>2</v>
      </c>
      <c r="AD268" s="3">
        <v>2</v>
      </c>
    </row>
    <row r="269" spans="1:30" x14ac:dyDescent="0.25">
      <c r="A269" s="1">
        <v>696</v>
      </c>
      <c r="B269" s="2">
        <v>5500</v>
      </c>
      <c r="D269" s="1">
        <v>696</v>
      </c>
      <c r="E269" s="2">
        <v>7.9022988505747129</v>
      </c>
      <c r="N269" s="2">
        <v>5500</v>
      </c>
      <c r="O269" s="1">
        <v>696</v>
      </c>
      <c r="P269" s="2">
        <f t="shared" si="1"/>
        <v>7.9022988505747129</v>
      </c>
      <c r="Q269" s="1">
        <v>5</v>
      </c>
      <c r="R269" s="3">
        <v>0</v>
      </c>
      <c r="AA269" s="2">
        <v>5500</v>
      </c>
      <c r="AB269" s="1">
        <v>696</v>
      </c>
      <c r="AC269" s="1">
        <v>5</v>
      </c>
      <c r="AD269" s="3">
        <v>0</v>
      </c>
    </row>
    <row r="270" spans="1:30" x14ac:dyDescent="0.25">
      <c r="A270" s="1">
        <v>590</v>
      </c>
      <c r="B270" s="2">
        <v>25000</v>
      </c>
      <c r="D270" s="1">
        <v>590</v>
      </c>
      <c r="E270" s="2">
        <v>42.372881355932201</v>
      </c>
      <c r="N270" s="2">
        <v>25000</v>
      </c>
      <c r="O270" s="1">
        <v>590</v>
      </c>
      <c r="P270" s="2">
        <f t="shared" si="1"/>
        <v>42.372881355932201</v>
      </c>
      <c r="Q270" s="1">
        <v>6</v>
      </c>
      <c r="R270" s="3">
        <v>0</v>
      </c>
      <c r="AA270" s="2">
        <v>25000</v>
      </c>
      <c r="AB270" s="1">
        <v>590</v>
      </c>
      <c r="AC270" s="1">
        <v>6</v>
      </c>
      <c r="AD270" s="3">
        <v>0</v>
      </c>
    </row>
    <row r="271" spans="1:30" x14ac:dyDescent="0.25">
      <c r="A271" s="1">
        <v>629</v>
      </c>
      <c r="B271" s="2">
        <v>79658</v>
      </c>
      <c r="D271" s="1">
        <v>629</v>
      </c>
      <c r="E271" s="2">
        <v>126.6422893481717</v>
      </c>
      <c r="N271" s="2">
        <v>79658</v>
      </c>
      <c r="O271" s="1">
        <v>629</v>
      </c>
      <c r="P271" s="2">
        <f t="shared" si="1"/>
        <v>126.6422893481717</v>
      </c>
      <c r="Q271" s="1">
        <v>2</v>
      </c>
      <c r="R271" s="3">
        <v>3</v>
      </c>
      <c r="AA271" s="2">
        <v>79658</v>
      </c>
      <c r="AB271" s="1">
        <v>629</v>
      </c>
      <c r="AC271" s="1">
        <v>2</v>
      </c>
      <c r="AD271" s="3">
        <v>3</v>
      </c>
    </row>
    <row r="272" spans="1:30" x14ac:dyDescent="0.25">
      <c r="A272" s="1">
        <v>1094</v>
      </c>
      <c r="B272" s="2">
        <v>50000</v>
      </c>
      <c r="D272" s="1">
        <v>1094</v>
      </c>
      <c r="E272" s="2">
        <v>45.703839122486286</v>
      </c>
      <c r="N272" s="2">
        <v>50000</v>
      </c>
      <c r="O272" s="1">
        <v>1094</v>
      </c>
      <c r="P272" s="2">
        <f t="shared" si="1"/>
        <v>45.703839122486286</v>
      </c>
      <c r="Q272" s="1">
        <v>2</v>
      </c>
      <c r="R272" s="3">
        <v>3</v>
      </c>
      <c r="AA272" s="2">
        <v>50000</v>
      </c>
      <c r="AB272" s="1">
        <v>1094</v>
      </c>
      <c r="AC272" s="1">
        <v>2</v>
      </c>
      <c r="AD272" s="3">
        <v>3</v>
      </c>
    </row>
    <row r="273" spans="1:30" x14ac:dyDescent="0.25">
      <c r="A273" s="1">
        <v>752</v>
      </c>
      <c r="B273" s="2">
        <v>10741</v>
      </c>
      <c r="D273" s="1">
        <v>752</v>
      </c>
      <c r="E273" s="2">
        <v>14.283244680851064</v>
      </c>
      <c r="N273" s="2">
        <v>10741</v>
      </c>
      <c r="O273" s="1">
        <v>752</v>
      </c>
      <c r="P273" s="2">
        <f t="shared" si="1"/>
        <v>14.283244680851064</v>
      </c>
      <c r="Q273" s="1">
        <v>4</v>
      </c>
      <c r="R273" s="3">
        <v>0</v>
      </c>
      <c r="AA273" s="2">
        <v>10741</v>
      </c>
      <c r="AB273" s="1">
        <v>752</v>
      </c>
      <c r="AC273" s="1">
        <v>4</v>
      </c>
      <c r="AD273" s="3">
        <v>0</v>
      </c>
    </row>
    <row r="274" spans="1:30" x14ac:dyDescent="0.25">
      <c r="A274" s="1">
        <v>800</v>
      </c>
      <c r="B274" s="2">
        <v>17000</v>
      </c>
      <c r="D274" s="1">
        <v>800</v>
      </c>
      <c r="E274" s="2">
        <v>21.25</v>
      </c>
      <c r="N274" s="2">
        <v>17000</v>
      </c>
      <c r="O274" s="1">
        <v>800</v>
      </c>
      <c r="P274" s="2">
        <f t="shared" si="1"/>
        <v>21.25</v>
      </c>
      <c r="Q274" s="1">
        <v>2</v>
      </c>
      <c r="R274" s="3">
        <v>0</v>
      </c>
      <c r="AA274" s="2">
        <v>17000</v>
      </c>
      <c r="AB274" s="1">
        <v>800</v>
      </c>
      <c r="AC274" s="1">
        <v>2</v>
      </c>
      <c r="AD274" s="3">
        <v>0</v>
      </c>
    </row>
    <row r="275" spans="1:30" x14ac:dyDescent="0.25">
      <c r="A275" s="1">
        <v>1000</v>
      </c>
      <c r="B275" s="2">
        <v>14000</v>
      </c>
      <c r="D275" s="1">
        <v>1000</v>
      </c>
      <c r="E275" s="2">
        <v>14</v>
      </c>
      <c r="N275" s="2">
        <v>14000</v>
      </c>
      <c r="O275" s="1">
        <v>1000</v>
      </c>
      <c r="P275" s="2">
        <f t="shared" si="1"/>
        <v>14</v>
      </c>
      <c r="Q275" s="1">
        <v>2</v>
      </c>
      <c r="R275" s="3">
        <v>0</v>
      </c>
      <c r="AA275" s="2">
        <v>14000</v>
      </c>
      <c r="AB275" s="1">
        <v>1000</v>
      </c>
      <c r="AC275" s="1">
        <v>2</v>
      </c>
      <c r="AD275" s="3">
        <v>0</v>
      </c>
    </row>
    <row r="276" spans="1:30" x14ac:dyDescent="0.25">
      <c r="A276" s="1">
        <v>1129</v>
      </c>
      <c r="B276" s="2">
        <v>28000</v>
      </c>
      <c r="D276" s="1">
        <v>1129</v>
      </c>
      <c r="E276" s="2">
        <v>24.800708591674049</v>
      </c>
      <c r="N276" s="2">
        <v>28000</v>
      </c>
      <c r="O276" s="1">
        <v>1129</v>
      </c>
      <c r="P276" s="2">
        <f t="shared" si="1"/>
        <v>24.800708591674049</v>
      </c>
      <c r="Q276" s="1">
        <v>4</v>
      </c>
      <c r="R276" s="3">
        <v>0</v>
      </c>
      <c r="AA276" s="2">
        <v>28000</v>
      </c>
      <c r="AB276" s="1">
        <v>1129</v>
      </c>
      <c r="AC276" s="1">
        <v>4</v>
      </c>
      <c r="AD276" s="3">
        <v>0</v>
      </c>
    </row>
    <row r="277" spans="1:30" x14ac:dyDescent="0.25">
      <c r="A277" s="1">
        <v>500</v>
      </c>
      <c r="B277" s="2">
        <v>10000</v>
      </c>
      <c r="D277" s="1">
        <v>500</v>
      </c>
      <c r="E277" s="2">
        <v>20</v>
      </c>
      <c r="N277" s="2">
        <v>10000</v>
      </c>
      <c r="O277" s="1">
        <v>500</v>
      </c>
      <c r="P277" s="2">
        <f t="shared" si="1"/>
        <v>20</v>
      </c>
      <c r="Q277" s="1">
        <v>2</v>
      </c>
      <c r="R277" s="3">
        <v>0</v>
      </c>
      <c r="AA277" s="2">
        <v>10000</v>
      </c>
      <c r="AB277" s="1">
        <v>500</v>
      </c>
      <c r="AC277" s="1">
        <v>2</v>
      </c>
      <c r="AD277" s="3">
        <v>0</v>
      </c>
    </row>
    <row r="278" spans="1:30" x14ac:dyDescent="0.25">
      <c r="A278" s="1">
        <v>390</v>
      </c>
      <c r="B278" s="2">
        <v>11999</v>
      </c>
      <c r="D278" s="1">
        <v>390</v>
      </c>
      <c r="E278" s="2">
        <v>30.766666666666666</v>
      </c>
      <c r="N278" s="2">
        <v>11999</v>
      </c>
      <c r="O278" s="1">
        <v>390</v>
      </c>
      <c r="P278" s="2">
        <f t="shared" si="1"/>
        <v>30.766666666666666</v>
      </c>
      <c r="Q278" s="1">
        <v>2</v>
      </c>
      <c r="R278" s="3">
        <v>0</v>
      </c>
      <c r="AA278" s="2">
        <v>11999</v>
      </c>
      <c r="AB278" s="1">
        <v>390</v>
      </c>
      <c r="AC278" s="1">
        <v>2</v>
      </c>
      <c r="AD278" s="3">
        <v>0</v>
      </c>
    </row>
    <row r="279" spans="1:30" x14ac:dyDescent="0.25">
      <c r="A279" s="1">
        <v>840</v>
      </c>
      <c r="B279" s="2">
        <v>18000</v>
      </c>
      <c r="D279" s="1">
        <v>840</v>
      </c>
      <c r="E279" s="2">
        <v>21.428571428571427</v>
      </c>
      <c r="N279" s="2">
        <v>18000</v>
      </c>
      <c r="O279" s="1">
        <v>840</v>
      </c>
      <c r="P279" s="2">
        <f t="shared" si="1"/>
        <v>21.428571428571427</v>
      </c>
      <c r="Q279" s="1">
        <v>3</v>
      </c>
      <c r="R279" s="3">
        <v>0</v>
      </c>
      <c r="AA279" s="2">
        <v>18000</v>
      </c>
      <c r="AB279" s="1">
        <v>840</v>
      </c>
      <c r="AC279" s="1">
        <v>3</v>
      </c>
      <c r="AD279" s="3">
        <v>0</v>
      </c>
    </row>
    <row r="280" spans="1:30" x14ac:dyDescent="0.25">
      <c r="A280" s="1">
        <v>295</v>
      </c>
      <c r="B280" s="2">
        <v>4200</v>
      </c>
      <c r="D280" s="1">
        <v>295</v>
      </c>
      <c r="E280" s="2">
        <v>14.23728813559322</v>
      </c>
      <c r="N280" s="2">
        <v>4200</v>
      </c>
      <c r="O280" s="1">
        <v>295</v>
      </c>
      <c r="P280" s="2">
        <f t="shared" si="1"/>
        <v>14.23728813559322</v>
      </c>
      <c r="Q280" s="1">
        <v>3</v>
      </c>
      <c r="R280" s="3">
        <v>0</v>
      </c>
      <c r="AA280" s="2">
        <v>4200</v>
      </c>
      <c r="AB280" s="1">
        <v>295</v>
      </c>
      <c r="AC280" s="1">
        <v>3</v>
      </c>
      <c r="AD280" s="3">
        <v>0</v>
      </c>
    </row>
    <row r="281" spans="1:30" x14ac:dyDescent="0.25">
      <c r="A281" s="1">
        <v>350</v>
      </c>
      <c r="B281" s="2">
        <v>12000</v>
      </c>
      <c r="D281" s="1">
        <v>350</v>
      </c>
      <c r="E281" s="2">
        <v>34.285714285714285</v>
      </c>
      <c r="N281" s="2">
        <v>12000</v>
      </c>
      <c r="O281" s="1">
        <v>350</v>
      </c>
      <c r="P281" s="2">
        <f t="shared" si="1"/>
        <v>34.285714285714285</v>
      </c>
      <c r="Q281" s="1">
        <v>4</v>
      </c>
      <c r="R281" s="3">
        <v>4</v>
      </c>
      <c r="AA281" s="2">
        <v>12000</v>
      </c>
      <c r="AB281" s="1">
        <v>350</v>
      </c>
      <c r="AC281" s="1">
        <v>4</v>
      </c>
      <c r="AD281" s="3">
        <v>4</v>
      </c>
    </row>
    <row r="282" spans="1:30" x14ac:dyDescent="0.25">
      <c r="A282" s="1">
        <v>16</v>
      </c>
      <c r="B282" s="2">
        <v>1500</v>
      </c>
      <c r="D282" s="1">
        <v>16</v>
      </c>
      <c r="E282" s="2">
        <v>93.75</v>
      </c>
      <c r="N282" s="2">
        <v>1500</v>
      </c>
      <c r="O282" s="1">
        <v>16</v>
      </c>
      <c r="P282" s="2">
        <f t="shared" si="1"/>
        <v>93.75</v>
      </c>
      <c r="Q282" s="1">
        <v>1</v>
      </c>
      <c r="R282" s="3">
        <v>0</v>
      </c>
      <c r="AA282" s="2">
        <v>1500</v>
      </c>
      <c r="AB282" s="1">
        <v>16</v>
      </c>
      <c r="AC282" s="1">
        <v>1</v>
      </c>
      <c r="AD282" s="3">
        <v>0</v>
      </c>
    </row>
    <row r="283" spans="1:30" x14ac:dyDescent="0.25">
      <c r="A283" s="1">
        <v>270</v>
      </c>
      <c r="B283" s="2">
        <v>6000</v>
      </c>
      <c r="D283" s="1">
        <v>270</v>
      </c>
      <c r="E283" s="2">
        <v>22.222222222222221</v>
      </c>
      <c r="N283" s="2">
        <v>6000</v>
      </c>
      <c r="O283" s="1">
        <v>270</v>
      </c>
      <c r="P283" s="2">
        <f t="shared" si="1"/>
        <v>22.222222222222221</v>
      </c>
      <c r="Q283" s="1">
        <v>4</v>
      </c>
      <c r="R283" s="3">
        <v>0</v>
      </c>
      <c r="AA283" s="2">
        <v>6000</v>
      </c>
      <c r="AB283" s="1">
        <v>270</v>
      </c>
      <c r="AC283" s="1">
        <v>4</v>
      </c>
      <c r="AD283" s="3">
        <v>0</v>
      </c>
    </row>
    <row r="284" spans="1:30" x14ac:dyDescent="0.25">
      <c r="A284" s="1">
        <v>48</v>
      </c>
      <c r="B284" s="2">
        <v>1800</v>
      </c>
      <c r="D284" s="1">
        <v>48</v>
      </c>
      <c r="E284" s="2">
        <v>37.5</v>
      </c>
      <c r="N284" s="2">
        <v>1800</v>
      </c>
      <c r="O284" s="1">
        <v>48</v>
      </c>
      <c r="P284" s="2">
        <f t="shared" si="1"/>
        <v>37.5</v>
      </c>
      <c r="Q284" s="1">
        <v>1</v>
      </c>
      <c r="R284" s="3">
        <v>0</v>
      </c>
      <c r="AA284" s="2">
        <v>1800</v>
      </c>
      <c r="AB284" s="1">
        <v>48</v>
      </c>
      <c r="AC284" s="1">
        <v>1</v>
      </c>
      <c r="AD284" s="3">
        <v>0</v>
      </c>
    </row>
    <row r="285" spans="1:30" x14ac:dyDescent="0.25">
      <c r="A285" s="1">
        <v>160</v>
      </c>
      <c r="B285" s="2">
        <v>3100</v>
      </c>
      <c r="D285" s="1">
        <v>160</v>
      </c>
      <c r="E285" s="2">
        <v>19.375</v>
      </c>
      <c r="N285" s="2">
        <v>3100</v>
      </c>
      <c r="O285" s="1">
        <v>160</v>
      </c>
      <c r="P285" s="2">
        <f t="shared" si="1"/>
        <v>19.375</v>
      </c>
      <c r="Q285" s="1">
        <v>1</v>
      </c>
      <c r="R285" s="3">
        <v>1</v>
      </c>
      <c r="AA285" s="2">
        <v>3100</v>
      </c>
      <c r="AB285" s="1">
        <v>160</v>
      </c>
      <c r="AC285" s="1">
        <v>1</v>
      </c>
      <c r="AD285" s="3">
        <v>1</v>
      </c>
    </row>
    <row r="286" spans="1:30" x14ac:dyDescent="0.25">
      <c r="A286" s="1">
        <v>89</v>
      </c>
      <c r="B286" s="2">
        <v>1500</v>
      </c>
      <c r="D286" s="1">
        <v>89</v>
      </c>
      <c r="E286" s="2">
        <v>16.853932584269664</v>
      </c>
      <c r="N286" s="2">
        <v>1500</v>
      </c>
      <c r="O286" s="1">
        <v>89</v>
      </c>
      <c r="P286" s="2">
        <f t="shared" si="1"/>
        <v>16.853932584269664</v>
      </c>
      <c r="Q286" s="1">
        <v>1</v>
      </c>
      <c r="R286" s="3">
        <v>0</v>
      </c>
      <c r="AA286" s="2">
        <v>1500</v>
      </c>
      <c r="AB286" s="1">
        <v>89</v>
      </c>
      <c r="AC286" s="1">
        <v>1</v>
      </c>
      <c r="AD286" s="3">
        <v>0</v>
      </c>
    </row>
    <row r="287" spans="1:30" x14ac:dyDescent="0.25">
      <c r="A287" s="1">
        <v>250</v>
      </c>
      <c r="B287" s="2">
        <v>5000</v>
      </c>
      <c r="D287" s="1">
        <v>250</v>
      </c>
      <c r="E287" s="2">
        <v>20</v>
      </c>
      <c r="N287" s="2">
        <v>5000</v>
      </c>
      <c r="O287" s="1">
        <v>250</v>
      </c>
      <c r="P287" s="2">
        <f t="shared" si="1"/>
        <v>20</v>
      </c>
      <c r="Q287" s="1">
        <v>1</v>
      </c>
      <c r="R287" s="3">
        <v>0</v>
      </c>
      <c r="AA287" s="2">
        <v>5000</v>
      </c>
      <c r="AB287" s="1">
        <v>250</v>
      </c>
      <c r="AC287" s="1">
        <v>1</v>
      </c>
      <c r="AD287" s="3">
        <v>0</v>
      </c>
    </row>
    <row r="288" spans="1:30" x14ac:dyDescent="0.25">
      <c r="A288" s="1">
        <v>420</v>
      </c>
      <c r="B288" s="2">
        <v>8000</v>
      </c>
      <c r="D288" s="1">
        <v>420</v>
      </c>
      <c r="E288" s="2">
        <v>19.047619047619047</v>
      </c>
      <c r="N288" s="2">
        <v>8000</v>
      </c>
      <c r="O288" s="1">
        <v>420</v>
      </c>
      <c r="P288" s="2">
        <f t="shared" si="1"/>
        <v>19.047619047619047</v>
      </c>
      <c r="Q288" s="1">
        <v>3</v>
      </c>
      <c r="R288" s="3">
        <v>5</v>
      </c>
      <c r="AA288" s="2">
        <v>8000</v>
      </c>
      <c r="AB288" s="1">
        <v>420</v>
      </c>
      <c r="AC288" s="1">
        <v>3</v>
      </c>
      <c r="AD288" s="3">
        <v>5</v>
      </c>
    </row>
    <row r="289" spans="1:30" x14ac:dyDescent="0.25">
      <c r="A289" s="1">
        <v>50</v>
      </c>
      <c r="B289" s="2">
        <v>2700</v>
      </c>
      <c r="D289" s="1">
        <v>50</v>
      </c>
      <c r="E289" s="2">
        <v>54</v>
      </c>
      <c r="N289" s="2">
        <v>2700</v>
      </c>
      <c r="O289" s="1">
        <v>50</v>
      </c>
      <c r="P289" s="2">
        <f t="shared" si="1"/>
        <v>54</v>
      </c>
      <c r="Q289" s="1">
        <v>1</v>
      </c>
      <c r="R289" s="3">
        <v>0</v>
      </c>
      <c r="AA289" s="2">
        <v>2700</v>
      </c>
      <c r="AB289" s="1">
        <v>50</v>
      </c>
      <c r="AC289" s="1">
        <v>1</v>
      </c>
      <c r="AD289" s="3">
        <v>0</v>
      </c>
    </row>
    <row r="290" spans="1:30" x14ac:dyDescent="0.25">
      <c r="A290" s="1">
        <v>300</v>
      </c>
      <c r="B290" s="2">
        <v>7000</v>
      </c>
      <c r="D290" s="1">
        <v>300</v>
      </c>
      <c r="E290" s="2">
        <v>23.333333333333332</v>
      </c>
      <c r="N290" s="2">
        <v>7000</v>
      </c>
      <c r="O290" s="1">
        <v>300</v>
      </c>
      <c r="P290" s="2">
        <f t="shared" si="1"/>
        <v>23.333333333333332</v>
      </c>
      <c r="Q290" s="1">
        <v>2</v>
      </c>
      <c r="R290" s="3">
        <v>0</v>
      </c>
      <c r="AA290" s="2">
        <v>7000</v>
      </c>
      <c r="AB290" s="1">
        <v>300</v>
      </c>
      <c r="AC290" s="1">
        <v>2</v>
      </c>
      <c r="AD290" s="3">
        <v>0</v>
      </c>
    </row>
    <row r="291" spans="1:30" x14ac:dyDescent="0.25">
      <c r="A291" s="1">
        <v>70</v>
      </c>
      <c r="B291" s="2">
        <v>2400</v>
      </c>
      <c r="D291" s="1">
        <v>70</v>
      </c>
      <c r="E291" s="2">
        <v>34.285714285714285</v>
      </c>
      <c r="N291" s="2">
        <v>2400</v>
      </c>
      <c r="O291" s="1">
        <v>70</v>
      </c>
      <c r="P291" s="2">
        <f t="shared" si="1"/>
        <v>34.285714285714285</v>
      </c>
      <c r="Q291" s="1">
        <v>4</v>
      </c>
      <c r="R291" s="3">
        <v>1</v>
      </c>
      <c r="AA291" s="2">
        <v>2400</v>
      </c>
      <c r="AB291" s="1">
        <v>70</v>
      </c>
      <c r="AC291" s="1">
        <v>4</v>
      </c>
      <c r="AD291" s="3">
        <v>1</v>
      </c>
    </row>
    <row r="292" spans="1:30" x14ac:dyDescent="0.25">
      <c r="A292" s="1">
        <v>269</v>
      </c>
      <c r="B292" s="2">
        <v>8000</v>
      </c>
      <c r="D292" s="1">
        <v>269</v>
      </c>
      <c r="E292" s="2">
        <v>29.739776951672862</v>
      </c>
      <c r="N292" s="2">
        <v>8000</v>
      </c>
      <c r="O292" s="1">
        <v>269</v>
      </c>
      <c r="P292" s="2">
        <f t="shared" si="1"/>
        <v>29.739776951672862</v>
      </c>
      <c r="Q292" s="1">
        <v>4</v>
      </c>
      <c r="R292" s="3">
        <v>0</v>
      </c>
      <c r="AA292" s="2">
        <v>8000</v>
      </c>
      <c r="AB292" s="1">
        <v>269</v>
      </c>
      <c r="AC292" s="1">
        <v>4</v>
      </c>
      <c r="AD292" s="3">
        <v>0</v>
      </c>
    </row>
    <row r="293" spans="1:30" x14ac:dyDescent="0.25">
      <c r="A293" s="1">
        <v>500</v>
      </c>
      <c r="B293" s="2">
        <v>9000</v>
      </c>
      <c r="D293" s="1">
        <v>500</v>
      </c>
      <c r="E293" s="2">
        <v>18</v>
      </c>
      <c r="N293" s="2">
        <v>9000</v>
      </c>
      <c r="O293" s="1">
        <v>500</v>
      </c>
      <c r="P293" s="2">
        <f t="shared" si="1"/>
        <v>18</v>
      </c>
      <c r="Q293" s="1">
        <v>2</v>
      </c>
      <c r="R293" s="3">
        <v>5</v>
      </c>
      <c r="AA293" s="2">
        <v>9000</v>
      </c>
      <c r="AB293" s="1">
        <v>500</v>
      </c>
      <c r="AC293" s="1">
        <v>2</v>
      </c>
      <c r="AD293" s="3">
        <v>5</v>
      </c>
    </row>
    <row r="294" spans="1:30" x14ac:dyDescent="0.25">
      <c r="A294" s="1">
        <v>160</v>
      </c>
      <c r="B294" s="2">
        <v>4500</v>
      </c>
      <c r="D294" s="1">
        <v>160</v>
      </c>
      <c r="E294" s="2">
        <v>28.125</v>
      </c>
      <c r="N294" s="2">
        <v>4500</v>
      </c>
      <c r="O294" s="1">
        <v>160</v>
      </c>
      <c r="P294" s="2">
        <f t="shared" si="1"/>
        <v>28.125</v>
      </c>
      <c r="Q294" s="1">
        <v>1</v>
      </c>
      <c r="R294" s="3">
        <v>0</v>
      </c>
      <c r="AA294" s="2">
        <v>4500</v>
      </c>
      <c r="AB294" s="1">
        <v>160</v>
      </c>
      <c r="AC294" s="1">
        <v>1</v>
      </c>
      <c r="AD294" s="3">
        <v>0</v>
      </c>
    </row>
    <row r="295" spans="1:30" x14ac:dyDescent="0.25">
      <c r="A295" s="1">
        <v>1059</v>
      </c>
      <c r="B295" s="2">
        <v>35000</v>
      </c>
      <c r="D295" s="1">
        <v>1059</v>
      </c>
      <c r="E295" s="2">
        <v>33.050047214353164</v>
      </c>
      <c r="N295" s="2">
        <v>35000</v>
      </c>
      <c r="O295" s="1">
        <v>1059</v>
      </c>
      <c r="P295" s="2">
        <f t="shared" si="1"/>
        <v>33.050047214353164</v>
      </c>
      <c r="Q295" s="1">
        <v>2</v>
      </c>
      <c r="R295" s="3">
        <v>2</v>
      </c>
      <c r="AA295" s="2">
        <v>35000</v>
      </c>
      <c r="AB295" s="1">
        <v>1059</v>
      </c>
      <c r="AC295" s="1">
        <v>2</v>
      </c>
      <c r="AD295" s="3">
        <v>2</v>
      </c>
    </row>
    <row r="296" spans="1:30" x14ac:dyDescent="0.25">
      <c r="A296" s="1">
        <v>100</v>
      </c>
      <c r="B296" s="2">
        <v>3900</v>
      </c>
      <c r="D296" s="1">
        <v>100</v>
      </c>
      <c r="E296" s="2">
        <v>39</v>
      </c>
      <c r="N296" s="2">
        <v>3900</v>
      </c>
      <c r="O296" s="1">
        <v>100</v>
      </c>
      <c r="P296" s="2">
        <f t="shared" si="1"/>
        <v>39</v>
      </c>
      <c r="Q296" s="1">
        <v>1</v>
      </c>
      <c r="R296" s="3">
        <v>0</v>
      </c>
      <c r="AA296" s="2">
        <v>3900</v>
      </c>
      <c r="AB296" s="1">
        <v>100</v>
      </c>
      <c r="AC296" s="1">
        <v>1</v>
      </c>
      <c r="AD296" s="3">
        <v>0</v>
      </c>
    </row>
    <row r="297" spans="1:30" x14ac:dyDescent="0.25">
      <c r="A297" s="1">
        <v>104</v>
      </c>
      <c r="B297" s="2">
        <v>2500</v>
      </c>
      <c r="D297" s="1">
        <v>104</v>
      </c>
      <c r="E297" s="2">
        <v>24.03846153846154</v>
      </c>
      <c r="N297" s="2">
        <v>2500</v>
      </c>
      <c r="O297" s="1">
        <v>104</v>
      </c>
      <c r="P297" s="2">
        <f t="shared" si="1"/>
        <v>24.03846153846154</v>
      </c>
      <c r="Q297" s="1">
        <v>1</v>
      </c>
      <c r="R297" s="3">
        <v>0</v>
      </c>
      <c r="AA297" s="2">
        <v>2500</v>
      </c>
      <c r="AB297" s="1">
        <v>104</v>
      </c>
      <c r="AC297" s="1">
        <v>1</v>
      </c>
      <c r="AD297" s="3">
        <v>0</v>
      </c>
    </row>
    <row r="298" spans="1:30" x14ac:dyDescent="0.25">
      <c r="A298" s="1">
        <v>12</v>
      </c>
      <c r="B298" s="2">
        <v>2424</v>
      </c>
      <c r="D298" s="1">
        <v>12</v>
      </c>
      <c r="E298" s="2">
        <v>202</v>
      </c>
      <c r="N298" s="2">
        <v>2424</v>
      </c>
      <c r="O298" s="1">
        <v>12</v>
      </c>
      <c r="P298" s="2">
        <f t="shared" si="1"/>
        <v>202</v>
      </c>
      <c r="Q298" s="1">
        <v>1</v>
      </c>
      <c r="R298" s="3">
        <v>1</v>
      </c>
      <c r="AA298" s="2">
        <v>2424</v>
      </c>
      <c r="AB298" s="1">
        <v>12</v>
      </c>
      <c r="AC298" s="1">
        <v>1</v>
      </c>
      <c r="AD298" s="3">
        <v>1</v>
      </c>
    </row>
    <row r="299" spans="1:30" x14ac:dyDescent="0.25">
      <c r="A299" s="1">
        <v>887</v>
      </c>
      <c r="B299" s="2">
        <v>8000</v>
      </c>
      <c r="D299" s="1">
        <v>887</v>
      </c>
      <c r="E299" s="2">
        <v>9.0191657271702361</v>
      </c>
      <c r="N299" s="2">
        <v>8000</v>
      </c>
      <c r="O299" s="1">
        <v>887</v>
      </c>
      <c r="P299" s="2">
        <f t="shared" si="1"/>
        <v>9.0191657271702361</v>
      </c>
      <c r="Q299" s="1">
        <v>1</v>
      </c>
      <c r="R299" s="3">
        <v>2</v>
      </c>
      <c r="AA299" s="2">
        <v>8000</v>
      </c>
      <c r="AB299" s="1">
        <v>887</v>
      </c>
      <c r="AC299" s="1">
        <v>1</v>
      </c>
      <c r="AD299" s="3">
        <v>2</v>
      </c>
    </row>
    <row r="300" spans="1:30" x14ac:dyDescent="0.25">
      <c r="A300" s="1">
        <v>570</v>
      </c>
      <c r="B300" s="2">
        <v>6000</v>
      </c>
      <c r="D300" s="1">
        <v>570</v>
      </c>
      <c r="E300" s="2">
        <v>10.526315789473685</v>
      </c>
      <c r="N300" s="2">
        <v>6000</v>
      </c>
      <c r="O300" s="1">
        <v>570</v>
      </c>
      <c r="P300" s="2">
        <f t="shared" si="1"/>
        <v>10.526315789473685</v>
      </c>
      <c r="Q300" s="1">
        <v>6</v>
      </c>
      <c r="R300" s="3">
        <v>7</v>
      </c>
      <c r="AA300" s="2">
        <v>6000</v>
      </c>
      <c r="AB300" s="1">
        <v>570</v>
      </c>
      <c r="AC300" s="1">
        <v>6</v>
      </c>
      <c r="AD300" s="3">
        <v>7</v>
      </c>
    </row>
    <row r="301" spans="1:30" x14ac:dyDescent="0.25">
      <c r="A301" s="1">
        <v>450</v>
      </c>
      <c r="B301" s="2">
        <v>10000</v>
      </c>
      <c r="D301" s="1">
        <v>450</v>
      </c>
      <c r="E301" s="2">
        <v>22.222222222222221</v>
      </c>
      <c r="N301" s="2">
        <v>10000</v>
      </c>
      <c r="O301" s="1">
        <v>450</v>
      </c>
      <c r="P301" s="2">
        <f t="shared" si="1"/>
        <v>22.222222222222221</v>
      </c>
      <c r="Q301" s="1">
        <v>4</v>
      </c>
      <c r="R301" s="3">
        <v>20</v>
      </c>
      <c r="AA301" s="2">
        <v>10000</v>
      </c>
      <c r="AB301" s="1">
        <v>450</v>
      </c>
      <c r="AC301" s="1">
        <v>4</v>
      </c>
      <c r="AD301" s="3">
        <v>20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BASE_loc</vt:lpstr>
      <vt:lpstr>BASE_dec</vt:lpstr>
      <vt:lpstr>BASE</vt:lpstr>
      <vt:lpstr>BASE_bairros</vt:lpstr>
      <vt:lpstr>PREVIA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Alexandro Cavalcanti</cp:lastModifiedBy>
  <dcterms:created xsi:type="dcterms:W3CDTF">2024-10-05T23:49:40Z</dcterms:created>
  <dcterms:modified xsi:type="dcterms:W3CDTF">2025-04-15T04:44:56Z</dcterms:modified>
</cp:coreProperties>
</file>