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1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chartEx3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4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5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3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4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5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6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7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8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Ex6.xml" ContentType="application/vnd.ms-office.chartex+xml"/>
  <Override PartName="/xl/charts/style33.xml" ContentType="application/vnd.ms-office.chartstyle+xml"/>
  <Override PartName="/xl/charts/colors33.xml" ContentType="application/vnd.ms-office.chartcolorstyle+xml"/>
  <Override PartName="/xl/charts/chartEx7.xml" ContentType="application/vnd.ms-office.chartex+xml"/>
  <Override PartName="/xl/charts/style34.xml" ContentType="application/vnd.ms-office.chartstyle+xml"/>
  <Override PartName="/xl/charts/colors34.xml" ContentType="application/vnd.ms-office.chartcolorstyle+xml"/>
  <Override PartName="/xl/charts/chartEx8.xml" ContentType="application/vnd.ms-office.chartex+xml"/>
  <Override PartName="/xl/charts/style35.xml" ContentType="application/vnd.ms-office.chartstyle+xml"/>
  <Override PartName="/xl/charts/colors35.xml" ContentType="application/vnd.ms-office.chartcolorstyle+xml"/>
  <Override PartName="/xl/charts/chart29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0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\\tsclient\home\kDrive\Dokumente\Privat\Lokale_Dateien_(M&amp;T + Eyl)\Software\Excel\"/>
    </mc:Choice>
  </mc:AlternateContent>
  <xr:revisionPtr revIDLastSave="0" documentId="13_ncr:1_{04988418-9596-44D3-9554-59EF89433C83}" xr6:coauthVersionLast="47" xr6:coauthVersionMax="47" xr10:uidLastSave="{00000000-0000-0000-0000-000000000000}"/>
  <bookViews>
    <workbookView xWindow="-110" yWindow="-110" windowWidth="29020" windowHeight="15760" xr2:uid="{F62F97BF-6AEE-4BFD-A772-763EA5BC6973}"/>
  </bookViews>
  <sheets>
    <sheet name="Formatting" sheetId="1" r:id="rId1"/>
    <sheet name="Shapes &amp; Smartart" sheetId="2" r:id="rId2"/>
    <sheet name="Pivot" sheetId="7" r:id="rId3"/>
    <sheet name="Charts" sheetId="3" r:id="rId4"/>
    <sheet name="Other" sheetId="4" r:id="rId5"/>
    <sheet name="NormalHidden (can be unhidden)" sheetId="5" state="hidden" r:id="rId6"/>
    <sheet name="VeryHidden (shouldn't show up)" sheetId="6" state="veryHidden" r:id="rId7"/>
  </sheets>
  <definedNames>
    <definedName name="_xlnm._FilterDatabase" localSheetId="4" hidden="1">Other!$L$6:$N$11</definedName>
    <definedName name="_xlchart.v1.0" hidden="1">Charts!$A$48:$B$53</definedName>
    <definedName name="_xlchart.v1.1" hidden="1">Charts!$C$47</definedName>
    <definedName name="_xlchart.v1.15" hidden="1">Charts!$A$48:$B$53</definedName>
    <definedName name="_xlchart.v1.16" hidden="1">Charts!$C$48:$C$53</definedName>
    <definedName name="_xlchart.v1.17" hidden="1">Charts!$B$1</definedName>
    <definedName name="_xlchart.v1.18" hidden="1">Charts!$B$2:$B$44</definedName>
    <definedName name="_xlchart.v1.19" hidden="1">Charts!$C$1</definedName>
    <definedName name="_xlchart.v1.2" hidden="1">Charts!$C$48:$C$53</definedName>
    <definedName name="_xlchart.v1.20" hidden="1">Charts!$C$2:$C$44</definedName>
    <definedName name="_xlchart.v1.21" hidden="1">Charts!$D$1</definedName>
    <definedName name="_xlchart.v1.22" hidden="1">Charts!$D$2:$D$44</definedName>
    <definedName name="_xlchart.v1.23" hidden="1">Charts!$E$1</definedName>
    <definedName name="_xlchart.v1.24" hidden="1">Charts!$E$2:$E$44</definedName>
    <definedName name="_xlchart.v1.25" hidden="1">Charts!$D$1</definedName>
    <definedName name="_xlchart.v1.26" hidden="1">Charts!$D$2:$D$45</definedName>
    <definedName name="_xlchart.v2.27" hidden="1">Charts!$D$1</definedName>
    <definedName name="_xlchart.v2.28" hidden="1">Charts!$D$2:$D$45</definedName>
    <definedName name="_xlchart.v5.10" hidden="1">Charts!$B$210:$B$212</definedName>
    <definedName name="_xlchart.v5.11" hidden="1">Charts!$A$214</definedName>
    <definedName name="_xlchart.v5.12" hidden="1">Charts!$A$215:$A$218</definedName>
    <definedName name="_xlchart.v5.13" hidden="1">Charts!$B$214</definedName>
    <definedName name="_xlchart.v5.14" hidden="1">Charts!$B$215:$B$218</definedName>
    <definedName name="_xlchart.v5.3" hidden="1">Charts!$A$220</definedName>
    <definedName name="_xlchart.v5.4" hidden="1">Charts!$A$221:$A$224</definedName>
    <definedName name="_xlchart.v5.5" hidden="1">Charts!$B$220</definedName>
    <definedName name="_xlchart.v5.6" hidden="1">Charts!$B$221:$B$224</definedName>
    <definedName name="_xlchart.v5.7" hidden="1">Charts!$A$209</definedName>
    <definedName name="_xlchart.v5.8" hidden="1">Charts!$A$210:$A$212</definedName>
    <definedName name="_xlchart.v5.9" hidden="1">Charts!$B$209</definedName>
    <definedName name="_xlnm.Print_Area" localSheetId="4">Other!$M$22:$P$31</definedName>
    <definedName name="xrange">OFFSET(Charts!$A$178,Charts!$D$197,0,Charts!$D$199)</definedName>
    <definedName name="yrange">OFFSET(Charts!$B$178,Charts!$D$197,0,Charts!$D$199)</definedName>
  </definedNames>
  <calcPr calcId="191029"/>
  <pivotCaches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4" l="1"/>
  <c r="D89" i="4"/>
  <c r="D88" i="4"/>
  <c r="D79" i="4"/>
  <c r="L148" i="3"/>
  <c r="J148" i="3" s="1"/>
  <c r="L149" i="3"/>
  <c r="J149" i="3" s="1"/>
  <c r="L150" i="3"/>
  <c r="J150" i="3" s="1"/>
  <c r="L151" i="3"/>
  <c r="J151" i="3" s="1"/>
  <c r="L152" i="3"/>
  <c r="J152" i="3" s="1"/>
  <c r="L153" i="3"/>
  <c r="J153" i="3" s="1"/>
  <c r="L154" i="3"/>
  <c r="J154" i="3" s="1"/>
  <c r="L155" i="3"/>
  <c r="J155" i="3" s="1"/>
  <c r="L156" i="3"/>
  <c r="J156" i="3" s="1"/>
  <c r="L157" i="3"/>
  <c r="J157" i="3" s="1"/>
  <c r="L158" i="3"/>
  <c r="J158" i="3" s="1"/>
  <c r="L159" i="3"/>
  <c r="J159" i="3" s="1"/>
  <c r="L160" i="3"/>
  <c r="J160" i="3" s="1"/>
  <c r="L161" i="3"/>
  <c r="J161" i="3" s="1"/>
  <c r="L162" i="3"/>
  <c r="J162" i="3" s="1"/>
  <c r="L163" i="3"/>
  <c r="J163" i="3" s="1"/>
  <c r="L164" i="3"/>
  <c r="J164" i="3" s="1"/>
  <c r="L165" i="3"/>
  <c r="J165" i="3" s="1"/>
  <c r="L147" i="3"/>
  <c r="J147" i="3" s="1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79" i="3"/>
  <c r="A179" i="3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H167" i="3"/>
  <c r="G167" i="3"/>
  <c r="H166" i="3"/>
  <c r="G166" i="3"/>
  <c r="H165" i="3"/>
  <c r="G165" i="3"/>
  <c r="H164" i="3"/>
  <c r="G164" i="3"/>
  <c r="H163" i="3"/>
  <c r="G163" i="3"/>
  <c r="G148" i="3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D148" i="3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B61" i="3"/>
  <c r="D198" i="3" l="1"/>
  <c r="D197" i="3"/>
  <c r="D199" i="3" l="1"/>
  <c r="H28" i="4"/>
  <c r="E3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tc={E8D86244-F944-49F0-8416-C13652F2FA8F}</author>
    <author>user</author>
  </authors>
  <commentList>
    <comment ref="C51" authorId="0" shapeId="0" xr:uid="{E8D86244-F944-49F0-8416-C13652F2FA8F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 new comment
Reply:
    You can comment on the comment</t>
      </text>
    </comment>
    <comment ref="C52" authorId="1" shapeId="0" xr:uid="{15DDF017-E9B0-41A5-87B5-11339D1F22E5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this is an old style comment, now called note.</t>
        </r>
      </text>
    </comment>
  </commentList>
</comments>
</file>

<file path=xl/sharedStrings.xml><?xml version="1.0" encoding="utf-8"?>
<sst xmlns="http://schemas.openxmlformats.org/spreadsheetml/2006/main" count="203" uniqueCount="178">
  <si>
    <t>Number formats</t>
  </si>
  <si>
    <t>#,##0_);[red](#,##0);-_)</t>
  </si>
  <si>
    <t xml:space="preserve">[=1]"Yes";"No" </t>
  </si>
  <si>
    <t xml:space="preserve">$0.0,,"m" </t>
  </si>
  <si>
    <t>;;;</t>
  </si>
  <si>
    <t>dddd</t>
  </si>
  <si>
    <t>Conditional formatting</t>
  </si>
  <si>
    <t>red if false</t>
  </si>
  <si>
    <t>red if text contains X</t>
  </si>
  <si>
    <t>frog</t>
  </si>
  <si>
    <t>fox</t>
  </si>
  <si>
    <t>red if duplicate</t>
  </si>
  <si>
    <t>red if &lt;0</t>
  </si>
  <si>
    <t>colour scale</t>
  </si>
  <si>
    <t>data bars</t>
  </si>
  <si>
    <t>Basic text formatting</t>
  </si>
  <si>
    <r>
      <t>p</t>
    </r>
    <r>
      <rPr>
        <u/>
        <sz val="11"/>
        <color theme="1"/>
        <rFont val="Aptos Narrow"/>
        <family val="2"/>
      </rPr>
      <t>art</t>
    </r>
    <r>
      <rPr>
        <sz val="11"/>
        <color theme="1"/>
        <rFont val="Aptos Narrow"/>
        <family val="2"/>
        <scheme val="minor"/>
      </rPr>
      <t>ial</t>
    </r>
  </si>
  <si>
    <r>
      <t>par</t>
    </r>
    <r>
      <rPr>
        <b/>
        <sz val="11"/>
        <color theme="1"/>
        <rFont val="Aptos Narrow"/>
        <family val="2"/>
      </rPr>
      <t>tia</t>
    </r>
    <r>
      <rPr>
        <sz val="11"/>
        <color theme="1"/>
        <rFont val="Aptos Narrow"/>
        <family val="2"/>
        <scheme val="minor"/>
      </rPr>
      <t>l</t>
    </r>
  </si>
  <si>
    <r>
      <t>pa</t>
    </r>
    <r>
      <rPr>
        <i/>
        <sz val="11"/>
        <color theme="1"/>
        <rFont val="Aptos Narrow"/>
        <family val="2"/>
      </rPr>
      <t>rtia</t>
    </r>
    <r>
      <rPr>
        <sz val="11"/>
        <color theme="1"/>
        <rFont val="Aptos Narrow"/>
        <family val="2"/>
        <scheme val="minor"/>
      </rPr>
      <t>l</t>
    </r>
  </si>
  <si>
    <t>partial underline / bold / italics</t>
  </si>
  <si>
    <r>
      <t>super</t>
    </r>
    <r>
      <rPr>
        <vertAlign val="superscript"/>
        <sz val="11"/>
        <color theme="1"/>
        <rFont val="Aptos Narrow"/>
        <family val="2"/>
      </rPr>
      <t>script</t>
    </r>
  </si>
  <si>
    <r>
      <t>sub</t>
    </r>
    <r>
      <rPr>
        <vertAlign val="subscript"/>
        <sz val="11"/>
        <color theme="1"/>
        <rFont val="Aptos Narrow"/>
        <family val="2"/>
      </rPr>
      <t>script</t>
    </r>
  </si>
  <si>
    <r>
      <t>str</t>
    </r>
    <r>
      <rPr>
        <strike/>
        <sz val="11"/>
        <color theme="1"/>
        <rFont val="Aptos Narrow"/>
        <family val="2"/>
      </rPr>
      <t>ike</t>
    </r>
  </si>
  <si>
    <t>partial super / subscript / strikethrough</t>
  </si>
  <si>
    <t>center across selection</t>
  </si>
  <si>
    <t>merge and center</t>
  </si>
  <si>
    <t>accounting underline</t>
  </si>
  <si>
    <t>wrap a long text</t>
  </si>
  <si>
    <t>wrap text</t>
  </si>
  <si>
    <t>vertical</t>
  </si>
  <si>
    <t>and rotated</t>
  </si>
  <si>
    <t>vertical and rotated text</t>
  </si>
  <si>
    <t>indent</t>
  </si>
  <si>
    <t>indent (left and right align)</t>
  </si>
  <si>
    <t>Fill effects:</t>
  </si>
  <si>
    <t>Date</t>
  </si>
  <si>
    <t>Val1</t>
  </si>
  <si>
    <t>Val2</t>
  </si>
  <si>
    <t>Input 1</t>
  </si>
  <si>
    <t>Input 2</t>
  </si>
  <si>
    <t>Output</t>
  </si>
  <si>
    <t>Data table:</t>
  </si>
  <si>
    <t>Print area</t>
  </si>
  <si>
    <t>Data 1</t>
  </si>
  <si>
    <t>Data 2</t>
  </si>
  <si>
    <t>Data 3</t>
  </si>
  <si>
    <t>Data 4</t>
  </si>
  <si>
    <t>Observation</t>
  </si>
  <si>
    <t>Jan</t>
  </si>
  <si>
    <t>Feb</t>
  </si>
  <si>
    <t>Week 1</t>
  </si>
  <si>
    <t>Week 2</t>
  </si>
  <si>
    <t>Week 3</t>
  </si>
  <si>
    <t>Week 4</t>
  </si>
  <si>
    <t>Mar</t>
  </si>
  <si>
    <t>Sales</t>
  </si>
  <si>
    <t>Month</t>
  </si>
  <si>
    <t>Week</t>
  </si>
  <si>
    <t>Red</t>
  </si>
  <si>
    <t>Blue</t>
  </si>
  <si>
    <t>Yellow</t>
  </si>
  <si>
    <t>Green</t>
  </si>
  <si>
    <t>Purple</t>
  </si>
  <si>
    <t>Orange</t>
  </si>
  <si>
    <t>Data</t>
  </si>
  <si>
    <t>Change (%)</t>
  </si>
  <si>
    <t>Label</t>
  </si>
  <si>
    <t>Only show dates:</t>
  </si>
  <si>
    <t>after:</t>
  </si>
  <si>
    <t>before:</t>
  </si>
  <si>
    <t>yrange</t>
  </si>
  <si>
    <t>xrange</t>
  </si>
  <si>
    <t>length</t>
  </si>
  <si>
    <t>=OFFSET($A$178,$D$197,0,$D$199)</t>
  </si>
  <si>
    <t>=OFFSET($B$178,$D$197,0,$D$199)</t>
  </si>
  <si>
    <t>cut-off no</t>
  </si>
  <si>
    <t>Define the following in name manager:</t>
  </si>
  <si>
    <t>Then in chart -&gt; Select Data:</t>
  </si>
  <si>
    <t>legend entries (series) = Chart!yrange, horizontal axis labels = Chart!xrange</t>
  </si>
  <si>
    <t>Germany</t>
  </si>
  <si>
    <t>France</t>
  </si>
  <si>
    <t>Italy</t>
  </si>
  <si>
    <t>Sparklines</t>
  </si>
  <si>
    <t>Line</t>
  </si>
  <si>
    <t>Column</t>
  </si>
  <si>
    <t>Win/loss</t>
  </si>
  <si>
    <t>Berkshire</t>
  </si>
  <si>
    <t>Oxfordshire</t>
  </si>
  <si>
    <t>Buckinghamshire</t>
  </si>
  <si>
    <t>Cornwall</t>
  </si>
  <si>
    <t>Russia</t>
  </si>
  <si>
    <t>USA</t>
  </si>
  <si>
    <t>China</t>
  </si>
  <si>
    <t>Brazil</t>
  </si>
  <si>
    <t>two-colours fill (vertical, diagonal, from centre)</t>
  </si>
  <si>
    <t>patterns and coloured patterns</t>
  </si>
  <si>
    <t>Example SmartArt:</t>
  </si>
  <si>
    <t>Trying out some shapes:</t>
  </si>
  <si>
    <t>Line formatting:</t>
  </si>
  <si>
    <t>gradient colours</t>
  </si>
  <si>
    <t>transparency</t>
  </si>
  <si>
    <t>width</t>
  </si>
  <si>
    <t>compound style</t>
  </si>
  <si>
    <t>dash type</t>
  </si>
  <si>
    <t>arrow type and size</t>
  </si>
  <si>
    <t>sketched lines</t>
  </si>
  <si>
    <t>Fill formatting</t>
  </si>
  <si>
    <t>gradient fill</t>
  </si>
  <si>
    <t>texture fill</t>
  </si>
  <si>
    <t>pattern fill</t>
  </si>
  <si>
    <t>Other effects</t>
  </si>
  <si>
    <t>Shadow</t>
  </si>
  <si>
    <t>Reflection</t>
  </si>
  <si>
    <t>Glow</t>
  </si>
  <si>
    <t>Soft edges</t>
  </si>
  <si>
    <t>3D Format</t>
  </si>
  <si>
    <t>3D Rotation</t>
  </si>
  <si>
    <t>Image effects</t>
  </si>
  <si>
    <t>Brightness, contrast etc.</t>
  </si>
  <si>
    <t>Transparency</t>
  </si>
  <si>
    <t>Colour</t>
  </si>
  <si>
    <t>Set transparent colour</t>
  </si>
  <si>
    <t>Picture styles</t>
  </si>
  <si>
    <t>change the yellow cells and recalculate sheet</t>
  </si>
  <si>
    <t>= Input 1 * Input 2</t>
  </si>
  <si>
    <t>Data Validation:</t>
  </si>
  <si>
    <t>Whole number between 0-100</t>
  </si>
  <si>
    <t>Number above zero</t>
  </si>
  <si>
    <t>change the yellow cells and test invalid inputs</t>
  </si>
  <si>
    <t>Date from 1970-1999 only</t>
  </si>
  <si>
    <t>List:</t>
  </si>
  <si>
    <t>Alpha</t>
  </si>
  <si>
    <t>Beta</t>
  </si>
  <si>
    <t>Gamma</t>
  </si>
  <si>
    <t>Pick from list</t>
  </si>
  <si>
    <t>Pick from embedded list</t>
  </si>
  <si>
    <t>Omega</t>
  </si>
  <si>
    <t>try to filter and sort the data</t>
  </si>
  <si>
    <t>Table:</t>
  </si>
  <si>
    <t>switch to print preview to check</t>
  </si>
  <si>
    <t>Comments</t>
  </si>
  <si>
    <t>hidden rows:</t>
  </si>
  <si>
    <t>grouped rows:</t>
  </si>
  <si>
    <t>There is also a hidden sheet and a "veryhidden" sheet (this is an option in the Visual Basic editor). When you right-click on a sheet name at the bottom and click "unhide", it should only offer you to unhide the normal-hidden sheet!</t>
  </si>
  <si>
    <t>Hiding and grouping</t>
  </si>
  <si>
    <t>c</t>
  </si>
  <si>
    <t>d</t>
  </si>
  <si>
    <t>b</t>
  </si>
  <si>
    <t>Freezing panes</t>
  </si>
  <si>
    <t>first two rows and columns are always visible</t>
  </si>
  <si>
    <t>Grouped objects</t>
  </si>
  <si>
    <t>can you right-click and "save as picture"?</t>
  </si>
  <si>
    <t>Select all and then Picture Format -&gt; Align. Can you distribute them horizontally or align all to the top?</t>
  </si>
  <si>
    <t>Iterative calculation</t>
  </si>
  <si>
    <t>Input</t>
  </si>
  <si>
    <t>Timestamp</t>
  </si>
  <si>
    <t>1. Enable iterative calculation in Excel Options -&gt; Formulas</t>
  </si>
  <si>
    <t>2. Enter anything in the input field, timestamp cells should then be populated</t>
  </si>
  <si>
    <t>Hyperlink</t>
  </si>
  <si>
    <t>example.com</t>
  </si>
  <si>
    <t>' to format cell as text</t>
  </si>
  <si>
    <t>100</t>
  </si>
  <si>
    <t>is number?</t>
  </si>
  <si>
    <t>Mathematical formula</t>
  </si>
  <si>
    <t>Axis labels and chart labels linked to a cell</t>
  </si>
  <si>
    <t>Linked picture, changes in the data table should change in the picture:</t>
  </si>
  <si>
    <t>Sum across sheets</t>
  </si>
  <si>
    <t>(should be 5)</t>
  </si>
  <si>
    <t>Normal filter</t>
  </si>
  <si>
    <t>Sort these in Data -&gt; Sort</t>
  </si>
  <si>
    <t>sdf</t>
  </si>
  <si>
    <t>thrhq</t>
  </si>
  <si>
    <t>werw</t>
  </si>
  <si>
    <t>dfgdg</t>
  </si>
  <si>
    <t>Sum of Observation</t>
  </si>
  <si>
    <t>Column Labels</t>
  </si>
  <si>
    <t>Grand Total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</si>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</sst>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_);[Red]\(#,##0\);\-_)"/>
    <numFmt numFmtId="165" formatCode="[=1]&quot;Yes&quot;;&quot;No&quot;\ "/>
    <numFmt numFmtId="166" formatCode="\$0.0,,&quot;m&quot;"/>
    <numFmt numFmtId="167" formatCode=";;;"/>
    <numFmt numFmtId="168" formatCode="dddd"/>
    <numFmt numFmtId="169" formatCode="0.0000"/>
  </numFmts>
  <fonts count="1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"/>
      <name val="Aptos Narrow"/>
      <family val="2"/>
    </font>
    <font>
      <b/>
      <sz val="11"/>
      <color theme="1"/>
      <name val="Aptos Narrow"/>
      <family val="2"/>
    </font>
    <font>
      <i/>
      <sz val="11"/>
      <color theme="1"/>
      <name val="Aptos Narrow"/>
      <family val="2"/>
    </font>
    <font>
      <vertAlign val="superscript"/>
      <sz val="11"/>
      <color theme="1"/>
      <name val="Aptos Narrow"/>
      <family val="2"/>
    </font>
    <font>
      <vertAlign val="subscript"/>
      <sz val="11"/>
      <color theme="1"/>
      <name val="Aptos Narrow"/>
      <family val="2"/>
    </font>
    <font>
      <strike/>
      <sz val="11"/>
      <color theme="1"/>
      <name val="Aptos Narrow"/>
      <family val="2"/>
    </font>
    <font>
      <u val="singleAccounting"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14AFF"/>
      <name val="Aptos Narrow"/>
      <family val="2"/>
      <scheme val="minor"/>
    </font>
    <font>
      <b/>
      <sz val="11"/>
      <color rgb="FF014AFF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9">
    <fill>
      <patternFill patternType="none"/>
    </fill>
    <fill>
      <patternFill patternType="gray125"/>
    </fill>
    <fill>
      <gradientFill degree="180">
        <stop position="0">
          <color theme="5"/>
        </stop>
        <stop position="1">
          <color theme="4"/>
        </stop>
      </gradientFill>
    </fill>
    <fill>
      <patternFill patternType="lightGrid">
        <fgColor theme="7" tint="0.59996337778862885"/>
        <bgColor indexed="65"/>
      </patternFill>
    </fill>
    <fill>
      <patternFill patternType="gray0625">
        <fgColor theme="8"/>
      </patternFill>
    </fill>
    <fill>
      <patternFill patternType="lightUp"/>
    </fill>
    <fill>
      <gradientFill degree="135">
        <stop position="0">
          <color theme="9" tint="0.80001220740379042"/>
        </stop>
        <stop position="1">
          <color theme="4"/>
        </stop>
      </gradientFill>
    </fill>
    <fill>
      <gradientFill type="path" left="0.5" right="0.5" top="0.5" bottom="0.5">
        <stop position="0">
          <color theme="0"/>
        </stop>
        <stop position="1">
          <color theme="4"/>
        </stop>
      </gradient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9" fillId="0" borderId="0" applyFont="0" applyFill="0" applyBorder="0" applyAlignment="0" applyProtection="0"/>
    <xf numFmtId="0" fontId="16" fillId="0" borderId="0" applyNumberFormat="0" applyFill="0" applyBorder="0" applyAlignment="0" applyProtection="0"/>
  </cellStyleXfs>
  <cellXfs count="52">
    <xf numFmtId="0" fontId="0" fillId="0" borderId="0" xfId="0"/>
    <xf numFmtId="0" fontId="1" fillId="0" borderId="0" xfId="0" applyFont="1"/>
    <xf numFmtId="0" fontId="0" fillId="0" borderId="0" xfId="0" quotePrefix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0" fillId="0" borderId="0" xfId="0" applyAlignment="1">
      <alignment horizontal="centerContinuous"/>
    </xf>
    <xf numFmtId="0" fontId="8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textRotation="255"/>
    </xf>
    <xf numFmtId="0" fontId="0" fillId="0" borderId="0" xfId="0" applyAlignment="1">
      <alignment textRotation="90"/>
    </xf>
    <xf numFmtId="0" fontId="0" fillId="0" borderId="0" xfId="0" applyAlignment="1">
      <alignment horizontal="left" indent="1"/>
    </xf>
    <xf numFmtId="0" fontId="0" fillId="0" borderId="0" xfId="0" applyAlignment="1">
      <alignment horizontal="right" inden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4" fontId="0" fillId="0" borderId="0" xfId="0" applyNumberFormat="1"/>
    <xf numFmtId="0" fontId="10" fillId="8" borderId="0" xfId="0" applyFont="1" applyFill="1"/>
    <xf numFmtId="4" fontId="0" fillId="0" borderId="0" xfId="0" applyNumberFormat="1"/>
    <xf numFmtId="3" fontId="0" fillId="0" borderId="0" xfId="0" applyNumberFormat="1"/>
    <xf numFmtId="9" fontId="0" fillId="0" borderId="0" xfId="0" applyNumberFormat="1"/>
    <xf numFmtId="9" fontId="0" fillId="0" borderId="0" xfId="1" applyFont="1"/>
    <xf numFmtId="14" fontId="10" fillId="0" borderId="0" xfId="0" applyNumberFormat="1" applyFont="1"/>
    <xf numFmtId="14" fontId="0" fillId="0" borderId="0" xfId="0" quotePrefix="1" applyNumberFormat="1"/>
    <xf numFmtId="14" fontId="11" fillId="0" borderId="0" xfId="0" applyNumberFormat="1" applyFont="1"/>
    <xf numFmtId="0" fontId="0" fillId="0" borderId="0" xfId="0" applyAlignment="1">
      <alignment horizontal="right"/>
    </xf>
    <xf numFmtId="169" fontId="0" fillId="0" borderId="0" xfId="0" applyNumberFormat="1"/>
    <xf numFmtId="10" fontId="0" fillId="0" borderId="0" xfId="0" applyNumberFormat="1"/>
    <xf numFmtId="2" fontId="10" fillId="8" borderId="0" xfId="0" applyNumberFormat="1" applyFont="1" applyFill="1"/>
    <xf numFmtId="14" fontId="10" fillId="8" borderId="0" xfId="0" applyNumberFormat="1" applyFont="1" applyFill="1"/>
    <xf numFmtId="0" fontId="12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5" fillId="0" borderId="0" xfId="0" applyFont="1"/>
    <xf numFmtId="14" fontId="0" fillId="0" borderId="1" xfId="0" applyNumberFormat="1" applyBorder="1"/>
    <xf numFmtId="0" fontId="16" fillId="0" borderId="0" xfId="2"/>
    <xf numFmtId="0" fontId="12" fillId="0" borderId="0" xfId="0" quotePrefix="1" applyFont="1"/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4" fontId="0" fillId="0" borderId="0" xfId="0" applyNumberFormat="1" applyAlignment="1">
      <alignment horizontal="left"/>
    </xf>
  </cellXfs>
  <cellStyles count="3">
    <cellStyle name="Hyperlink" xfId="2" builtinId="8"/>
    <cellStyle name="Normal" xfId="0" builtinId="0"/>
    <cellStyle name="Per 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dd/mm/yyyy"/>
    </dxf>
  </dxfs>
  <tableStyles count="0" defaultTableStyle="TableStyleMedium2" defaultPivotStyle="PivotStyleLight16"/>
  <colors>
    <mruColors>
      <color rgb="FF014A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Line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Charts!$B$1</c:f>
              <c:strCache>
                <c:ptCount val="1"/>
                <c:pt idx="0">
                  <c:v>Data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Charts!$B$2:$B$45</c:f>
              <c:numCache>
                <c:formatCode>#,##0.00</c:formatCode>
                <c:ptCount val="44"/>
                <c:pt idx="0">
                  <c:v>2</c:v>
                </c:pt>
                <c:pt idx="1">
                  <c:v>-1</c:v>
                </c:pt>
                <c:pt idx="2">
                  <c:v>4</c:v>
                </c:pt>
                <c:pt idx="3">
                  <c:v>-1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8">
                  <c:v>-2</c:v>
                </c:pt>
                <c:pt idx="9">
                  <c:v>-1</c:v>
                </c:pt>
                <c:pt idx="10">
                  <c:v>-2</c:v>
                </c:pt>
                <c:pt idx="11">
                  <c:v>1</c:v>
                </c:pt>
                <c:pt idx="12">
                  <c:v>0</c:v>
                </c:pt>
                <c:pt idx="13">
                  <c:v>-3</c:v>
                </c:pt>
                <c:pt idx="14">
                  <c:v>-2</c:v>
                </c:pt>
                <c:pt idx="15">
                  <c:v>4</c:v>
                </c:pt>
                <c:pt idx="16">
                  <c:v>0</c:v>
                </c:pt>
                <c:pt idx="17">
                  <c:v>-1</c:v>
                </c:pt>
                <c:pt idx="18">
                  <c:v>-4</c:v>
                </c:pt>
                <c:pt idx="19">
                  <c:v>0</c:v>
                </c:pt>
                <c:pt idx="20">
                  <c:v>-2</c:v>
                </c:pt>
                <c:pt idx="21">
                  <c:v>-2</c:v>
                </c:pt>
                <c:pt idx="22">
                  <c:v>5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-2</c:v>
                </c:pt>
                <c:pt idx="27">
                  <c:v>3</c:v>
                </c:pt>
                <c:pt idx="28">
                  <c:v>2</c:v>
                </c:pt>
                <c:pt idx="29">
                  <c:v>-5</c:v>
                </c:pt>
                <c:pt idx="30">
                  <c:v>0</c:v>
                </c:pt>
                <c:pt idx="31">
                  <c:v>5</c:v>
                </c:pt>
                <c:pt idx="32">
                  <c:v>-5</c:v>
                </c:pt>
                <c:pt idx="33">
                  <c:v>-2</c:v>
                </c:pt>
                <c:pt idx="34">
                  <c:v>-5</c:v>
                </c:pt>
                <c:pt idx="35">
                  <c:v>3</c:v>
                </c:pt>
                <c:pt idx="36">
                  <c:v>4</c:v>
                </c:pt>
                <c:pt idx="37">
                  <c:v>3</c:v>
                </c:pt>
                <c:pt idx="38">
                  <c:v>0</c:v>
                </c:pt>
                <c:pt idx="39">
                  <c:v>-4</c:v>
                </c:pt>
                <c:pt idx="40">
                  <c:v>5</c:v>
                </c:pt>
                <c:pt idx="41">
                  <c:v>-4</c:v>
                </c:pt>
                <c:pt idx="42">
                  <c:v>4</c:v>
                </c:pt>
                <c:pt idx="4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2-4FE5-94AB-3269B5688526}"/>
            </c:ext>
          </c:extLst>
        </c:ser>
        <c:ser>
          <c:idx val="2"/>
          <c:order val="1"/>
          <c:tx>
            <c:strRef>
              <c:f>Charts!$C$1</c:f>
              <c:strCache>
                <c:ptCount val="1"/>
                <c:pt idx="0">
                  <c:v>Data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Charts!$C$2:$C$45</c:f>
              <c:numCache>
                <c:formatCode>#,##0.00</c:formatCode>
                <c:ptCount val="44"/>
                <c:pt idx="0">
                  <c:v>1.8109214372981315</c:v>
                </c:pt>
                <c:pt idx="1">
                  <c:v>2.5905737989007691</c:v>
                </c:pt>
                <c:pt idx="2">
                  <c:v>1.8142262935476663</c:v>
                </c:pt>
                <c:pt idx="3">
                  <c:v>1.9550141650678929</c:v>
                </c:pt>
                <c:pt idx="4">
                  <c:v>2.8363339306848254</c:v>
                </c:pt>
                <c:pt idx="5">
                  <c:v>2.1596363152368427</c:v>
                </c:pt>
                <c:pt idx="6">
                  <c:v>1.9599325373471794</c:v>
                </c:pt>
                <c:pt idx="7">
                  <c:v>1.875014876681754</c:v>
                </c:pt>
                <c:pt idx="8">
                  <c:v>1.7917186200425816</c:v>
                </c:pt>
                <c:pt idx="9">
                  <c:v>0.44552623141760328</c:v>
                </c:pt>
                <c:pt idx="10">
                  <c:v>2.8153261591835714</c:v>
                </c:pt>
                <c:pt idx="11">
                  <c:v>1.4053785810924828</c:v>
                </c:pt>
                <c:pt idx="12">
                  <c:v>2.5741667309607252</c:v>
                </c:pt>
                <c:pt idx="13">
                  <c:v>2.5622602011899778</c:v>
                </c:pt>
                <c:pt idx="14">
                  <c:v>2.7485502859952482</c:v>
                </c:pt>
                <c:pt idx="15">
                  <c:v>9.3779590993076201E-2</c:v>
                </c:pt>
                <c:pt idx="16">
                  <c:v>2.9788967610697545</c:v>
                </c:pt>
                <c:pt idx="17">
                  <c:v>2.9496437594343314</c:v>
                </c:pt>
                <c:pt idx="18">
                  <c:v>4.2043461718417219E-2</c:v>
                </c:pt>
                <c:pt idx="19">
                  <c:v>2.8917730838956124</c:v>
                </c:pt>
                <c:pt idx="20">
                  <c:v>1.9999379201029699</c:v>
                </c:pt>
                <c:pt idx="21">
                  <c:v>0.84491926684303353</c:v>
                </c:pt>
                <c:pt idx="22">
                  <c:v>1.9883541494724741</c:v>
                </c:pt>
                <c:pt idx="23">
                  <c:v>2.0982753709135715</c:v>
                </c:pt>
                <c:pt idx="24">
                  <c:v>0.11478237085731069</c:v>
                </c:pt>
                <c:pt idx="25">
                  <c:v>0.39021720267095206</c:v>
                </c:pt>
                <c:pt idx="26">
                  <c:v>2.7287134654179281</c:v>
                </c:pt>
                <c:pt idx="27">
                  <c:v>0.63618417138910355</c:v>
                </c:pt>
                <c:pt idx="28">
                  <c:v>2.2069290019763321</c:v>
                </c:pt>
                <c:pt idx="29">
                  <c:v>0.50173815733843996</c:v>
                </c:pt>
                <c:pt idx="30">
                  <c:v>1.9618935058689135</c:v>
                </c:pt>
                <c:pt idx="31">
                  <c:v>0.27848121516603996</c:v>
                </c:pt>
                <c:pt idx="32">
                  <c:v>2.0345714347173249</c:v>
                </c:pt>
                <c:pt idx="33">
                  <c:v>0.32276640359913511</c:v>
                </c:pt>
                <c:pt idx="34">
                  <c:v>1.0553036448004516</c:v>
                </c:pt>
                <c:pt idx="35">
                  <c:v>1.0415518072153302</c:v>
                </c:pt>
                <c:pt idx="36">
                  <c:v>0.73324271528591056</c:v>
                </c:pt>
                <c:pt idx="37">
                  <c:v>0.72673451456429117</c:v>
                </c:pt>
                <c:pt idx="38">
                  <c:v>2.5846117410114227</c:v>
                </c:pt>
                <c:pt idx="39">
                  <c:v>0.3676493154073206</c:v>
                </c:pt>
                <c:pt idx="40">
                  <c:v>1.3885648278661464</c:v>
                </c:pt>
                <c:pt idx="41">
                  <c:v>1.1818591336976039</c:v>
                </c:pt>
                <c:pt idx="42">
                  <c:v>0.18444621686123341</c:v>
                </c:pt>
                <c:pt idx="43">
                  <c:v>0.43911508427168433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F2-4FE5-94AB-3269B5688526}"/>
            </c:ext>
          </c:extLst>
        </c:ser>
        <c:ser>
          <c:idx val="3"/>
          <c:order val="2"/>
          <c:tx>
            <c:strRef>
              <c:f>Charts!$D$1</c:f>
              <c:strCache>
                <c:ptCount val="1"/>
                <c:pt idx="0">
                  <c:v>Data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Charts!$D$2:$D$45</c:f>
              <c:numCache>
                <c:formatCode>#,##0.00</c:formatCode>
                <c:ptCount val="44"/>
                <c:pt idx="0">
                  <c:v>3.8142053619659535</c:v>
                </c:pt>
                <c:pt idx="1">
                  <c:v>7.8693798891939446</c:v>
                </c:pt>
                <c:pt idx="2">
                  <c:v>2.092017049945547</c:v>
                </c:pt>
                <c:pt idx="3">
                  <c:v>8.3200751839804798</c:v>
                </c:pt>
                <c:pt idx="4">
                  <c:v>6.211213271338865</c:v>
                </c:pt>
                <c:pt idx="5">
                  <c:v>0.89690823635206085</c:v>
                </c:pt>
                <c:pt idx="6">
                  <c:v>3.5676022907838592</c:v>
                </c:pt>
                <c:pt idx="7">
                  <c:v>0.15475364784804269</c:v>
                </c:pt>
                <c:pt idx="8">
                  <c:v>0.84632906110049366</c:v>
                </c:pt>
                <c:pt idx="9">
                  <c:v>3.8123899189198651</c:v>
                </c:pt>
                <c:pt idx="10">
                  <c:v>1.4016699417898049</c:v>
                </c:pt>
                <c:pt idx="11">
                  <c:v>5.912547565525359</c:v>
                </c:pt>
                <c:pt idx="12">
                  <c:v>4.6358807386385816</c:v>
                </c:pt>
                <c:pt idx="13">
                  <c:v>6.714489127724371</c:v>
                </c:pt>
                <c:pt idx="14">
                  <c:v>5.3358632489228484</c:v>
                </c:pt>
                <c:pt idx="15">
                  <c:v>6.7742326635337236</c:v>
                </c:pt>
                <c:pt idx="16">
                  <c:v>7.4212839803512924</c:v>
                </c:pt>
                <c:pt idx="17">
                  <c:v>2.5024349903241392</c:v>
                </c:pt>
                <c:pt idx="18">
                  <c:v>4.9238457073952988</c:v>
                </c:pt>
                <c:pt idx="19">
                  <c:v>2.4795234894810392</c:v>
                </c:pt>
                <c:pt idx="20">
                  <c:v>0.88527709558692602</c:v>
                </c:pt>
                <c:pt idx="21">
                  <c:v>3.4355207351112602</c:v>
                </c:pt>
                <c:pt idx="22">
                  <c:v>5.4516765151590931</c:v>
                </c:pt>
                <c:pt idx="23">
                  <c:v>4.1786254072598457</c:v>
                </c:pt>
                <c:pt idx="24">
                  <c:v>3.3850317199417468</c:v>
                </c:pt>
                <c:pt idx="25">
                  <c:v>9.0600681993983994</c:v>
                </c:pt>
                <c:pt idx="26">
                  <c:v>3.4948126228094898</c:v>
                </c:pt>
                <c:pt idx="27">
                  <c:v>2.7074059326877356</c:v>
                </c:pt>
                <c:pt idx="28">
                  <c:v>5.1237431334005894</c:v>
                </c:pt>
                <c:pt idx="29">
                  <c:v>3.7592166746530098</c:v>
                </c:pt>
                <c:pt idx="30">
                  <c:v>9.4280057220096154</c:v>
                </c:pt>
                <c:pt idx="31">
                  <c:v>2.5282354608785393</c:v>
                </c:pt>
                <c:pt idx="32">
                  <c:v>0.4332367863427744</c:v>
                </c:pt>
                <c:pt idx="33">
                  <c:v>5.3763937328217626</c:v>
                </c:pt>
                <c:pt idx="34">
                  <c:v>8.4434090802367123</c:v>
                </c:pt>
                <c:pt idx="35">
                  <c:v>8.3935336833090748</c:v>
                </c:pt>
                <c:pt idx="36">
                  <c:v>1.6434409096585889</c:v>
                </c:pt>
                <c:pt idx="37">
                  <c:v>0.47272517020168436</c:v>
                </c:pt>
                <c:pt idx="38">
                  <c:v>1.6735700189346414</c:v>
                </c:pt>
                <c:pt idx="39">
                  <c:v>4.8538296270728907</c:v>
                </c:pt>
                <c:pt idx="40">
                  <c:v>4.6698327346125108</c:v>
                </c:pt>
                <c:pt idx="41">
                  <c:v>8.2441451067236198</c:v>
                </c:pt>
                <c:pt idx="42">
                  <c:v>4.5020291525664913</c:v>
                </c:pt>
                <c:pt idx="43">
                  <c:v>6.6451210924288446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F2-4FE5-94AB-3269B5688526}"/>
            </c:ext>
          </c:extLst>
        </c:ser>
        <c:ser>
          <c:idx val="4"/>
          <c:order val="3"/>
          <c:tx>
            <c:strRef>
              <c:f>Charts!$E$1</c:f>
              <c:strCache>
                <c:ptCount val="1"/>
                <c:pt idx="0">
                  <c:v>Data 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Charts!$E$2:$E$45</c:f>
              <c:numCache>
                <c:formatCode>#,##0.00</c:formatCode>
                <c:ptCount val="44"/>
                <c:pt idx="0">
                  <c:v>1.0535863885888921</c:v>
                </c:pt>
                <c:pt idx="1">
                  <c:v>-1.0937479096589318</c:v>
                </c:pt>
                <c:pt idx="2">
                  <c:v>21.436142209616996</c:v>
                </c:pt>
                <c:pt idx="3">
                  <c:v>-0.81114673752533961</c:v>
                </c:pt>
                <c:pt idx="4">
                  <c:v>1.7427168115770999</c:v>
                </c:pt>
                <c:pt idx="5">
                  <c:v>9.7998375208759789</c:v>
                </c:pt>
                <c:pt idx="6">
                  <c:v>2.6383475194258241</c:v>
                </c:pt>
                <c:pt idx="7">
                  <c:v>1.9667171440659352</c:v>
                </c:pt>
                <c:pt idx="8">
                  <c:v>-1.6572157673278893</c:v>
                </c:pt>
                <c:pt idx="9">
                  <c:v>-1.0721601939677019</c:v>
                </c:pt>
                <c:pt idx="10">
                  <c:v>-1.3667979593696533</c:v>
                </c:pt>
                <c:pt idx="11">
                  <c:v>3.7543815003844063</c:v>
                </c:pt>
                <c:pt idx="12">
                  <c:v>0</c:v>
                </c:pt>
                <c:pt idx="13">
                  <c:v>-7.0581234960348986</c:v>
                </c:pt>
                <c:pt idx="14">
                  <c:v>-2.382027490382121</c:v>
                </c:pt>
                <c:pt idx="15">
                  <c:v>8.9091714761648007</c:v>
                </c:pt>
                <c:pt idx="16">
                  <c:v>0</c:v>
                </c:pt>
                <c:pt idx="17">
                  <c:v>-0.56835412136087005</c:v>
                </c:pt>
                <c:pt idx="18">
                  <c:v>-2.8761874412424495</c:v>
                </c:pt>
                <c:pt idx="19">
                  <c:v>0</c:v>
                </c:pt>
                <c:pt idx="20">
                  <c:v>-1.0641587757944062</c:v>
                </c:pt>
                <c:pt idx="21">
                  <c:v>-1.4771883087268423</c:v>
                </c:pt>
                <c:pt idx="22">
                  <c:v>4.8113779209706999</c:v>
                </c:pt>
                <c:pt idx="23">
                  <c:v>2.297296339337628</c:v>
                </c:pt>
                <c:pt idx="24">
                  <c:v>1.2602684623351494</c:v>
                </c:pt>
                <c:pt idx="25">
                  <c:v>1.0110366391300989</c:v>
                </c:pt>
                <c:pt idx="26">
                  <c:v>-5.8299167359071875</c:v>
                </c:pt>
                <c:pt idx="27">
                  <c:v>8.6896473619859993</c:v>
                </c:pt>
                <c:pt idx="28">
                  <c:v>3.3840281939889536</c:v>
                </c:pt>
                <c:pt idx="29">
                  <c:v>-3.1115125260320426</c:v>
                </c:pt>
                <c:pt idx="30">
                  <c:v>0</c:v>
                </c:pt>
                <c:pt idx="31">
                  <c:v>2.5432131685481982</c:v>
                </c:pt>
                <c:pt idx="32">
                  <c:v>-2.533567579017987</c:v>
                </c:pt>
                <c:pt idx="33">
                  <c:v>-2.9546624453981676</c:v>
                </c:pt>
                <c:pt idx="34">
                  <c:v>-0.91017341412450004</c:v>
                </c:pt>
                <c:pt idx="35">
                  <c:v>3.0839267191792028</c:v>
                </c:pt>
                <c:pt idx="36">
                  <c:v>2.143960764507022</c:v>
                </c:pt>
                <c:pt idx="37">
                  <c:v>2.6838478218474151</c:v>
                </c:pt>
                <c:pt idx="38">
                  <c:v>0</c:v>
                </c:pt>
                <c:pt idx="39">
                  <c:v>-7.9571479379693519</c:v>
                </c:pt>
                <c:pt idx="40">
                  <c:v>4.6465086136534381</c:v>
                </c:pt>
                <c:pt idx="41">
                  <c:v>-3.0194676687115347</c:v>
                </c:pt>
                <c:pt idx="42">
                  <c:v>2.2154595164630355</c:v>
                </c:pt>
                <c:pt idx="43">
                  <c:v>0.60138159504017319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F2-4FE5-94AB-3269B5688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6755552"/>
        <c:axId val="1596761312"/>
      </c:lineChart>
      <c:catAx>
        <c:axId val="1596755552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61312"/>
        <c:crosses val="autoZero"/>
        <c:auto val="1"/>
        <c:lblAlgn val="ctr"/>
        <c:lblOffset val="100"/>
        <c:noMultiLvlLbl val="0"/>
      </c:catAx>
      <c:valAx>
        <c:axId val="15967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5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Line Chart with Markers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Charts!$B$1</c:f>
              <c:strCache>
                <c:ptCount val="1"/>
                <c:pt idx="0">
                  <c:v>Data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Charts!$B$2:$B$45</c:f>
              <c:numCache>
                <c:formatCode>#,##0.00</c:formatCode>
                <c:ptCount val="44"/>
                <c:pt idx="0">
                  <c:v>2</c:v>
                </c:pt>
                <c:pt idx="1">
                  <c:v>-1</c:v>
                </c:pt>
                <c:pt idx="2">
                  <c:v>4</c:v>
                </c:pt>
                <c:pt idx="3">
                  <c:v>-1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8">
                  <c:v>-2</c:v>
                </c:pt>
                <c:pt idx="9">
                  <c:v>-1</c:v>
                </c:pt>
                <c:pt idx="10">
                  <c:v>-2</c:v>
                </c:pt>
                <c:pt idx="11">
                  <c:v>1</c:v>
                </c:pt>
                <c:pt idx="12">
                  <c:v>0</c:v>
                </c:pt>
                <c:pt idx="13">
                  <c:v>-3</c:v>
                </c:pt>
                <c:pt idx="14">
                  <c:v>-2</c:v>
                </c:pt>
                <c:pt idx="15">
                  <c:v>4</c:v>
                </c:pt>
                <c:pt idx="16">
                  <c:v>0</c:v>
                </c:pt>
                <c:pt idx="17">
                  <c:v>-1</c:v>
                </c:pt>
                <c:pt idx="18">
                  <c:v>-4</c:v>
                </c:pt>
                <c:pt idx="19">
                  <c:v>0</c:v>
                </c:pt>
                <c:pt idx="20">
                  <c:v>-2</c:v>
                </c:pt>
                <c:pt idx="21">
                  <c:v>-2</c:v>
                </c:pt>
                <c:pt idx="22">
                  <c:v>5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-2</c:v>
                </c:pt>
                <c:pt idx="27">
                  <c:v>3</c:v>
                </c:pt>
                <c:pt idx="28">
                  <c:v>2</c:v>
                </c:pt>
                <c:pt idx="29">
                  <c:v>-5</c:v>
                </c:pt>
                <c:pt idx="30">
                  <c:v>0</c:v>
                </c:pt>
                <c:pt idx="31">
                  <c:v>5</c:v>
                </c:pt>
                <c:pt idx="32">
                  <c:v>-5</c:v>
                </c:pt>
                <c:pt idx="33">
                  <c:v>-2</c:v>
                </c:pt>
                <c:pt idx="34">
                  <c:v>-5</c:v>
                </c:pt>
                <c:pt idx="35">
                  <c:v>3</c:v>
                </c:pt>
                <c:pt idx="36">
                  <c:v>4</c:v>
                </c:pt>
                <c:pt idx="37">
                  <c:v>3</c:v>
                </c:pt>
                <c:pt idx="38">
                  <c:v>0</c:v>
                </c:pt>
                <c:pt idx="39">
                  <c:v>-4</c:v>
                </c:pt>
                <c:pt idx="40">
                  <c:v>5</c:v>
                </c:pt>
                <c:pt idx="41">
                  <c:v>-4</c:v>
                </c:pt>
                <c:pt idx="42">
                  <c:v>4</c:v>
                </c:pt>
                <c:pt idx="4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94-4EFD-AFAE-77AE4F160C0F}"/>
            </c:ext>
          </c:extLst>
        </c:ser>
        <c:ser>
          <c:idx val="2"/>
          <c:order val="1"/>
          <c:tx>
            <c:strRef>
              <c:f>Charts!$C$1</c:f>
              <c:strCache>
                <c:ptCount val="1"/>
                <c:pt idx="0">
                  <c:v>Data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Charts!$C$2:$C$45</c:f>
              <c:numCache>
                <c:formatCode>#,##0.00</c:formatCode>
                <c:ptCount val="44"/>
                <c:pt idx="0">
                  <c:v>1.8109214372981315</c:v>
                </c:pt>
                <c:pt idx="1">
                  <c:v>2.5905737989007691</c:v>
                </c:pt>
                <c:pt idx="2">
                  <c:v>1.8142262935476663</c:v>
                </c:pt>
                <c:pt idx="3">
                  <c:v>1.9550141650678929</c:v>
                </c:pt>
                <c:pt idx="4">
                  <c:v>2.8363339306848254</c:v>
                </c:pt>
                <c:pt idx="5">
                  <c:v>2.1596363152368427</c:v>
                </c:pt>
                <c:pt idx="6">
                  <c:v>1.9599325373471794</c:v>
                </c:pt>
                <c:pt idx="7">
                  <c:v>1.875014876681754</c:v>
                </c:pt>
                <c:pt idx="8">
                  <c:v>1.7917186200425816</c:v>
                </c:pt>
                <c:pt idx="9">
                  <c:v>0.44552623141760328</c:v>
                </c:pt>
                <c:pt idx="10">
                  <c:v>2.8153261591835714</c:v>
                </c:pt>
                <c:pt idx="11">
                  <c:v>1.4053785810924828</c:v>
                </c:pt>
                <c:pt idx="12">
                  <c:v>2.5741667309607252</c:v>
                </c:pt>
                <c:pt idx="13">
                  <c:v>2.5622602011899778</c:v>
                </c:pt>
                <c:pt idx="14">
                  <c:v>2.7485502859952482</c:v>
                </c:pt>
                <c:pt idx="15">
                  <c:v>9.3779590993076201E-2</c:v>
                </c:pt>
                <c:pt idx="16">
                  <c:v>2.9788967610697545</c:v>
                </c:pt>
                <c:pt idx="17">
                  <c:v>2.9496437594343314</c:v>
                </c:pt>
                <c:pt idx="18">
                  <c:v>4.2043461718417219E-2</c:v>
                </c:pt>
                <c:pt idx="19">
                  <c:v>2.8917730838956124</c:v>
                </c:pt>
                <c:pt idx="20">
                  <c:v>1.9999379201029699</c:v>
                </c:pt>
                <c:pt idx="21">
                  <c:v>0.84491926684303353</c:v>
                </c:pt>
                <c:pt idx="22">
                  <c:v>1.9883541494724741</c:v>
                </c:pt>
                <c:pt idx="23">
                  <c:v>2.0982753709135715</c:v>
                </c:pt>
                <c:pt idx="24">
                  <c:v>0.11478237085731069</c:v>
                </c:pt>
                <c:pt idx="25">
                  <c:v>0.39021720267095206</c:v>
                </c:pt>
                <c:pt idx="26">
                  <c:v>2.7287134654179281</c:v>
                </c:pt>
                <c:pt idx="27">
                  <c:v>0.63618417138910355</c:v>
                </c:pt>
                <c:pt idx="28">
                  <c:v>2.2069290019763321</c:v>
                </c:pt>
                <c:pt idx="29">
                  <c:v>0.50173815733843996</c:v>
                </c:pt>
                <c:pt idx="30">
                  <c:v>1.9618935058689135</c:v>
                </c:pt>
                <c:pt idx="31">
                  <c:v>0.27848121516603996</c:v>
                </c:pt>
                <c:pt idx="32">
                  <c:v>2.0345714347173249</c:v>
                </c:pt>
                <c:pt idx="33">
                  <c:v>0.32276640359913511</c:v>
                </c:pt>
                <c:pt idx="34">
                  <c:v>1.0553036448004516</c:v>
                </c:pt>
                <c:pt idx="35">
                  <c:v>1.0415518072153302</c:v>
                </c:pt>
                <c:pt idx="36">
                  <c:v>0.73324271528591056</c:v>
                </c:pt>
                <c:pt idx="37">
                  <c:v>0.72673451456429117</c:v>
                </c:pt>
                <c:pt idx="38">
                  <c:v>2.5846117410114227</c:v>
                </c:pt>
                <c:pt idx="39">
                  <c:v>0.3676493154073206</c:v>
                </c:pt>
                <c:pt idx="40">
                  <c:v>1.3885648278661464</c:v>
                </c:pt>
                <c:pt idx="41">
                  <c:v>1.1818591336976039</c:v>
                </c:pt>
                <c:pt idx="42">
                  <c:v>0.18444621686123341</c:v>
                </c:pt>
                <c:pt idx="43">
                  <c:v>0.43911508427168433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94-4EFD-AFAE-77AE4F160C0F}"/>
            </c:ext>
          </c:extLst>
        </c:ser>
        <c:ser>
          <c:idx val="3"/>
          <c:order val="2"/>
          <c:tx>
            <c:strRef>
              <c:f>Charts!$D$1</c:f>
              <c:strCache>
                <c:ptCount val="1"/>
                <c:pt idx="0">
                  <c:v>Data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Charts!$D$2:$D$45</c:f>
              <c:numCache>
                <c:formatCode>#,##0.00</c:formatCode>
                <c:ptCount val="44"/>
                <c:pt idx="0">
                  <c:v>3.8142053619659535</c:v>
                </c:pt>
                <c:pt idx="1">
                  <c:v>7.8693798891939446</c:v>
                </c:pt>
                <c:pt idx="2">
                  <c:v>2.092017049945547</c:v>
                </c:pt>
                <c:pt idx="3">
                  <c:v>8.3200751839804798</c:v>
                </c:pt>
                <c:pt idx="4">
                  <c:v>6.211213271338865</c:v>
                </c:pt>
                <c:pt idx="5">
                  <c:v>0.89690823635206085</c:v>
                </c:pt>
                <c:pt idx="6">
                  <c:v>3.5676022907838592</c:v>
                </c:pt>
                <c:pt idx="7">
                  <c:v>0.15475364784804269</c:v>
                </c:pt>
                <c:pt idx="8">
                  <c:v>0.84632906110049366</c:v>
                </c:pt>
                <c:pt idx="9">
                  <c:v>3.8123899189198651</c:v>
                </c:pt>
                <c:pt idx="10">
                  <c:v>1.4016699417898049</c:v>
                </c:pt>
                <c:pt idx="11">
                  <c:v>5.912547565525359</c:v>
                </c:pt>
                <c:pt idx="12">
                  <c:v>4.6358807386385816</c:v>
                </c:pt>
                <c:pt idx="13">
                  <c:v>6.714489127724371</c:v>
                </c:pt>
                <c:pt idx="14">
                  <c:v>5.3358632489228484</c:v>
                </c:pt>
                <c:pt idx="15">
                  <c:v>6.7742326635337236</c:v>
                </c:pt>
                <c:pt idx="16">
                  <c:v>7.4212839803512924</c:v>
                </c:pt>
                <c:pt idx="17">
                  <c:v>2.5024349903241392</c:v>
                </c:pt>
                <c:pt idx="18">
                  <c:v>4.9238457073952988</c:v>
                </c:pt>
                <c:pt idx="19">
                  <c:v>2.4795234894810392</c:v>
                </c:pt>
                <c:pt idx="20">
                  <c:v>0.88527709558692602</c:v>
                </c:pt>
                <c:pt idx="21">
                  <c:v>3.4355207351112602</c:v>
                </c:pt>
                <c:pt idx="22">
                  <c:v>5.4516765151590931</c:v>
                </c:pt>
                <c:pt idx="23">
                  <c:v>4.1786254072598457</c:v>
                </c:pt>
                <c:pt idx="24">
                  <c:v>3.3850317199417468</c:v>
                </c:pt>
                <c:pt idx="25">
                  <c:v>9.0600681993983994</c:v>
                </c:pt>
                <c:pt idx="26">
                  <c:v>3.4948126228094898</c:v>
                </c:pt>
                <c:pt idx="27">
                  <c:v>2.7074059326877356</c:v>
                </c:pt>
                <c:pt idx="28">
                  <c:v>5.1237431334005894</c:v>
                </c:pt>
                <c:pt idx="29">
                  <c:v>3.7592166746530098</c:v>
                </c:pt>
                <c:pt idx="30">
                  <c:v>9.4280057220096154</c:v>
                </c:pt>
                <c:pt idx="31">
                  <c:v>2.5282354608785393</c:v>
                </c:pt>
                <c:pt idx="32">
                  <c:v>0.4332367863427744</c:v>
                </c:pt>
                <c:pt idx="33">
                  <c:v>5.3763937328217626</c:v>
                </c:pt>
                <c:pt idx="34">
                  <c:v>8.4434090802367123</c:v>
                </c:pt>
                <c:pt idx="35">
                  <c:v>8.3935336833090748</c:v>
                </c:pt>
                <c:pt idx="36">
                  <c:v>1.6434409096585889</c:v>
                </c:pt>
                <c:pt idx="37">
                  <c:v>0.47272517020168436</c:v>
                </c:pt>
                <c:pt idx="38">
                  <c:v>1.6735700189346414</c:v>
                </c:pt>
                <c:pt idx="39">
                  <c:v>4.8538296270728907</c:v>
                </c:pt>
                <c:pt idx="40">
                  <c:v>4.6698327346125108</c:v>
                </c:pt>
                <c:pt idx="41">
                  <c:v>8.2441451067236198</c:v>
                </c:pt>
                <c:pt idx="42">
                  <c:v>4.5020291525664913</c:v>
                </c:pt>
                <c:pt idx="43">
                  <c:v>6.6451210924288446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94-4EFD-AFAE-77AE4F160C0F}"/>
            </c:ext>
          </c:extLst>
        </c:ser>
        <c:ser>
          <c:idx val="4"/>
          <c:order val="3"/>
          <c:tx>
            <c:strRef>
              <c:f>Charts!$E$1</c:f>
              <c:strCache>
                <c:ptCount val="1"/>
                <c:pt idx="0">
                  <c:v>Data 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Charts!$E$2:$E$45</c:f>
              <c:numCache>
                <c:formatCode>#,##0.00</c:formatCode>
                <c:ptCount val="44"/>
                <c:pt idx="0">
                  <c:v>1.0535863885888921</c:v>
                </c:pt>
                <c:pt idx="1">
                  <c:v>-1.0937479096589318</c:v>
                </c:pt>
                <c:pt idx="2">
                  <c:v>21.436142209616996</c:v>
                </c:pt>
                <c:pt idx="3">
                  <c:v>-0.81114673752533961</c:v>
                </c:pt>
                <c:pt idx="4">
                  <c:v>1.7427168115770999</c:v>
                </c:pt>
                <c:pt idx="5">
                  <c:v>9.7998375208759789</c:v>
                </c:pt>
                <c:pt idx="6">
                  <c:v>2.6383475194258241</c:v>
                </c:pt>
                <c:pt idx="7">
                  <c:v>1.9667171440659352</c:v>
                </c:pt>
                <c:pt idx="8">
                  <c:v>-1.6572157673278893</c:v>
                </c:pt>
                <c:pt idx="9">
                  <c:v>-1.0721601939677019</c:v>
                </c:pt>
                <c:pt idx="10">
                  <c:v>-1.3667979593696533</c:v>
                </c:pt>
                <c:pt idx="11">
                  <c:v>3.7543815003844063</c:v>
                </c:pt>
                <c:pt idx="12">
                  <c:v>0</c:v>
                </c:pt>
                <c:pt idx="13">
                  <c:v>-7.0581234960348986</c:v>
                </c:pt>
                <c:pt idx="14">
                  <c:v>-2.382027490382121</c:v>
                </c:pt>
                <c:pt idx="15">
                  <c:v>8.9091714761648007</c:v>
                </c:pt>
                <c:pt idx="16">
                  <c:v>0</c:v>
                </c:pt>
                <c:pt idx="17">
                  <c:v>-0.56835412136087005</c:v>
                </c:pt>
                <c:pt idx="18">
                  <c:v>-2.8761874412424495</c:v>
                </c:pt>
                <c:pt idx="19">
                  <c:v>0</c:v>
                </c:pt>
                <c:pt idx="20">
                  <c:v>-1.0641587757944062</c:v>
                </c:pt>
                <c:pt idx="21">
                  <c:v>-1.4771883087268423</c:v>
                </c:pt>
                <c:pt idx="22">
                  <c:v>4.8113779209706999</c:v>
                </c:pt>
                <c:pt idx="23">
                  <c:v>2.297296339337628</c:v>
                </c:pt>
                <c:pt idx="24">
                  <c:v>1.2602684623351494</c:v>
                </c:pt>
                <c:pt idx="25">
                  <c:v>1.0110366391300989</c:v>
                </c:pt>
                <c:pt idx="26">
                  <c:v>-5.8299167359071875</c:v>
                </c:pt>
                <c:pt idx="27">
                  <c:v>8.6896473619859993</c:v>
                </c:pt>
                <c:pt idx="28">
                  <c:v>3.3840281939889536</c:v>
                </c:pt>
                <c:pt idx="29">
                  <c:v>-3.1115125260320426</c:v>
                </c:pt>
                <c:pt idx="30">
                  <c:v>0</c:v>
                </c:pt>
                <c:pt idx="31">
                  <c:v>2.5432131685481982</c:v>
                </c:pt>
                <c:pt idx="32">
                  <c:v>-2.533567579017987</c:v>
                </c:pt>
                <c:pt idx="33">
                  <c:v>-2.9546624453981676</c:v>
                </c:pt>
                <c:pt idx="34">
                  <c:v>-0.91017341412450004</c:v>
                </c:pt>
                <c:pt idx="35">
                  <c:v>3.0839267191792028</c:v>
                </c:pt>
                <c:pt idx="36">
                  <c:v>2.143960764507022</c:v>
                </c:pt>
                <c:pt idx="37">
                  <c:v>2.6838478218474151</c:v>
                </c:pt>
                <c:pt idx="38">
                  <c:v>0</c:v>
                </c:pt>
                <c:pt idx="39">
                  <c:v>-7.9571479379693519</c:v>
                </c:pt>
                <c:pt idx="40">
                  <c:v>4.6465086136534381</c:v>
                </c:pt>
                <c:pt idx="41">
                  <c:v>-3.0194676687115347</c:v>
                </c:pt>
                <c:pt idx="42">
                  <c:v>2.2154595164630355</c:v>
                </c:pt>
                <c:pt idx="43">
                  <c:v>0.60138159504017319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94-4EFD-AFAE-77AE4F160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6755552"/>
        <c:axId val="1596761312"/>
      </c:lineChart>
      <c:catAx>
        <c:axId val="1596755552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61312"/>
        <c:crosses val="autoZero"/>
        <c:auto val="1"/>
        <c:lblAlgn val="ctr"/>
        <c:lblOffset val="100"/>
        <c:noMultiLvlLbl val="0"/>
      </c:catAx>
      <c:valAx>
        <c:axId val="15967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5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Scatterplot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Charts!$B$1</c:f>
              <c:strCache>
                <c:ptCount val="1"/>
                <c:pt idx="0">
                  <c:v>Data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xVal>
          <c:yVal>
            <c:numRef>
              <c:f>Charts!$B$2:$B$45</c:f>
              <c:numCache>
                <c:formatCode>#,##0.00</c:formatCode>
                <c:ptCount val="44"/>
                <c:pt idx="0">
                  <c:v>2</c:v>
                </c:pt>
                <c:pt idx="1">
                  <c:v>-1</c:v>
                </c:pt>
                <c:pt idx="2">
                  <c:v>4</c:v>
                </c:pt>
                <c:pt idx="3">
                  <c:v>-1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8">
                  <c:v>-2</c:v>
                </c:pt>
                <c:pt idx="9">
                  <c:v>-1</c:v>
                </c:pt>
                <c:pt idx="10">
                  <c:v>-2</c:v>
                </c:pt>
                <c:pt idx="11">
                  <c:v>1</c:v>
                </c:pt>
                <c:pt idx="12">
                  <c:v>0</c:v>
                </c:pt>
                <c:pt idx="13">
                  <c:v>-3</c:v>
                </c:pt>
                <c:pt idx="14">
                  <c:v>-2</c:v>
                </c:pt>
                <c:pt idx="15">
                  <c:v>4</c:v>
                </c:pt>
                <c:pt idx="16">
                  <c:v>0</c:v>
                </c:pt>
                <c:pt idx="17">
                  <c:v>-1</c:v>
                </c:pt>
                <c:pt idx="18">
                  <c:v>-4</c:v>
                </c:pt>
                <c:pt idx="19">
                  <c:v>0</c:v>
                </c:pt>
                <c:pt idx="20">
                  <c:v>-2</c:v>
                </c:pt>
                <c:pt idx="21">
                  <c:v>-2</c:v>
                </c:pt>
                <c:pt idx="22">
                  <c:v>5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-2</c:v>
                </c:pt>
                <c:pt idx="27">
                  <c:v>3</c:v>
                </c:pt>
                <c:pt idx="28">
                  <c:v>2</c:v>
                </c:pt>
                <c:pt idx="29">
                  <c:v>-5</c:v>
                </c:pt>
                <c:pt idx="30">
                  <c:v>0</c:v>
                </c:pt>
                <c:pt idx="31">
                  <c:v>5</c:v>
                </c:pt>
                <c:pt idx="32">
                  <c:v>-5</c:v>
                </c:pt>
                <c:pt idx="33">
                  <c:v>-2</c:v>
                </c:pt>
                <c:pt idx="34">
                  <c:v>-5</c:v>
                </c:pt>
                <c:pt idx="35">
                  <c:v>3</c:v>
                </c:pt>
                <c:pt idx="36">
                  <c:v>4</c:v>
                </c:pt>
                <c:pt idx="37">
                  <c:v>3</c:v>
                </c:pt>
                <c:pt idx="38">
                  <c:v>0</c:v>
                </c:pt>
                <c:pt idx="39">
                  <c:v>-4</c:v>
                </c:pt>
                <c:pt idx="40">
                  <c:v>5</c:v>
                </c:pt>
                <c:pt idx="41">
                  <c:v>-4</c:v>
                </c:pt>
                <c:pt idx="42">
                  <c:v>4</c:v>
                </c:pt>
                <c:pt idx="4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5B-462C-97E9-A525365E062A}"/>
            </c:ext>
          </c:extLst>
        </c:ser>
        <c:ser>
          <c:idx val="2"/>
          <c:order val="1"/>
          <c:tx>
            <c:strRef>
              <c:f>Charts!$C$1</c:f>
              <c:strCache>
                <c:ptCount val="1"/>
                <c:pt idx="0">
                  <c:v>Data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xVal>
          <c:yVal>
            <c:numRef>
              <c:f>Charts!$C$2:$C$45</c:f>
              <c:numCache>
                <c:formatCode>#,##0.00</c:formatCode>
                <c:ptCount val="44"/>
                <c:pt idx="0">
                  <c:v>1.8109214372981315</c:v>
                </c:pt>
                <c:pt idx="1">
                  <c:v>2.5905737989007691</c:v>
                </c:pt>
                <c:pt idx="2">
                  <c:v>1.8142262935476663</c:v>
                </c:pt>
                <c:pt idx="3">
                  <c:v>1.9550141650678929</c:v>
                </c:pt>
                <c:pt idx="4">
                  <c:v>2.8363339306848254</c:v>
                </c:pt>
                <c:pt idx="5">
                  <c:v>2.1596363152368427</c:v>
                </c:pt>
                <c:pt idx="6">
                  <c:v>1.9599325373471794</c:v>
                </c:pt>
                <c:pt idx="7">
                  <c:v>1.875014876681754</c:v>
                </c:pt>
                <c:pt idx="8">
                  <c:v>1.7917186200425816</c:v>
                </c:pt>
                <c:pt idx="9">
                  <c:v>0.44552623141760328</c:v>
                </c:pt>
                <c:pt idx="10">
                  <c:v>2.8153261591835714</c:v>
                </c:pt>
                <c:pt idx="11">
                  <c:v>1.4053785810924828</c:v>
                </c:pt>
                <c:pt idx="12">
                  <c:v>2.5741667309607252</c:v>
                </c:pt>
                <c:pt idx="13">
                  <c:v>2.5622602011899778</c:v>
                </c:pt>
                <c:pt idx="14">
                  <c:v>2.7485502859952482</c:v>
                </c:pt>
                <c:pt idx="15">
                  <c:v>9.3779590993076201E-2</c:v>
                </c:pt>
                <c:pt idx="16">
                  <c:v>2.9788967610697545</c:v>
                </c:pt>
                <c:pt idx="17">
                  <c:v>2.9496437594343314</c:v>
                </c:pt>
                <c:pt idx="18">
                  <c:v>4.2043461718417219E-2</c:v>
                </c:pt>
                <c:pt idx="19">
                  <c:v>2.8917730838956124</c:v>
                </c:pt>
                <c:pt idx="20">
                  <c:v>1.9999379201029699</c:v>
                </c:pt>
                <c:pt idx="21">
                  <c:v>0.84491926684303353</c:v>
                </c:pt>
                <c:pt idx="22">
                  <c:v>1.9883541494724741</c:v>
                </c:pt>
                <c:pt idx="23">
                  <c:v>2.0982753709135715</c:v>
                </c:pt>
                <c:pt idx="24">
                  <c:v>0.11478237085731069</c:v>
                </c:pt>
                <c:pt idx="25">
                  <c:v>0.39021720267095206</c:v>
                </c:pt>
                <c:pt idx="26">
                  <c:v>2.7287134654179281</c:v>
                </c:pt>
                <c:pt idx="27">
                  <c:v>0.63618417138910355</c:v>
                </c:pt>
                <c:pt idx="28">
                  <c:v>2.2069290019763321</c:v>
                </c:pt>
                <c:pt idx="29">
                  <c:v>0.50173815733843996</c:v>
                </c:pt>
                <c:pt idx="30">
                  <c:v>1.9618935058689135</c:v>
                </c:pt>
                <c:pt idx="31">
                  <c:v>0.27848121516603996</c:v>
                </c:pt>
                <c:pt idx="32">
                  <c:v>2.0345714347173249</c:v>
                </c:pt>
                <c:pt idx="33">
                  <c:v>0.32276640359913511</c:v>
                </c:pt>
                <c:pt idx="34">
                  <c:v>1.0553036448004516</c:v>
                </c:pt>
                <c:pt idx="35">
                  <c:v>1.0415518072153302</c:v>
                </c:pt>
                <c:pt idx="36">
                  <c:v>0.73324271528591056</c:v>
                </c:pt>
                <c:pt idx="37">
                  <c:v>0.72673451456429117</c:v>
                </c:pt>
                <c:pt idx="38">
                  <c:v>2.5846117410114227</c:v>
                </c:pt>
                <c:pt idx="39">
                  <c:v>0.3676493154073206</c:v>
                </c:pt>
                <c:pt idx="40">
                  <c:v>1.3885648278661464</c:v>
                </c:pt>
                <c:pt idx="41">
                  <c:v>1.1818591336976039</c:v>
                </c:pt>
                <c:pt idx="42">
                  <c:v>0.18444621686123341</c:v>
                </c:pt>
                <c:pt idx="43">
                  <c:v>0.43911508427168433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5B-462C-97E9-A525365E062A}"/>
            </c:ext>
          </c:extLst>
        </c:ser>
        <c:ser>
          <c:idx val="3"/>
          <c:order val="2"/>
          <c:tx>
            <c:strRef>
              <c:f>Charts!$D$1</c:f>
              <c:strCache>
                <c:ptCount val="1"/>
                <c:pt idx="0">
                  <c:v>Data 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xVal>
          <c:yVal>
            <c:numRef>
              <c:f>Charts!$D$2:$D$45</c:f>
              <c:numCache>
                <c:formatCode>#,##0.00</c:formatCode>
                <c:ptCount val="44"/>
                <c:pt idx="0">
                  <c:v>3.8142053619659535</c:v>
                </c:pt>
                <c:pt idx="1">
                  <c:v>7.8693798891939446</c:v>
                </c:pt>
                <c:pt idx="2">
                  <c:v>2.092017049945547</c:v>
                </c:pt>
                <c:pt idx="3">
                  <c:v>8.3200751839804798</c:v>
                </c:pt>
                <c:pt idx="4">
                  <c:v>6.211213271338865</c:v>
                </c:pt>
                <c:pt idx="5">
                  <c:v>0.89690823635206085</c:v>
                </c:pt>
                <c:pt idx="6">
                  <c:v>3.5676022907838592</c:v>
                </c:pt>
                <c:pt idx="7">
                  <c:v>0.15475364784804269</c:v>
                </c:pt>
                <c:pt idx="8">
                  <c:v>0.84632906110049366</c:v>
                </c:pt>
                <c:pt idx="9">
                  <c:v>3.8123899189198651</c:v>
                </c:pt>
                <c:pt idx="10">
                  <c:v>1.4016699417898049</c:v>
                </c:pt>
                <c:pt idx="11">
                  <c:v>5.912547565525359</c:v>
                </c:pt>
                <c:pt idx="12">
                  <c:v>4.6358807386385816</c:v>
                </c:pt>
                <c:pt idx="13">
                  <c:v>6.714489127724371</c:v>
                </c:pt>
                <c:pt idx="14">
                  <c:v>5.3358632489228484</c:v>
                </c:pt>
                <c:pt idx="15">
                  <c:v>6.7742326635337236</c:v>
                </c:pt>
                <c:pt idx="16">
                  <c:v>7.4212839803512924</c:v>
                </c:pt>
                <c:pt idx="17">
                  <c:v>2.5024349903241392</c:v>
                </c:pt>
                <c:pt idx="18">
                  <c:v>4.9238457073952988</c:v>
                </c:pt>
                <c:pt idx="19">
                  <c:v>2.4795234894810392</c:v>
                </c:pt>
                <c:pt idx="20">
                  <c:v>0.88527709558692602</c:v>
                </c:pt>
                <c:pt idx="21">
                  <c:v>3.4355207351112602</c:v>
                </c:pt>
                <c:pt idx="22">
                  <c:v>5.4516765151590931</c:v>
                </c:pt>
                <c:pt idx="23">
                  <c:v>4.1786254072598457</c:v>
                </c:pt>
                <c:pt idx="24">
                  <c:v>3.3850317199417468</c:v>
                </c:pt>
                <c:pt idx="25">
                  <c:v>9.0600681993983994</c:v>
                </c:pt>
                <c:pt idx="26">
                  <c:v>3.4948126228094898</c:v>
                </c:pt>
                <c:pt idx="27">
                  <c:v>2.7074059326877356</c:v>
                </c:pt>
                <c:pt idx="28">
                  <c:v>5.1237431334005894</c:v>
                </c:pt>
                <c:pt idx="29">
                  <c:v>3.7592166746530098</c:v>
                </c:pt>
                <c:pt idx="30">
                  <c:v>9.4280057220096154</c:v>
                </c:pt>
                <c:pt idx="31">
                  <c:v>2.5282354608785393</c:v>
                </c:pt>
                <c:pt idx="32">
                  <c:v>0.4332367863427744</c:v>
                </c:pt>
                <c:pt idx="33">
                  <c:v>5.3763937328217626</c:v>
                </c:pt>
                <c:pt idx="34">
                  <c:v>8.4434090802367123</c:v>
                </c:pt>
                <c:pt idx="35">
                  <c:v>8.3935336833090748</c:v>
                </c:pt>
                <c:pt idx="36">
                  <c:v>1.6434409096585889</c:v>
                </c:pt>
                <c:pt idx="37">
                  <c:v>0.47272517020168436</c:v>
                </c:pt>
                <c:pt idx="38">
                  <c:v>1.6735700189346414</c:v>
                </c:pt>
                <c:pt idx="39">
                  <c:v>4.8538296270728907</c:v>
                </c:pt>
                <c:pt idx="40">
                  <c:v>4.6698327346125108</c:v>
                </c:pt>
                <c:pt idx="41">
                  <c:v>8.2441451067236198</c:v>
                </c:pt>
                <c:pt idx="42">
                  <c:v>4.5020291525664913</c:v>
                </c:pt>
                <c:pt idx="43">
                  <c:v>6.6451210924288446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5B-462C-97E9-A525365E062A}"/>
            </c:ext>
          </c:extLst>
        </c:ser>
        <c:ser>
          <c:idx val="4"/>
          <c:order val="3"/>
          <c:tx>
            <c:strRef>
              <c:f>Charts!$E$1</c:f>
              <c:strCache>
                <c:ptCount val="1"/>
                <c:pt idx="0">
                  <c:v>Data 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xVal>
          <c:yVal>
            <c:numRef>
              <c:f>Charts!$E$2:$E$45</c:f>
              <c:numCache>
                <c:formatCode>#,##0.00</c:formatCode>
                <c:ptCount val="44"/>
                <c:pt idx="0">
                  <c:v>1.0535863885888921</c:v>
                </c:pt>
                <c:pt idx="1">
                  <c:v>-1.0937479096589318</c:v>
                </c:pt>
                <c:pt idx="2">
                  <c:v>21.436142209616996</c:v>
                </c:pt>
                <c:pt idx="3">
                  <c:v>-0.81114673752533961</c:v>
                </c:pt>
                <c:pt idx="4">
                  <c:v>1.7427168115770999</c:v>
                </c:pt>
                <c:pt idx="5">
                  <c:v>9.7998375208759789</c:v>
                </c:pt>
                <c:pt idx="6">
                  <c:v>2.6383475194258241</c:v>
                </c:pt>
                <c:pt idx="7">
                  <c:v>1.9667171440659352</c:v>
                </c:pt>
                <c:pt idx="8">
                  <c:v>-1.6572157673278893</c:v>
                </c:pt>
                <c:pt idx="9">
                  <c:v>-1.0721601939677019</c:v>
                </c:pt>
                <c:pt idx="10">
                  <c:v>-1.3667979593696533</c:v>
                </c:pt>
                <c:pt idx="11">
                  <c:v>3.7543815003844063</c:v>
                </c:pt>
                <c:pt idx="12">
                  <c:v>0</c:v>
                </c:pt>
                <c:pt idx="13">
                  <c:v>-7.0581234960348986</c:v>
                </c:pt>
                <c:pt idx="14">
                  <c:v>-2.382027490382121</c:v>
                </c:pt>
                <c:pt idx="15">
                  <c:v>8.9091714761648007</c:v>
                </c:pt>
                <c:pt idx="16">
                  <c:v>0</c:v>
                </c:pt>
                <c:pt idx="17">
                  <c:v>-0.56835412136087005</c:v>
                </c:pt>
                <c:pt idx="18">
                  <c:v>-2.8761874412424495</c:v>
                </c:pt>
                <c:pt idx="19">
                  <c:v>0</c:v>
                </c:pt>
                <c:pt idx="20">
                  <c:v>-1.0641587757944062</c:v>
                </c:pt>
                <c:pt idx="21">
                  <c:v>-1.4771883087268423</c:v>
                </c:pt>
                <c:pt idx="22">
                  <c:v>4.8113779209706999</c:v>
                </c:pt>
                <c:pt idx="23">
                  <c:v>2.297296339337628</c:v>
                </c:pt>
                <c:pt idx="24">
                  <c:v>1.2602684623351494</c:v>
                </c:pt>
                <c:pt idx="25">
                  <c:v>1.0110366391300989</c:v>
                </c:pt>
                <c:pt idx="26">
                  <c:v>-5.8299167359071875</c:v>
                </c:pt>
                <c:pt idx="27">
                  <c:v>8.6896473619859993</c:v>
                </c:pt>
                <c:pt idx="28">
                  <c:v>3.3840281939889536</c:v>
                </c:pt>
                <c:pt idx="29">
                  <c:v>-3.1115125260320426</c:v>
                </c:pt>
                <c:pt idx="30">
                  <c:v>0</c:v>
                </c:pt>
                <c:pt idx="31">
                  <c:v>2.5432131685481982</c:v>
                </c:pt>
                <c:pt idx="32">
                  <c:v>-2.533567579017987</c:v>
                </c:pt>
                <c:pt idx="33">
                  <c:v>-2.9546624453981676</c:v>
                </c:pt>
                <c:pt idx="34">
                  <c:v>-0.91017341412450004</c:v>
                </c:pt>
                <c:pt idx="35">
                  <c:v>3.0839267191792028</c:v>
                </c:pt>
                <c:pt idx="36">
                  <c:v>2.143960764507022</c:v>
                </c:pt>
                <c:pt idx="37">
                  <c:v>2.6838478218474151</c:v>
                </c:pt>
                <c:pt idx="38">
                  <c:v>0</c:v>
                </c:pt>
                <c:pt idx="39">
                  <c:v>-7.9571479379693519</c:v>
                </c:pt>
                <c:pt idx="40">
                  <c:v>4.6465086136534381</c:v>
                </c:pt>
                <c:pt idx="41">
                  <c:v>-3.0194676687115347</c:v>
                </c:pt>
                <c:pt idx="42">
                  <c:v>2.2154595164630355</c:v>
                </c:pt>
                <c:pt idx="43">
                  <c:v>0.60138159504017319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5B-462C-97E9-A525365E0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755552"/>
        <c:axId val="1596761312"/>
      </c:scatterChart>
      <c:valAx>
        <c:axId val="1596755552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61312"/>
        <c:crosses val="autoZero"/>
        <c:crossBetween val="midCat"/>
      </c:valAx>
      <c:valAx>
        <c:axId val="15967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5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Area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1"/>
          <c:order val="0"/>
          <c:tx>
            <c:strRef>
              <c:f>Charts!$B$1</c:f>
              <c:strCache>
                <c:ptCount val="1"/>
                <c:pt idx="0">
                  <c:v>Data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Charts!$B$2:$B$45</c:f>
              <c:numCache>
                <c:formatCode>#,##0.00</c:formatCode>
                <c:ptCount val="44"/>
                <c:pt idx="0">
                  <c:v>2</c:v>
                </c:pt>
                <c:pt idx="1">
                  <c:v>-1</c:v>
                </c:pt>
                <c:pt idx="2">
                  <c:v>4</c:v>
                </c:pt>
                <c:pt idx="3">
                  <c:v>-1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8">
                  <c:v>-2</c:v>
                </c:pt>
                <c:pt idx="9">
                  <c:v>-1</c:v>
                </c:pt>
                <c:pt idx="10">
                  <c:v>-2</c:v>
                </c:pt>
                <c:pt idx="11">
                  <c:v>1</c:v>
                </c:pt>
                <c:pt idx="12">
                  <c:v>0</c:v>
                </c:pt>
                <c:pt idx="13">
                  <c:v>-3</c:v>
                </c:pt>
                <c:pt idx="14">
                  <c:v>-2</c:v>
                </c:pt>
                <c:pt idx="15">
                  <c:v>4</c:v>
                </c:pt>
                <c:pt idx="16">
                  <c:v>0</c:v>
                </c:pt>
                <c:pt idx="17">
                  <c:v>-1</c:v>
                </c:pt>
                <c:pt idx="18">
                  <c:v>-4</c:v>
                </c:pt>
                <c:pt idx="19">
                  <c:v>0</c:v>
                </c:pt>
                <c:pt idx="20">
                  <c:v>-2</c:v>
                </c:pt>
                <c:pt idx="21">
                  <c:v>-2</c:v>
                </c:pt>
                <c:pt idx="22">
                  <c:v>5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-2</c:v>
                </c:pt>
                <c:pt idx="27">
                  <c:v>3</c:v>
                </c:pt>
                <c:pt idx="28">
                  <c:v>2</c:v>
                </c:pt>
                <c:pt idx="29">
                  <c:v>-5</c:v>
                </c:pt>
                <c:pt idx="30">
                  <c:v>0</c:v>
                </c:pt>
                <c:pt idx="31">
                  <c:v>5</c:v>
                </c:pt>
                <c:pt idx="32">
                  <c:v>-5</c:v>
                </c:pt>
                <c:pt idx="33">
                  <c:v>-2</c:v>
                </c:pt>
                <c:pt idx="34">
                  <c:v>-5</c:v>
                </c:pt>
                <c:pt idx="35">
                  <c:v>3</c:v>
                </c:pt>
                <c:pt idx="36">
                  <c:v>4</c:v>
                </c:pt>
                <c:pt idx="37">
                  <c:v>3</c:v>
                </c:pt>
                <c:pt idx="38">
                  <c:v>0</c:v>
                </c:pt>
                <c:pt idx="39">
                  <c:v>-4</c:v>
                </c:pt>
                <c:pt idx="40">
                  <c:v>5</c:v>
                </c:pt>
                <c:pt idx="41">
                  <c:v>-4</c:v>
                </c:pt>
                <c:pt idx="42">
                  <c:v>4</c:v>
                </c:pt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EB-4CF3-8D92-234A27D9183F}"/>
            </c:ext>
          </c:extLst>
        </c:ser>
        <c:ser>
          <c:idx val="2"/>
          <c:order val="1"/>
          <c:tx>
            <c:strRef>
              <c:f>Charts!$C$1</c:f>
              <c:strCache>
                <c:ptCount val="1"/>
                <c:pt idx="0">
                  <c:v>Data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Charts!$C$2:$C$45</c:f>
              <c:numCache>
                <c:formatCode>#,##0.00</c:formatCode>
                <c:ptCount val="44"/>
                <c:pt idx="0">
                  <c:v>1.8109214372981315</c:v>
                </c:pt>
                <c:pt idx="1">
                  <c:v>2.5905737989007691</c:v>
                </c:pt>
                <c:pt idx="2">
                  <c:v>1.8142262935476663</c:v>
                </c:pt>
                <c:pt idx="3">
                  <c:v>1.9550141650678929</c:v>
                </c:pt>
                <c:pt idx="4">
                  <c:v>2.8363339306848254</c:v>
                </c:pt>
                <c:pt idx="5">
                  <c:v>2.1596363152368427</c:v>
                </c:pt>
                <c:pt idx="6">
                  <c:v>1.9599325373471794</c:v>
                </c:pt>
                <c:pt idx="7">
                  <c:v>1.875014876681754</c:v>
                </c:pt>
                <c:pt idx="8">
                  <c:v>1.7917186200425816</c:v>
                </c:pt>
                <c:pt idx="9">
                  <c:v>0.44552623141760328</c:v>
                </c:pt>
                <c:pt idx="10">
                  <c:v>2.8153261591835714</c:v>
                </c:pt>
                <c:pt idx="11">
                  <c:v>1.4053785810924828</c:v>
                </c:pt>
                <c:pt idx="12">
                  <c:v>2.5741667309607252</c:v>
                </c:pt>
                <c:pt idx="13">
                  <c:v>2.5622602011899778</c:v>
                </c:pt>
                <c:pt idx="14">
                  <c:v>2.7485502859952482</c:v>
                </c:pt>
                <c:pt idx="15">
                  <c:v>9.3779590993076201E-2</c:v>
                </c:pt>
                <c:pt idx="16">
                  <c:v>2.9788967610697545</c:v>
                </c:pt>
                <c:pt idx="17">
                  <c:v>2.9496437594343314</c:v>
                </c:pt>
                <c:pt idx="18">
                  <c:v>4.2043461718417219E-2</c:v>
                </c:pt>
                <c:pt idx="19">
                  <c:v>2.8917730838956124</c:v>
                </c:pt>
                <c:pt idx="20">
                  <c:v>1.9999379201029699</c:v>
                </c:pt>
                <c:pt idx="21">
                  <c:v>0.84491926684303353</c:v>
                </c:pt>
                <c:pt idx="22">
                  <c:v>1.9883541494724741</c:v>
                </c:pt>
                <c:pt idx="23">
                  <c:v>2.0982753709135715</c:v>
                </c:pt>
                <c:pt idx="24">
                  <c:v>0.11478237085731069</c:v>
                </c:pt>
                <c:pt idx="25">
                  <c:v>0.39021720267095206</c:v>
                </c:pt>
                <c:pt idx="26">
                  <c:v>2.7287134654179281</c:v>
                </c:pt>
                <c:pt idx="27">
                  <c:v>0.63618417138910355</c:v>
                </c:pt>
                <c:pt idx="28">
                  <c:v>2.2069290019763321</c:v>
                </c:pt>
                <c:pt idx="29">
                  <c:v>0.50173815733843996</c:v>
                </c:pt>
                <c:pt idx="30">
                  <c:v>1.9618935058689135</c:v>
                </c:pt>
                <c:pt idx="31">
                  <c:v>0.27848121516603996</c:v>
                </c:pt>
                <c:pt idx="32">
                  <c:v>2.0345714347173249</c:v>
                </c:pt>
                <c:pt idx="33">
                  <c:v>0.32276640359913511</c:v>
                </c:pt>
                <c:pt idx="34">
                  <c:v>1.0553036448004516</c:v>
                </c:pt>
                <c:pt idx="35">
                  <c:v>1.0415518072153302</c:v>
                </c:pt>
                <c:pt idx="36">
                  <c:v>0.73324271528591056</c:v>
                </c:pt>
                <c:pt idx="37">
                  <c:v>0.72673451456429117</c:v>
                </c:pt>
                <c:pt idx="38">
                  <c:v>2.5846117410114227</c:v>
                </c:pt>
                <c:pt idx="39">
                  <c:v>0.3676493154073206</c:v>
                </c:pt>
                <c:pt idx="40">
                  <c:v>1.3885648278661464</c:v>
                </c:pt>
                <c:pt idx="41">
                  <c:v>1.1818591336976039</c:v>
                </c:pt>
                <c:pt idx="42">
                  <c:v>0.18444621686123341</c:v>
                </c:pt>
                <c:pt idx="43">
                  <c:v>0.43911508427168433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EB-4CF3-8D92-234A27D9183F}"/>
            </c:ext>
          </c:extLst>
        </c:ser>
        <c:ser>
          <c:idx val="3"/>
          <c:order val="2"/>
          <c:tx>
            <c:strRef>
              <c:f>Charts!$D$1</c:f>
              <c:strCache>
                <c:ptCount val="1"/>
                <c:pt idx="0">
                  <c:v>Data 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Charts!$D$2:$D$45</c:f>
              <c:numCache>
                <c:formatCode>#,##0.00</c:formatCode>
                <c:ptCount val="44"/>
                <c:pt idx="0">
                  <c:v>3.8142053619659535</c:v>
                </c:pt>
                <c:pt idx="1">
                  <c:v>7.8693798891939446</c:v>
                </c:pt>
                <c:pt idx="2">
                  <c:v>2.092017049945547</c:v>
                </c:pt>
                <c:pt idx="3">
                  <c:v>8.3200751839804798</c:v>
                </c:pt>
                <c:pt idx="4">
                  <c:v>6.211213271338865</c:v>
                </c:pt>
                <c:pt idx="5">
                  <c:v>0.89690823635206085</c:v>
                </c:pt>
                <c:pt idx="6">
                  <c:v>3.5676022907838592</c:v>
                </c:pt>
                <c:pt idx="7">
                  <c:v>0.15475364784804269</c:v>
                </c:pt>
                <c:pt idx="8">
                  <c:v>0.84632906110049366</c:v>
                </c:pt>
                <c:pt idx="9">
                  <c:v>3.8123899189198651</c:v>
                </c:pt>
                <c:pt idx="10">
                  <c:v>1.4016699417898049</c:v>
                </c:pt>
                <c:pt idx="11">
                  <c:v>5.912547565525359</c:v>
                </c:pt>
                <c:pt idx="12">
                  <c:v>4.6358807386385816</c:v>
                </c:pt>
                <c:pt idx="13">
                  <c:v>6.714489127724371</c:v>
                </c:pt>
                <c:pt idx="14">
                  <c:v>5.3358632489228484</c:v>
                </c:pt>
                <c:pt idx="15">
                  <c:v>6.7742326635337236</c:v>
                </c:pt>
                <c:pt idx="16">
                  <c:v>7.4212839803512924</c:v>
                </c:pt>
                <c:pt idx="17">
                  <c:v>2.5024349903241392</c:v>
                </c:pt>
                <c:pt idx="18">
                  <c:v>4.9238457073952988</c:v>
                </c:pt>
                <c:pt idx="19">
                  <c:v>2.4795234894810392</c:v>
                </c:pt>
                <c:pt idx="20">
                  <c:v>0.88527709558692602</c:v>
                </c:pt>
                <c:pt idx="21">
                  <c:v>3.4355207351112602</c:v>
                </c:pt>
                <c:pt idx="22">
                  <c:v>5.4516765151590931</c:v>
                </c:pt>
                <c:pt idx="23">
                  <c:v>4.1786254072598457</c:v>
                </c:pt>
                <c:pt idx="24">
                  <c:v>3.3850317199417468</c:v>
                </c:pt>
                <c:pt idx="25">
                  <c:v>9.0600681993983994</c:v>
                </c:pt>
                <c:pt idx="26">
                  <c:v>3.4948126228094898</c:v>
                </c:pt>
                <c:pt idx="27">
                  <c:v>2.7074059326877356</c:v>
                </c:pt>
                <c:pt idx="28">
                  <c:v>5.1237431334005894</c:v>
                </c:pt>
                <c:pt idx="29">
                  <c:v>3.7592166746530098</c:v>
                </c:pt>
                <c:pt idx="30">
                  <c:v>9.4280057220096154</c:v>
                </c:pt>
                <c:pt idx="31">
                  <c:v>2.5282354608785393</c:v>
                </c:pt>
                <c:pt idx="32">
                  <c:v>0.4332367863427744</c:v>
                </c:pt>
                <c:pt idx="33">
                  <c:v>5.3763937328217626</c:v>
                </c:pt>
                <c:pt idx="34">
                  <c:v>8.4434090802367123</c:v>
                </c:pt>
                <c:pt idx="35">
                  <c:v>8.3935336833090748</c:v>
                </c:pt>
                <c:pt idx="36">
                  <c:v>1.6434409096585889</c:v>
                </c:pt>
                <c:pt idx="37">
                  <c:v>0.47272517020168436</c:v>
                </c:pt>
                <c:pt idx="38">
                  <c:v>1.6735700189346414</c:v>
                </c:pt>
                <c:pt idx="39">
                  <c:v>4.8538296270728907</c:v>
                </c:pt>
                <c:pt idx="40">
                  <c:v>4.6698327346125108</c:v>
                </c:pt>
                <c:pt idx="41">
                  <c:v>8.2441451067236198</c:v>
                </c:pt>
                <c:pt idx="42">
                  <c:v>4.5020291525664913</c:v>
                </c:pt>
                <c:pt idx="43">
                  <c:v>6.6451210924288446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EB-4CF3-8D92-234A27D9183F}"/>
            </c:ext>
          </c:extLst>
        </c:ser>
        <c:ser>
          <c:idx val="4"/>
          <c:order val="3"/>
          <c:tx>
            <c:strRef>
              <c:f>Charts!$E$1</c:f>
              <c:strCache>
                <c:ptCount val="1"/>
                <c:pt idx="0">
                  <c:v>Data 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Charts!$E$2:$E$45</c:f>
              <c:numCache>
                <c:formatCode>#,##0.00</c:formatCode>
                <c:ptCount val="44"/>
                <c:pt idx="0">
                  <c:v>1.0535863885888921</c:v>
                </c:pt>
                <c:pt idx="1">
                  <c:v>-1.0937479096589318</c:v>
                </c:pt>
                <c:pt idx="2">
                  <c:v>21.436142209616996</c:v>
                </c:pt>
                <c:pt idx="3">
                  <c:v>-0.81114673752533961</c:v>
                </c:pt>
                <c:pt idx="4">
                  <c:v>1.7427168115770999</c:v>
                </c:pt>
                <c:pt idx="5">
                  <c:v>9.7998375208759789</c:v>
                </c:pt>
                <c:pt idx="6">
                  <c:v>2.6383475194258241</c:v>
                </c:pt>
                <c:pt idx="7">
                  <c:v>1.9667171440659352</c:v>
                </c:pt>
                <c:pt idx="8">
                  <c:v>-1.6572157673278893</c:v>
                </c:pt>
                <c:pt idx="9">
                  <c:v>-1.0721601939677019</c:v>
                </c:pt>
                <c:pt idx="10">
                  <c:v>-1.3667979593696533</c:v>
                </c:pt>
                <c:pt idx="11">
                  <c:v>3.7543815003844063</c:v>
                </c:pt>
                <c:pt idx="12">
                  <c:v>0</c:v>
                </c:pt>
                <c:pt idx="13">
                  <c:v>-7.0581234960348986</c:v>
                </c:pt>
                <c:pt idx="14">
                  <c:v>-2.382027490382121</c:v>
                </c:pt>
                <c:pt idx="15">
                  <c:v>8.9091714761648007</c:v>
                </c:pt>
                <c:pt idx="16">
                  <c:v>0</c:v>
                </c:pt>
                <c:pt idx="17">
                  <c:v>-0.56835412136087005</c:v>
                </c:pt>
                <c:pt idx="18">
                  <c:v>-2.8761874412424495</c:v>
                </c:pt>
                <c:pt idx="19">
                  <c:v>0</c:v>
                </c:pt>
                <c:pt idx="20">
                  <c:v>-1.0641587757944062</c:v>
                </c:pt>
                <c:pt idx="21">
                  <c:v>-1.4771883087268423</c:v>
                </c:pt>
                <c:pt idx="22">
                  <c:v>4.8113779209706999</c:v>
                </c:pt>
                <c:pt idx="23">
                  <c:v>2.297296339337628</c:v>
                </c:pt>
                <c:pt idx="24">
                  <c:v>1.2602684623351494</c:v>
                </c:pt>
                <c:pt idx="25">
                  <c:v>1.0110366391300989</c:v>
                </c:pt>
                <c:pt idx="26">
                  <c:v>-5.8299167359071875</c:v>
                </c:pt>
                <c:pt idx="27">
                  <c:v>8.6896473619859993</c:v>
                </c:pt>
                <c:pt idx="28">
                  <c:v>3.3840281939889536</c:v>
                </c:pt>
                <c:pt idx="29">
                  <c:v>-3.1115125260320426</c:v>
                </c:pt>
                <c:pt idx="30">
                  <c:v>0</c:v>
                </c:pt>
                <c:pt idx="31">
                  <c:v>2.5432131685481982</c:v>
                </c:pt>
                <c:pt idx="32">
                  <c:v>-2.533567579017987</c:v>
                </c:pt>
                <c:pt idx="33">
                  <c:v>-2.9546624453981676</c:v>
                </c:pt>
                <c:pt idx="34">
                  <c:v>-0.91017341412450004</c:v>
                </c:pt>
                <c:pt idx="35">
                  <c:v>3.0839267191792028</c:v>
                </c:pt>
                <c:pt idx="36">
                  <c:v>2.143960764507022</c:v>
                </c:pt>
                <c:pt idx="37">
                  <c:v>2.6838478218474151</c:v>
                </c:pt>
                <c:pt idx="38">
                  <c:v>0</c:v>
                </c:pt>
                <c:pt idx="39">
                  <c:v>-7.9571479379693519</c:v>
                </c:pt>
                <c:pt idx="40">
                  <c:v>4.6465086136534381</c:v>
                </c:pt>
                <c:pt idx="41">
                  <c:v>-3.0194676687115347</c:v>
                </c:pt>
                <c:pt idx="42">
                  <c:v>2.2154595164630355</c:v>
                </c:pt>
                <c:pt idx="43">
                  <c:v>0.60138159504017319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EB-4CF3-8D92-234A27D91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755552"/>
        <c:axId val="1596761312"/>
      </c:areaChart>
      <c:catAx>
        <c:axId val="1596755552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61312"/>
        <c:crosses val="autoZero"/>
        <c:auto val="1"/>
        <c:lblAlgn val="ctr"/>
        <c:lblOffset val="100"/>
        <c:noMultiLvlLbl val="0"/>
      </c:catAx>
      <c:valAx>
        <c:axId val="15967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5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Stacked</a:t>
            </a:r>
            <a:r>
              <a:rPr lang="en-GB" baseline="0"/>
              <a:t> </a:t>
            </a:r>
            <a:r>
              <a:rPr lang="en-GB"/>
              <a:t>Area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Charts!$B$1</c:f>
              <c:strCache>
                <c:ptCount val="1"/>
                <c:pt idx="0">
                  <c:v>Data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Charts!$B$2:$B$45</c:f>
              <c:numCache>
                <c:formatCode>#,##0.00</c:formatCode>
                <c:ptCount val="44"/>
                <c:pt idx="0">
                  <c:v>2</c:v>
                </c:pt>
                <c:pt idx="1">
                  <c:v>-1</c:v>
                </c:pt>
                <c:pt idx="2">
                  <c:v>4</c:v>
                </c:pt>
                <c:pt idx="3">
                  <c:v>-1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8">
                  <c:v>-2</c:v>
                </c:pt>
                <c:pt idx="9">
                  <c:v>-1</c:v>
                </c:pt>
                <c:pt idx="10">
                  <c:v>-2</c:v>
                </c:pt>
                <c:pt idx="11">
                  <c:v>1</c:v>
                </c:pt>
                <c:pt idx="12">
                  <c:v>0</c:v>
                </c:pt>
                <c:pt idx="13">
                  <c:v>-3</c:v>
                </c:pt>
                <c:pt idx="14">
                  <c:v>-2</c:v>
                </c:pt>
                <c:pt idx="15">
                  <c:v>4</c:v>
                </c:pt>
                <c:pt idx="16">
                  <c:v>0</c:v>
                </c:pt>
                <c:pt idx="17">
                  <c:v>-1</c:v>
                </c:pt>
                <c:pt idx="18">
                  <c:v>-4</c:v>
                </c:pt>
                <c:pt idx="19">
                  <c:v>0</c:v>
                </c:pt>
                <c:pt idx="20">
                  <c:v>-2</c:v>
                </c:pt>
                <c:pt idx="21">
                  <c:v>-2</c:v>
                </c:pt>
                <c:pt idx="22">
                  <c:v>5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-2</c:v>
                </c:pt>
                <c:pt idx="27">
                  <c:v>3</c:v>
                </c:pt>
                <c:pt idx="28">
                  <c:v>2</c:v>
                </c:pt>
                <c:pt idx="29">
                  <c:v>-5</c:v>
                </c:pt>
                <c:pt idx="30">
                  <c:v>0</c:v>
                </c:pt>
                <c:pt idx="31">
                  <c:v>5</c:v>
                </c:pt>
                <c:pt idx="32">
                  <c:v>-5</c:v>
                </c:pt>
                <c:pt idx="33">
                  <c:v>-2</c:v>
                </c:pt>
                <c:pt idx="34">
                  <c:v>-5</c:v>
                </c:pt>
                <c:pt idx="35">
                  <c:v>3</c:v>
                </c:pt>
                <c:pt idx="36">
                  <c:v>4</c:v>
                </c:pt>
                <c:pt idx="37">
                  <c:v>3</c:v>
                </c:pt>
                <c:pt idx="38">
                  <c:v>0</c:v>
                </c:pt>
                <c:pt idx="39">
                  <c:v>-4</c:v>
                </c:pt>
                <c:pt idx="40">
                  <c:v>5</c:v>
                </c:pt>
                <c:pt idx="41">
                  <c:v>-4</c:v>
                </c:pt>
                <c:pt idx="42">
                  <c:v>4</c:v>
                </c:pt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5-432F-8737-B42BA3746C3F}"/>
            </c:ext>
          </c:extLst>
        </c:ser>
        <c:ser>
          <c:idx val="2"/>
          <c:order val="1"/>
          <c:tx>
            <c:strRef>
              <c:f>Charts!$C$1</c:f>
              <c:strCache>
                <c:ptCount val="1"/>
                <c:pt idx="0">
                  <c:v>Data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Charts!$C$2:$C$45</c:f>
              <c:numCache>
                <c:formatCode>#,##0.00</c:formatCode>
                <c:ptCount val="44"/>
                <c:pt idx="0">
                  <c:v>1.8109214372981315</c:v>
                </c:pt>
                <c:pt idx="1">
                  <c:v>2.5905737989007691</c:v>
                </c:pt>
                <c:pt idx="2">
                  <c:v>1.8142262935476663</c:v>
                </c:pt>
                <c:pt idx="3">
                  <c:v>1.9550141650678929</c:v>
                </c:pt>
                <c:pt idx="4">
                  <c:v>2.8363339306848254</c:v>
                </c:pt>
                <c:pt idx="5">
                  <c:v>2.1596363152368427</c:v>
                </c:pt>
                <c:pt idx="6">
                  <c:v>1.9599325373471794</c:v>
                </c:pt>
                <c:pt idx="7">
                  <c:v>1.875014876681754</c:v>
                </c:pt>
                <c:pt idx="8">
                  <c:v>1.7917186200425816</c:v>
                </c:pt>
                <c:pt idx="9">
                  <c:v>0.44552623141760328</c:v>
                </c:pt>
                <c:pt idx="10">
                  <c:v>2.8153261591835714</c:v>
                </c:pt>
                <c:pt idx="11">
                  <c:v>1.4053785810924828</c:v>
                </c:pt>
                <c:pt idx="12">
                  <c:v>2.5741667309607252</c:v>
                </c:pt>
                <c:pt idx="13">
                  <c:v>2.5622602011899778</c:v>
                </c:pt>
                <c:pt idx="14">
                  <c:v>2.7485502859952482</c:v>
                </c:pt>
                <c:pt idx="15">
                  <c:v>9.3779590993076201E-2</c:v>
                </c:pt>
                <c:pt idx="16">
                  <c:v>2.9788967610697545</c:v>
                </c:pt>
                <c:pt idx="17">
                  <c:v>2.9496437594343314</c:v>
                </c:pt>
                <c:pt idx="18">
                  <c:v>4.2043461718417219E-2</c:v>
                </c:pt>
                <c:pt idx="19">
                  <c:v>2.8917730838956124</c:v>
                </c:pt>
                <c:pt idx="20">
                  <c:v>1.9999379201029699</c:v>
                </c:pt>
                <c:pt idx="21">
                  <c:v>0.84491926684303353</c:v>
                </c:pt>
                <c:pt idx="22">
                  <c:v>1.9883541494724741</c:v>
                </c:pt>
                <c:pt idx="23">
                  <c:v>2.0982753709135715</c:v>
                </c:pt>
                <c:pt idx="24">
                  <c:v>0.11478237085731069</c:v>
                </c:pt>
                <c:pt idx="25">
                  <c:v>0.39021720267095206</c:v>
                </c:pt>
                <c:pt idx="26">
                  <c:v>2.7287134654179281</c:v>
                </c:pt>
                <c:pt idx="27">
                  <c:v>0.63618417138910355</c:v>
                </c:pt>
                <c:pt idx="28">
                  <c:v>2.2069290019763321</c:v>
                </c:pt>
                <c:pt idx="29">
                  <c:v>0.50173815733843996</c:v>
                </c:pt>
                <c:pt idx="30">
                  <c:v>1.9618935058689135</c:v>
                </c:pt>
                <c:pt idx="31">
                  <c:v>0.27848121516603996</c:v>
                </c:pt>
                <c:pt idx="32">
                  <c:v>2.0345714347173249</c:v>
                </c:pt>
                <c:pt idx="33">
                  <c:v>0.32276640359913511</c:v>
                </c:pt>
                <c:pt idx="34">
                  <c:v>1.0553036448004516</c:v>
                </c:pt>
                <c:pt idx="35">
                  <c:v>1.0415518072153302</c:v>
                </c:pt>
                <c:pt idx="36">
                  <c:v>0.73324271528591056</c:v>
                </c:pt>
                <c:pt idx="37">
                  <c:v>0.72673451456429117</c:v>
                </c:pt>
                <c:pt idx="38">
                  <c:v>2.5846117410114227</c:v>
                </c:pt>
                <c:pt idx="39">
                  <c:v>0.3676493154073206</c:v>
                </c:pt>
                <c:pt idx="40">
                  <c:v>1.3885648278661464</c:v>
                </c:pt>
                <c:pt idx="41">
                  <c:v>1.1818591336976039</c:v>
                </c:pt>
                <c:pt idx="42">
                  <c:v>0.18444621686123341</c:v>
                </c:pt>
                <c:pt idx="43">
                  <c:v>0.43911508427168433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75-432F-8737-B42BA3746C3F}"/>
            </c:ext>
          </c:extLst>
        </c:ser>
        <c:ser>
          <c:idx val="3"/>
          <c:order val="2"/>
          <c:tx>
            <c:strRef>
              <c:f>Charts!$D$1</c:f>
              <c:strCache>
                <c:ptCount val="1"/>
                <c:pt idx="0">
                  <c:v>Data 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Charts!$D$2:$D$45</c:f>
              <c:numCache>
                <c:formatCode>#,##0.00</c:formatCode>
                <c:ptCount val="44"/>
                <c:pt idx="0">
                  <c:v>3.8142053619659535</c:v>
                </c:pt>
                <c:pt idx="1">
                  <c:v>7.8693798891939446</c:v>
                </c:pt>
                <c:pt idx="2">
                  <c:v>2.092017049945547</c:v>
                </c:pt>
                <c:pt idx="3">
                  <c:v>8.3200751839804798</c:v>
                </c:pt>
                <c:pt idx="4">
                  <c:v>6.211213271338865</c:v>
                </c:pt>
                <c:pt idx="5">
                  <c:v>0.89690823635206085</c:v>
                </c:pt>
                <c:pt idx="6">
                  <c:v>3.5676022907838592</c:v>
                </c:pt>
                <c:pt idx="7">
                  <c:v>0.15475364784804269</c:v>
                </c:pt>
                <c:pt idx="8">
                  <c:v>0.84632906110049366</c:v>
                </c:pt>
                <c:pt idx="9">
                  <c:v>3.8123899189198651</c:v>
                </c:pt>
                <c:pt idx="10">
                  <c:v>1.4016699417898049</c:v>
                </c:pt>
                <c:pt idx="11">
                  <c:v>5.912547565525359</c:v>
                </c:pt>
                <c:pt idx="12">
                  <c:v>4.6358807386385816</c:v>
                </c:pt>
                <c:pt idx="13">
                  <c:v>6.714489127724371</c:v>
                </c:pt>
                <c:pt idx="14">
                  <c:v>5.3358632489228484</c:v>
                </c:pt>
                <c:pt idx="15">
                  <c:v>6.7742326635337236</c:v>
                </c:pt>
                <c:pt idx="16">
                  <c:v>7.4212839803512924</c:v>
                </c:pt>
                <c:pt idx="17">
                  <c:v>2.5024349903241392</c:v>
                </c:pt>
                <c:pt idx="18">
                  <c:v>4.9238457073952988</c:v>
                </c:pt>
                <c:pt idx="19">
                  <c:v>2.4795234894810392</c:v>
                </c:pt>
                <c:pt idx="20">
                  <c:v>0.88527709558692602</c:v>
                </c:pt>
                <c:pt idx="21">
                  <c:v>3.4355207351112602</c:v>
                </c:pt>
                <c:pt idx="22">
                  <c:v>5.4516765151590931</c:v>
                </c:pt>
                <c:pt idx="23">
                  <c:v>4.1786254072598457</c:v>
                </c:pt>
                <c:pt idx="24">
                  <c:v>3.3850317199417468</c:v>
                </c:pt>
                <c:pt idx="25">
                  <c:v>9.0600681993983994</c:v>
                </c:pt>
                <c:pt idx="26">
                  <c:v>3.4948126228094898</c:v>
                </c:pt>
                <c:pt idx="27">
                  <c:v>2.7074059326877356</c:v>
                </c:pt>
                <c:pt idx="28">
                  <c:v>5.1237431334005894</c:v>
                </c:pt>
                <c:pt idx="29">
                  <c:v>3.7592166746530098</c:v>
                </c:pt>
                <c:pt idx="30">
                  <c:v>9.4280057220096154</c:v>
                </c:pt>
                <c:pt idx="31">
                  <c:v>2.5282354608785393</c:v>
                </c:pt>
                <c:pt idx="32">
                  <c:v>0.4332367863427744</c:v>
                </c:pt>
                <c:pt idx="33">
                  <c:v>5.3763937328217626</c:v>
                </c:pt>
                <c:pt idx="34">
                  <c:v>8.4434090802367123</c:v>
                </c:pt>
                <c:pt idx="35">
                  <c:v>8.3935336833090748</c:v>
                </c:pt>
                <c:pt idx="36">
                  <c:v>1.6434409096585889</c:v>
                </c:pt>
                <c:pt idx="37">
                  <c:v>0.47272517020168436</c:v>
                </c:pt>
                <c:pt idx="38">
                  <c:v>1.6735700189346414</c:v>
                </c:pt>
                <c:pt idx="39">
                  <c:v>4.8538296270728907</c:v>
                </c:pt>
                <c:pt idx="40">
                  <c:v>4.6698327346125108</c:v>
                </c:pt>
                <c:pt idx="41">
                  <c:v>8.2441451067236198</c:v>
                </c:pt>
                <c:pt idx="42">
                  <c:v>4.5020291525664913</c:v>
                </c:pt>
                <c:pt idx="43">
                  <c:v>6.6451210924288446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75-432F-8737-B42BA3746C3F}"/>
            </c:ext>
          </c:extLst>
        </c:ser>
        <c:ser>
          <c:idx val="4"/>
          <c:order val="3"/>
          <c:tx>
            <c:strRef>
              <c:f>Charts!$E$1</c:f>
              <c:strCache>
                <c:ptCount val="1"/>
                <c:pt idx="0">
                  <c:v>Data 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Charts!$E$2:$E$45</c:f>
              <c:numCache>
                <c:formatCode>#,##0.00</c:formatCode>
                <c:ptCount val="44"/>
                <c:pt idx="0">
                  <c:v>1.0535863885888921</c:v>
                </c:pt>
                <c:pt idx="1">
                  <c:v>-1.0937479096589318</c:v>
                </c:pt>
                <c:pt idx="2">
                  <c:v>21.436142209616996</c:v>
                </c:pt>
                <c:pt idx="3">
                  <c:v>-0.81114673752533961</c:v>
                </c:pt>
                <c:pt idx="4">
                  <c:v>1.7427168115770999</c:v>
                </c:pt>
                <c:pt idx="5">
                  <c:v>9.7998375208759789</c:v>
                </c:pt>
                <c:pt idx="6">
                  <c:v>2.6383475194258241</c:v>
                </c:pt>
                <c:pt idx="7">
                  <c:v>1.9667171440659352</c:v>
                </c:pt>
                <c:pt idx="8">
                  <c:v>-1.6572157673278893</c:v>
                </c:pt>
                <c:pt idx="9">
                  <c:v>-1.0721601939677019</c:v>
                </c:pt>
                <c:pt idx="10">
                  <c:v>-1.3667979593696533</c:v>
                </c:pt>
                <c:pt idx="11">
                  <c:v>3.7543815003844063</c:v>
                </c:pt>
                <c:pt idx="12">
                  <c:v>0</c:v>
                </c:pt>
                <c:pt idx="13">
                  <c:v>-7.0581234960348986</c:v>
                </c:pt>
                <c:pt idx="14">
                  <c:v>-2.382027490382121</c:v>
                </c:pt>
                <c:pt idx="15">
                  <c:v>8.9091714761648007</c:v>
                </c:pt>
                <c:pt idx="16">
                  <c:v>0</c:v>
                </c:pt>
                <c:pt idx="17">
                  <c:v>-0.56835412136087005</c:v>
                </c:pt>
                <c:pt idx="18">
                  <c:v>-2.8761874412424495</c:v>
                </c:pt>
                <c:pt idx="19">
                  <c:v>0</c:v>
                </c:pt>
                <c:pt idx="20">
                  <c:v>-1.0641587757944062</c:v>
                </c:pt>
                <c:pt idx="21">
                  <c:v>-1.4771883087268423</c:v>
                </c:pt>
                <c:pt idx="22">
                  <c:v>4.8113779209706999</c:v>
                </c:pt>
                <c:pt idx="23">
                  <c:v>2.297296339337628</c:v>
                </c:pt>
                <c:pt idx="24">
                  <c:v>1.2602684623351494</c:v>
                </c:pt>
                <c:pt idx="25">
                  <c:v>1.0110366391300989</c:v>
                </c:pt>
                <c:pt idx="26">
                  <c:v>-5.8299167359071875</c:v>
                </c:pt>
                <c:pt idx="27">
                  <c:v>8.6896473619859993</c:v>
                </c:pt>
                <c:pt idx="28">
                  <c:v>3.3840281939889536</c:v>
                </c:pt>
                <c:pt idx="29">
                  <c:v>-3.1115125260320426</c:v>
                </c:pt>
                <c:pt idx="30">
                  <c:v>0</c:v>
                </c:pt>
                <c:pt idx="31">
                  <c:v>2.5432131685481982</c:v>
                </c:pt>
                <c:pt idx="32">
                  <c:v>-2.533567579017987</c:v>
                </c:pt>
                <c:pt idx="33">
                  <c:v>-2.9546624453981676</c:v>
                </c:pt>
                <c:pt idx="34">
                  <c:v>-0.91017341412450004</c:v>
                </c:pt>
                <c:pt idx="35">
                  <c:v>3.0839267191792028</c:v>
                </c:pt>
                <c:pt idx="36">
                  <c:v>2.143960764507022</c:v>
                </c:pt>
                <c:pt idx="37">
                  <c:v>2.6838478218474151</c:v>
                </c:pt>
                <c:pt idx="38">
                  <c:v>0</c:v>
                </c:pt>
                <c:pt idx="39">
                  <c:v>-7.9571479379693519</c:v>
                </c:pt>
                <c:pt idx="40">
                  <c:v>4.6465086136534381</c:v>
                </c:pt>
                <c:pt idx="41">
                  <c:v>-3.0194676687115347</c:v>
                </c:pt>
                <c:pt idx="42">
                  <c:v>2.2154595164630355</c:v>
                </c:pt>
                <c:pt idx="43">
                  <c:v>0.60138159504017319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75-432F-8737-B42BA3746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755552"/>
        <c:axId val="1596761312"/>
      </c:areaChart>
      <c:catAx>
        <c:axId val="1596755552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61312"/>
        <c:crosses val="autoZero"/>
        <c:auto val="1"/>
        <c:lblAlgn val="ctr"/>
        <c:lblOffset val="100"/>
        <c:noMultiLvlLbl val="0"/>
      </c:catAx>
      <c:valAx>
        <c:axId val="15967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5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100% Area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strRef>
              <c:f>Charts!$B$1</c:f>
              <c:strCache>
                <c:ptCount val="1"/>
                <c:pt idx="0">
                  <c:v>Data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Charts!$B$2:$B$45</c:f>
              <c:numCache>
                <c:formatCode>#,##0.00</c:formatCode>
                <c:ptCount val="44"/>
                <c:pt idx="0">
                  <c:v>2</c:v>
                </c:pt>
                <c:pt idx="1">
                  <c:v>-1</c:v>
                </c:pt>
                <c:pt idx="2">
                  <c:v>4</c:v>
                </c:pt>
                <c:pt idx="3">
                  <c:v>-1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8">
                  <c:v>-2</c:v>
                </c:pt>
                <c:pt idx="9">
                  <c:v>-1</c:v>
                </c:pt>
                <c:pt idx="10">
                  <c:v>-2</c:v>
                </c:pt>
                <c:pt idx="11">
                  <c:v>1</c:v>
                </c:pt>
                <c:pt idx="12">
                  <c:v>0</c:v>
                </c:pt>
                <c:pt idx="13">
                  <c:v>-3</c:v>
                </c:pt>
                <c:pt idx="14">
                  <c:v>-2</c:v>
                </c:pt>
                <c:pt idx="15">
                  <c:v>4</c:v>
                </c:pt>
                <c:pt idx="16">
                  <c:v>0</c:v>
                </c:pt>
                <c:pt idx="17">
                  <c:v>-1</c:v>
                </c:pt>
                <c:pt idx="18">
                  <c:v>-4</c:v>
                </c:pt>
                <c:pt idx="19">
                  <c:v>0</c:v>
                </c:pt>
                <c:pt idx="20">
                  <c:v>-2</c:v>
                </c:pt>
                <c:pt idx="21">
                  <c:v>-2</c:v>
                </c:pt>
                <c:pt idx="22">
                  <c:v>5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-2</c:v>
                </c:pt>
                <c:pt idx="27">
                  <c:v>3</c:v>
                </c:pt>
                <c:pt idx="28">
                  <c:v>2</c:v>
                </c:pt>
                <c:pt idx="29">
                  <c:v>-5</c:v>
                </c:pt>
                <c:pt idx="30">
                  <c:v>0</c:v>
                </c:pt>
                <c:pt idx="31">
                  <c:v>5</c:v>
                </c:pt>
                <c:pt idx="32">
                  <c:v>-5</c:v>
                </c:pt>
                <c:pt idx="33">
                  <c:v>-2</c:v>
                </c:pt>
                <c:pt idx="34">
                  <c:v>-5</c:v>
                </c:pt>
                <c:pt idx="35">
                  <c:v>3</c:v>
                </c:pt>
                <c:pt idx="36">
                  <c:v>4</c:v>
                </c:pt>
                <c:pt idx="37">
                  <c:v>3</c:v>
                </c:pt>
                <c:pt idx="38">
                  <c:v>0</c:v>
                </c:pt>
                <c:pt idx="39">
                  <c:v>-4</c:v>
                </c:pt>
                <c:pt idx="40">
                  <c:v>5</c:v>
                </c:pt>
                <c:pt idx="41">
                  <c:v>-4</c:v>
                </c:pt>
                <c:pt idx="42">
                  <c:v>4</c:v>
                </c:pt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E-4932-8BB1-82169EDFE937}"/>
            </c:ext>
          </c:extLst>
        </c:ser>
        <c:ser>
          <c:idx val="2"/>
          <c:order val="1"/>
          <c:tx>
            <c:strRef>
              <c:f>Charts!$C$1</c:f>
              <c:strCache>
                <c:ptCount val="1"/>
                <c:pt idx="0">
                  <c:v>Data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Charts!$C$2:$C$45</c:f>
              <c:numCache>
                <c:formatCode>#,##0.00</c:formatCode>
                <c:ptCount val="44"/>
                <c:pt idx="0">
                  <c:v>1.8109214372981315</c:v>
                </c:pt>
                <c:pt idx="1">
                  <c:v>2.5905737989007691</c:v>
                </c:pt>
                <c:pt idx="2">
                  <c:v>1.8142262935476663</c:v>
                </c:pt>
                <c:pt idx="3">
                  <c:v>1.9550141650678929</c:v>
                </c:pt>
                <c:pt idx="4">
                  <c:v>2.8363339306848254</c:v>
                </c:pt>
                <c:pt idx="5">
                  <c:v>2.1596363152368427</c:v>
                </c:pt>
                <c:pt idx="6">
                  <c:v>1.9599325373471794</c:v>
                </c:pt>
                <c:pt idx="7">
                  <c:v>1.875014876681754</c:v>
                </c:pt>
                <c:pt idx="8">
                  <c:v>1.7917186200425816</c:v>
                </c:pt>
                <c:pt idx="9">
                  <c:v>0.44552623141760328</c:v>
                </c:pt>
                <c:pt idx="10">
                  <c:v>2.8153261591835714</c:v>
                </c:pt>
                <c:pt idx="11">
                  <c:v>1.4053785810924828</c:v>
                </c:pt>
                <c:pt idx="12">
                  <c:v>2.5741667309607252</c:v>
                </c:pt>
                <c:pt idx="13">
                  <c:v>2.5622602011899778</c:v>
                </c:pt>
                <c:pt idx="14">
                  <c:v>2.7485502859952482</c:v>
                </c:pt>
                <c:pt idx="15">
                  <c:v>9.3779590993076201E-2</c:v>
                </c:pt>
                <c:pt idx="16">
                  <c:v>2.9788967610697545</c:v>
                </c:pt>
                <c:pt idx="17">
                  <c:v>2.9496437594343314</c:v>
                </c:pt>
                <c:pt idx="18">
                  <c:v>4.2043461718417219E-2</c:v>
                </c:pt>
                <c:pt idx="19">
                  <c:v>2.8917730838956124</c:v>
                </c:pt>
                <c:pt idx="20">
                  <c:v>1.9999379201029699</c:v>
                </c:pt>
                <c:pt idx="21">
                  <c:v>0.84491926684303353</c:v>
                </c:pt>
                <c:pt idx="22">
                  <c:v>1.9883541494724741</c:v>
                </c:pt>
                <c:pt idx="23">
                  <c:v>2.0982753709135715</c:v>
                </c:pt>
                <c:pt idx="24">
                  <c:v>0.11478237085731069</c:v>
                </c:pt>
                <c:pt idx="25">
                  <c:v>0.39021720267095206</c:v>
                </c:pt>
                <c:pt idx="26">
                  <c:v>2.7287134654179281</c:v>
                </c:pt>
                <c:pt idx="27">
                  <c:v>0.63618417138910355</c:v>
                </c:pt>
                <c:pt idx="28">
                  <c:v>2.2069290019763321</c:v>
                </c:pt>
                <c:pt idx="29">
                  <c:v>0.50173815733843996</c:v>
                </c:pt>
                <c:pt idx="30">
                  <c:v>1.9618935058689135</c:v>
                </c:pt>
                <c:pt idx="31">
                  <c:v>0.27848121516603996</c:v>
                </c:pt>
                <c:pt idx="32">
                  <c:v>2.0345714347173249</c:v>
                </c:pt>
                <c:pt idx="33">
                  <c:v>0.32276640359913511</c:v>
                </c:pt>
                <c:pt idx="34">
                  <c:v>1.0553036448004516</c:v>
                </c:pt>
                <c:pt idx="35">
                  <c:v>1.0415518072153302</c:v>
                </c:pt>
                <c:pt idx="36">
                  <c:v>0.73324271528591056</c:v>
                </c:pt>
                <c:pt idx="37">
                  <c:v>0.72673451456429117</c:v>
                </c:pt>
                <c:pt idx="38">
                  <c:v>2.5846117410114227</c:v>
                </c:pt>
                <c:pt idx="39">
                  <c:v>0.3676493154073206</c:v>
                </c:pt>
                <c:pt idx="40">
                  <c:v>1.3885648278661464</c:v>
                </c:pt>
                <c:pt idx="41">
                  <c:v>1.1818591336976039</c:v>
                </c:pt>
                <c:pt idx="42">
                  <c:v>0.18444621686123341</c:v>
                </c:pt>
                <c:pt idx="43">
                  <c:v>0.43911508427168433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AE-4932-8BB1-82169EDFE937}"/>
            </c:ext>
          </c:extLst>
        </c:ser>
        <c:ser>
          <c:idx val="3"/>
          <c:order val="2"/>
          <c:tx>
            <c:strRef>
              <c:f>Charts!$D$1</c:f>
              <c:strCache>
                <c:ptCount val="1"/>
                <c:pt idx="0">
                  <c:v>Data 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Charts!$D$2:$D$45</c:f>
              <c:numCache>
                <c:formatCode>#,##0.00</c:formatCode>
                <c:ptCount val="44"/>
                <c:pt idx="0">
                  <c:v>3.8142053619659535</c:v>
                </c:pt>
                <c:pt idx="1">
                  <c:v>7.8693798891939446</c:v>
                </c:pt>
                <c:pt idx="2">
                  <c:v>2.092017049945547</c:v>
                </c:pt>
                <c:pt idx="3">
                  <c:v>8.3200751839804798</c:v>
                </c:pt>
                <c:pt idx="4">
                  <c:v>6.211213271338865</c:v>
                </c:pt>
                <c:pt idx="5">
                  <c:v>0.89690823635206085</c:v>
                </c:pt>
                <c:pt idx="6">
                  <c:v>3.5676022907838592</c:v>
                </c:pt>
                <c:pt idx="7">
                  <c:v>0.15475364784804269</c:v>
                </c:pt>
                <c:pt idx="8">
                  <c:v>0.84632906110049366</c:v>
                </c:pt>
                <c:pt idx="9">
                  <c:v>3.8123899189198651</c:v>
                </c:pt>
                <c:pt idx="10">
                  <c:v>1.4016699417898049</c:v>
                </c:pt>
                <c:pt idx="11">
                  <c:v>5.912547565525359</c:v>
                </c:pt>
                <c:pt idx="12">
                  <c:v>4.6358807386385816</c:v>
                </c:pt>
                <c:pt idx="13">
                  <c:v>6.714489127724371</c:v>
                </c:pt>
                <c:pt idx="14">
                  <c:v>5.3358632489228484</c:v>
                </c:pt>
                <c:pt idx="15">
                  <c:v>6.7742326635337236</c:v>
                </c:pt>
                <c:pt idx="16">
                  <c:v>7.4212839803512924</c:v>
                </c:pt>
                <c:pt idx="17">
                  <c:v>2.5024349903241392</c:v>
                </c:pt>
                <c:pt idx="18">
                  <c:v>4.9238457073952988</c:v>
                </c:pt>
                <c:pt idx="19">
                  <c:v>2.4795234894810392</c:v>
                </c:pt>
                <c:pt idx="20">
                  <c:v>0.88527709558692602</c:v>
                </c:pt>
                <c:pt idx="21">
                  <c:v>3.4355207351112602</c:v>
                </c:pt>
                <c:pt idx="22">
                  <c:v>5.4516765151590931</c:v>
                </c:pt>
                <c:pt idx="23">
                  <c:v>4.1786254072598457</c:v>
                </c:pt>
                <c:pt idx="24">
                  <c:v>3.3850317199417468</c:v>
                </c:pt>
                <c:pt idx="25">
                  <c:v>9.0600681993983994</c:v>
                </c:pt>
                <c:pt idx="26">
                  <c:v>3.4948126228094898</c:v>
                </c:pt>
                <c:pt idx="27">
                  <c:v>2.7074059326877356</c:v>
                </c:pt>
                <c:pt idx="28">
                  <c:v>5.1237431334005894</c:v>
                </c:pt>
                <c:pt idx="29">
                  <c:v>3.7592166746530098</c:v>
                </c:pt>
                <c:pt idx="30">
                  <c:v>9.4280057220096154</c:v>
                </c:pt>
                <c:pt idx="31">
                  <c:v>2.5282354608785393</c:v>
                </c:pt>
                <c:pt idx="32">
                  <c:v>0.4332367863427744</c:v>
                </c:pt>
                <c:pt idx="33">
                  <c:v>5.3763937328217626</c:v>
                </c:pt>
                <c:pt idx="34">
                  <c:v>8.4434090802367123</c:v>
                </c:pt>
                <c:pt idx="35">
                  <c:v>8.3935336833090748</c:v>
                </c:pt>
                <c:pt idx="36">
                  <c:v>1.6434409096585889</c:v>
                </c:pt>
                <c:pt idx="37">
                  <c:v>0.47272517020168436</c:v>
                </c:pt>
                <c:pt idx="38">
                  <c:v>1.6735700189346414</c:v>
                </c:pt>
                <c:pt idx="39">
                  <c:v>4.8538296270728907</c:v>
                </c:pt>
                <c:pt idx="40">
                  <c:v>4.6698327346125108</c:v>
                </c:pt>
                <c:pt idx="41">
                  <c:v>8.2441451067236198</c:v>
                </c:pt>
                <c:pt idx="42">
                  <c:v>4.5020291525664913</c:v>
                </c:pt>
                <c:pt idx="43">
                  <c:v>6.6451210924288446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AE-4932-8BB1-82169EDFE937}"/>
            </c:ext>
          </c:extLst>
        </c:ser>
        <c:ser>
          <c:idx val="4"/>
          <c:order val="3"/>
          <c:tx>
            <c:strRef>
              <c:f>Charts!$E$1</c:f>
              <c:strCache>
                <c:ptCount val="1"/>
                <c:pt idx="0">
                  <c:v>Data 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Charts!$E$2:$E$45</c:f>
              <c:numCache>
                <c:formatCode>#,##0.00</c:formatCode>
                <c:ptCount val="44"/>
                <c:pt idx="0">
                  <c:v>1.0535863885888921</c:v>
                </c:pt>
                <c:pt idx="1">
                  <c:v>-1.0937479096589318</c:v>
                </c:pt>
                <c:pt idx="2">
                  <c:v>21.436142209616996</c:v>
                </c:pt>
                <c:pt idx="3">
                  <c:v>-0.81114673752533961</c:v>
                </c:pt>
                <c:pt idx="4">
                  <c:v>1.7427168115770999</c:v>
                </c:pt>
                <c:pt idx="5">
                  <c:v>9.7998375208759789</c:v>
                </c:pt>
                <c:pt idx="6">
                  <c:v>2.6383475194258241</c:v>
                </c:pt>
                <c:pt idx="7">
                  <c:v>1.9667171440659352</c:v>
                </c:pt>
                <c:pt idx="8">
                  <c:v>-1.6572157673278893</c:v>
                </c:pt>
                <c:pt idx="9">
                  <c:v>-1.0721601939677019</c:v>
                </c:pt>
                <c:pt idx="10">
                  <c:v>-1.3667979593696533</c:v>
                </c:pt>
                <c:pt idx="11">
                  <c:v>3.7543815003844063</c:v>
                </c:pt>
                <c:pt idx="12">
                  <c:v>0</c:v>
                </c:pt>
                <c:pt idx="13">
                  <c:v>-7.0581234960348986</c:v>
                </c:pt>
                <c:pt idx="14">
                  <c:v>-2.382027490382121</c:v>
                </c:pt>
                <c:pt idx="15">
                  <c:v>8.9091714761648007</c:v>
                </c:pt>
                <c:pt idx="16">
                  <c:v>0</c:v>
                </c:pt>
                <c:pt idx="17">
                  <c:v>-0.56835412136087005</c:v>
                </c:pt>
                <c:pt idx="18">
                  <c:v>-2.8761874412424495</c:v>
                </c:pt>
                <c:pt idx="19">
                  <c:v>0</c:v>
                </c:pt>
                <c:pt idx="20">
                  <c:v>-1.0641587757944062</c:v>
                </c:pt>
                <c:pt idx="21">
                  <c:v>-1.4771883087268423</c:v>
                </c:pt>
                <c:pt idx="22">
                  <c:v>4.8113779209706999</c:v>
                </c:pt>
                <c:pt idx="23">
                  <c:v>2.297296339337628</c:v>
                </c:pt>
                <c:pt idx="24">
                  <c:v>1.2602684623351494</c:v>
                </c:pt>
                <c:pt idx="25">
                  <c:v>1.0110366391300989</c:v>
                </c:pt>
                <c:pt idx="26">
                  <c:v>-5.8299167359071875</c:v>
                </c:pt>
                <c:pt idx="27">
                  <c:v>8.6896473619859993</c:v>
                </c:pt>
                <c:pt idx="28">
                  <c:v>3.3840281939889536</c:v>
                </c:pt>
                <c:pt idx="29">
                  <c:v>-3.1115125260320426</c:v>
                </c:pt>
                <c:pt idx="30">
                  <c:v>0</c:v>
                </c:pt>
                <c:pt idx="31">
                  <c:v>2.5432131685481982</c:v>
                </c:pt>
                <c:pt idx="32">
                  <c:v>-2.533567579017987</c:v>
                </c:pt>
                <c:pt idx="33">
                  <c:v>-2.9546624453981676</c:v>
                </c:pt>
                <c:pt idx="34">
                  <c:v>-0.91017341412450004</c:v>
                </c:pt>
                <c:pt idx="35">
                  <c:v>3.0839267191792028</c:v>
                </c:pt>
                <c:pt idx="36">
                  <c:v>2.143960764507022</c:v>
                </c:pt>
                <c:pt idx="37">
                  <c:v>2.6838478218474151</c:v>
                </c:pt>
                <c:pt idx="38">
                  <c:v>0</c:v>
                </c:pt>
                <c:pt idx="39">
                  <c:v>-7.9571479379693519</c:v>
                </c:pt>
                <c:pt idx="40">
                  <c:v>4.6465086136534381</c:v>
                </c:pt>
                <c:pt idx="41">
                  <c:v>-3.0194676687115347</c:v>
                </c:pt>
                <c:pt idx="42">
                  <c:v>2.2154595164630355</c:v>
                </c:pt>
                <c:pt idx="43">
                  <c:v>0.60138159504017319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AE-4932-8BB1-82169EDFE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755552"/>
        <c:axId val="1596761312"/>
      </c:areaChart>
      <c:catAx>
        <c:axId val="1596755552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61312"/>
        <c:crosses val="autoZero"/>
        <c:auto val="1"/>
        <c:lblAlgn val="ctr"/>
        <c:lblOffset val="100"/>
        <c:noMultiLvlLbl val="0"/>
      </c:catAx>
      <c:valAx>
        <c:axId val="15967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5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Clustered Column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Charts!$B$1</c:f>
              <c:strCache>
                <c:ptCount val="1"/>
                <c:pt idx="0">
                  <c:v>Data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Charts!$B$2:$B$45</c:f>
              <c:numCache>
                <c:formatCode>#,##0.00</c:formatCode>
                <c:ptCount val="44"/>
                <c:pt idx="0">
                  <c:v>2</c:v>
                </c:pt>
                <c:pt idx="1">
                  <c:v>-1</c:v>
                </c:pt>
                <c:pt idx="2">
                  <c:v>4</c:v>
                </c:pt>
                <c:pt idx="3">
                  <c:v>-1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8">
                  <c:v>-2</c:v>
                </c:pt>
                <c:pt idx="9">
                  <c:v>-1</c:v>
                </c:pt>
                <c:pt idx="10">
                  <c:v>-2</c:v>
                </c:pt>
                <c:pt idx="11">
                  <c:v>1</c:v>
                </c:pt>
                <c:pt idx="12">
                  <c:v>0</c:v>
                </c:pt>
                <c:pt idx="13">
                  <c:v>-3</c:v>
                </c:pt>
                <c:pt idx="14">
                  <c:v>-2</c:v>
                </c:pt>
                <c:pt idx="15">
                  <c:v>4</c:v>
                </c:pt>
                <c:pt idx="16">
                  <c:v>0</c:v>
                </c:pt>
                <c:pt idx="17">
                  <c:v>-1</c:v>
                </c:pt>
                <c:pt idx="18">
                  <c:v>-4</c:v>
                </c:pt>
                <c:pt idx="19">
                  <c:v>0</c:v>
                </c:pt>
                <c:pt idx="20">
                  <c:v>-2</c:v>
                </c:pt>
                <c:pt idx="21">
                  <c:v>-2</c:v>
                </c:pt>
                <c:pt idx="22">
                  <c:v>5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-2</c:v>
                </c:pt>
                <c:pt idx="27">
                  <c:v>3</c:v>
                </c:pt>
                <c:pt idx="28">
                  <c:v>2</c:v>
                </c:pt>
                <c:pt idx="29">
                  <c:v>-5</c:v>
                </c:pt>
                <c:pt idx="30">
                  <c:v>0</c:v>
                </c:pt>
                <c:pt idx="31">
                  <c:v>5</c:v>
                </c:pt>
                <c:pt idx="32">
                  <c:v>-5</c:v>
                </c:pt>
                <c:pt idx="33">
                  <c:v>-2</c:v>
                </c:pt>
                <c:pt idx="34">
                  <c:v>-5</c:v>
                </c:pt>
                <c:pt idx="35">
                  <c:v>3</c:v>
                </c:pt>
                <c:pt idx="36">
                  <c:v>4</c:v>
                </c:pt>
                <c:pt idx="37">
                  <c:v>3</c:v>
                </c:pt>
                <c:pt idx="38">
                  <c:v>0</c:v>
                </c:pt>
                <c:pt idx="39">
                  <c:v>-4</c:v>
                </c:pt>
                <c:pt idx="40">
                  <c:v>5</c:v>
                </c:pt>
                <c:pt idx="41">
                  <c:v>-4</c:v>
                </c:pt>
                <c:pt idx="42">
                  <c:v>4</c:v>
                </c:pt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1-43F7-95E2-084586A26B4D}"/>
            </c:ext>
          </c:extLst>
        </c:ser>
        <c:ser>
          <c:idx val="2"/>
          <c:order val="1"/>
          <c:tx>
            <c:strRef>
              <c:f>Charts!$C$1</c:f>
              <c:strCache>
                <c:ptCount val="1"/>
                <c:pt idx="0">
                  <c:v>Data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Charts!$C$2:$C$45</c:f>
              <c:numCache>
                <c:formatCode>#,##0.00</c:formatCode>
                <c:ptCount val="44"/>
                <c:pt idx="0">
                  <c:v>1.8109214372981315</c:v>
                </c:pt>
                <c:pt idx="1">
                  <c:v>2.5905737989007691</c:v>
                </c:pt>
                <c:pt idx="2">
                  <c:v>1.8142262935476663</c:v>
                </c:pt>
                <c:pt idx="3">
                  <c:v>1.9550141650678929</c:v>
                </c:pt>
                <c:pt idx="4">
                  <c:v>2.8363339306848254</c:v>
                </c:pt>
                <c:pt idx="5">
                  <c:v>2.1596363152368427</c:v>
                </c:pt>
                <c:pt idx="6">
                  <c:v>1.9599325373471794</c:v>
                </c:pt>
                <c:pt idx="7">
                  <c:v>1.875014876681754</c:v>
                </c:pt>
                <c:pt idx="8">
                  <c:v>1.7917186200425816</c:v>
                </c:pt>
                <c:pt idx="9">
                  <c:v>0.44552623141760328</c:v>
                </c:pt>
                <c:pt idx="10">
                  <c:v>2.8153261591835714</c:v>
                </c:pt>
                <c:pt idx="11">
                  <c:v>1.4053785810924828</c:v>
                </c:pt>
                <c:pt idx="12">
                  <c:v>2.5741667309607252</c:v>
                </c:pt>
                <c:pt idx="13">
                  <c:v>2.5622602011899778</c:v>
                </c:pt>
                <c:pt idx="14">
                  <c:v>2.7485502859952482</c:v>
                </c:pt>
                <c:pt idx="15">
                  <c:v>9.3779590993076201E-2</c:v>
                </c:pt>
                <c:pt idx="16">
                  <c:v>2.9788967610697545</c:v>
                </c:pt>
                <c:pt idx="17">
                  <c:v>2.9496437594343314</c:v>
                </c:pt>
                <c:pt idx="18">
                  <c:v>4.2043461718417219E-2</c:v>
                </c:pt>
                <c:pt idx="19">
                  <c:v>2.8917730838956124</c:v>
                </c:pt>
                <c:pt idx="20">
                  <c:v>1.9999379201029699</c:v>
                </c:pt>
                <c:pt idx="21">
                  <c:v>0.84491926684303353</c:v>
                </c:pt>
                <c:pt idx="22">
                  <c:v>1.9883541494724741</c:v>
                </c:pt>
                <c:pt idx="23">
                  <c:v>2.0982753709135715</c:v>
                </c:pt>
                <c:pt idx="24">
                  <c:v>0.11478237085731069</c:v>
                </c:pt>
                <c:pt idx="25">
                  <c:v>0.39021720267095206</c:v>
                </c:pt>
                <c:pt idx="26">
                  <c:v>2.7287134654179281</c:v>
                </c:pt>
                <c:pt idx="27">
                  <c:v>0.63618417138910355</c:v>
                </c:pt>
                <c:pt idx="28">
                  <c:v>2.2069290019763321</c:v>
                </c:pt>
                <c:pt idx="29">
                  <c:v>0.50173815733843996</c:v>
                </c:pt>
                <c:pt idx="30">
                  <c:v>1.9618935058689135</c:v>
                </c:pt>
                <c:pt idx="31">
                  <c:v>0.27848121516603996</c:v>
                </c:pt>
                <c:pt idx="32">
                  <c:v>2.0345714347173249</c:v>
                </c:pt>
                <c:pt idx="33">
                  <c:v>0.32276640359913511</c:v>
                </c:pt>
                <c:pt idx="34">
                  <c:v>1.0553036448004516</c:v>
                </c:pt>
                <c:pt idx="35">
                  <c:v>1.0415518072153302</c:v>
                </c:pt>
                <c:pt idx="36">
                  <c:v>0.73324271528591056</c:v>
                </c:pt>
                <c:pt idx="37">
                  <c:v>0.72673451456429117</c:v>
                </c:pt>
                <c:pt idx="38">
                  <c:v>2.5846117410114227</c:v>
                </c:pt>
                <c:pt idx="39">
                  <c:v>0.3676493154073206</c:v>
                </c:pt>
                <c:pt idx="40">
                  <c:v>1.3885648278661464</c:v>
                </c:pt>
                <c:pt idx="41">
                  <c:v>1.1818591336976039</c:v>
                </c:pt>
                <c:pt idx="42">
                  <c:v>0.18444621686123341</c:v>
                </c:pt>
                <c:pt idx="43">
                  <c:v>0.43911508427168433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1-43F7-95E2-084586A26B4D}"/>
            </c:ext>
          </c:extLst>
        </c:ser>
        <c:ser>
          <c:idx val="3"/>
          <c:order val="2"/>
          <c:tx>
            <c:strRef>
              <c:f>Charts!$D$1</c:f>
              <c:strCache>
                <c:ptCount val="1"/>
                <c:pt idx="0">
                  <c:v>Data 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Charts!$D$2:$D$45</c:f>
              <c:numCache>
                <c:formatCode>#,##0.00</c:formatCode>
                <c:ptCount val="44"/>
                <c:pt idx="0">
                  <c:v>3.8142053619659535</c:v>
                </c:pt>
                <c:pt idx="1">
                  <c:v>7.8693798891939446</c:v>
                </c:pt>
                <c:pt idx="2">
                  <c:v>2.092017049945547</c:v>
                </c:pt>
                <c:pt idx="3">
                  <c:v>8.3200751839804798</c:v>
                </c:pt>
                <c:pt idx="4">
                  <c:v>6.211213271338865</c:v>
                </c:pt>
                <c:pt idx="5">
                  <c:v>0.89690823635206085</c:v>
                </c:pt>
                <c:pt idx="6">
                  <c:v>3.5676022907838592</c:v>
                </c:pt>
                <c:pt idx="7">
                  <c:v>0.15475364784804269</c:v>
                </c:pt>
                <c:pt idx="8">
                  <c:v>0.84632906110049366</c:v>
                </c:pt>
                <c:pt idx="9">
                  <c:v>3.8123899189198651</c:v>
                </c:pt>
                <c:pt idx="10">
                  <c:v>1.4016699417898049</c:v>
                </c:pt>
                <c:pt idx="11">
                  <c:v>5.912547565525359</c:v>
                </c:pt>
                <c:pt idx="12">
                  <c:v>4.6358807386385816</c:v>
                </c:pt>
                <c:pt idx="13">
                  <c:v>6.714489127724371</c:v>
                </c:pt>
                <c:pt idx="14">
                  <c:v>5.3358632489228484</c:v>
                </c:pt>
                <c:pt idx="15">
                  <c:v>6.7742326635337236</c:v>
                </c:pt>
                <c:pt idx="16">
                  <c:v>7.4212839803512924</c:v>
                </c:pt>
                <c:pt idx="17">
                  <c:v>2.5024349903241392</c:v>
                </c:pt>
                <c:pt idx="18">
                  <c:v>4.9238457073952988</c:v>
                </c:pt>
                <c:pt idx="19">
                  <c:v>2.4795234894810392</c:v>
                </c:pt>
                <c:pt idx="20">
                  <c:v>0.88527709558692602</c:v>
                </c:pt>
                <c:pt idx="21">
                  <c:v>3.4355207351112602</c:v>
                </c:pt>
                <c:pt idx="22">
                  <c:v>5.4516765151590931</c:v>
                </c:pt>
                <c:pt idx="23">
                  <c:v>4.1786254072598457</c:v>
                </c:pt>
                <c:pt idx="24">
                  <c:v>3.3850317199417468</c:v>
                </c:pt>
                <c:pt idx="25">
                  <c:v>9.0600681993983994</c:v>
                </c:pt>
                <c:pt idx="26">
                  <c:v>3.4948126228094898</c:v>
                </c:pt>
                <c:pt idx="27">
                  <c:v>2.7074059326877356</c:v>
                </c:pt>
                <c:pt idx="28">
                  <c:v>5.1237431334005894</c:v>
                </c:pt>
                <c:pt idx="29">
                  <c:v>3.7592166746530098</c:v>
                </c:pt>
                <c:pt idx="30">
                  <c:v>9.4280057220096154</c:v>
                </c:pt>
                <c:pt idx="31">
                  <c:v>2.5282354608785393</c:v>
                </c:pt>
                <c:pt idx="32">
                  <c:v>0.4332367863427744</c:v>
                </c:pt>
                <c:pt idx="33">
                  <c:v>5.3763937328217626</c:v>
                </c:pt>
                <c:pt idx="34">
                  <c:v>8.4434090802367123</c:v>
                </c:pt>
                <c:pt idx="35">
                  <c:v>8.3935336833090748</c:v>
                </c:pt>
                <c:pt idx="36">
                  <c:v>1.6434409096585889</c:v>
                </c:pt>
                <c:pt idx="37">
                  <c:v>0.47272517020168436</c:v>
                </c:pt>
                <c:pt idx="38">
                  <c:v>1.6735700189346414</c:v>
                </c:pt>
                <c:pt idx="39">
                  <c:v>4.8538296270728907</c:v>
                </c:pt>
                <c:pt idx="40">
                  <c:v>4.6698327346125108</c:v>
                </c:pt>
                <c:pt idx="41">
                  <c:v>8.2441451067236198</c:v>
                </c:pt>
                <c:pt idx="42">
                  <c:v>4.5020291525664913</c:v>
                </c:pt>
                <c:pt idx="43">
                  <c:v>6.6451210924288446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51-43F7-95E2-084586A26B4D}"/>
            </c:ext>
          </c:extLst>
        </c:ser>
        <c:ser>
          <c:idx val="4"/>
          <c:order val="3"/>
          <c:tx>
            <c:strRef>
              <c:f>Charts!$E$1</c:f>
              <c:strCache>
                <c:ptCount val="1"/>
                <c:pt idx="0">
                  <c:v>Data 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Charts!$E$2:$E$45</c:f>
              <c:numCache>
                <c:formatCode>#,##0.00</c:formatCode>
                <c:ptCount val="44"/>
                <c:pt idx="0">
                  <c:v>1.0535863885888921</c:v>
                </c:pt>
                <c:pt idx="1">
                  <c:v>-1.0937479096589318</c:v>
                </c:pt>
                <c:pt idx="2">
                  <c:v>21.436142209616996</c:v>
                </c:pt>
                <c:pt idx="3">
                  <c:v>-0.81114673752533961</c:v>
                </c:pt>
                <c:pt idx="4">
                  <c:v>1.7427168115770999</c:v>
                </c:pt>
                <c:pt idx="5">
                  <c:v>9.7998375208759789</c:v>
                </c:pt>
                <c:pt idx="6">
                  <c:v>2.6383475194258241</c:v>
                </c:pt>
                <c:pt idx="7">
                  <c:v>1.9667171440659352</c:v>
                </c:pt>
                <c:pt idx="8">
                  <c:v>-1.6572157673278893</c:v>
                </c:pt>
                <c:pt idx="9">
                  <c:v>-1.0721601939677019</c:v>
                </c:pt>
                <c:pt idx="10">
                  <c:v>-1.3667979593696533</c:v>
                </c:pt>
                <c:pt idx="11">
                  <c:v>3.7543815003844063</c:v>
                </c:pt>
                <c:pt idx="12">
                  <c:v>0</c:v>
                </c:pt>
                <c:pt idx="13">
                  <c:v>-7.0581234960348986</c:v>
                </c:pt>
                <c:pt idx="14">
                  <c:v>-2.382027490382121</c:v>
                </c:pt>
                <c:pt idx="15">
                  <c:v>8.9091714761648007</c:v>
                </c:pt>
                <c:pt idx="16">
                  <c:v>0</c:v>
                </c:pt>
                <c:pt idx="17">
                  <c:v>-0.56835412136087005</c:v>
                </c:pt>
                <c:pt idx="18">
                  <c:v>-2.8761874412424495</c:v>
                </c:pt>
                <c:pt idx="19">
                  <c:v>0</c:v>
                </c:pt>
                <c:pt idx="20">
                  <c:v>-1.0641587757944062</c:v>
                </c:pt>
                <c:pt idx="21">
                  <c:v>-1.4771883087268423</c:v>
                </c:pt>
                <c:pt idx="22">
                  <c:v>4.8113779209706999</c:v>
                </c:pt>
                <c:pt idx="23">
                  <c:v>2.297296339337628</c:v>
                </c:pt>
                <c:pt idx="24">
                  <c:v>1.2602684623351494</c:v>
                </c:pt>
                <c:pt idx="25">
                  <c:v>1.0110366391300989</c:v>
                </c:pt>
                <c:pt idx="26">
                  <c:v>-5.8299167359071875</c:v>
                </c:pt>
                <c:pt idx="27">
                  <c:v>8.6896473619859993</c:v>
                </c:pt>
                <c:pt idx="28">
                  <c:v>3.3840281939889536</c:v>
                </c:pt>
                <c:pt idx="29">
                  <c:v>-3.1115125260320426</c:v>
                </c:pt>
                <c:pt idx="30">
                  <c:v>0</c:v>
                </c:pt>
                <c:pt idx="31">
                  <c:v>2.5432131685481982</c:v>
                </c:pt>
                <c:pt idx="32">
                  <c:v>-2.533567579017987</c:v>
                </c:pt>
                <c:pt idx="33">
                  <c:v>-2.9546624453981676</c:v>
                </c:pt>
                <c:pt idx="34">
                  <c:v>-0.91017341412450004</c:v>
                </c:pt>
                <c:pt idx="35">
                  <c:v>3.0839267191792028</c:v>
                </c:pt>
                <c:pt idx="36">
                  <c:v>2.143960764507022</c:v>
                </c:pt>
                <c:pt idx="37">
                  <c:v>2.6838478218474151</c:v>
                </c:pt>
                <c:pt idx="38">
                  <c:v>0</c:v>
                </c:pt>
                <c:pt idx="39">
                  <c:v>-7.9571479379693519</c:v>
                </c:pt>
                <c:pt idx="40">
                  <c:v>4.6465086136534381</c:v>
                </c:pt>
                <c:pt idx="41">
                  <c:v>-3.0194676687115347</c:v>
                </c:pt>
                <c:pt idx="42">
                  <c:v>2.2154595164630355</c:v>
                </c:pt>
                <c:pt idx="43">
                  <c:v>0.60138159504017319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51-43F7-95E2-084586A26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6755552"/>
        <c:axId val="1596761312"/>
      </c:barChart>
      <c:catAx>
        <c:axId val="1596755552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61312"/>
        <c:crosses val="autoZero"/>
        <c:auto val="1"/>
        <c:lblAlgn val="ctr"/>
        <c:lblOffset val="100"/>
        <c:noMultiLvlLbl val="0"/>
      </c:catAx>
      <c:valAx>
        <c:axId val="15967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5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Stacked Column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Charts!$B$1</c:f>
              <c:strCache>
                <c:ptCount val="1"/>
                <c:pt idx="0">
                  <c:v>Data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Charts!$B$2:$B$45</c:f>
              <c:numCache>
                <c:formatCode>#,##0.00</c:formatCode>
                <c:ptCount val="44"/>
                <c:pt idx="0">
                  <c:v>2</c:v>
                </c:pt>
                <c:pt idx="1">
                  <c:v>-1</c:v>
                </c:pt>
                <c:pt idx="2">
                  <c:v>4</c:v>
                </c:pt>
                <c:pt idx="3">
                  <c:v>-1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8">
                  <c:v>-2</c:v>
                </c:pt>
                <c:pt idx="9">
                  <c:v>-1</c:v>
                </c:pt>
                <c:pt idx="10">
                  <c:v>-2</c:v>
                </c:pt>
                <c:pt idx="11">
                  <c:v>1</c:v>
                </c:pt>
                <c:pt idx="12">
                  <c:v>0</c:v>
                </c:pt>
                <c:pt idx="13">
                  <c:v>-3</c:v>
                </c:pt>
                <c:pt idx="14">
                  <c:v>-2</c:v>
                </c:pt>
                <c:pt idx="15">
                  <c:v>4</c:v>
                </c:pt>
                <c:pt idx="16">
                  <c:v>0</c:v>
                </c:pt>
                <c:pt idx="17">
                  <c:v>-1</c:v>
                </c:pt>
                <c:pt idx="18">
                  <c:v>-4</c:v>
                </c:pt>
                <c:pt idx="19">
                  <c:v>0</c:v>
                </c:pt>
                <c:pt idx="20">
                  <c:v>-2</c:v>
                </c:pt>
                <c:pt idx="21">
                  <c:v>-2</c:v>
                </c:pt>
                <c:pt idx="22">
                  <c:v>5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-2</c:v>
                </c:pt>
                <c:pt idx="27">
                  <c:v>3</c:v>
                </c:pt>
                <c:pt idx="28">
                  <c:v>2</c:v>
                </c:pt>
                <c:pt idx="29">
                  <c:v>-5</c:v>
                </c:pt>
                <c:pt idx="30">
                  <c:v>0</c:v>
                </c:pt>
                <c:pt idx="31">
                  <c:v>5</c:v>
                </c:pt>
                <c:pt idx="32">
                  <c:v>-5</c:v>
                </c:pt>
                <c:pt idx="33">
                  <c:v>-2</c:v>
                </c:pt>
                <c:pt idx="34">
                  <c:v>-5</c:v>
                </c:pt>
                <c:pt idx="35">
                  <c:v>3</c:v>
                </c:pt>
                <c:pt idx="36">
                  <c:v>4</c:v>
                </c:pt>
                <c:pt idx="37">
                  <c:v>3</c:v>
                </c:pt>
                <c:pt idx="38">
                  <c:v>0</c:v>
                </c:pt>
                <c:pt idx="39">
                  <c:v>-4</c:v>
                </c:pt>
                <c:pt idx="40">
                  <c:v>5</c:v>
                </c:pt>
                <c:pt idx="41">
                  <c:v>-4</c:v>
                </c:pt>
                <c:pt idx="42">
                  <c:v>4</c:v>
                </c:pt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E0-46DE-948B-9CCEDA9B3665}"/>
            </c:ext>
          </c:extLst>
        </c:ser>
        <c:ser>
          <c:idx val="2"/>
          <c:order val="1"/>
          <c:tx>
            <c:strRef>
              <c:f>Charts!$C$1</c:f>
              <c:strCache>
                <c:ptCount val="1"/>
                <c:pt idx="0">
                  <c:v>Data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Charts!$C$2:$C$45</c:f>
              <c:numCache>
                <c:formatCode>#,##0.00</c:formatCode>
                <c:ptCount val="44"/>
                <c:pt idx="0">
                  <c:v>1.8109214372981315</c:v>
                </c:pt>
                <c:pt idx="1">
                  <c:v>2.5905737989007691</c:v>
                </c:pt>
                <c:pt idx="2">
                  <c:v>1.8142262935476663</c:v>
                </c:pt>
                <c:pt idx="3">
                  <c:v>1.9550141650678929</c:v>
                </c:pt>
                <c:pt idx="4">
                  <c:v>2.8363339306848254</c:v>
                </c:pt>
                <c:pt idx="5">
                  <c:v>2.1596363152368427</c:v>
                </c:pt>
                <c:pt idx="6">
                  <c:v>1.9599325373471794</c:v>
                </c:pt>
                <c:pt idx="7">
                  <c:v>1.875014876681754</c:v>
                </c:pt>
                <c:pt idx="8">
                  <c:v>1.7917186200425816</c:v>
                </c:pt>
                <c:pt idx="9">
                  <c:v>0.44552623141760328</c:v>
                </c:pt>
                <c:pt idx="10">
                  <c:v>2.8153261591835714</c:v>
                </c:pt>
                <c:pt idx="11">
                  <c:v>1.4053785810924828</c:v>
                </c:pt>
                <c:pt idx="12">
                  <c:v>2.5741667309607252</c:v>
                </c:pt>
                <c:pt idx="13">
                  <c:v>2.5622602011899778</c:v>
                </c:pt>
                <c:pt idx="14">
                  <c:v>2.7485502859952482</c:v>
                </c:pt>
                <c:pt idx="15">
                  <c:v>9.3779590993076201E-2</c:v>
                </c:pt>
                <c:pt idx="16">
                  <c:v>2.9788967610697545</c:v>
                </c:pt>
                <c:pt idx="17">
                  <c:v>2.9496437594343314</c:v>
                </c:pt>
                <c:pt idx="18">
                  <c:v>4.2043461718417219E-2</c:v>
                </c:pt>
                <c:pt idx="19">
                  <c:v>2.8917730838956124</c:v>
                </c:pt>
                <c:pt idx="20">
                  <c:v>1.9999379201029699</c:v>
                </c:pt>
                <c:pt idx="21">
                  <c:v>0.84491926684303353</c:v>
                </c:pt>
                <c:pt idx="22">
                  <c:v>1.9883541494724741</c:v>
                </c:pt>
                <c:pt idx="23">
                  <c:v>2.0982753709135715</c:v>
                </c:pt>
                <c:pt idx="24">
                  <c:v>0.11478237085731069</c:v>
                </c:pt>
                <c:pt idx="25">
                  <c:v>0.39021720267095206</c:v>
                </c:pt>
                <c:pt idx="26">
                  <c:v>2.7287134654179281</c:v>
                </c:pt>
                <c:pt idx="27">
                  <c:v>0.63618417138910355</c:v>
                </c:pt>
                <c:pt idx="28">
                  <c:v>2.2069290019763321</c:v>
                </c:pt>
                <c:pt idx="29">
                  <c:v>0.50173815733843996</c:v>
                </c:pt>
                <c:pt idx="30">
                  <c:v>1.9618935058689135</c:v>
                </c:pt>
                <c:pt idx="31">
                  <c:v>0.27848121516603996</c:v>
                </c:pt>
                <c:pt idx="32">
                  <c:v>2.0345714347173249</c:v>
                </c:pt>
                <c:pt idx="33">
                  <c:v>0.32276640359913511</c:v>
                </c:pt>
                <c:pt idx="34">
                  <c:v>1.0553036448004516</c:v>
                </c:pt>
                <c:pt idx="35">
                  <c:v>1.0415518072153302</c:v>
                </c:pt>
                <c:pt idx="36">
                  <c:v>0.73324271528591056</c:v>
                </c:pt>
                <c:pt idx="37">
                  <c:v>0.72673451456429117</c:v>
                </c:pt>
                <c:pt idx="38">
                  <c:v>2.5846117410114227</c:v>
                </c:pt>
                <c:pt idx="39">
                  <c:v>0.3676493154073206</c:v>
                </c:pt>
                <c:pt idx="40">
                  <c:v>1.3885648278661464</c:v>
                </c:pt>
                <c:pt idx="41">
                  <c:v>1.1818591336976039</c:v>
                </c:pt>
                <c:pt idx="42">
                  <c:v>0.18444621686123341</c:v>
                </c:pt>
                <c:pt idx="43">
                  <c:v>0.43911508427168433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E0-46DE-948B-9CCEDA9B3665}"/>
            </c:ext>
          </c:extLst>
        </c:ser>
        <c:ser>
          <c:idx val="3"/>
          <c:order val="2"/>
          <c:tx>
            <c:strRef>
              <c:f>Charts!$D$1</c:f>
              <c:strCache>
                <c:ptCount val="1"/>
                <c:pt idx="0">
                  <c:v>Data 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Charts!$D$2:$D$45</c:f>
              <c:numCache>
                <c:formatCode>#,##0.00</c:formatCode>
                <c:ptCount val="44"/>
                <c:pt idx="0">
                  <c:v>3.8142053619659535</c:v>
                </c:pt>
                <c:pt idx="1">
                  <c:v>7.8693798891939446</c:v>
                </c:pt>
                <c:pt idx="2">
                  <c:v>2.092017049945547</c:v>
                </c:pt>
                <c:pt idx="3">
                  <c:v>8.3200751839804798</c:v>
                </c:pt>
                <c:pt idx="4">
                  <c:v>6.211213271338865</c:v>
                </c:pt>
                <c:pt idx="5">
                  <c:v>0.89690823635206085</c:v>
                </c:pt>
                <c:pt idx="6">
                  <c:v>3.5676022907838592</c:v>
                </c:pt>
                <c:pt idx="7">
                  <c:v>0.15475364784804269</c:v>
                </c:pt>
                <c:pt idx="8">
                  <c:v>0.84632906110049366</c:v>
                </c:pt>
                <c:pt idx="9">
                  <c:v>3.8123899189198651</c:v>
                </c:pt>
                <c:pt idx="10">
                  <c:v>1.4016699417898049</c:v>
                </c:pt>
                <c:pt idx="11">
                  <c:v>5.912547565525359</c:v>
                </c:pt>
                <c:pt idx="12">
                  <c:v>4.6358807386385816</c:v>
                </c:pt>
                <c:pt idx="13">
                  <c:v>6.714489127724371</c:v>
                </c:pt>
                <c:pt idx="14">
                  <c:v>5.3358632489228484</c:v>
                </c:pt>
                <c:pt idx="15">
                  <c:v>6.7742326635337236</c:v>
                </c:pt>
                <c:pt idx="16">
                  <c:v>7.4212839803512924</c:v>
                </c:pt>
                <c:pt idx="17">
                  <c:v>2.5024349903241392</c:v>
                </c:pt>
                <c:pt idx="18">
                  <c:v>4.9238457073952988</c:v>
                </c:pt>
                <c:pt idx="19">
                  <c:v>2.4795234894810392</c:v>
                </c:pt>
                <c:pt idx="20">
                  <c:v>0.88527709558692602</c:v>
                </c:pt>
                <c:pt idx="21">
                  <c:v>3.4355207351112602</c:v>
                </c:pt>
                <c:pt idx="22">
                  <c:v>5.4516765151590931</c:v>
                </c:pt>
                <c:pt idx="23">
                  <c:v>4.1786254072598457</c:v>
                </c:pt>
                <c:pt idx="24">
                  <c:v>3.3850317199417468</c:v>
                </c:pt>
                <c:pt idx="25">
                  <c:v>9.0600681993983994</c:v>
                </c:pt>
                <c:pt idx="26">
                  <c:v>3.4948126228094898</c:v>
                </c:pt>
                <c:pt idx="27">
                  <c:v>2.7074059326877356</c:v>
                </c:pt>
                <c:pt idx="28">
                  <c:v>5.1237431334005894</c:v>
                </c:pt>
                <c:pt idx="29">
                  <c:v>3.7592166746530098</c:v>
                </c:pt>
                <c:pt idx="30">
                  <c:v>9.4280057220096154</c:v>
                </c:pt>
                <c:pt idx="31">
                  <c:v>2.5282354608785393</c:v>
                </c:pt>
                <c:pt idx="32">
                  <c:v>0.4332367863427744</c:v>
                </c:pt>
                <c:pt idx="33">
                  <c:v>5.3763937328217626</c:v>
                </c:pt>
                <c:pt idx="34">
                  <c:v>8.4434090802367123</c:v>
                </c:pt>
                <c:pt idx="35">
                  <c:v>8.3935336833090748</c:v>
                </c:pt>
                <c:pt idx="36">
                  <c:v>1.6434409096585889</c:v>
                </c:pt>
                <c:pt idx="37">
                  <c:v>0.47272517020168436</c:v>
                </c:pt>
                <c:pt idx="38">
                  <c:v>1.6735700189346414</c:v>
                </c:pt>
                <c:pt idx="39">
                  <c:v>4.8538296270728907</c:v>
                </c:pt>
                <c:pt idx="40">
                  <c:v>4.6698327346125108</c:v>
                </c:pt>
                <c:pt idx="41">
                  <c:v>8.2441451067236198</c:v>
                </c:pt>
                <c:pt idx="42">
                  <c:v>4.5020291525664913</c:v>
                </c:pt>
                <c:pt idx="43">
                  <c:v>6.6451210924288446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E0-46DE-948B-9CCEDA9B3665}"/>
            </c:ext>
          </c:extLst>
        </c:ser>
        <c:ser>
          <c:idx val="4"/>
          <c:order val="3"/>
          <c:tx>
            <c:strRef>
              <c:f>Charts!$E$1</c:f>
              <c:strCache>
                <c:ptCount val="1"/>
                <c:pt idx="0">
                  <c:v>Data 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Charts!$E$2:$E$45</c:f>
              <c:numCache>
                <c:formatCode>#,##0.00</c:formatCode>
                <c:ptCount val="44"/>
                <c:pt idx="0">
                  <c:v>1.0535863885888921</c:v>
                </c:pt>
                <c:pt idx="1">
                  <c:v>-1.0937479096589318</c:v>
                </c:pt>
                <c:pt idx="2">
                  <c:v>21.436142209616996</c:v>
                </c:pt>
                <c:pt idx="3">
                  <c:v>-0.81114673752533961</c:v>
                </c:pt>
                <c:pt idx="4">
                  <c:v>1.7427168115770999</c:v>
                </c:pt>
                <c:pt idx="5">
                  <c:v>9.7998375208759789</c:v>
                </c:pt>
                <c:pt idx="6">
                  <c:v>2.6383475194258241</c:v>
                </c:pt>
                <c:pt idx="7">
                  <c:v>1.9667171440659352</c:v>
                </c:pt>
                <c:pt idx="8">
                  <c:v>-1.6572157673278893</c:v>
                </c:pt>
                <c:pt idx="9">
                  <c:v>-1.0721601939677019</c:v>
                </c:pt>
                <c:pt idx="10">
                  <c:v>-1.3667979593696533</c:v>
                </c:pt>
                <c:pt idx="11">
                  <c:v>3.7543815003844063</c:v>
                </c:pt>
                <c:pt idx="12">
                  <c:v>0</c:v>
                </c:pt>
                <c:pt idx="13">
                  <c:v>-7.0581234960348986</c:v>
                </c:pt>
                <c:pt idx="14">
                  <c:v>-2.382027490382121</c:v>
                </c:pt>
                <c:pt idx="15">
                  <c:v>8.9091714761648007</c:v>
                </c:pt>
                <c:pt idx="16">
                  <c:v>0</c:v>
                </c:pt>
                <c:pt idx="17">
                  <c:v>-0.56835412136087005</c:v>
                </c:pt>
                <c:pt idx="18">
                  <c:v>-2.8761874412424495</c:v>
                </c:pt>
                <c:pt idx="19">
                  <c:v>0</c:v>
                </c:pt>
                <c:pt idx="20">
                  <c:v>-1.0641587757944062</c:v>
                </c:pt>
                <c:pt idx="21">
                  <c:v>-1.4771883087268423</c:v>
                </c:pt>
                <c:pt idx="22">
                  <c:v>4.8113779209706999</c:v>
                </c:pt>
                <c:pt idx="23">
                  <c:v>2.297296339337628</c:v>
                </c:pt>
                <c:pt idx="24">
                  <c:v>1.2602684623351494</c:v>
                </c:pt>
                <c:pt idx="25">
                  <c:v>1.0110366391300989</c:v>
                </c:pt>
                <c:pt idx="26">
                  <c:v>-5.8299167359071875</c:v>
                </c:pt>
                <c:pt idx="27">
                  <c:v>8.6896473619859993</c:v>
                </c:pt>
                <c:pt idx="28">
                  <c:v>3.3840281939889536</c:v>
                </c:pt>
                <c:pt idx="29">
                  <c:v>-3.1115125260320426</c:v>
                </c:pt>
                <c:pt idx="30">
                  <c:v>0</c:v>
                </c:pt>
                <c:pt idx="31">
                  <c:v>2.5432131685481982</c:v>
                </c:pt>
                <c:pt idx="32">
                  <c:v>-2.533567579017987</c:v>
                </c:pt>
                <c:pt idx="33">
                  <c:v>-2.9546624453981676</c:v>
                </c:pt>
                <c:pt idx="34">
                  <c:v>-0.91017341412450004</c:v>
                </c:pt>
                <c:pt idx="35">
                  <c:v>3.0839267191792028</c:v>
                </c:pt>
                <c:pt idx="36">
                  <c:v>2.143960764507022</c:v>
                </c:pt>
                <c:pt idx="37">
                  <c:v>2.6838478218474151</c:v>
                </c:pt>
                <c:pt idx="38">
                  <c:v>0</c:v>
                </c:pt>
                <c:pt idx="39">
                  <c:v>-7.9571479379693519</c:v>
                </c:pt>
                <c:pt idx="40">
                  <c:v>4.6465086136534381</c:v>
                </c:pt>
                <c:pt idx="41">
                  <c:v>-3.0194676687115347</c:v>
                </c:pt>
                <c:pt idx="42">
                  <c:v>2.2154595164630355</c:v>
                </c:pt>
                <c:pt idx="43">
                  <c:v>0.60138159504017319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E0-46DE-948B-9CCEDA9B3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6755552"/>
        <c:axId val="1596761312"/>
      </c:barChart>
      <c:catAx>
        <c:axId val="1596755552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61312"/>
        <c:crosses val="autoZero"/>
        <c:auto val="1"/>
        <c:lblAlgn val="ctr"/>
        <c:lblOffset val="100"/>
        <c:noMultiLvlLbl val="0"/>
      </c:catAx>
      <c:valAx>
        <c:axId val="15967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5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Clustered Bar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Charts!$B$1</c:f>
              <c:strCache>
                <c:ptCount val="1"/>
                <c:pt idx="0">
                  <c:v>Data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Charts!$B$2:$B$45</c:f>
              <c:numCache>
                <c:formatCode>#,##0.00</c:formatCode>
                <c:ptCount val="44"/>
                <c:pt idx="0">
                  <c:v>2</c:v>
                </c:pt>
                <c:pt idx="1">
                  <c:v>-1</c:v>
                </c:pt>
                <c:pt idx="2">
                  <c:v>4</c:v>
                </c:pt>
                <c:pt idx="3">
                  <c:v>-1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8">
                  <c:v>-2</c:v>
                </c:pt>
                <c:pt idx="9">
                  <c:v>-1</c:v>
                </c:pt>
                <c:pt idx="10">
                  <c:v>-2</c:v>
                </c:pt>
                <c:pt idx="11">
                  <c:v>1</c:v>
                </c:pt>
                <c:pt idx="12">
                  <c:v>0</c:v>
                </c:pt>
                <c:pt idx="13">
                  <c:v>-3</c:v>
                </c:pt>
                <c:pt idx="14">
                  <c:v>-2</c:v>
                </c:pt>
                <c:pt idx="15">
                  <c:v>4</c:v>
                </c:pt>
                <c:pt idx="16">
                  <c:v>0</c:v>
                </c:pt>
                <c:pt idx="17">
                  <c:v>-1</c:v>
                </c:pt>
                <c:pt idx="18">
                  <c:v>-4</c:v>
                </c:pt>
                <c:pt idx="19">
                  <c:v>0</c:v>
                </c:pt>
                <c:pt idx="20">
                  <c:v>-2</c:v>
                </c:pt>
                <c:pt idx="21">
                  <c:v>-2</c:v>
                </c:pt>
                <c:pt idx="22">
                  <c:v>5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-2</c:v>
                </c:pt>
                <c:pt idx="27">
                  <c:v>3</c:v>
                </c:pt>
                <c:pt idx="28">
                  <c:v>2</c:v>
                </c:pt>
                <c:pt idx="29">
                  <c:v>-5</c:v>
                </c:pt>
                <c:pt idx="30">
                  <c:v>0</c:v>
                </c:pt>
                <c:pt idx="31">
                  <c:v>5</c:v>
                </c:pt>
                <c:pt idx="32">
                  <c:v>-5</c:v>
                </c:pt>
                <c:pt idx="33">
                  <c:v>-2</c:v>
                </c:pt>
                <c:pt idx="34">
                  <c:v>-5</c:v>
                </c:pt>
                <c:pt idx="35">
                  <c:v>3</c:v>
                </c:pt>
                <c:pt idx="36">
                  <c:v>4</c:v>
                </c:pt>
                <c:pt idx="37">
                  <c:v>3</c:v>
                </c:pt>
                <c:pt idx="38">
                  <c:v>0</c:v>
                </c:pt>
                <c:pt idx="39">
                  <c:v>-4</c:v>
                </c:pt>
                <c:pt idx="40">
                  <c:v>5</c:v>
                </c:pt>
                <c:pt idx="41">
                  <c:v>-4</c:v>
                </c:pt>
                <c:pt idx="42">
                  <c:v>4</c:v>
                </c:pt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92-4D95-82B1-ADBC8FB2FA9B}"/>
            </c:ext>
          </c:extLst>
        </c:ser>
        <c:ser>
          <c:idx val="2"/>
          <c:order val="1"/>
          <c:tx>
            <c:strRef>
              <c:f>Charts!$C$1</c:f>
              <c:strCache>
                <c:ptCount val="1"/>
                <c:pt idx="0">
                  <c:v>Data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Charts!$C$2:$C$45</c:f>
              <c:numCache>
                <c:formatCode>#,##0.00</c:formatCode>
                <c:ptCount val="44"/>
                <c:pt idx="0">
                  <c:v>1.8109214372981315</c:v>
                </c:pt>
                <c:pt idx="1">
                  <c:v>2.5905737989007691</c:v>
                </c:pt>
                <c:pt idx="2">
                  <c:v>1.8142262935476663</c:v>
                </c:pt>
                <c:pt idx="3">
                  <c:v>1.9550141650678929</c:v>
                </c:pt>
                <c:pt idx="4">
                  <c:v>2.8363339306848254</c:v>
                </c:pt>
                <c:pt idx="5">
                  <c:v>2.1596363152368427</c:v>
                </c:pt>
                <c:pt idx="6">
                  <c:v>1.9599325373471794</c:v>
                </c:pt>
                <c:pt idx="7">
                  <c:v>1.875014876681754</c:v>
                </c:pt>
                <c:pt idx="8">
                  <c:v>1.7917186200425816</c:v>
                </c:pt>
                <c:pt idx="9">
                  <c:v>0.44552623141760328</c:v>
                </c:pt>
                <c:pt idx="10">
                  <c:v>2.8153261591835714</c:v>
                </c:pt>
                <c:pt idx="11">
                  <c:v>1.4053785810924828</c:v>
                </c:pt>
                <c:pt idx="12">
                  <c:v>2.5741667309607252</c:v>
                </c:pt>
                <c:pt idx="13">
                  <c:v>2.5622602011899778</c:v>
                </c:pt>
                <c:pt idx="14">
                  <c:v>2.7485502859952482</c:v>
                </c:pt>
                <c:pt idx="15">
                  <c:v>9.3779590993076201E-2</c:v>
                </c:pt>
                <c:pt idx="16">
                  <c:v>2.9788967610697545</c:v>
                </c:pt>
                <c:pt idx="17">
                  <c:v>2.9496437594343314</c:v>
                </c:pt>
                <c:pt idx="18">
                  <c:v>4.2043461718417219E-2</c:v>
                </c:pt>
                <c:pt idx="19">
                  <c:v>2.8917730838956124</c:v>
                </c:pt>
                <c:pt idx="20">
                  <c:v>1.9999379201029699</c:v>
                </c:pt>
                <c:pt idx="21">
                  <c:v>0.84491926684303353</c:v>
                </c:pt>
                <c:pt idx="22">
                  <c:v>1.9883541494724741</c:v>
                </c:pt>
                <c:pt idx="23">
                  <c:v>2.0982753709135715</c:v>
                </c:pt>
                <c:pt idx="24">
                  <c:v>0.11478237085731069</c:v>
                </c:pt>
                <c:pt idx="25">
                  <c:v>0.39021720267095206</c:v>
                </c:pt>
                <c:pt idx="26">
                  <c:v>2.7287134654179281</c:v>
                </c:pt>
                <c:pt idx="27">
                  <c:v>0.63618417138910355</c:v>
                </c:pt>
                <c:pt idx="28">
                  <c:v>2.2069290019763321</c:v>
                </c:pt>
                <c:pt idx="29">
                  <c:v>0.50173815733843996</c:v>
                </c:pt>
                <c:pt idx="30">
                  <c:v>1.9618935058689135</c:v>
                </c:pt>
                <c:pt idx="31">
                  <c:v>0.27848121516603996</c:v>
                </c:pt>
                <c:pt idx="32">
                  <c:v>2.0345714347173249</c:v>
                </c:pt>
                <c:pt idx="33">
                  <c:v>0.32276640359913511</c:v>
                </c:pt>
                <c:pt idx="34">
                  <c:v>1.0553036448004516</c:v>
                </c:pt>
                <c:pt idx="35">
                  <c:v>1.0415518072153302</c:v>
                </c:pt>
                <c:pt idx="36">
                  <c:v>0.73324271528591056</c:v>
                </c:pt>
                <c:pt idx="37">
                  <c:v>0.72673451456429117</c:v>
                </c:pt>
                <c:pt idx="38">
                  <c:v>2.5846117410114227</c:v>
                </c:pt>
                <c:pt idx="39">
                  <c:v>0.3676493154073206</c:v>
                </c:pt>
                <c:pt idx="40">
                  <c:v>1.3885648278661464</c:v>
                </c:pt>
                <c:pt idx="41">
                  <c:v>1.1818591336976039</c:v>
                </c:pt>
                <c:pt idx="42">
                  <c:v>0.18444621686123341</c:v>
                </c:pt>
                <c:pt idx="43">
                  <c:v>0.43911508427168433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92-4D95-82B1-ADBC8FB2FA9B}"/>
            </c:ext>
          </c:extLst>
        </c:ser>
        <c:ser>
          <c:idx val="3"/>
          <c:order val="2"/>
          <c:tx>
            <c:strRef>
              <c:f>Charts!$D$1</c:f>
              <c:strCache>
                <c:ptCount val="1"/>
                <c:pt idx="0">
                  <c:v>Data 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Charts!$D$2:$D$45</c:f>
              <c:numCache>
                <c:formatCode>#,##0.00</c:formatCode>
                <c:ptCount val="44"/>
                <c:pt idx="0">
                  <c:v>3.8142053619659535</c:v>
                </c:pt>
                <c:pt idx="1">
                  <c:v>7.8693798891939446</c:v>
                </c:pt>
                <c:pt idx="2">
                  <c:v>2.092017049945547</c:v>
                </c:pt>
                <c:pt idx="3">
                  <c:v>8.3200751839804798</c:v>
                </c:pt>
                <c:pt idx="4">
                  <c:v>6.211213271338865</c:v>
                </c:pt>
                <c:pt idx="5">
                  <c:v>0.89690823635206085</c:v>
                </c:pt>
                <c:pt idx="6">
                  <c:v>3.5676022907838592</c:v>
                </c:pt>
                <c:pt idx="7">
                  <c:v>0.15475364784804269</c:v>
                </c:pt>
                <c:pt idx="8">
                  <c:v>0.84632906110049366</c:v>
                </c:pt>
                <c:pt idx="9">
                  <c:v>3.8123899189198651</c:v>
                </c:pt>
                <c:pt idx="10">
                  <c:v>1.4016699417898049</c:v>
                </c:pt>
                <c:pt idx="11">
                  <c:v>5.912547565525359</c:v>
                </c:pt>
                <c:pt idx="12">
                  <c:v>4.6358807386385816</c:v>
                </c:pt>
                <c:pt idx="13">
                  <c:v>6.714489127724371</c:v>
                </c:pt>
                <c:pt idx="14">
                  <c:v>5.3358632489228484</c:v>
                </c:pt>
                <c:pt idx="15">
                  <c:v>6.7742326635337236</c:v>
                </c:pt>
                <c:pt idx="16">
                  <c:v>7.4212839803512924</c:v>
                </c:pt>
                <c:pt idx="17">
                  <c:v>2.5024349903241392</c:v>
                </c:pt>
                <c:pt idx="18">
                  <c:v>4.9238457073952988</c:v>
                </c:pt>
                <c:pt idx="19">
                  <c:v>2.4795234894810392</c:v>
                </c:pt>
                <c:pt idx="20">
                  <c:v>0.88527709558692602</c:v>
                </c:pt>
                <c:pt idx="21">
                  <c:v>3.4355207351112602</c:v>
                </c:pt>
                <c:pt idx="22">
                  <c:v>5.4516765151590931</c:v>
                </c:pt>
                <c:pt idx="23">
                  <c:v>4.1786254072598457</c:v>
                </c:pt>
                <c:pt idx="24">
                  <c:v>3.3850317199417468</c:v>
                </c:pt>
                <c:pt idx="25">
                  <c:v>9.0600681993983994</c:v>
                </c:pt>
                <c:pt idx="26">
                  <c:v>3.4948126228094898</c:v>
                </c:pt>
                <c:pt idx="27">
                  <c:v>2.7074059326877356</c:v>
                </c:pt>
                <c:pt idx="28">
                  <c:v>5.1237431334005894</c:v>
                </c:pt>
                <c:pt idx="29">
                  <c:v>3.7592166746530098</c:v>
                </c:pt>
                <c:pt idx="30">
                  <c:v>9.4280057220096154</c:v>
                </c:pt>
                <c:pt idx="31">
                  <c:v>2.5282354608785393</c:v>
                </c:pt>
                <c:pt idx="32">
                  <c:v>0.4332367863427744</c:v>
                </c:pt>
                <c:pt idx="33">
                  <c:v>5.3763937328217626</c:v>
                </c:pt>
                <c:pt idx="34">
                  <c:v>8.4434090802367123</c:v>
                </c:pt>
                <c:pt idx="35">
                  <c:v>8.3935336833090748</c:v>
                </c:pt>
                <c:pt idx="36">
                  <c:v>1.6434409096585889</c:v>
                </c:pt>
                <c:pt idx="37">
                  <c:v>0.47272517020168436</c:v>
                </c:pt>
                <c:pt idx="38">
                  <c:v>1.6735700189346414</c:v>
                </c:pt>
                <c:pt idx="39">
                  <c:v>4.8538296270728907</c:v>
                </c:pt>
                <c:pt idx="40">
                  <c:v>4.6698327346125108</c:v>
                </c:pt>
                <c:pt idx="41">
                  <c:v>8.2441451067236198</c:v>
                </c:pt>
                <c:pt idx="42">
                  <c:v>4.5020291525664913</c:v>
                </c:pt>
                <c:pt idx="43">
                  <c:v>6.6451210924288446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92-4D95-82B1-ADBC8FB2FA9B}"/>
            </c:ext>
          </c:extLst>
        </c:ser>
        <c:ser>
          <c:idx val="4"/>
          <c:order val="3"/>
          <c:tx>
            <c:strRef>
              <c:f>Charts!$E$1</c:f>
              <c:strCache>
                <c:ptCount val="1"/>
                <c:pt idx="0">
                  <c:v>Data 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Charts!$E$2:$E$45</c:f>
              <c:numCache>
                <c:formatCode>#,##0.00</c:formatCode>
                <c:ptCount val="44"/>
                <c:pt idx="0">
                  <c:v>1.0535863885888921</c:v>
                </c:pt>
                <c:pt idx="1">
                  <c:v>-1.0937479096589318</c:v>
                </c:pt>
                <c:pt idx="2">
                  <c:v>21.436142209616996</c:v>
                </c:pt>
                <c:pt idx="3">
                  <c:v>-0.81114673752533961</c:v>
                </c:pt>
                <c:pt idx="4">
                  <c:v>1.7427168115770999</c:v>
                </c:pt>
                <c:pt idx="5">
                  <c:v>9.7998375208759789</c:v>
                </c:pt>
                <c:pt idx="6">
                  <c:v>2.6383475194258241</c:v>
                </c:pt>
                <c:pt idx="7">
                  <c:v>1.9667171440659352</c:v>
                </c:pt>
                <c:pt idx="8">
                  <c:v>-1.6572157673278893</c:v>
                </c:pt>
                <c:pt idx="9">
                  <c:v>-1.0721601939677019</c:v>
                </c:pt>
                <c:pt idx="10">
                  <c:v>-1.3667979593696533</c:v>
                </c:pt>
                <c:pt idx="11">
                  <c:v>3.7543815003844063</c:v>
                </c:pt>
                <c:pt idx="12">
                  <c:v>0</c:v>
                </c:pt>
                <c:pt idx="13">
                  <c:v>-7.0581234960348986</c:v>
                </c:pt>
                <c:pt idx="14">
                  <c:v>-2.382027490382121</c:v>
                </c:pt>
                <c:pt idx="15">
                  <c:v>8.9091714761648007</c:v>
                </c:pt>
                <c:pt idx="16">
                  <c:v>0</c:v>
                </c:pt>
                <c:pt idx="17">
                  <c:v>-0.56835412136087005</c:v>
                </c:pt>
                <c:pt idx="18">
                  <c:v>-2.8761874412424495</c:v>
                </c:pt>
                <c:pt idx="19">
                  <c:v>0</c:v>
                </c:pt>
                <c:pt idx="20">
                  <c:v>-1.0641587757944062</c:v>
                </c:pt>
                <c:pt idx="21">
                  <c:v>-1.4771883087268423</c:v>
                </c:pt>
                <c:pt idx="22">
                  <c:v>4.8113779209706999</c:v>
                </c:pt>
                <c:pt idx="23">
                  <c:v>2.297296339337628</c:v>
                </c:pt>
                <c:pt idx="24">
                  <c:v>1.2602684623351494</c:v>
                </c:pt>
                <c:pt idx="25">
                  <c:v>1.0110366391300989</c:v>
                </c:pt>
                <c:pt idx="26">
                  <c:v>-5.8299167359071875</c:v>
                </c:pt>
                <c:pt idx="27">
                  <c:v>8.6896473619859993</c:v>
                </c:pt>
                <c:pt idx="28">
                  <c:v>3.3840281939889536</c:v>
                </c:pt>
                <c:pt idx="29">
                  <c:v>-3.1115125260320426</c:v>
                </c:pt>
                <c:pt idx="30">
                  <c:v>0</c:v>
                </c:pt>
                <c:pt idx="31">
                  <c:v>2.5432131685481982</c:v>
                </c:pt>
                <c:pt idx="32">
                  <c:v>-2.533567579017987</c:v>
                </c:pt>
                <c:pt idx="33">
                  <c:v>-2.9546624453981676</c:v>
                </c:pt>
                <c:pt idx="34">
                  <c:v>-0.91017341412450004</c:v>
                </c:pt>
                <c:pt idx="35">
                  <c:v>3.0839267191792028</c:v>
                </c:pt>
                <c:pt idx="36">
                  <c:v>2.143960764507022</c:v>
                </c:pt>
                <c:pt idx="37">
                  <c:v>2.6838478218474151</c:v>
                </c:pt>
                <c:pt idx="38">
                  <c:v>0</c:v>
                </c:pt>
                <c:pt idx="39">
                  <c:v>-7.9571479379693519</c:v>
                </c:pt>
                <c:pt idx="40">
                  <c:v>4.6465086136534381</c:v>
                </c:pt>
                <c:pt idx="41">
                  <c:v>-3.0194676687115347</c:v>
                </c:pt>
                <c:pt idx="42">
                  <c:v>2.2154595164630355</c:v>
                </c:pt>
                <c:pt idx="43">
                  <c:v>0.60138159504017319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92-4D95-82B1-ADBC8FB2F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6755552"/>
        <c:axId val="1596761312"/>
      </c:barChart>
      <c:catAx>
        <c:axId val="1596755552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61312"/>
        <c:crosses val="autoZero"/>
        <c:auto val="1"/>
        <c:lblAlgn val="ctr"/>
        <c:lblOffset val="100"/>
        <c:noMultiLvlLbl val="0"/>
      </c:catAx>
      <c:valAx>
        <c:axId val="159676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5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Stacked Bar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0"/>
          <c:tx>
            <c:strRef>
              <c:f>Charts!$B$1</c:f>
              <c:strCache>
                <c:ptCount val="1"/>
                <c:pt idx="0">
                  <c:v>Data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Charts!$B$2:$B$45</c:f>
              <c:numCache>
                <c:formatCode>#,##0.00</c:formatCode>
                <c:ptCount val="44"/>
                <c:pt idx="0">
                  <c:v>2</c:v>
                </c:pt>
                <c:pt idx="1">
                  <c:v>-1</c:v>
                </c:pt>
                <c:pt idx="2">
                  <c:v>4</c:v>
                </c:pt>
                <c:pt idx="3">
                  <c:v>-1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8">
                  <c:v>-2</c:v>
                </c:pt>
                <c:pt idx="9">
                  <c:v>-1</c:v>
                </c:pt>
                <c:pt idx="10">
                  <c:v>-2</c:v>
                </c:pt>
                <c:pt idx="11">
                  <c:v>1</c:v>
                </c:pt>
                <c:pt idx="12">
                  <c:v>0</c:v>
                </c:pt>
                <c:pt idx="13">
                  <c:v>-3</c:v>
                </c:pt>
                <c:pt idx="14">
                  <c:v>-2</c:v>
                </c:pt>
                <c:pt idx="15">
                  <c:v>4</c:v>
                </c:pt>
                <c:pt idx="16">
                  <c:v>0</c:v>
                </c:pt>
                <c:pt idx="17">
                  <c:v>-1</c:v>
                </c:pt>
                <c:pt idx="18">
                  <c:v>-4</c:v>
                </c:pt>
                <c:pt idx="19">
                  <c:v>0</c:v>
                </c:pt>
                <c:pt idx="20">
                  <c:v>-2</c:v>
                </c:pt>
                <c:pt idx="21">
                  <c:v>-2</c:v>
                </c:pt>
                <c:pt idx="22">
                  <c:v>5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-2</c:v>
                </c:pt>
                <c:pt idx="27">
                  <c:v>3</c:v>
                </c:pt>
                <c:pt idx="28">
                  <c:v>2</c:v>
                </c:pt>
                <c:pt idx="29">
                  <c:v>-5</c:v>
                </c:pt>
                <c:pt idx="30">
                  <c:v>0</c:v>
                </c:pt>
                <c:pt idx="31">
                  <c:v>5</c:v>
                </c:pt>
                <c:pt idx="32">
                  <c:v>-5</c:v>
                </c:pt>
                <c:pt idx="33">
                  <c:v>-2</c:v>
                </c:pt>
                <c:pt idx="34">
                  <c:v>-5</c:v>
                </c:pt>
                <c:pt idx="35">
                  <c:v>3</c:v>
                </c:pt>
                <c:pt idx="36">
                  <c:v>4</c:v>
                </c:pt>
                <c:pt idx="37">
                  <c:v>3</c:v>
                </c:pt>
                <c:pt idx="38">
                  <c:v>0</c:v>
                </c:pt>
                <c:pt idx="39">
                  <c:v>-4</c:v>
                </c:pt>
                <c:pt idx="40">
                  <c:v>5</c:v>
                </c:pt>
                <c:pt idx="41">
                  <c:v>-4</c:v>
                </c:pt>
                <c:pt idx="42">
                  <c:v>4</c:v>
                </c:pt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82-42DE-9590-26930BC48F61}"/>
            </c:ext>
          </c:extLst>
        </c:ser>
        <c:ser>
          <c:idx val="2"/>
          <c:order val="1"/>
          <c:tx>
            <c:strRef>
              <c:f>Charts!$C$1</c:f>
              <c:strCache>
                <c:ptCount val="1"/>
                <c:pt idx="0">
                  <c:v>Data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Charts!$C$2:$C$45</c:f>
              <c:numCache>
                <c:formatCode>#,##0.00</c:formatCode>
                <c:ptCount val="44"/>
                <c:pt idx="0">
                  <c:v>1.8109214372981315</c:v>
                </c:pt>
                <c:pt idx="1">
                  <c:v>2.5905737989007691</c:v>
                </c:pt>
                <c:pt idx="2">
                  <c:v>1.8142262935476663</c:v>
                </c:pt>
                <c:pt idx="3">
                  <c:v>1.9550141650678929</c:v>
                </c:pt>
                <c:pt idx="4">
                  <c:v>2.8363339306848254</c:v>
                </c:pt>
                <c:pt idx="5">
                  <c:v>2.1596363152368427</c:v>
                </c:pt>
                <c:pt idx="6">
                  <c:v>1.9599325373471794</c:v>
                </c:pt>
                <c:pt idx="7">
                  <c:v>1.875014876681754</c:v>
                </c:pt>
                <c:pt idx="8">
                  <c:v>1.7917186200425816</c:v>
                </c:pt>
                <c:pt idx="9">
                  <c:v>0.44552623141760328</c:v>
                </c:pt>
                <c:pt idx="10">
                  <c:v>2.8153261591835714</c:v>
                </c:pt>
                <c:pt idx="11">
                  <c:v>1.4053785810924828</c:v>
                </c:pt>
                <c:pt idx="12">
                  <c:v>2.5741667309607252</c:v>
                </c:pt>
                <c:pt idx="13">
                  <c:v>2.5622602011899778</c:v>
                </c:pt>
                <c:pt idx="14">
                  <c:v>2.7485502859952482</c:v>
                </c:pt>
                <c:pt idx="15">
                  <c:v>9.3779590993076201E-2</c:v>
                </c:pt>
                <c:pt idx="16">
                  <c:v>2.9788967610697545</c:v>
                </c:pt>
                <c:pt idx="17">
                  <c:v>2.9496437594343314</c:v>
                </c:pt>
                <c:pt idx="18">
                  <c:v>4.2043461718417219E-2</c:v>
                </c:pt>
                <c:pt idx="19">
                  <c:v>2.8917730838956124</c:v>
                </c:pt>
                <c:pt idx="20">
                  <c:v>1.9999379201029699</c:v>
                </c:pt>
                <c:pt idx="21">
                  <c:v>0.84491926684303353</c:v>
                </c:pt>
                <c:pt idx="22">
                  <c:v>1.9883541494724741</c:v>
                </c:pt>
                <c:pt idx="23">
                  <c:v>2.0982753709135715</c:v>
                </c:pt>
                <c:pt idx="24">
                  <c:v>0.11478237085731069</c:v>
                </c:pt>
                <c:pt idx="25">
                  <c:v>0.39021720267095206</c:v>
                </c:pt>
                <c:pt idx="26">
                  <c:v>2.7287134654179281</c:v>
                </c:pt>
                <c:pt idx="27">
                  <c:v>0.63618417138910355</c:v>
                </c:pt>
                <c:pt idx="28">
                  <c:v>2.2069290019763321</c:v>
                </c:pt>
                <c:pt idx="29">
                  <c:v>0.50173815733843996</c:v>
                </c:pt>
                <c:pt idx="30">
                  <c:v>1.9618935058689135</c:v>
                </c:pt>
                <c:pt idx="31">
                  <c:v>0.27848121516603996</c:v>
                </c:pt>
                <c:pt idx="32">
                  <c:v>2.0345714347173249</c:v>
                </c:pt>
                <c:pt idx="33">
                  <c:v>0.32276640359913511</c:v>
                </c:pt>
                <c:pt idx="34">
                  <c:v>1.0553036448004516</c:v>
                </c:pt>
                <c:pt idx="35">
                  <c:v>1.0415518072153302</c:v>
                </c:pt>
                <c:pt idx="36">
                  <c:v>0.73324271528591056</c:v>
                </c:pt>
                <c:pt idx="37">
                  <c:v>0.72673451456429117</c:v>
                </c:pt>
                <c:pt idx="38">
                  <c:v>2.5846117410114227</c:v>
                </c:pt>
                <c:pt idx="39">
                  <c:v>0.3676493154073206</c:v>
                </c:pt>
                <c:pt idx="40">
                  <c:v>1.3885648278661464</c:v>
                </c:pt>
                <c:pt idx="41">
                  <c:v>1.1818591336976039</c:v>
                </c:pt>
                <c:pt idx="42">
                  <c:v>0.18444621686123341</c:v>
                </c:pt>
                <c:pt idx="43">
                  <c:v>0.43911508427168433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82-42DE-9590-26930BC48F61}"/>
            </c:ext>
          </c:extLst>
        </c:ser>
        <c:ser>
          <c:idx val="3"/>
          <c:order val="2"/>
          <c:tx>
            <c:strRef>
              <c:f>Charts!$D$1</c:f>
              <c:strCache>
                <c:ptCount val="1"/>
                <c:pt idx="0">
                  <c:v>Data 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Charts!$D$2:$D$45</c:f>
              <c:numCache>
                <c:formatCode>#,##0.00</c:formatCode>
                <c:ptCount val="44"/>
                <c:pt idx="0">
                  <c:v>3.8142053619659535</c:v>
                </c:pt>
                <c:pt idx="1">
                  <c:v>7.8693798891939446</c:v>
                </c:pt>
                <c:pt idx="2">
                  <c:v>2.092017049945547</c:v>
                </c:pt>
                <c:pt idx="3">
                  <c:v>8.3200751839804798</c:v>
                </c:pt>
                <c:pt idx="4">
                  <c:v>6.211213271338865</c:v>
                </c:pt>
                <c:pt idx="5">
                  <c:v>0.89690823635206085</c:v>
                </c:pt>
                <c:pt idx="6">
                  <c:v>3.5676022907838592</c:v>
                </c:pt>
                <c:pt idx="7">
                  <c:v>0.15475364784804269</c:v>
                </c:pt>
                <c:pt idx="8">
                  <c:v>0.84632906110049366</c:v>
                </c:pt>
                <c:pt idx="9">
                  <c:v>3.8123899189198651</c:v>
                </c:pt>
                <c:pt idx="10">
                  <c:v>1.4016699417898049</c:v>
                </c:pt>
                <c:pt idx="11">
                  <c:v>5.912547565525359</c:v>
                </c:pt>
                <c:pt idx="12">
                  <c:v>4.6358807386385816</c:v>
                </c:pt>
                <c:pt idx="13">
                  <c:v>6.714489127724371</c:v>
                </c:pt>
                <c:pt idx="14">
                  <c:v>5.3358632489228484</c:v>
                </c:pt>
                <c:pt idx="15">
                  <c:v>6.7742326635337236</c:v>
                </c:pt>
                <c:pt idx="16">
                  <c:v>7.4212839803512924</c:v>
                </c:pt>
                <c:pt idx="17">
                  <c:v>2.5024349903241392</c:v>
                </c:pt>
                <c:pt idx="18">
                  <c:v>4.9238457073952988</c:v>
                </c:pt>
                <c:pt idx="19">
                  <c:v>2.4795234894810392</c:v>
                </c:pt>
                <c:pt idx="20">
                  <c:v>0.88527709558692602</c:v>
                </c:pt>
                <c:pt idx="21">
                  <c:v>3.4355207351112602</c:v>
                </c:pt>
                <c:pt idx="22">
                  <c:v>5.4516765151590931</c:v>
                </c:pt>
                <c:pt idx="23">
                  <c:v>4.1786254072598457</c:v>
                </c:pt>
                <c:pt idx="24">
                  <c:v>3.3850317199417468</c:v>
                </c:pt>
                <c:pt idx="25">
                  <c:v>9.0600681993983994</c:v>
                </c:pt>
                <c:pt idx="26">
                  <c:v>3.4948126228094898</c:v>
                </c:pt>
                <c:pt idx="27">
                  <c:v>2.7074059326877356</c:v>
                </c:pt>
                <c:pt idx="28">
                  <c:v>5.1237431334005894</c:v>
                </c:pt>
                <c:pt idx="29">
                  <c:v>3.7592166746530098</c:v>
                </c:pt>
                <c:pt idx="30">
                  <c:v>9.4280057220096154</c:v>
                </c:pt>
                <c:pt idx="31">
                  <c:v>2.5282354608785393</c:v>
                </c:pt>
                <c:pt idx="32">
                  <c:v>0.4332367863427744</c:v>
                </c:pt>
                <c:pt idx="33">
                  <c:v>5.3763937328217626</c:v>
                </c:pt>
                <c:pt idx="34">
                  <c:v>8.4434090802367123</c:v>
                </c:pt>
                <c:pt idx="35">
                  <c:v>8.3935336833090748</c:v>
                </c:pt>
                <c:pt idx="36">
                  <c:v>1.6434409096585889</c:v>
                </c:pt>
                <c:pt idx="37">
                  <c:v>0.47272517020168436</c:v>
                </c:pt>
                <c:pt idx="38">
                  <c:v>1.6735700189346414</c:v>
                </c:pt>
                <c:pt idx="39">
                  <c:v>4.8538296270728907</c:v>
                </c:pt>
                <c:pt idx="40">
                  <c:v>4.6698327346125108</c:v>
                </c:pt>
                <c:pt idx="41">
                  <c:v>8.2441451067236198</c:v>
                </c:pt>
                <c:pt idx="42">
                  <c:v>4.5020291525664913</c:v>
                </c:pt>
                <c:pt idx="43">
                  <c:v>6.6451210924288446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82-42DE-9590-26930BC48F61}"/>
            </c:ext>
          </c:extLst>
        </c:ser>
        <c:ser>
          <c:idx val="4"/>
          <c:order val="3"/>
          <c:tx>
            <c:strRef>
              <c:f>Charts!$E$1</c:f>
              <c:strCache>
                <c:ptCount val="1"/>
                <c:pt idx="0">
                  <c:v>Data 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Charts!$E$2:$E$45</c:f>
              <c:numCache>
                <c:formatCode>#,##0.00</c:formatCode>
                <c:ptCount val="44"/>
                <c:pt idx="0">
                  <c:v>1.0535863885888921</c:v>
                </c:pt>
                <c:pt idx="1">
                  <c:v>-1.0937479096589318</c:v>
                </c:pt>
                <c:pt idx="2">
                  <c:v>21.436142209616996</c:v>
                </c:pt>
                <c:pt idx="3">
                  <c:v>-0.81114673752533961</c:v>
                </c:pt>
                <c:pt idx="4">
                  <c:v>1.7427168115770999</c:v>
                </c:pt>
                <c:pt idx="5">
                  <c:v>9.7998375208759789</c:v>
                </c:pt>
                <c:pt idx="6">
                  <c:v>2.6383475194258241</c:v>
                </c:pt>
                <c:pt idx="7">
                  <c:v>1.9667171440659352</c:v>
                </c:pt>
                <c:pt idx="8">
                  <c:v>-1.6572157673278893</c:v>
                </c:pt>
                <c:pt idx="9">
                  <c:v>-1.0721601939677019</c:v>
                </c:pt>
                <c:pt idx="10">
                  <c:v>-1.3667979593696533</c:v>
                </c:pt>
                <c:pt idx="11">
                  <c:v>3.7543815003844063</c:v>
                </c:pt>
                <c:pt idx="12">
                  <c:v>0</c:v>
                </c:pt>
                <c:pt idx="13">
                  <c:v>-7.0581234960348986</c:v>
                </c:pt>
                <c:pt idx="14">
                  <c:v>-2.382027490382121</c:v>
                </c:pt>
                <c:pt idx="15">
                  <c:v>8.9091714761648007</c:v>
                </c:pt>
                <c:pt idx="16">
                  <c:v>0</c:v>
                </c:pt>
                <c:pt idx="17">
                  <c:v>-0.56835412136087005</c:v>
                </c:pt>
                <c:pt idx="18">
                  <c:v>-2.8761874412424495</c:v>
                </c:pt>
                <c:pt idx="19">
                  <c:v>0</c:v>
                </c:pt>
                <c:pt idx="20">
                  <c:v>-1.0641587757944062</c:v>
                </c:pt>
                <c:pt idx="21">
                  <c:v>-1.4771883087268423</c:v>
                </c:pt>
                <c:pt idx="22">
                  <c:v>4.8113779209706999</c:v>
                </c:pt>
                <c:pt idx="23">
                  <c:v>2.297296339337628</c:v>
                </c:pt>
                <c:pt idx="24">
                  <c:v>1.2602684623351494</c:v>
                </c:pt>
                <c:pt idx="25">
                  <c:v>1.0110366391300989</c:v>
                </c:pt>
                <c:pt idx="26">
                  <c:v>-5.8299167359071875</c:v>
                </c:pt>
                <c:pt idx="27">
                  <c:v>8.6896473619859993</c:v>
                </c:pt>
                <c:pt idx="28">
                  <c:v>3.3840281939889536</c:v>
                </c:pt>
                <c:pt idx="29">
                  <c:v>-3.1115125260320426</c:v>
                </c:pt>
                <c:pt idx="30">
                  <c:v>0</c:v>
                </c:pt>
                <c:pt idx="31">
                  <c:v>2.5432131685481982</c:v>
                </c:pt>
                <c:pt idx="32">
                  <c:v>-2.533567579017987</c:v>
                </c:pt>
                <c:pt idx="33">
                  <c:v>-2.9546624453981676</c:v>
                </c:pt>
                <c:pt idx="34">
                  <c:v>-0.91017341412450004</c:v>
                </c:pt>
                <c:pt idx="35">
                  <c:v>3.0839267191792028</c:v>
                </c:pt>
                <c:pt idx="36">
                  <c:v>2.143960764507022</c:v>
                </c:pt>
                <c:pt idx="37">
                  <c:v>2.6838478218474151</c:v>
                </c:pt>
                <c:pt idx="38">
                  <c:v>0</c:v>
                </c:pt>
                <c:pt idx="39">
                  <c:v>-7.9571479379693519</c:v>
                </c:pt>
                <c:pt idx="40">
                  <c:v>4.6465086136534381</c:v>
                </c:pt>
                <c:pt idx="41">
                  <c:v>-3.0194676687115347</c:v>
                </c:pt>
                <c:pt idx="42">
                  <c:v>2.2154595164630355</c:v>
                </c:pt>
                <c:pt idx="43">
                  <c:v>0.60138159504017319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82-42DE-9590-26930BC48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6755552"/>
        <c:axId val="1596761312"/>
      </c:barChart>
      <c:catAx>
        <c:axId val="1596755552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61312"/>
        <c:crosses val="autoZero"/>
        <c:auto val="1"/>
        <c:lblAlgn val="ctr"/>
        <c:lblOffset val="100"/>
        <c:noMultiLvlLbl val="0"/>
      </c:catAx>
      <c:valAx>
        <c:axId val="159676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5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Bubble chart</a:t>
            </a:r>
            <a:r>
              <a:rPr lang="en-US" baseline="0"/>
              <a:t> with different sizes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Charts!$B$1</c:f>
              <c:strCache>
                <c:ptCount val="1"/>
                <c:pt idx="0">
                  <c:v>Data 1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Charts!$C$2:$C$45</c:f>
              <c:numCache>
                <c:formatCode>#,##0.00</c:formatCode>
                <c:ptCount val="44"/>
                <c:pt idx="0">
                  <c:v>1.8109214372981315</c:v>
                </c:pt>
                <c:pt idx="1">
                  <c:v>2.5905737989007691</c:v>
                </c:pt>
                <c:pt idx="2">
                  <c:v>1.8142262935476663</c:v>
                </c:pt>
                <c:pt idx="3">
                  <c:v>1.9550141650678929</c:v>
                </c:pt>
                <c:pt idx="4">
                  <c:v>2.8363339306848254</c:v>
                </c:pt>
                <c:pt idx="5">
                  <c:v>2.1596363152368427</c:v>
                </c:pt>
                <c:pt idx="6">
                  <c:v>1.9599325373471794</c:v>
                </c:pt>
                <c:pt idx="7">
                  <c:v>1.875014876681754</c:v>
                </c:pt>
                <c:pt idx="8">
                  <c:v>1.7917186200425816</c:v>
                </c:pt>
                <c:pt idx="9">
                  <c:v>0.44552623141760328</c:v>
                </c:pt>
                <c:pt idx="10">
                  <c:v>2.8153261591835714</c:v>
                </c:pt>
                <c:pt idx="11">
                  <c:v>1.4053785810924828</c:v>
                </c:pt>
                <c:pt idx="12">
                  <c:v>2.5741667309607252</c:v>
                </c:pt>
                <c:pt idx="13">
                  <c:v>2.5622602011899778</c:v>
                </c:pt>
                <c:pt idx="14">
                  <c:v>2.7485502859952482</c:v>
                </c:pt>
                <c:pt idx="15">
                  <c:v>9.3779590993076201E-2</c:v>
                </c:pt>
                <c:pt idx="16">
                  <c:v>2.9788967610697545</c:v>
                </c:pt>
                <c:pt idx="17">
                  <c:v>2.9496437594343314</c:v>
                </c:pt>
                <c:pt idx="18">
                  <c:v>4.2043461718417219E-2</c:v>
                </c:pt>
                <c:pt idx="19">
                  <c:v>2.8917730838956124</c:v>
                </c:pt>
                <c:pt idx="20">
                  <c:v>1.9999379201029699</c:v>
                </c:pt>
                <c:pt idx="21">
                  <c:v>0.84491926684303353</c:v>
                </c:pt>
                <c:pt idx="22">
                  <c:v>1.9883541494724741</c:v>
                </c:pt>
                <c:pt idx="23">
                  <c:v>2.0982753709135715</c:v>
                </c:pt>
                <c:pt idx="24">
                  <c:v>0.11478237085731069</c:v>
                </c:pt>
                <c:pt idx="25">
                  <c:v>0.39021720267095206</c:v>
                </c:pt>
                <c:pt idx="26">
                  <c:v>2.7287134654179281</c:v>
                </c:pt>
                <c:pt idx="27">
                  <c:v>0.63618417138910355</c:v>
                </c:pt>
                <c:pt idx="28">
                  <c:v>2.2069290019763321</c:v>
                </c:pt>
                <c:pt idx="29">
                  <c:v>0.50173815733843996</c:v>
                </c:pt>
                <c:pt idx="30">
                  <c:v>1.9618935058689135</c:v>
                </c:pt>
                <c:pt idx="31">
                  <c:v>0.27848121516603996</c:v>
                </c:pt>
                <c:pt idx="32">
                  <c:v>2.0345714347173249</c:v>
                </c:pt>
                <c:pt idx="33">
                  <c:v>0.32276640359913511</c:v>
                </c:pt>
                <c:pt idx="34">
                  <c:v>1.0553036448004516</c:v>
                </c:pt>
                <c:pt idx="35">
                  <c:v>1.0415518072153302</c:v>
                </c:pt>
                <c:pt idx="36">
                  <c:v>0.73324271528591056</c:v>
                </c:pt>
                <c:pt idx="37">
                  <c:v>0.72673451456429117</c:v>
                </c:pt>
                <c:pt idx="38">
                  <c:v>2.5846117410114227</c:v>
                </c:pt>
                <c:pt idx="39">
                  <c:v>0.3676493154073206</c:v>
                </c:pt>
                <c:pt idx="40">
                  <c:v>1.3885648278661464</c:v>
                </c:pt>
                <c:pt idx="41">
                  <c:v>1.1818591336976039</c:v>
                </c:pt>
                <c:pt idx="42">
                  <c:v>0.18444621686123341</c:v>
                </c:pt>
                <c:pt idx="43">
                  <c:v>0.43911508427168433</c:v>
                </c:pt>
              </c:numCache>
            </c:numRef>
          </c:xVal>
          <c:yVal>
            <c:numRef>
              <c:f>Charts!$B$2:$B$45</c:f>
              <c:numCache>
                <c:formatCode>#,##0.00</c:formatCode>
                <c:ptCount val="44"/>
                <c:pt idx="0">
                  <c:v>2</c:v>
                </c:pt>
                <c:pt idx="1">
                  <c:v>-1</c:v>
                </c:pt>
                <c:pt idx="2">
                  <c:v>4</c:v>
                </c:pt>
                <c:pt idx="3">
                  <c:v>-1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8">
                  <c:v>-2</c:v>
                </c:pt>
                <c:pt idx="9">
                  <c:v>-1</c:v>
                </c:pt>
                <c:pt idx="10">
                  <c:v>-2</c:v>
                </c:pt>
                <c:pt idx="11">
                  <c:v>1</c:v>
                </c:pt>
                <c:pt idx="12">
                  <c:v>0</c:v>
                </c:pt>
                <c:pt idx="13">
                  <c:v>-3</c:v>
                </c:pt>
                <c:pt idx="14">
                  <c:v>-2</c:v>
                </c:pt>
                <c:pt idx="15">
                  <c:v>4</c:v>
                </c:pt>
                <c:pt idx="16">
                  <c:v>0</c:v>
                </c:pt>
                <c:pt idx="17">
                  <c:v>-1</c:v>
                </c:pt>
                <c:pt idx="18">
                  <c:v>-4</c:v>
                </c:pt>
                <c:pt idx="19">
                  <c:v>0</c:v>
                </c:pt>
                <c:pt idx="20">
                  <c:v>-2</c:v>
                </c:pt>
                <c:pt idx="21">
                  <c:v>-2</c:v>
                </c:pt>
                <c:pt idx="22">
                  <c:v>5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-2</c:v>
                </c:pt>
                <c:pt idx="27">
                  <c:v>3</c:v>
                </c:pt>
                <c:pt idx="28">
                  <c:v>2</c:v>
                </c:pt>
                <c:pt idx="29">
                  <c:v>-5</c:v>
                </c:pt>
                <c:pt idx="30">
                  <c:v>0</c:v>
                </c:pt>
                <c:pt idx="31">
                  <c:v>5</c:v>
                </c:pt>
                <c:pt idx="32">
                  <c:v>-5</c:v>
                </c:pt>
                <c:pt idx="33">
                  <c:v>-2</c:v>
                </c:pt>
                <c:pt idx="34">
                  <c:v>-5</c:v>
                </c:pt>
                <c:pt idx="35">
                  <c:v>3</c:v>
                </c:pt>
                <c:pt idx="36">
                  <c:v>4</c:v>
                </c:pt>
                <c:pt idx="37">
                  <c:v>3</c:v>
                </c:pt>
                <c:pt idx="38">
                  <c:v>0</c:v>
                </c:pt>
                <c:pt idx="39">
                  <c:v>-4</c:v>
                </c:pt>
                <c:pt idx="40">
                  <c:v>5</c:v>
                </c:pt>
                <c:pt idx="41">
                  <c:v>-4</c:v>
                </c:pt>
                <c:pt idx="42">
                  <c:v>4</c:v>
                </c:pt>
                <c:pt idx="43">
                  <c:v>1</c:v>
                </c:pt>
              </c:numCache>
            </c:numRef>
          </c:yVal>
          <c:bubbleSize>
            <c:numRef>
              <c:f>Charts!$D$2:$D$45</c:f>
              <c:numCache>
                <c:formatCode>#,##0.00</c:formatCode>
                <c:ptCount val="44"/>
                <c:pt idx="0">
                  <c:v>3.8142053619659535</c:v>
                </c:pt>
                <c:pt idx="1">
                  <c:v>7.8693798891939446</c:v>
                </c:pt>
                <c:pt idx="2">
                  <c:v>2.092017049945547</c:v>
                </c:pt>
                <c:pt idx="3">
                  <c:v>8.3200751839804798</c:v>
                </c:pt>
                <c:pt idx="4">
                  <c:v>6.211213271338865</c:v>
                </c:pt>
                <c:pt idx="5">
                  <c:v>0.89690823635206085</c:v>
                </c:pt>
                <c:pt idx="6">
                  <c:v>3.5676022907838592</c:v>
                </c:pt>
                <c:pt idx="7">
                  <c:v>0.15475364784804269</c:v>
                </c:pt>
                <c:pt idx="8">
                  <c:v>0.84632906110049366</c:v>
                </c:pt>
                <c:pt idx="9">
                  <c:v>3.8123899189198651</c:v>
                </c:pt>
                <c:pt idx="10">
                  <c:v>1.4016699417898049</c:v>
                </c:pt>
                <c:pt idx="11">
                  <c:v>5.912547565525359</c:v>
                </c:pt>
                <c:pt idx="12">
                  <c:v>4.6358807386385816</c:v>
                </c:pt>
                <c:pt idx="13">
                  <c:v>6.714489127724371</c:v>
                </c:pt>
                <c:pt idx="14">
                  <c:v>5.3358632489228484</c:v>
                </c:pt>
                <c:pt idx="15">
                  <c:v>6.7742326635337236</c:v>
                </c:pt>
                <c:pt idx="16">
                  <c:v>7.4212839803512924</c:v>
                </c:pt>
                <c:pt idx="17">
                  <c:v>2.5024349903241392</c:v>
                </c:pt>
                <c:pt idx="18">
                  <c:v>4.9238457073952988</c:v>
                </c:pt>
                <c:pt idx="19">
                  <c:v>2.4795234894810392</c:v>
                </c:pt>
                <c:pt idx="20">
                  <c:v>0.88527709558692602</c:v>
                </c:pt>
                <c:pt idx="21">
                  <c:v>3.4355207351112602</c:v>
                </c:pt>
                <c:pt idx="22">
                  <c:v>5.4516765151590931</c:v>
                </c:pt>
                <c:pt idx="23">
                  <c:v>4.1786254072598457</c:v>
                </c:pt>
                <c:pt idx="24">
                  <c:v>3.3850317199417468</c:v>
                </c:pt>
                <c:pt idx="25">
                  <c:v>9.0600681993983994</c:v>
                </c:pt>
                <c:pt idx="26">
                  <c:v>3.4948126228094898</c:v>
                </c:pt>
                <c:pt idx="27">
                  <c:v>2.7074059326877356</c:v>
                </c:pt>
                <c:pt idx="28">
                  <c:v>5.1237431334005894</c:v>
                </c:pt>
                <c:pt idx="29">
                  <c:v>3.7592166746530098</c:v>
                </c:pt>
                <c:pt idx="30">
                  <c:v>9.4280057220096154</c:v>
                </c:pt>
                <c:pt idx="31">
                  <c:v>2.5282354608785393</c:v>
                </c:pt>
                <c:pt idx="32">
                  <c:v>0.4332367863427744</c:v>
                </c:pt>
                <c:pt idx="33">
                  <c:v>5.3763937328217626</c:v>
                </c:pt>
                <c:pt idx="34">
                  <c:v>8.4434090802367123</c:v>
                </c:pt>
                <c:pt idx="35">
                  <c:v>8.3935336833090748</c:v>
                </c:pt>
                <c:pt idx="36">
                  <c:v>1.6434409096585889</c:v>
                </c:pt>
                <c:pt idx="37">
                  <c:v>0.47272517020168436</c:v>
                </c:pt>
                <c:pt idx="38">
                  <c:v>1.6735700189346414</c:v>
                </c:pt>
                <c:pt idx="39">
                  <c:v>4.8538296270728907</c:v>
                </c:pt>
                <c:pt idx="40">
                  <c:v>4.6698327346125108</c:v>
                </c:pt>
                <c:pt idx="41">
                  <c:v>8.2441451067236198</c:v>
                </c:pt>
                <c:pt idx="42">
                  <c:v>4.5020291525664913</c:v>
                </c:pt>
                <c:pt idx="43">
                  <c:v>6.6451210924288446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887D-4DF1-80AC-E234371F8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364199663"/>
        <c:axId val="364192463"/>
      </c:bubbleChart>
      <c:valAx>
        <c:axId val="364199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192463"/>
        <c:crosses val="autoZero"/>
        <c:crossBetween val="midCat"/>
      </c:valAx>
      <c:valAx>
        <c:axId val="36419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199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Radar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Charts!$D$1</c:f>
              <c:strCache>
                <c:ptCount val="1"/>
                <c:pt idx="0">
                  <c:v>Data 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Charts!$D$2:$D$45</c:f>
              <c:numCache>
                <c:formatCode>#,##0.00</c:formatCode>
                <c:ptCount val="44"/>
                <c:pt idx="0">
                  <c:v>3.8142053619659535</c:v>
                </c:pt>
                <c:pt idx="1">
                  <c:v>7.8693798891939446</c:v>
                </c:pt>
                <c:pt idx="2">
                  <c:v>2.092017049945547</c:v>
                </c:pt>
                <c:pt idx="3">
                  <c:v>8.3200751839804798</c:v>
                </c:pt>
                <c:pt idx="4">
                  <c:v>6.211213271338865</c:v>
                </c:pt>
                <c:pt idx="5">
                  <c:v>0.89690823635206085</c:v>
                </c:pt>
                <c:pt idx="6">
                  <c:v>3.5676022907838592</c:v>
                </c:pt>
                <c:pt idx="7">
                  <c:v>0.15475364784804269</c:v>
                </c:pt>
                <c:pt idx="8">
                  <c:v>0.84632906110049366</c:v>
                </c:pt>
                <c:pt idx="9">
                  <c:v>3.8123899189198651</c:v>
                </c:pt>
                <c:pt idx="10">
                  <c:v>1.4016699417898049</c:v>
                </c:pt>
                <c:pt idx="11">
                  <c:v>5.912547565525359</c:v>
                </c:pt>
                <c:pt idx="12">
                  <c:v>4.6358807386385816</c:v>
                </c:pt>
                <c:pt idx="13">
                  <c:v>6.714489127724371</c:v>
                </c:pt>
                <c:pt idx="14">
                  <c:v>5.3358632489228484</c:v>
                </c:pt>
                <c:pt idx="15">
                  <c:v>6.7742326635337236</c:v>
                </c:pt>
                <c:pt idx="16">
                  <c:v>7.4212839803512924</c:v>
                </c:pt>
                <c:pt idx="17">
                  <c:v>2.5024349903241392</c:v>
                </c:pt>
                <c:pt idx="18">
                  <c:v>4.9238457073952988</c:v>
                </c:pt>
                <c:pt idx="19">
                  <c:v>2.4795234894810392</c:v>
                </c:pt>
                <c:pt idx="20">
                  <c:v>0.88527709558692602</c:v>
                </c:pt>
                <c:pt idx="21">
                  <c:v>3.4355207351112602</c:v>
                </c:pt>
                <c:pt idx="22">
                  <c:v>5.4516765151590931</c:v>
                </c:pt>
                <c:pt idx="23">
                  <c:v>4.1786254072598457</c:v>
                </c:pt>
                <c:pt idx="24">
                  <c:v>3.3850317199417468</c:v>
                </c:pt>
                <c:pt idx="25">
                  <c:v>9.0600681993983994</c:v>
                </c:pt>
                <c:pt idx="26">
                  <c:v>3.4948126228094898</c:v>
                </c:pt>
                <c:pt idx="27">
                  <c:v>2.7074059326877356</c:v>
                </c:pt>
                <c:pt idx="28">
                  <c:v>5.1237431334005894</c:v>
                </c:pt>
                <c:pt idx="29">
                  <c:v>3.7592166746530098</c:v>
                </c:pt>
                <c:pt idx="30">
                  <c:v>9.4280057220096154</c:v>
                </c:pt>
                <c:pt idx="31">
                  <c:v>2.5282354608785393</c:v>
                </c:pt>
                <c:pt idx="32">
                  <c:v>0.4332367863427744</c:v>
                </c:pt>
                <c:pt idx="33">
                  <c:v>5.3763937328217626</c:v>
                </c:pt>
                <c:pt idx="34">
                  <c:v>8.4434090802367123</c:v>
                </c:pt>
                <c:pt idx="35">
                  <c:v>8.3935336833090748</c:v>
                </c:pt>
                <c:pt idx="36">
                  <c:v>1.6434409096585889</c:v>
                </c:pt>
                <c:pt idx="37">
                  <c:v>0.47272517020168436</c:v>
                </c:pt>
                <c:pt idx="38">
                  <c:v>1.6735700189346414</c:v>
                </c:pt>
                <c:pt idx="39">
                  <c:v>4.8538296270728907</c:v>
                </c:pt>
                <c:pt idx="40">
                  <c:v>4.6698327346125108</c:v>
                </c:pt>
                <c:pt idx="41">
                  <c:v>8.2441451067236198</c:v>
                </c:pt>
                <c:pt idx="42">
                  <c:v>4.5020291525664913</c:v>
                </c:pt>
                <c:pt idx="43">
                  <c:v>6.6451210924288446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9D-425A-9BCA-0330A595D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975040"/>
        <c:axId val="1667977440"/>
      </c:radarChart>
      <c:catAx>
        <c:axId val="1667975040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977440"/>
        <c:crosses val="autoZero"/>
        <c:auto val="1"/>
        <c:lblAlgn val="ctr"/>
        <c:lblOffset val="100"/>
        <c:noMultiLvlLbl val="0"/>
      </c:catAx>
      <c:valAx>
        <c:axId val="166797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975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Surface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2"/>
          <c:order val="0"/>
          <c:tx>
            <c:strRef>
              <c:f>Charts!$D$1</c:f>
              <c:strCache>
                <c:ptCount val="1"/>
                <c:pt idx="0">
                  <c:v>Data 3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Charts!$D$2:$D$45</c:f>
              <c:numCache>
                <c:formatCode>#,##0.00</c:formatCode>
                <c:ptCount val="44"/>
                <c:pt idx="0">
                  <c:v>3.8142053619659535</c:v>
                </c:pt>
                <c:pt idx="1">
                  <c:v>7.8693798891939446</c:v>
                </c:pt>
                <c:pt idx="2">
                  <c:v>2.092017049945547</c:v>
                </c:pt>
                <c:pt idx="3">
                  <c:v>8.3200751839804798</c:v>
                </c:pt>
                <c:pt idx="4">
                  <c:v>6.211213271338865</c:v>
                </c:pt>
                <c:pt idx="5">
                  <c:v>0.89690823635206085</c:v>
                </c:pt>
                <c:pt idx="6">
                  <c:v>3.5676022907838592</c:v>
                </c:pt>
                <c:pt idx="7">
                  <c:v>0.15475364784804269</c:v>
                </c:pt>
                <c:pt idx="8">
                  <c:v>0.84632906110049366</c:v>
                </c:pt>
                <c:pt idx="9">
                  <c:v>3.8123899189198651</c:v>
                </c:pt>
                <c:pt idx="10">
                  <c:v>1.4016699417898049</c:v>
                </c:pt>
                <c:pt idx="11">
                  <c:v>5.912547565525359</c:v>
                </c:pt>
                <c:pt idx="12">
                  <c:v>4.6358807386385816</c:v>
                </c:pt>
                <c:pt idx="13">
                  <c:v>6.714489127724371</c:v>
                </c:pt>
                <c:pt idx="14">
                  <c:v>5.3358632489228484</c:v>
                </c:pt>
                <c:pt idx="15">
                  <c:v>6.7742326635337236</c:v>
                </c:pt>
                <c:pt idx="16">
                  <c:v>7.4212839803512924</c:v>
                </c:pt>
                <c:pt idx="17">
                  <c:v>2.5024349903241392</c:v>
                </c:pt>
                <c:pt idx="18">
                  <c:v>4.9238457073952988</c:v>
                </c:pt>
                <c:pt idx="19">
                  <c:v>2.4795234894810392</c:v>
                </c:pt>
                <c:pt idx="20">
                  <c:v>0.88527709558692602</c:v>
                </c:pt>
                <c:pt idx="21">
                  <c:v>3.4355207351112602</c:v>
                </c:pt>
                <c:pt idx="22">
                  <c:v>5.4516765151590931</c:v>
                </c:pt>
                <c:pt idx="23">
                  <c:v>4.1786254072598457</c:v>
                </c:pt>
                <c:pt idx="24">
                  <c:v>3.3850317199417468</c:v>
                </c:pt>
                <c:pt idx="25">
                  <c:v>9.0600681993983994</c:v>
                </c:pt>
                <c:pt idx="26">
                  <c:v>3.4948126228094898</c:v>
                </c:pt>
                <c:pt idx="27">
                  <c:v>2.7074059326877356</c:v>
                </c:pt>
                <c:pt idx="28">
                  <c:v>5.1237431334005894</c:v>
                </c:pt>
                <c:pt idx="29">
                  <c:v>3.7592166746530098</c:v>
                </c:pt>
                <c:pt idx="30">
                  <c:v>9.4280057220096154</c:v>
                </c:pt>
                <c:pt idx="31">
                  <c:v>2.5282354608785393</c:v>
                </c:pt>
                <c:pt idx="32">
                  <c:v>0.4332367863427744</c:v>
                </c:pt>
                <c:pt idx="33">
                  <c:v>5.3763937328217626</c:v>
                </c:pt>
                <c:pt idx="34">
                  <c:v>8.4434090802367123</c:v>
                </c:pt>
                <c:pt idx="35">
                  <c:v>8.3935336833090748</c:v>
                </c:pt>
                <c:pt idx="36">
                  <c:v>1.6434409096585889</c:v>
                </c:pt>
                <c:pt idx="37">
                  <c:v>0.47272517020168436</c:v>
                </c:pt>
                <c:pt idx="38">
                  <c:v>1.6735700189346414</c:v>
                </c:pt>
                <c:pt idx="39">
                  <c:v>4.8538296270728907</c:v>
                </c:pt>
                <c:pt idx="40">
                  <c:v>4.6698327346125108</c:v>
                </c:pt>
                <c:pt idx="41">
                  <c:v>8.2441451067236198</c:v>
                </c:pt>
                <c:pt idx="42">
                  <c:v>4.5020291525664913</c:v>
                </c:pt>
                <c:pt idx="43">
                  <c:v>6.6451210924288446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85-4076-9E8F-5C96994E5227}"/>
            </c:ext>
          </c:extLst>
        </c:ser>
        <c:ser>
          <c:idx val="3"/>
          <c:order val="1"/>
          <c:tx>
            <c:strRef>
              <c:f>Charts!$E$1</c:f>
              <c:strCache>
                <c:ptCount val="1"/>
                <c:pt idx="0">
                  <c:v>Data 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Charts!$E$2:$E$45</c:f>
              <c:numCache>
                <c:formatCode>#,##0.00</c:formatCode>
                <c:ptCount val="44"/>
                <c:pt idx="0">
                  <c:v>1.0535863885888921</c:v>
                </c:pt>
                <c:pt idx="1">
                  <c:v>-1.0937479096589318</c:v>
                </c:pt>
                <c:pt idx="2">
                  <c:v>21.436142209616996</c:v>
                </c:pt>
                <c:pt idx="3">
                  <c:v>-0.81114673752533961</c:v>
                </c:pt>
                <c:pt idx="4">
                  <c:v>1.7427168115770999</c:v>
                </c:pt>
                <c:pt idx="5">
                  <c:v>9.7998375208759789</c:v>
                </c:pt>
                <c:pt idx="6">
                  <c:v>2.6383475194258241</c:v>
                </c:pt>
                <c:pt idx="7">
                  <c:v>1.9667171440659352</c:v>
                </c:pt>
                <c:pt idx="8">
                  <c:v>-1.6572157673278893</c:v>
                </c:pt>
                <c:pt idx="9">
                  <c:v>-1.0721601939677019</c:v>
                </c:pt>
                <c:pt idx="10">
                  <c:v>-1.3667979593696533</c:v>
                </c:pt>
                <c:pt idx="11">
                  <c:v>3.7543815003844063</c:v>
                </c:pt>
                <c:pt idx="12">
                  <c:v>0</c:v>
                </c:pt>
                <c:pt idx="13">
                  <c:v>-7.0581234960348986</c:v>
                </c:pt>
                <c:pt idx="14">
                  <c:v>-2.382027490382121</c:v>
                </c:pt>
                <c:pt idx="15">
                  <c:v>8.9091714761648007</c:v>
                </c:pt>
                <c:pt idx="16">
                  <c:v>0</c:v>
                </c:pt>
                <c:pt idx="17">
                  <c:v>-0.56835412136087005</c:v>
                </c:pt>
                <c:pt idx="18">
                  <c:v>-2.8761874412424495</c:v>
                </c:pt>
                <c:pt idx="19">
                  <c:v>0</c:v>
                </c:pt>
                <c:pt idx="20">
                  <c:v>-1.0641587757944062</c:v>
                </c:pt>
                <c:pt idx="21">
                  <c:v>-1.4771883087268423</c:v>
                </c:pt>
                <c:pt idx="22">
                  <c:v>4.8113779209706999</c:v>
                </c:pt>
                <c:pt idx="23">
                  <c:v>2.297296339337628</c:v>
                </c:pt>
                <c:pt idx="24">
                  <c:v>1.2602684623351494</c:v>
                </c:pt>
                <c:pt idx="25">
                  <c:v>1.0110366391300989</c:v>
                </c:pt>
                <c:pt idx="26">
                  <c:v>-5.8299167359071875</c:v>
                </c:pt>
                <c:pt idx="27">
                  <c:v>8.6896473619859993</c:v>
                </c:pt>
                <c:pt idx="28">
                  <c:v>3.3840281939889536</c:v>
                </c:pt>
                <c:pt idx="29">
                  <c:v>-3.1115125260320426</c:v>
                </c:pt>
                <c:pt idx="30">
                  <c:v>0</c:v>
                </c:pt>
                <c:pt idx="31">
                  <c:v>2.5432131685481982</c:v>
                </c:pt>
                <c:pt idx="32">
                  <c:v>-2.533567579017987</c:v>
                </c:pt>
                <c:pt idx="33">
                  <c:v>-2.9546624453981676</c:v>
                </c:pt>
                <c:pt idx="34">
                  <c:v>-0.91017341412450004</c:v>
                </c:pt>
                <c:pt idx="35">
                  <c:v>3.0839267191792028</c:v>
                </c:pt>
                <c:pt idx="36">
                  <c:v>2.143960764507022</c:v>
                </c:pt>
                <c:pt idx="37">
                  <c:v>2.6838478218474151</c:v>
                </c:pt>
                <c:pt idx="38">
                  <c:v>0</c:v>
                </c:pt>
                <c:pt idx="39">
                  <c:v>-7.9571479379693519</c:v>
                </c:pt>
                <c:pt idx="40">
                  <c:v>4.6465086136534381</c:v>
                </c:pt>
                <c:pt idx="41">
                  <c:v>-3.0194676687115347</c:v>
                </c:pt>
                <c:pt idx="42">
                  <c:v>2.2154595164630355</c:v>
                </c:pt>
                <c:pt idx="43">
                  <c:v>0.60138159504017319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85-4076-9E8F-5C96994E5227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1392923839"/>
        <c:axId val="1392940639"/>
        <c:axId val="659648159"/>
      </c:surface3DChart>
      <c:catAx>
        <c:axId val="1392923839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940639"/>
        <c:crosses val="autoZero"/>
        <c:auto val="1"/>
        <c:lblAlgn val="ctr"/>
        <c:lblOffset val="100"/>
        <c:noMultiLvlLbl val="0"/>
      </c:catAx>
      <c:valAx>
        <c:axId val="139294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923839"/>
        <c:crosses val="autoZero"/>
        <c:crossBetween val="midCat"/>
      </c:valAx>
      <c:serAx>
        <c:axId val="659648159"/>
        <c:scaling>
          <c:orientation val="minMax"/>
        </c:scaling>
        <c:delete val="1"/>
        <c:axPos val="b"/>
        <c:majorTickMark val="out"/>
        <c:minorTickMark val="none"/>
        <c:tickLblPos val="nextTo"/>
        <c:crossAx val="1392940639"/>
        <c:crosses val="autoZero"/>
      </c:ser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Pie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09-40F1-B10B-8E9ABB14E67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09-40F1-B10B-8E9ABB14E67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B09-40F1-B10B-8E9ABB14E67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B09-40F1-B10B-8E9ABB14E67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B09-40F1-B10B-8E9ABB14E67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B09-40F1-B10B-8E9ABB14E675}"/>
              </c:ext>
            </c:extLst>
          </c:dPt>
          <c:cat>
            <c:strRef>
              <c:f>Charts!$A$56:$A$61</c:f>
              <c:strCache>
                <c:ptCount val="6"/>
                <c:pt idx="0">
                  <c:v>Red</c:v>
                </c:pt>
                <c:pt idx="1">
                  <c:v>Blue</c:v>
                </c:pt>
                <c:pt idx="2">
                  <c:v>Yellow</c:v>
                </c:pt>
                <c:pt idx="3">
                  <c:v>Green</c:v>
                </c:pt>
                <c:pt idx="4">
                  <c:v>Purple</c:v>
                </c:pt>
                <c:pt idx="5">
                  <c:v>Orange</c:v>
                </c:pt>
              </c:strCache>
            </c:strRef>
          </c:cat>
          <c:val>
            <c:numRef>
              <c:f>Charts!$B$56:$B$61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0.25</c:v>
                </c:pt>
                <c:pt idx="3">
                  <c:v>0.125</c:v>
                </c:pt>
                <c:pt idx="4">
                  <c:v>0.25</c:v>
                </c:pt>
                <c:pt idx="5">
                  <c:v>7.4999999999999956E-2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3B-49D9-B052-70CB39A58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Pie of Pie Chart (&lt;20%</a:t>
            </a:r>
            <a:r>
              <a:rPr lang="en-GB" baseline="0"/>
              <a:t> = "Other")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pie"/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89-4088-BEDD-41EC9E5669B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89-4088-BEDD-41EC9E5669B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89-4088-BEDD-41EC9E5669B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89-4088-BEDD-41EC9E5669B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F89-4088-BEDD-41EC9E5669B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F89-4088-BEDD-41EC9E5669B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F89-4088-BEDD-41EC9E5669B3}"/>
              </c:ext>
            </c:extLst>
          </c:dPt>
          <c:cat>
            <c:strRef>
              <c:f>Charts!$A$56:$A$61</c:f>
              <c:strCache>
                <c:ptCount val="6"/>
                <c:pt idx="0">
                  <c:v>Red</c:v>
                </c:pt>
                <c:pt idx="1">
                  <c:v>Blue</c:v>
                </c:pt>
                <c:pt idx="2">
                  <c:v>Yellow</c:v>
                </c:pt>
                <c:pt idx="3">
                  <c:v>Green</c:v>
                </c:pt>
                <c:pt idx="4">
                  <c:v>Purple</c:v>
                </c:pt>
                <c:pt idx="5">
                  <c:v>Orange</c:v>
                </c:pt>
              </c:strCache>
            </c:strRef>
          </c:cat>
          <c:val>
            <c:numRef>
              <c:f>Charts!$B$56:$B$61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0.25</c:v>
                </c:pt>
                <c:pt idx="3">
                  <c:v>0.125</c:v>
                </c:pt>
                <c:pt idx="4">
                  <c:v>0.25</c:v>
                </c:pt>
                <c:pt idx="5">
                  <c:v>7.4999999999999956E-2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F89-4088-BEDD-41EC9E566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plitType val="percent"/>
        <c:splitPos val="2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Dougnut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15D-4196-8FE9-A407B834F4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15D-4196-8FE9-A407B834F42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15D-4196-8FE9-A407B834F42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15D-4196-8FE9-A407B834F42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15D-4196-8FE9-A407B834F42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15D-4196-8FE9-A407B834F424}"/>
              </c:ext>
            </c:extLst>
          </c:dPt>
          <c:cat>
            <c:strRef>
              <c:f>Charts!$A$56:$A$61</c:f>
              <c:strCache>
                <c:ptCount val="6"/>
                <c:pt idx="0">
                  <c:v>Red</c:v>
                </c:pt>
                <c:pt idx="1">
                  <c:v>Blue</c:v>
                </c:pt>
                <c:pt idx="2">
                  <c:v>Yellow</c:v>
                </c:pt>
                <c:pt idx="3">
                  <c:v>Green</c:v>
                </c:pt>
                <c:pt idx="4">
                  <c:v>Purple</c:v>
                </c:pt>
                <c:pt idx="5">
                  <c:v>Orange</c:v>
                </c:pt>
              </c:strCache>
            </c:strRef>
          </c:cat>
          <c:val>
            <c:numRef>
              <c:f>Charts!$B$56:$B$61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0.25</c:v>
                </c:pt>
                <c:pt idx="3">
                  <c:v>0.125</c:v>
                </c:pt>
                <c:pt idx="4">
                  <c:v>0.25</c:v>
                </c:pt>
                <c:pt idx="5">
                  <c:v>7.4999999999999956E-2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15D-4196-8FE9-A407B834F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Mixed: Area, Column,</a:t>
            </a:r>
            <a:r>
              <a:rPr lang="en-GB" baseline="0"/>
              <a:t> Line, Scatter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2"/>
          <c:order val="1"/>
          <c:tx>
            <c:strRef>
              <c:f>Charts!$C$1</c:f>
              <c:strCache>
                <c:ptCount val="1"/>
                <c:pt idx="0">
                  <c:v>Data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Charts!$C$2:$C$45</c:f>
              <c:numCache>
                <c:formatCode>#,##0.00</c:formatCode>
                <c:ptCount val="44"/>
                <c:pt idx="0">
                  <c:v>1.8109214372981315</c:v>
                </c:pt>
                <c:pt idx="1">
                  <c:v>2.5905737989007691</c:v>
                </c:pt>
                <c:pt idx="2">
                  <c:v>1.8142262935476663</c:v>
                </c:pt>
                <c:pt idx="3">
                  <c:v>1.9550141650678929</c:v>
                </c:pt>
                <c:pt idx="4">
                  <c:v>2.8363339306848254</c:v>
                </c:pt>
                <c:pt idx="5">
                  <c:v>2.1596363152368427</c:v>
                </c:pt>
                <c:pt idx="6">
                  <c:v>1.9599325373471794</c:v>
                </c:pt>
                <c:pt idx="7">
                  <c:v>1.875014876681754</c:v>
                </c:pt>
                <c:pt idx="8">
                  <c:v>1.7917186200425816</c:v>
                </c:pt>
                <c:pt idx="9">
                  <c:v>0.44552623141760328</c:v>
                </c:pt>
                <c:pt idx="10">
                  <c:v>2.8153261591835714</c:v>
                </c:pt>
                <c:pt idx="11">
                  <c:v>1.4053785810924828</c:v>
                </c:pt>
                <c:pt idx="12">
                  <c:v>2.5741667309607252</c:v>
                </c:pt>
                <c:pt idx="13">
                  <c:v>2.5622602011899778</c:v>
                </c:pt>
                <c:pt idx="14">
                  <c:v>2.7485502859952482</c:v>
                </c:pt>
                <c:pt idx="15">
                  <c:v>9.3779590993076201E-2</c:v>
                </c:pt>
                <c:pt idx="16">
                  <c:v>2.9788967610697545</c:v>
                </c:pt>
                <c:pt idx="17">
                  <c:v>2.9496437594343314</c:v>
                </c:pt>
                <c:pt idx="18">
                  <c:v>4.2043461718417219E-2</c:v>
                </c:pt>
                <c:pt idx="19">
                  <c:v>2.8917730838956124</c:v>
                </c:pt>
                <c:pt idx="20">
                  <c:v>1.9999379201029699</c:v>
                </c:pt>
                <c:pt idx="21">
                  <c:v>0.84491926684303353</c:v>
                </c:pt>
                <c:pt idx="22">
                  <c:v>1.9883541494724741</c:v>
                </c:pt>
                <c:pt idx="23">
                  <c:v>2.0982753709135715</c:v>
                </c:pt>
                <c:pt idx="24">
                  <c:v>0.11478237085731069</c:v>
                </c:pt>
                <c:pt idx="25">
                  <c:v>0.39021720267095206</c:v>
                </c:pt>
                <c:pt idx="26">
                  <c:v>2.7287134654179281</c:v>
                </c:pt>
                <c:pt idx="27">
                  <c:v>0.63618417138910355</c:v>
                </c:pt>
                <c:pt idx="28">
                  <c:v>2.2069290019763321</c:v>
                </c:pt>
                <c:pt idx="29">
                  <c:v>0.50173815733843996</c:v>
                </c:pt>
                <c:pt idx="30">
                  <c:v>1.9618935058689135</c:v>
                </c:pt>
                <c:pt idx="31">
                  <c:v>0.27848121516603996</c:v>
                </c:pt>
                <c:pt idx="32">
                  <c:v>2.0345714347173249</c:v>
                </c:pt>
                <c:pt idx="33">
                  <c:v>0.32276640359913511</c:v>
                </c:pt>
                <c:pt idx="34">
                  <c:v>1.0553036448004516</c:v>
                </c:pt>
                <c:pt idx="35">
                  <c:v>1.0415518072153302</c:v>
                </c:pt>
                <c:pt idx="36">
                  <c:v>0.73324271528591056</c:v>
                </c:pt>
                <c:pt idx="37">
                  <c:v>0.72673451456429117</c:v>
                </c:pt>
                <c:pt idx="38">
                  <c:v>2.5846117410114227</c:v>
                </c:pt>
                <c:pt idx="39">
                  <c:v>0.3676493154073206</c:v>
                </c:pt>
                <c:pt idx="40">
                  <c:v>1.3885648278661464</c:v>
                </c:pt>
                <c:pt idx="41">
                  <c:v>1.1818591336976039</c:v>
                </c:pt>
                <c:pt idx="42">
                  <c:v>0.18444621686123341</c:v>
                </c:pt>
                <c:pt idx="43">
                  <c:v>0.43911508427168433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17-4372-A4B4-CFA26F79F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755552"/>
        <c:axId val="1596761312"/>
      </c:areaChart>
      <c:barChart>
        <c:barDir val="col"/>
        <c:grouping val="clustered"/>
        <c:varyColors val="0"/>
        <c:ser>
          <c:idx val="1"/>
          <c:order val="0"/>
          <c:tx>
            <c:strRef>
              <c:f>Charts!$B$1</c:f>
              <c:strCache>
                <c:ptCount val="1"/>
                <c:pt idx="0">
                  <c:v>Data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Charts!$B$2:$B$45</c:f>
              <c:numCache>
                <c:formatCode>#,##0.00</c:formatCode>
                <c:ptCount val="44"/>
                <c:pt idx="0">
                  <c:v>2</c:v>
                </c:pt>
                <c:pt idx="1">
                  <c:v>-1</c:v>
                </c:pt>
                <c:pt idx="2">
                  <c:v>4</c:v>
                </c:pt>
                <c:pt idx="3">
                  <c:v>-1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8">
                  <c:v>-2</c:v>
                </c:pt>
                <c:pt idx="9">
                  <c:v>-1</c:v>
                </c:pt>
                <c:pt idx="10">
                  <c:v>-2</c:v>
                </c:pt>
                <c:pt idx="11">
                  <c:v>1</c:v>
                </c:pt>
                <c:pt idx="12">
                  <c:v>0</c:v>
                </c:pt>
                <c:pt idx="13">
                  <c:v>-3</c:v>
                </c:pt>
                <c:pt idx="14">
                  <c:v>-2</c:v>
                </c:pt>
                <c:pt idx="15">
                  <c:v>4</c:v>
                </c:pt>
                <c:pt idx="16">
                  <c:v>0</c:v>
                </c:pt>
                <c:pt idx="17">
                  <c:v>-1</c:v>
                </c:pt>
                <c:pt idx="18">
                  <c:v>-4</c:v>
                </c:pt>
                <c:pt idx="19">
                  <c:v>0</c:v>
                </c:pt>
                <c:pt idx="20">
                  <c:v>-2</c:v>
                </c:pt>
                <c:pt idx="21">
                  <c:v>-2</c:v>
                </c:pt>
                <c:pt idx="22">
                  <c:v>5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-2</c:v>
                </c:pt>
                <c:pt idx="27">
                  <c:v>3</c:v>
                </c:pt>
                <c:pt idx="28">
                  <c:v>2</c:v>
                </c:pt>
                <c:pt idx="29">
                  <c:v>-5</c:v>
                </c:pt>
                <c:pt idx="30">
                  <c:v>0</c:v>
                </c:pt>
                <c:pt idx="31">
                  <c:v>5</c:v>
                </c:pt>
                <c:pt idx="32">
                  <c:v>-5</c:v>
                </c:pt>
                <c:pt idx="33">
                  <c:v>-2</c:v>
                </c:pt>
                <c:pt idx="34">
                  <c:v>-5</c:v>
                </c:pt>
                <c:pt idx="35">
                  <c:v>3</c:v>
                </c:pt>
                <c:pt idx="36">
                  <c:v>4</c:v>
                </c:pt>
                <c:pt idx="37">
                  <c:v>3</c:v>
                </c:pt>
                <c:pt idx="38">
                  <c:v>0</c:v>
                </c:pt>
                <c:pt idx="39">
                  <c:v>-4</c:v>
                </c:pt>
                <c:pt idx="40">
                  <c:v>5</c:v>
                </c:pt>
                <c:pt idx="41">
                  <c:v>-4</c:v>
                </c:pt>
                <c:pt idx="42">
                  <c:v>4</c:v>
                </c:pt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17-4372-A4B4-CFA26F79F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6755552"/>
        <c:axId val="1596761312"/>
      </c:barChart>
      <c:lineChart>
        <c:grouping val="standard"/>
        <c:varyColors val="0"/>
        <c:ser>
          <c:idx val="3"/>
          <c:order val="2"/>
          <c:tx>
            <c:strRef>
              <c:f>Charts!$D$1</c:f>
              <c:strCache>
                <c:ptCount val="1"/>
                <c:pt idx="0">
                  <c:v>Data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cat>
          <c:val>
            <c:numRef>
              <c:f>Charts!$D$2:$D$45</c:f>
              <c:numCache>
                <c:formatCode>#,##0.00</c:formatCode>
                <c:ptCount val="44"/>
                <c:pt idx="0">
                  <c:v>3.8142053619659535</c:v>
                </c:pt>
                <c:pt idx="1">
                  <c:v>7.8693798891939446</c:v>
                </c:pt>
                <c:pt idx="2">
                  <c:v>2.092017049945547</c:v>
                </c:pt>
                <c:pt idx="3">
                  <c:v>8.3200751839804798</c:v>
                </c:pt>
                <c:pt idx="4">
                  <c:v>6.211213271338865</c:v>
                </c:pt>
                <c:pt idx="5">
                  <c:v>0.89690823635206085</c:v>
                </c:pt>
                <c:pt idx="6">
                  <c:v>3.5676022907838592</c:v>
                </c:pt>
                <c:pt idx="7">
                  <c:v>0.15475364784804269</c:v>
                </c:pt>
                <c:pt idx="8">
                  <c:v>0.84632906110049366</c:v>
                </c:pt>
                <c:pt idx="9">
                  <c:v>3.8123899189198651</c:v>
                </c:pt>
                <c:pt idx="10">
                  <c:v>1.4016699417898049</c:v>
                </c:pt>
                <c:pt idx="11">
                  <c:v>5.912547565525359</c:v>
                </c:pt>
                <c:pt idx="12">
                  <c:v>4.6358807386385816</c:v>
                </c:pt>
                <c:pt idx="13">
                  <c:v>6.714489127724371</c:v>
                </c:pt>
                <c:pt idx="14">
                  <c:v>5.3358632489228484</c:v>
                </c:pt>
                <c:pt idx="15">
                  <c:v>6.7742326635337236</c:v>
                </c:pt>
                <c:pt idx="16">
                  <c:v>7.4212839803512924</c:v>
                </c:pt>
                <c:pt idx="17">
                  <c:v>2.5024349903241392</c:v>
                </c:pt>
                <c:pt idx="18">
                  <c:v>4.9238457073952988</c:v>
                </c:pt>
                <c:pt idx="19">
                  <c:v>2.4795234894810392</c:v>
                </c:pt>
                <c:pt idx="20">
                  <c:v>0.88527709558692602</c:v>
                </c:pt>
                <c:pt idx="21">
                  <c:v>3.4355207351112602</c:v>
                </c:pt>
                <c:pt idx="22">
                  <c:v>5.4516765151590931</c:v>
                </c:pt>
                <c:pt idx="23">
                  <c:v>4.1786254072598457</c:v>
                </c:pt>
                <c:pt idx="24">
                  <c:v>3.3850317199417468</c:v>
                </c:pt>
                <c:pt idx="25">
                  <c:v>9.0600681993983994</c:v>
                </c:pt>
                <c:pt idx="26">
                  <c:v>3.4948126228094898</c:v>
                </c:pt>
                <c:pt idx="27">
                  <c:v>2.7074059326877356</c:v>
                </c:pt>
                <c:pt idx="28">
                  <c:v>5.1237431334005894</c:v>
                </c:pt>
                <c:pt idx="29">
                  <c:v>3.7592166746530098</c:v>
                </c:pt>
                <c:pt idx="30">
                  <c:v>9.4280057220096154</c:v>
                </c:pt>
                <c:pt idx="31">
                  <c:v>2.5282354608785393</c:v>
                </c:pt>
                <c:pt idx="32">
                  <c:v>0.4332367863427744</c:v>
                </c:pt>
                <c:pt idx="33">
                  <c:v>5.3763937328217626</c:v>
                </c:pt>
                <c:pt idx="34">
                  <c:v>8.4434090802367123</c:v>
                </c:pt>
                <c:pt idx="35">
                  <c:v>8.3935336833090748</c:v>
                </c:pt>
                <c:pt idx="36">
                  <c:v>1.6434409096585889</c:v>
                </c:pt>
                <c:pt idx="37">
                  <c:v>0.47272517020168436</c:v>
                </c:pt>
                <c:pt idx="38">
                  <c:v>1.6735700189346414</c:v>
                </c:pt>
                <c:pt idx="39">
                  <c:v>4.8538296270728907</c:v>
                </c:pt>
                <c:pt idx="40">
                  <c:v>4.6698327346125108</c:v>
                </c:pt>
                <c:pt idx="41">
                  <c:v>8.2441451067236198</c:v>
                </c:pt>
                <c:pt idx="42">
                  <c:v>4.5020291525664913</c:v>
                </c:pt>
                <c:pt idx="43">
                  <c:v>6.6451210924288446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17-4372-A4B4-CFA26F79F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6755552"/>
        <c:axId val="1596761312"/>
      </c:lineChart>
      <c:scatterChart>
        <c:scatterStyle val="lineMarker"/>
        <c:varyColors val="0"/>
        <c:ser>
          <c:idx val="4"/>
          <c:order val="3"/>
          <c:tx>
            <c:strRef>
              <c:f>Charts!$E$1</c:f>
              <c:strCache>
                <c:ptCount val="1"/>
                <c:pt idx="0">
                  <c:v>Data 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Charts!$A$2:$A$45</c:f>
              <c:numCache>
                <c:formatCode>#,##0</c:formatCode>
                <c:ptCount val="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</c:numCache>
            </c:numRef>
          </c:xVal>
          <c:yVal>
            <c:numRef>
              <c:f>Charts!$E$2:$E$45</c:f>
              <c:numCache>
                <c:formatCode>#,##0.00</c:formatCode>
                <c:ptCount val="44"/>
                <c:pt idx="0">
                  <c:v>1.0535863885888921</c:v>
                </c:pt>
                <c:pt idx="1">
                  <c:v>-1.0937479096589318</c:v>
                </c:pt>
                <c:pt idx="2">
                  <c:v>21.436142209616996</c:v>
                </c:pt>
                <c:pt idx="3">
                  <c:v>-0.81114673752533961</c:v>
                </c:pt>
                <c:pt idx="4">
                  <c:v>1.7427168115770999</c:v>
                </c:pt>
                <c:pt idx="5">
                  <c:v>9.7998375208759789</c:v>
                </c:pt>
                <c:pt idx="6">
                  <c:v>2.6383475194258241</c:v>
                </c:pt>
                <c:pt idx="7">
                  <c:v>1.9667171440659352</c:v>
                </c:pt>
                <c:pt idx="8">
                  <c:v>-1.6572157673278893</c:v>
                </c:pt>
                <c:pt idx="9">
                  <c:v>-1.0721601939677019</c:v>
                </c:pt>
                <c:pt idx="10">
                  <c:v>-1.3667979593696533</c:v>
                </c:pt>
                <c:pt idx="11">
                  <c:v>3.7543815003844063</c:v>
                </c:pt>
                <c:pt idx="12">
                  <c:v>0</c:v>
                </c:pt>
                <c:pt idx="13">
                  <c:v>-7.0581234960348986</c:v>
                </c:pt>
                <c:pt idx="14">
                  <c:v>-2.382027490382121</c:v>
                </c:pt>
                <c:pt idx="15">
                  <c:v>8.9091714761648007</c:v>
                </c:pt>
                <c:pt idx="16">
                  <c:v>0</c:v>
                </c:pt>
                <c:pt idx="17">
                  <c:v>-0.56835412136087005</c:v>
                </c:pt>
                <c:pt idx="18">
                  <c:v>-2.8761874412424495</c:v>
                </c:pt>
                <c:pt idx="19">
                  <c:v>0</c:v>
                </c:pt>
                <c:pt idx="20">
                  <c:v>-1.0641587757944062</c:v>
                </c:pt>
                <c:pt idx="21">
                  <c:v>-1.4771883087268423</c:v>
                </c:pt>
                <c:pt idx="22">
                  <c:v>4.8113779209706999</c:v>
                </c:pt>
                <c:pt idx="23">
                  <c:v>2.297296339337628</c:v>
                </c:pt>
                <c:pt idx="24">
                  <c:v>1.2602684623351494</c:v>
                </c:pt>
                <c:pt idx="25">
                  <c:v>1.0110366391300989</c:v>
                </c:pt>
                <c:pt idx="26">
                  <c:v>-5.8299167359071875</c:v>
                </c:pt>
                <c:pt idx="27">
                  <c:v>8.6896473619859993</c:v>
                </c:pt>
                <c:pt idx="28">
                  <c:v>3.3840281939889536</c:v>
                </c:pt>
                <c:pt idx="29">
                  <c:v>-3.1115125260320426</c:v>
                </c:pt>
                <c:pt idx="30">
                  <c:v>0</c:v>
                </c:pt>
                <c:pt idx="31">
                  <c:v>2.5432131685481982</c:v>
                </c:pt>
                <c:pt idx="32">
                  <c:v>-2.533567579017987</c:v>
                </c:pt>
                <c:pt idx="33">
                  <c:v>-2.9546624453981676</c:v>
                </c:pt>
                <c:pt idx="34">
                  <c:v>-0.91017341412450004</c:v>
                </c:pt>
                <c:pt idx="35">
                  <c:v>3.0839267191792028</c:v>
                </c:pt>
                <c:pt idx="36">
                  <c:v>2.143960764507022</c:v>
                </c:pt>
                <c:pt idx="37">
                  <c:v>2.6838478218474151</c:v>
                </c:pt>
                <c:pt idx="38">
                  <c:v>0</c:v>
                </c:pt>
                <c:pt idx="39">
                  <c:v>-7.9571479379693519</c:v>
                </c:pt>
                <c:pt idx="40">
                  <c:v>4.6465086136534381</c:v>
                </c:pt>
                <c:pt idx="41">
                  <c:v>-3.0194676687115347</c:v>
                </c:pt>
                <c:pt idx="42">
                  <c:v>2.2154595164630355</c:v>
                </c:pt>
                <c:pt idx="43">
                  <c:v>0.60138159504017319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17-4372-A4B4-CFA26F79F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755552"/>
        <c:axId val="1596761312"/>
      </c:scatterChart>
      <c:catAx>
        <c:axId val="1596755552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61312"/>
        <c:crosses val="autoZero"/>
        <c:auto val="1"/>
        <c:lblAlgn val="ctr"/>
        <c:lblOffset val="100"/>
        <c:noMultiLvlLbl val="0"/>
      </c:catAx>
      <c:valAx>
        <c:axId val="15967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5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 axis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Charts!$B$129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Charts!$A$130:$A$173</c:f>
              <c:numCache>
                <c:formatCode>m/d/yyyy</c:formatCode>
                <c:ptCount val="44"/>
                <c:pt idx="0">
                  <c:v>44562</c:v>
                </c:pt>
                <c:pt idx="1">
                  <c:v>44586</c:v>
                </c:pt>
                <c:pt idx="2">
                  <c:v>44623</c:v>
                </c:pt>
                <c:pt idx="3">
                  <c:v>44792</c:v>
                </c:pt>
                <c:pt idx="4">
                  <c:v>44954</c:v>
                </c:pt>
                <c:pt idx="5">
                  <c:v>45022</c:v>
                </c:pt>
                <c:pt idx="6">
                  <c:v>45028</c:v>
                </c:pt>
                <c:pt idx="7">
                  <c:v>45085</c:v>
                </c:pt>
                <c:pt idx="8">
                  <c:v>45212</c:v>
                </c:pt>
                <c:pt idx="9">
                  <c:v>45343</c:v>
                </c:pt>
                <c:pt idx="10">
                  <c:v>45477</c:v>
                </c:pt>
                <c:pt idx="11">
                  <c:v>45484</c:v>
                </c:pt>
                <c:pt idx="12">
                  <c:v>45663</c:v>
                </c:pt>
                <c:pt idx="13">
                  <c:v>45841</c:v>
                </c:pt>
                <c:pt idx="14">
                  <c:v>45982</c:v>
                </c:pt>
                <c:pt idx="15">
                  <c:v>46071</c:v>
                </c:pt>
                <c:pt idx="16">
                  <c:v>46234</c:v>
                </c:pt>
                <c:pt idx="17">
                  <c:v>46359</c:v>
                </c:pt>
                <c:pt idx="18">
                  <c:v>46455</c:v>
                </c:pt>
                <c:pt idx="19">
                  <c:v>46572</c:v>
                </c:pt>
                <c:pt idx="20">
                  <c:v>46622</c:v>
                </c:pt>
                <c:pt idx="21">
                  <c:v>46669</c:v>
                </c:pt>
                <c:pt idx="22">
                  <c:v>46771</c:v>
                </c:pt>
                <c:pt idx="23">
                  <c:v>46800</c:v>
                </c:pt>
                <c:pt idx="24">
                  <c:v>46827</c:v>
                </c:pt>
                <c:pt idx="25">
                  <c:v>46955</c:v>
                </c:pt>
                <c:pt idx="26">
                  <c:v>47008</c:v>
                </c:pt>
                <c:pt idx="27">
                  <c:v>47093</c:v>
                </c:pt>
                <c:pt idx="28">
                  <c:v>47246</c:v>
                </c:pt>
                <c:pt idx="29">
                  <c:v>47255</c:v>
                </c:pt>
                <c:pt idx="30">
                  <c:v>47398</c:v>
                </c:pt>
                <c:pt idx="31">
                  <c:v>47490</c:v>
                </c:pt>
                <c:pt idx="32">
                  <c:v>47621</c:v>
                </c:pt>
                <c:pt idx="33">
                  <c:v>47787</c:v>
                </c:pt>
                <c:pt idx="34">
                  <c:v>47821</c:v>
                </c:pt>
                <c:pt idx="35">
                  <c:v>48000</c:v>
                </c:pt>
                <c:pt idx="36">
                  <c:v>48094</c:v>
                </c:pt>
                <c:pt idx="37">
                  <c:v>48218</c:v>
                </c:pt>
                <c:pt idx="38">
                  <c:v>48266</c:v>
                </c:pt>
                <c:pt idx="39">
                  <c:v>48277</c:v>
                </c:pt>
                <c:pt idx="40">
                  <c:v>48391</c:v>
                </c:pt>
                <c:pt idx="41">
                  <c:v>48516</c:v>
                </c:pt>
                <c:pt idx="42">
                  <c:v>48521</c:v>
                </c:pt>
                <c:pt idx="43">
                  <c:v>48677</c:v>
                </c:pt>
              </c:numCache>
            </c:numRef>
          </c:cat>
          <c:val>
            <c:numRef>
              <c:f>Charts!$B$130:$B$173</c:f>
              <c:numCache>
                <c:formatCode>#,##0.00</c:formatCode>
                <c:ptCount val="44"/>
                <c:pt idx="0">
                  <c:v>3.8142053619659535</c:v>
                </c:pt>
                <c:pt idx="1">
                  <c:v>7.8693798891939446</c:v>
                </c:pt>
                <c:pt idx="2">
                  <c:v>2.092017049945547</c:v>
                </c:pt>
                <c:pt idx="3">
                  <c:v>8.3200751839804798</c:v>
                </c:pt>
                <c:pt idx="4">
                  <c:v>6.211213271338865</c:v>
                </c:pt>
                <c:pt idx="5">
                  <c:v>0.89690823635206085</c:v>
                </c:pt>
                <c:pt idx="6">
                  <c:v>3.5676022907838592</c:v>
                </c:pt>
                <c:pt idx="7">
                  <c:v>0.15475364784804269</c:v>
                </c:pt>
                <c:pt idx="8">
                  <c:v>0.84632906110049366</c:v>
                </c:pt>
                <c:pt idx="9">
                  <c:v>3.8123899189198651</c:v>
                </c:pt>
                <c:pt idx="10">
                  <c:v>1.4016699417898049</c:v>
                </c:pt>
                <c:pt idx="11">
                  <c:v>5.912547565525359</c:v>
                </c:pt>
                <c:pt idx="12">
                  <c:v>4.6358807386385816</c:v>
                </c:pt>
                <c:pt idx="13">
                  <c:v>6.714489127724371</c:v>
                </c:pt>
                <c:pt idx="14">
                  <c:v>5.3358632489228484</c:v>
                </c:pt>
                <c:pt idx="15">
                  <c:v>6.7742326635337236</c:v>
                </c:pt>
                <c:pt idx="16">
                  <c:v>7.4212839803512924</c:v>
                </c:pt>
                <c:pt idx="17">
                  <c:v>2.5024349903241392</c:v>
                </c:pt>
                <c:pt idx="18">
                  <c:v>4.9238457073952988</c:v>
                </c:pt>
                <c:pt idx="19">
                  <c:v>2.4795234894810392</c:v>
                </c:pt>
                <c:pt idx="20">
                  <c:v>0.88527709558692602</c:v>
                </c:pt>
                <c:pt idx="21">
                  <c:v>3.4355207351112602</c:v>
                </c:pt>
                <c:pt idx="22">
                  <c:v>5.4516765151590931</c:v>
                </c:pt>
                <c:pt idx="23">
                  <c:v>4.1786254072598457</c:v>
                </c:pt>
                <c:pt idx="24">
                  <c:v>3.3850317199417468</c:v>
                </c:pt>
                <c:pt idx="25">
                  <c:v>9.0600681993983994</c:v>
                </c:pt>
                <c:pt idx="26">
                  <c:v>3.4948126228094898</c:v>
                </c:pt>
                <c:pt idx="27">
                  <c:v>2.7074059326877356</c:v>
                </c:pt>
                <c:pt idx="28">
                  <c:v>5.1237431334005894</c:v>
                </c:pt>
                <c:pt idx="29">
                  <c:v>3.7592166746530098</c:v>
                </c:pt>
                <c:pt idx="30">
                  <c:v>9.4280057220096154</c:v>
                </c:pt>
                <c:pt idx="31">
                  <c:v>2.5282354608785393</c:v>
                </c:pt>
                <c:pt idx="32">
                  <c:v>0.4332367863427744</c:v>
                </c:pt>
                <c:pt idx="33">
                  <c:v>5.3763937328217626</c:v>
                </c:pt>
                <c:pt idx="34">
                  <c:v>8.4434090802367123</c:v>
                </c:pt>
                <c:pt idx="35">
                  <c:v>8.3935336833090748</c:v>
                </c:pt>
                <c:pt idx="36">
                  <c:v>1.6434409096585889</c:v>
                </c:pt>
                <c:pt idx="37">
                  <c:v>0.47272517020168436</c:v>
                </c:pt>
                <c:pt idx="38">
                  <c:v>1.6735700189346414</c:v>
                </c:pt>
                <c:pt idx="39">
                  <c:v>4.8538296270728907</c:v>
                </c:pt>
                <c:pt idx="40">
                  <c:v>4.6698327346125108</c:v>
                </c:pt>
                <c:pt idx="41">
                  <c:v>8.2441451067236198</c:v>
                </c:pt>
                <c:pt idx="42">
                  <c:v>4.5020291525664913</c:v>
                </c:pt>
                <c:pt idx="43">
                  <c:v>6.6451210924288446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F-49F2-818B-23F667220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991455"/>
        <c:axId val="232001535"/>
      </c:lineChart>
      <c:dateAx>
        <c:axId val="2319914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001535"/>
        <c:crosses val="autoZero"/>
        <c:auto val="0"/>
        <c:lblOffset val="100"/>
        <c:baseTimeUnit val="days"/>
      </c:dateAx>
      <c:valAx>
        <c:axId val="23200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9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</a:t>
            </a:r>
            <a:r>
              <a:rPr lang="en-US" baseline="0"/>
              <a:t> axis - last rows empty/same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Charts!$E$146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Charts!$D$147:$D$167</c:f>
              <c:numCache>
                <c:formatCode>m/d/yyyy</c:formatCode>
                <c:ptCount val="21"/>
                <c:pt idx="0">
                  <c:v>45292</c:v>
                </c:pt>
                <c:pt idx="1">
                  <c:v>45293</c:v>
                </c:pt>
                <c:pt idx="2">
                  <c:v>45294</c:v>
                </c:pt>
                <c:pt idx="3">
                  <c:v>45295</c:v>
                </c:pt>
                <c:pt idx="4">
                  <c:v>45296</c:v>
                </c:pt>
                <c:pt idx="5">
                  <c:v>45297</c:v>
                </c:pt>
                <c:pt idx="6">
                  <c:v>45298</c:v>
                </c:pt>
                <c:pt idx="7">
                  <c:v>45351</c:v>
                </c:pt>
                <c:pt idx="8">
                  <c:v>45382</c:v>
                </c:pt>
                <c:pt idx="9">
                  <c:v>45412</c:v>
                </c:pt>
                <c:pt idx="10">
                  <c:v>45443</c:v>
                </c:pt>
                <c:pt idx="11">
                  <c:v>45473</c:v>
                </c:pt>
                <c:pt idx="12">
                  <c:v>45504</c:v>
                </c:pt>
                <c:pt idx="13">
                  <c:v>45535</c:v>
                </c:pt>
                <c:pt idx="14">
                  <c:v>45565</c:v>
                </c:pt>
                <c:pt idx="15">
                  <c:v>45930</c:v>
                </c:pt>
                <c:pt idx="16">
                  <c:v>45930</c:v>
                </c:pt>
                <c:pt idx="17">
                  <c:v>45930</c:v>
                </c:pt>
                <c:pt idx="18">
                  <c:v>45930</c:v>
                </c:pt>
                <c:pt idx="19">
                  <c:v>45930</c:v>
                </c:pt>
                <c:pt idx="20">
                  <c:v>45930</c:v>
                </c:pt>
              </c:numCache>
            </c:numRef>
          </c:cat>
          <c:val>
            <c:numRef>
              <c:f>Charts!$E$147:$E$167</c:f>
              <c:numCache>
                <c:formatCode>#,##0.00</c:formatCode>
                <c:ptCount val="21"/>
                <c:pt idx="0">
                  <c:v>4.6358807386385816</c:v>
                </c:pt>
                <c:pt idx="1">
                  <c:v>6.714489127724371</c:v>
                </c:pt>
                <c:pt idx="2">
                  <c:v>5.3358632489228484</c:v>
                </c:pt>
                <c:pt idx="3">
                  <c:v>6.7742326635337236</c:v>
                </c:pt>
                <c:pt idx="4">
                  <c:v>7.4212839803512924</c:v>
                </c:pt>
                <c:pt idx="5">
                  <c:v>2.5024349903241392</c:v>
                </c:pt>
                <c:pt idx="6">
                  <c:v>4.9238457073952988</c:v>
                </c:pt>
                <c:pt idx="7">
                  <c:v>2.4795234894810392</c:v>
                </c:pt>
                <c:pt idx="8">
                  <c:v>0.88527709558692602</c:v>
                </c:pt>
                <c:pt idx="9">
                  <c:v>3.4355207351112602</c:v>
                </c:pt>
                <c:pt idx="10">
                  <c:v>5.4516765151590931</c:v>
                </c:pt>
                <c:pt idx="11">
                  <c:v>4.1786254072598457</c:v>
                </c:pt>
                <c:pt idx="12">
                  <c:v>3.3850317199417468</c:v>
                </c:pt>
                <c:pt idx="13">
                  <c:v>9.0600681993983994</c:v>
                </c:pt>
                <c:pt idx="14">
                  <c:v>3.4948126228094898</c:v>
                </c:pt>
                <c:pt idx="15">
                  <c:v>2.7074059326877356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62-44F5-84CF-B1C921460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201103"/>
        <c:axId val="364205903"/>
      </c:lineChart>
      <c:dateAx>
        <c:axId val="3642011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205903"/>
        <c:crosses val="autoZero"/>
        <c:auto val="0"/>
        <c:lblOffset val="100"/>
        <c:baseTimeUnit val="days"/>
      </c:dateAx>
      <c:valAx>
        <c:axId val="36420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201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Date axis - last rows #N/A (to be ignored)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Charts!$H$146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Charts!$G$147:$G$167</c:f>
              <c:numCache>
                <c:formatCode>m/d/yyyy</c:formatCode>
                <c:ptCount val="21"/>
                <c:pt idx="0">
                  <c:v>45292</c:v>
                </c:pt>
                <c:pt idx="1">
                  <c:v>45293</c:v>
                </c:pt>
                <c:pt idx="2">
                  <c:v>45294</c:v>
                </c:pt>
                <c:pt idx="3">
                  <c:v>45295</c:v>
                </c:pt>
                <c:pt idx="4">
                  <c:v>45296</c:v>
                </c:pt>
                <c:pt idx="5">
                  <c:v>45297</c:v>
                </c:pt>
                <c:pt idx="6">
                  <c:v>45298</c:v>
                </c:pt>
                <c:pt idx="7">
                  <c:v>45351</c:v>
                </c:pt>
                <c:pt idx="8">
                  <c:v>45382</c:v>
                </c:pt>
                <c:pt idx="9">
                  <c:v>45412</c:v>
                </c:pt>
                <c:pt idx="10">
                  <c:v>45443</c:v>
                </c:pt>
                <c:pt idx="11">
                  <c:v>45473</c:v>
                </c:pt>
                <c:pt idx="12">
                  <c:v>45504</c:v>
                </c:pt>
                <c:pt idx="13">
                  <c:v>45535</c:v>
                </c:pt>
                <c:pt idx="14">
                  <c:v>45565</c:v>
                </c:pt>
                <c:pt idx="15">
                  <c:v>45930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cat>
          <c:val>
            <c:numRef>
              <c:f>Charts!$H$147:$H$167</c:f>
              <c:numCache>
                <c:formatCode>#,##0.00</c:formatCode>
                <c:ptCount val="21"/>
                <c:pt idx="0">
                  <c:v>4.6358807386385816</c:v>
                </c:pt>
                <c:pt idx="1">
                  <c:v>6.714489127724371</c:v>
                </c:pt>
                <c:pt idx="2">
                  <c:v>5.3358632489228484</c:v>
                </c:pt>
                <c:pt idx="3">
                  <c:v>6.7742326635337236</c:v>
                </c:pt>
                <c:pt idx="4">
                  <c:v>7.4212839803512924</c:v>
                </c:pt>
                <c:pt idx="5">
                  <c:v>2.5024349903241392</c:v>
                </c:pt>
                <c:pt idx="6">
                  <c:v>4.9238457073952988</c:v>
                </c:pt>
                <c:pt idx="7">
                  <c:v>2.4795234894810392</c:v>
                </c:pt>
                <c:pt idx="8">
                  <c:v>0.88527709558692602</c:v>
                </c:pt>
                <c:pt idx="9">
                  <c:v>3.4355207351112602</c:v>
                </c:pt>
                <c:pt idx="10">
                  <c:v>5.4516765151590931</c:v>
                </c:pt>
                <c:pt idx="11">
                  <c:v>4.1786254072598457</c:v>
                </c:pt>
                <c:pt idx="12">
                  <c:v>3.3850317199417468</c:v>
                </c:pt>
                <c:pt idx="13">
                  <c:v>9.0600681993983994</c:v>
                </c:pt>
                <c:pt idx="14">
                  <c:v>3.4948126228094898</c:v>
                </c:pt>
                <c:pt idx="15">
                  <c:v>2.7074059326877356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1A-470B-99CB-63CEC2056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286816"/>
        <c:axId val="1758287296"/>
      </c:lineChart>
      <c:dateAx>
        <c:axId val="175828681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287296"/>
        <c:crosses val="autoZero"/>
        <c:auto val="0"/>
        <c:lblOffset val="100"/>
        <c:baseTimeUnit val="days"/>
      </c:dateAx>
      <c:valAx>
        <c:axId val="175828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28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Skip</a:t>
            </a:r>
            <a:r>
              <a:rPr lang="en-GB" baseline="0"/>
              <a:t> empty rows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Charts!$K$147:$K$165</c:f>
              <c:numCache>
                <c:formatCode>#,##0</c:formatCode>
                <c:ptCount val="19"/>
                <c:pt idx="0">
                  <c:v>2</c:v>
                </c:pt>
                <c:pt idx="1">
                  <c:v>-1</c:v>
                </c:pt>
                <c:pt idx="2">
                  <c:v>4</c:v>
                </c:pt>
                <c:pt idx="3">
                  <c:v>-1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13">
                  <c:v>-3</c:v>
                </c:pt>
                <c:pt idx="14">
                  <c:v>-2</c:v>
                </c:pt>
                <c:pt idx="15">
                  <c:v>4</c:v>
                </c:pt>
                <c:pt idx="16">
                  <c:v>0</c:v>
                </c:pt>
                <c:pt idx="17">
                  <c:v>-1</c:v>
                </c:pt>
                <c:pt idx="18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47-412D-BE8C-2AC65A6C6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5452576"/>
        <c:axId val="1865449216"/>
      </c:lineChart>
      <c:catAx>
        <c:axId val="1865452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49216"/>
        <c:crosses val="autoZero"/>
        <c:auto val="1"/>
        <c:lblAlgn val="ctr"/>
        <c:lblOffset val="100"/>
        <c:noMultiLvlLbl val="0"/>
      </c:catAx>
      <c:valAx>
        <c:axId val="186544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5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Skip</a:t>
            </a:r>
            <a:r>
              <a:rPr lang="en-GB" baseline="0"/>
              <a:t> rows with errors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Charts!$L$147:$L$165</c:f>
              <c:numCache>
                <c:formatCode>#,##0</c:formatCode>
                <c:ptCount val="19"/>
                <c:pt idx="0">
                  <c:v>2</c:v>
                </c:pt>
                <c:pt idx="1">
                  <c:v>-1</c:v>
                </c:pt>
                <c:pt idx="2">
                  <c:v>4</c:v>
                </c:pt>
                <c:pt idx="3">
                  <c:v>-1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-3</c:v>
                </c:pt>
                <c:pt idx="14">
                  <c:v>-2</c:v>
                </c:pt>
                <c:pt idx="15">
                  <c:v>4</c:v>
                </c:pt>
                <c:pt idx="16">
                  <c:v>0</c:v>
                </c:pt>
                <c:pt idx="17">
                  <c:v>-1</c:v>
                </c:pt>
                <c:pt idx="18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FC-4C37-A670-375D62502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5452576"/>
        <c:axId val="1865449216"/>
      </c:lineChart>
      <c:catAx>
        <c:axId val="1865452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49216"/>
        <c:crosses val="autoZero"/>
        <c:auto val="1"/>
        <c:lblAlgn val="ctr"/>
        <c:lblOffset val="100"/>
        <c:noMultiLvlLbl val="0"/>
      </c:catAx>
      <c:valAx>
        <c:axId val="186544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5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</a:t>
            </a:r>
            <a:r>
              <a:rPr lang="en-GB" baseline="0"/>
              <a:t> y-axes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Charts!$B$177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Charts!$A$178:$A$193</c:f>
              <c:numCache>
                <c:formatCode>m/d/yyyy</c:formatCode>
                <c:ptCount val="16"/>
                <c:pt idx="0">
                  <c:v>45292</c:v>
                </c:pt>
                <c:pt idx="1">
                  <c:v>45293</c:v>
                </c:pt>
                <c:pt idx="2">
                  <c:v>45294</c:v>
                </c:pt>
                <c:pt idx="3">
                  <c:v>45295</c:v>
                </c:pt>
                <c:pt idx="4">
                  <c:v>45296</c:v>
                </c:pt>
                <c:pt idx="5">
                  <c:v>45297</c:v>
                </c:pt>
                <c:pt idx="6">
                  <c:v>45298</c:v>
                </c:pt>
                <c:pt idx="7">
                  <c:v>45299</c:v>
                </c:pt>
                <c:pt idx="8">
                  <c:v>45300</c:v>
                </c:pt>
                <c:pt idx="9">
                  <c:v>45301</c:v>
                </c:pt>
                <c:pt idx="10">
                  <c:v>45302</c:v>
                </c:pt>
                <c:pt idx="11">
                  <c:v>45303</c:v>
                </c:pt>
                <c:pt idx="12">
                  <c:v>45304</c:v>
                </c:pt>
                <c:pt idx="13">
                  <c:v>45305</c:v>
                </c:pt>
                <c:pt idx="14">
                  <c:v>45306</c:v>
                </c:pt>
                <c:pt idx="15">
                  <c:v>45307</c:v>
                </c:pt>
              </c:numCache>
            </c:numRef>
          </c:cat>
          <c:val>
            <c:numRef>
              <c:f>Charts!$B$178:$B$193</c:f>
              <c:numCache>
                <c:formatCode>#,##0.00</c:formatCode>
                <c:ptCount val="16"/>
                <c:pt idx="0">
                  <c:v>4.6358807386385816</c:v>
                </c:pt>
                <c:pt idx="1">
                  <c:v>6.714489127724371</c:v>
                </c:pt>
                <c:pt idx="2">
                  <c:v>5.3358632489228484</c:v>
                </c:pt>
                <c:pt idx="3">
                  <c:v>6.7742326635337236</c:v>
                </c:pt>
                <c:pt idx="4">
                  <c:v>7.4212839803512924</c:v>
                </c:pt>
                <c:pt idx="5">
                  <c:v>2.5024349903241392</c:v>
                </c:pt>
                <c:pt idx="6">
                  <c:v>4.9238457073952988</c:v>
                </c:pt>
                <c:pt idx="7">
                  <c:v>2.4795234894810392</c:v>
                </c:pt>
                <c:pt idx="8">
                  <c:v>0.88527709558692602</c:v>
                </c:pt>
                <c:pt idx="9">
                  <c:v>1.43552073511126</c:v>
                </c:pt>
                <c:pt idx="10">
                  <c:v>2.45167651515909</c:v>
                </c:pt>
                <c:pt idx="11">
                  <c:v>4.1786254072598457</c:v>
                </c:pt>
                <c:pt idx="12">
                  <c:v>3.3850317199417468</c:v>
                </c:pt>
                <c:pt idx="13">
                  <c:v>4.0600681993984002</c:v>
                </c:pt>
                <c:pt idx="14">
                  <c:v>3.4948126228094898</c:v>
                </c:pt>
                <c:pt idx="15">
                  <c:v>2.7074059326877356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58-4BA0-98EA-4DAA3123C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994335"/>
        <c:axId val="231994815"/>
      </c:lineChart>
      <c:lineChart>
        <c:grouping val="standard"/>
        <c:varyColors val="0"/>
        <c:ser>
          <c:idx val="1"/>
          <c:order val="1"/>
          <c:tx>
            <c:strRef>
              <c:f>Charts!$C$177</c:f>
              <c:strCache>
                <c:ptCount val="1"/>
                <c:pt idx="0">
                  <c:v>Change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Charts!$A$178:$A$193</c:f>
              <c:numCache>
                <c:formatCode>m/d/yyyy</c:formatCode>
                <c:ptCount val="16"/>
                <c:pt idx="0">
                  <c:v>45292</c:v>
                </c:pt>
                <c:pt idx="1">
                  <c:v>45293</c:v>
                </c:pt>
                <c:pt idx="2">
                  <c:v>45294</c:v>
                </c:pt>
                <c:pt idx="3">
                  <c:v>45295</c:v>
                </c:pt>
                <c:pt idx="4">
                  <c:v>45296</c:v>
                </c:pt>
                <c:pt idx="5">
                  <c:v>45297</c:v>
                </c:pt>
                <c:pt idx="6">
                  <c:v>45298</c:v>
                </c:pt>
                <c:pt idx="7">
                  <c:v>45299</c:v>
                </c:pt>
                <c:pt idx="8">
                  <c:v>45300</c:v>
                </c:pt>
                <c:pt idx="9">
                  <c:v>45301</c:v>
                </c:pt>
                <c:pt idx="10">
                  <c:v>45302</c:v>
                </c:pt>
                <c:pt idx="11">
                  <c:v>45303</c:v>
                </c:pt>
                <c:pt idx="12">
                  <c:v>45304</c:v>
                </c:pt>
                <c:pt idx="13">
                  <c:v>45305</c:v>
                </c:pt>
                <c:pt idx="14">
                  <c:v>45306</c:v>
                </c:pt>
                <c:pt idx="15">
                  <c:v>45307</c:v>
                </c:pt>
              </c:numCache>
            </c:numRef>
          </c:cat>
          <c:val>
            <c:numRef>
              <c:f>Charts!$C$178:$C$193</c:f>
              <c:numCache>
                <c:formatCode>0%</c:formatCode>
                <c:ptCount val="16"/>
                <c:pt idx="1">
                  <c:v>0.44837399973671754</c:v>
                </c:pt>
                <c:pt idx="2">
                  <c:v>-0.20532103821705894</c:v>
                </c:pt>
                <c:pt idx="3">
                  <c:v>0.26956639394782833</c:v>
                </c:pt>
                <c:pt idx="4">
                  <c:v>9.5516547623275772E-2</c:v>
                </c:pt>
                <c:pt idx="5">
                  <c:v>-0.66280296011449968</c:v>
                </c:pt>
                <c:pt idx="6">
                  <c:v>0.96762182691407927</c:v>
                </c:pt>
                <c:pt idx="7">
                  <c:v>-0.4964254290590473</c:v>
                </c:pt>
                <c:pt idx="8">
                  <c:v>-0.64296482798305199</c:v>
                </c:pt>
                <c:pt idx="9">
                  <c:v>0.62154961680052323</c:v>
                </c:pt>
                <c:pt idx="10">
                  <c:v>0.70786562338932213</c:v>
                </c:pt>
                <c:pt idx="11">
                  <c:v>0.70439508696305042</c:v>
                </c:pt>
                <c:pt idx="12">
                  <c:v>-0.18991740344547947</c:v>
                </c:pt>
                <c:pt idx="13">
                  <c:v>0.19941806615279511</c:v>
                </c:pt>
                <c:pt idx="14">
                  <c:v>-0.1392231728207588</c:v>
                </c:pt>
                <c:pt idx="15">
                  <c:v>-0.22530726968954229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58-4BA0-98EA-4DAA3123C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191503"/>
        <c:axId val="364192943"/>
      </c:lineChart>
      <c:dateAx>
        <c:axId val="2319943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94815"/>
        <c:crosses val="autoZero"/>
        <c:auto val="1"/>
        <c:lblOffset val="100"/>
        <c:baseTimeUnit val="days"/>
      </c:dateAx>
      <c:valAx>
        <c:axId val="23199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94335"/>
        <c:crosses val="autoZero"/>
        <c:crossBetween val="between"/>
      </c:valAx>
      <c:valAx>
        <c:axId val="364192943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191503"/>
        <c:crosses val="max"/>
        <c:crossBetween val="between"/>
      </c:valAx>
      <c:dateAx>
        <c:axId val="364191503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64192943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"High" axis label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Charts!$K$147:$K$165</c:f>
              <c:numCache>
                <c:formatCode>#,##0</c:formatCode>
                <c:ptCount val="19"/>
                <c:pt idx="0">
                  <c:v>2</c:v>
                </c:pt>
                <c:pt idx="1">
                  <c:v>-1</c:v>
                </c:pt>
                <c:pt idx="2">
                  <c:v>4</c:v>
                </c:pt>
                <c:pt idx="3">
                  <c:v>-1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13">
                  <c:v>-3</c:v>
                </c:pt>
                <c:pt idx="14">
                  <c:v>-2</c:v>
                </c:pt>
                <c:pt idx="15">
                  <c:v>4</c:v>
                </c:pt>
                <c:pt idx="16">
                  <c:v>0</c:v>
                </c:pt>
                <c:pt idx="17">
                  <c:v>-1</c:v>
                </c:pt>
                <c:pt idx="18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F-4F0B-83CC-8E17C56E3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5452576"/>
        <c:axId val="1865449216"/>
      </c:lineChart>
      <c:catAx>
        <c:axId val="1865452576"/>
        <c:scaling>
          <c:orientation val="minMax"/>
        </c:scaling>
        <c:delete val="0"/>
        <c:axPos val="b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49216"/>
        <c:crosses val="autoZero"/>
        <c:auto val="1"/>
        <c:lblAlgn val="ctr"/>
        <c:lblOffset val="100"/>
        <c:noMultiLvlLbl val="0"/>
      </c:catAx>
      <c:valAx>
        <c:axId val="186544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5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"Low" axis label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Charts!$K$147:$K$165</c:f>
              <c:numCache>
                <c:formatCode>#,##0</c:formatCode>
                <c:ptCount val="19"/>
                <c:pt idx="0">
                  <c:v>2</c:v>
                </c:pt>
                <c:pt idx="1">
                  <c:v>-1</c:v>
                </c:pt>
                <c:pt idx="2">
                  <c:v>4</c:v>
                </c:pt>
                <c:pt idx="3">
                  <c:v>-1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13">
                  <c:v>-3</c:v>
                </c:pt>
                <c:pt idx="14">
                  <c:v>-2</c:v>
                </c:pt>
                <c:pt idx="15">
                  <c:v>4</c:v>
                </c:pt>
                <c:pt idx="16">
                  <c:v>0</c:v>
                </c:pt>
                <c:pt idx="17">
                  <c:v>-1</c:v>
                </c:pt>
                <c:pt idx="18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3-4B2C-8E81-606F13F57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5452576"/>
        <c:axId val="1865449216"/>
      </c:lineChart>
      <c:catAx>
        <c:axId val="186545257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49216"/>
        <c:crosses val="autoZero"/>
        <c:auto val="1"/>
        <c:lblAlgn val="ctr"/>
        <c:lblOffset val="100"/>
        <c:noMultiLvlLbl val="0"/>
      </c:catAx>
      <c:valAx>
        <c:axId val="186544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5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Data labels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Charts!$K$147:$K$165</c:f>
              <c:numCache>
                <c:formatCode>#,##0</c:formatCode>
                <c:ptCount val="19"/>
                <c:pt idx="0">
                  <c:v>2</c:v>
                </c:pt>
                <c:pt idx="1">
                  <c:v>-1</c:v>
                </c:pt>
                <c:pt idx="2">
                  <c:v>4</c:v>
                </c:pt>
                <c:pt idx="3">
                  <c:v>-1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13">
                  <c:v>-3</c:v>
                </c:pt>
                <c:pt idx="14">
                  <c:v>-2</c:v>
                </c:pt>
                <c:pt idx="15">
                  <c:v>4</c:v>
                </c:pt>
                <c:pt idx="16">
                  <c:v>0</c:v>
                </c:pt>
                <c:pt idx="17">
                  <c:v>-1</c:v>
                </c:pt>
                <c:pt idx="18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48-4951-BE74-CF030F60582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65452576"/>
        <c:axId val="1865449216"/>
      </c:lineChart>
      <c:catAx>
        <c:axId val="1865452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49216"/>
        <c:crosses val="autoZero"/>
        <c:auto val="1"/>
        <c:lblAlgn val="ctr"/>
        <c:lblOffset val="100"/>
        <c:noMultiLvlLbl val="0"/>
      </c:catAx>
      <c:valAx>
        <c:axId val="186544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5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Data labels </a:t>
            </a:r>
            <a:r>
              <a:rPr lang="en-GB" baseline="0"/>
              <a:t>linked to another range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6969EC9-5894-4B8A-B563-4D0F73AFE896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CC3-4C17-9B59-801FB01BB4F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B29F7CC-E873-4469-8819-EDEFD1F4253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CC3-4C17-9B59-801FB01BB4F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9FC4786-8C44-42CF-B860-EED7071D981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CC3-4C17-9B59-801FB01BB4F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96F2401-6A8B-45BF-8B76-A8FC2AFAAFA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CC3-4C17-9B59-801FB01BB4F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145DB82-F20F-4FB5-B18B-6F6CD98345D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CC3-4C17-9B59-801FB01BB4F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6690360-0F68-4087-8444-6C48CB2E33F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CC3-4C17-9B59-801FB01BB4F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B51294E-264E-46CF-8266-0F4BA3CA35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CC3-4C17-9B59-801FB01BB4F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0B3E5CA-6ACE-4109-A785-ECB74B12D6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CC3-4C17-9B59-801FB01BB4F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CC3-4C17-9B59-801FB01BB4F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CC3-4C17-9B59-801FB01BB4F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CC3-4C17-9B59-801FB01BB4F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7CC3-4C17-9B59-801FB01BB4F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7CC3-4C17-9B59-801FB01BB4F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C47A1E3-98D8-4132-913E-12C72285E34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7CC3-4C17-9B59-801FB01BB4F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22166E1-DA48-4BEE-A5BD-5B05F36E014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7CC3-4C17-9B59-801FB01BB4F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E8F1F2C-4913-459F-B5A4-6DC26001DC2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7CC3-4C17-9B59-801FB01BB4F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7CFA854-1B00-45DD-B003-C70FE32664C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7CC3-4C17-9B59-801FB01BB4F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50B1EC8-108E-414A-8C95-1D152E435D4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7CC3-4C17-9B59-801FB01BB4F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5BFA237-8330-40AD-A9E8-1992255F11D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7CC3-4C17-9B59-801FB01BB4F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val>
            <c:numRef>
              <c:f>Charts!$K$147:$K$165</c:f>
              <c:numCache>
                <c:formatCode>#,##0</c:formatCode>
                <c:ptCount val="19"/>
                <c:pt idx="0">
                  <c:v>2</c:v>
                </c:pt>
                <c:pt idx="1">
                  <c:v>-1</c:v>
                </c:pt>
                <c:pt idx="2">
                  <c:v>4</c:v>
                </c:pt>
                <c:pt idx="3">
                  <c:v>-1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13">
                  <c:v>-3</c:v>
                </c:pt>
                <c:pt idx="14">
                  <c:v>-2</c:v>
                </c:pt>
                <c:pt idx="15">
                  <c:v>4</c:v>
                </c:pt>
                <c:pt idx="16">
                  <c:v>0</c:v>
                </c:pt>
                <c:pt idx="17">
                  <c:v>-1</c:v>
                </c:pt>
                <c:pt idx="18">
                  <c:v>-4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Charts!$J$147:$J$165</c15:f>
                <c15:dlblRangeCache>
                  <c:ptCount val="19"/>
                  <c:pt idx="0">
                    <c:v>Mon</c:v>
                  </c:pt>
                  <c:pt idx="1">
                    <c:v>Sun</c:v>
                  </c:pt>
                  <c:pt idx="2">
                    <c:v>Wed</c:v>
                  </c:pt>
                  <c:pt idx="3">
                    <c:v>Sun</c:v>
                  </c:pt>
                  <c:pt idx="4">
                    <c:v>Wed</c:v>
                  </c:pt>
                  <c:pt idx="5">
                    <c:v>Thu</c:v>
                  </c:pt>
                  <c:pt idx="6">
                    <c:v>Thu</c:v>
                  </c:pt>
                  <c:pt idx="7">
                    <c:v>Mon</c:v>
                  </c:pt>
                  <c:pt idx="13">
                    <c:v>Tue</c:v>
                  </c:pt>
                  <c:pt idx="14">
                    <c:v>Mon</c:v>
                  </c:pt>
                  <c:pt idx="15">
                    <c:v>Wed</c:v>
                  </c:pt>
                  <c:pt idx="16">
                    <c:v>Sat</c:v>
                  </c:pt>
                  <c:pt idx="17">
                    <c:v>Sun</c:v>
                  </c:pt>
                  <c:pt idx="18">
                    <c:v>Wed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CC3-4C17-9B59-801FB01BB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5452576"/>
        <c:axId val="1865449216"/>
      </c:lineChart>
      <c:catAx>
        <c:axId val="1865452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49216"/>
        <c:crosses val="autoZero"/>
        <c:auto val="1"/>
        <c:lblAlgn val="ctr"/>
        <c:lblOffset val="100"/>
        <c:noMultiLvlLbl val="0"/>
      </c:catAx>
      <c:valAx>
        <c:axId val="186544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5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Dynamic x-axis range, chart updates automatically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Charts!$B$177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[0]!xrange</c:f>
              <c:numCache>
                <c:formatCode>m/d/yyyy</c:formatCode>
                <c:ptCount val="9"/>
                <c:pt idx="0">
                  <c:v>45295</c:v>
                </c:pt>
                <c:pt idx="1">
                  <c:v>45296</c:v>
                </c:pt>
                <c:pt idx="2">
                  <c:v>45297</c:v>
                </c:pt>
                <c:pt idx="3">
                  <c:v>45298</c:v>
                </c:pt>
                <c:pt idx="4">
                  <c:v>45299</c:v>
                </c:pt>
                <c:pt idx="5">
                  <c:v>45300</c:v>
                </c:pt>
                <c:pt idx="6">
                  <c:v>45301</c:v>
                </c:pt>
                <c:pt idx="7">
                  <c:v>45302</c:v>
                </c:pt>
                <c:pt idx="8">
                  <c:v>45303</c:v>
                </c:pt>
              </c:numCache>
            </c:numRef>
          </c:cat>
          <c:val>
            <c:numRef>
              <c:f>[0]!yrange</c:f>
              <c:numCache>
                <c:formatCode>#,##0.00</c:formatCode>
                <c:ptCount val="9"/>
                <c:pt idx="0">
                  <c:v>6.7742326635337236</c:v>
                </c:pt>
                <c:pt idx="1">
                  <c:v>7.4212839803512924</c:v>
                </c:pt>
                <c:pt idx="2">
                  <c:v>2.5024349903241392</c:v>
                </c:pt>
                <c:pt idx="3">
                  <c:v>4.9238457073952988</c:v>
                </c:pt>
                <c:pt idx="4">
                  <c:v>2.4795234894810392</c:v>
                </c:pt>
                <c:pt idx="5">
                  <c:v>0.88527709558692602</c:v>
                </c:pt>
                <c:pt idx="6">
                  <c:v>1.43552073511126</c:v>
                </c:pt>
                <c:pt idx="7">
                  <c:v>2.45167651515909</c:v>
                </c:pt>
                <c:pt idx="8">
                  <c:v>4.1786254072598457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3-418F-AA86-56179F2E0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1994335"/>
        <c:axId val="231994815"/>
      </c:lineChart>
      <c:dateAx>
        <c:axId val="2319943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94815"/>
        <c:crosses val="autoZero"/>
        <c:auto val="1"/>
        <c:lblOffset val="100"/>
        <c:baseTimeUnit val="days"/>
      </c:dateAx>
      <c:valAx>
        <c:axId val="23199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9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Data table at the 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Charts!$K$147:$K$165</c:f>
              <c:numCache>
                <c:formatCode>#,##0</c:formatCode>
                <c:ptCount val="19"/>
                <c:pt idx="0">
                  <c:v>2</c:v>
                </c:pt>
                <c:pt idx="1">
                  <c:v>-1</c:v>
                </c:pt>
                <c:pt idx="2">
                  <c:v>4</c:v>
                </c:pt>
                <c:pt idx="3">
                  <c:v>-1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</c:v>
                </c:pt>
                <c:pt idx="13">
                  <c:v>-3</c:v>
                </c:pt>
                <c:pt idx="14">
                  <c:v>-2</c:v>
                </c:pt>
                <c:pt idx="15">
                  <c:v>4</c:v>
                </c:pt>
                <c:pt idx="16">
                  <c:v>0</c:v>
                </c:pt>
                <c:pt idx="17">
                  <c:v>-1</c:v>
                </c:pt>
                <c:pt idx="18">
                  <c:v>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CC-495F-A55A-297EB2D09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5452576"/>
        <c:axId val="1865449216"/>
      </c:lineChart>
      <c:catAx>
        <c:axId val="1865452576"/>
        <c:scaling>
          <c:orientation val="minMax"/>
        </c:scaling>
        <c:delete val="0"/>
        <c:axPos val="b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49216"/>
        <c:crosses val="autoZero"/>
        <c:auto val="1"/>
        <c:lblAlgn val="ctr"/>
        <c:lblOffset val="100"/>
        <c:noMultiLvlLbl val="0"/>
      </c:catAx>
      <c:valAx>
        <c:axId val="186544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525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Charts!$AD$165</c:f>
          <c:strCache>
            <c:ptCount val="1"/>
            <c:pt idx="0">
              <c:v>Axis labels and chart labels linked to a cell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Charts!$B$177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Charts!$A$178:$A$193</c:f>
              <c:numCache>
                <c:formatCode>m/d/yyyy</c:formatCode>
                <c:ptCount val="16"/>
                <c:pt idx="0">
                  <c:v>45292</c:v>
                </c:pt>
                <c:pt idx="1">
                  <c:v>45293</c:v>
                </c:pt>
                <c:pt idx="2">
                  <c:v>45294</c:v>
                </c:pt>
                <c:pt idx="3">
                  <c:v>45295</c:v>
                </c:pt>
                <c:pt idx="4">
                  <c:v>45296</c:v>
                </c:pt>
                <c:pt idx="5">
                  <c:v>45297</c:v>
                </c:pt>
                <c:pt idx="6">
                  <c:v>45298</c:v>
                </c:pt>
                <c:pt idx="7">
                  <c:v>45299</c:v>
                </c:pt>
                <c:pt idx="8">
                  <c:v>45300</c:v>
                </c:pt>
                <c:pt idx="9">
                  <c:v>45301</c:v>
                </c:pt>
                <c:pt idx="10">
                  <c:v>45302</c:v>
                </c:pt>
                <c:pt idx="11">
                  <c:v>45303</c:v>
                </c:pt>
                <c:pt idx="12">
                  <c:v>45304</c:v>
                </c:pt>
                <c:pt idx="13">
                  <c:v>45305</c:v>
                </c:pt>
                <c:pt idx="14">
                  <c:v>45306</c:v>
                </c:pt>
                <c:pt idx="15">
                  <c:v>45307</c:v>
                </c:pt>
              </c:numCache>
            </c:numRef>
          </c:cat>
          <c:val>
            <c:numRef>
              <c:f>Charts!$B$178:$B$193</c:f>
              <c:numCache>
                <c:formatCode>#,##0.00</c:formatCode>
                <c:ptCount val="16"/>
                <c:pt idx="0">
                  <c:v>4.6358807386385816</c:v>
                </c:pt>
                <c:pt idx="1">
                  <c:v>6.714489127724371</c:v>
                </c:pt>
                <c:pt idx="2">
                  <c:v>5.3358632489228484</c:v>
                </c:pt>
                <c:pt idx="3">
                  <c:v>6.7742326635337236</c:v>
                </c:pt>
                <c:pt idx="4">
                  <c:v>7.4212839803512924</c:v>
                </c:pt>
                <c:pt idx="5">
                  <c:v>2.5024349903241392</c:v>
                </c:pt>
                <c:pt idx="6">
                  <c:v>4.9238457073952988</c:v>
                </c:pt>
                <c:pt idx="7">
                  <c:v>2.4795234894810392</c:v>
                </c:pt>
                <c:pt idx="8">
                  <c:v>0.88527709558692602</c:v>
                </c:pt>
                <c:pt idx="9">
                  <c:v>1.43552073511126</c:v>
                </c:pt>
                <c:pt idx="10">
                  <c:v>2.45167651515909</c:v>
                </c:pt>
                <c:pt idx="11">
                  <c:v>4.1786254072598457</c:v>
                </c:pt>
                <c:pt idx="12">
                  <c:v>3.3850317199417468</c:v>
                </c:pt>
                <c:pt idx="13">
                  <c:v>4.0600681993984002</c:v>
                </c:pt>
                <c:pt idx="14">
                  <c:v>3.4948126228094898</c:v>
                </c:pt>
                <c:pt idx="15">
                  <c:v>2.7074059326877356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D8-4BF3-A482-5954574C8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994335"/>
        <c:axId val="231994815"/>
      </c:lineChart>
      <c:lineChart>
        <c:grouping val="standard"/>
        <c:varyColors val="0"/>
        <c:ser>
          <c:idx val="1"/>
          <c:order val="1"/>
          <c:tx>
            <c:strRef>
              <c:f>Charts!$C$177</c:f>
              <c:strCache>
                <c:ptCount val="1"/>
                <c:pt idx="0">
                  <c:v>Change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Charts!$A$178:$A$193</c:f>
              <c:numCache>
                <c:formatCode>m/d/yyyy</c:formatCode>
                <c:ptCount val="16"/>
                <c:pt idx="0">
                  <c:v>45292</c:v>
                </c:pt>
                <c:pt idx="1">
                  <c:v>45293</c:v>
                </c:pt>
                <c:pt idx="2">
                  <c:v>45294</c:v>
                </c:pt>
                <c:pt idx="3">
                  <c:v>45295</c:v>
                </c:pt>
                <c:pt idx="4">
                  <c:v>45296</c:v>
                </c:pt>
                <c:pt idx="5">
                  <c:v>45297</c:v>
                </c:pt>
                <c:pt idx="6">
                  <c:v>45298</c:v>
                </c:pt>
                <c:pt idx="7">
                  <c:v>45299</c:v>
                </c:pt>
                <c:pt idx="8">
                  <c:v>45300</c:v>
                </c:pt>
                <c:pt idx="9">
                  <c:v>45301</c:v>
                </c:pt>
                <c:pt idx="10">
                  <c:v>45302</c:v>
                </c:pt>
                <c:pt idx="11">
                  <c:v>45303</c:v>
                </c:pt>
                <c:pt idx="12">
                  <c:v>45304</c:v>
                </c:pt>
                <c:pt idx="13">
                  <c:v>45305</c:v>
                </c:pt>
                <c:pt idx="14">
                  <c:v>45306</c:v>
                </c:pt>
                <c:pt idx="15">
                  <c:v>45307</c:v>
                </c:pt>
              </c:numCache>
            </c:numRef>
          </c:cat>
          <c:val>
            <c:numRef>
              <c:f>Charts!$C$178:$C$193</c:f>
              <c:numCache>
                <c:formatCode>0%</c:formatCode>
                <c:ptCount val="16"/>
                <c:pt idx="1">
                  <c:v>0.44837399973671754</c:v>
                </c:pt>
                <c:pt idx="2">
                  <c:v>-0.20532103821705894</c:v>
                </c:pt>
                <c:pt idx="3">
                  <c:v>0.26956639394782833</c:v>
                </c:pt>
                <c:pt idx="4">
                  <c:v>9.5516547623275772E-2</c:v>
                </c:pt>
                <c:pt idx="5">
                  <c:v>-0.66280296011449968</c:v>
                </c:pt>
                <c:pt idx="6">
                  <c:v>0.96762182691407927</c:v>
                </c:pt>
                <c:pt idx="7">
                  <c:v>-0.4964254290590473</c:v>
                </c:pt>
                <c:pt idx="8">
                  <c:v>-0.64296482798305199</c:v>
                </c:pt>
                <c:pt idx="9">
                  <c:v>0.62154961680052323</c:v>
                </c:pt>
                <c:pt idx="10">
                  <c:v>0.70786562338932213</c:v>
                </c:pt>
                <c:pt idx="11">
                  <c:v>0.70439508696305042</c:v>
                </c:pt>
                <c:pt idx="12">
                  <c:v>-0.18991740344547947</c:v>
                </c:pt>
                <c:pt idx="13">
                  <c:v>0.19941806615279511</c:v>
                </c:pt>
                <c:pt idx="14">
                  <c:v>-0.1392231728207588</c:v>
                </c:pt>
                <c:pt idx="15">
                  <c:v>-0.22530726968954229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D8-4BF3-A482-5954574C8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191503"/>
        <c:axId val="364192943"/>
      </c:lineChart>
      <c:dateAx>
        <c:axId val="231994335"/>
        <c:scaling>
          <c:orientation val="minMax"/>
        </c:scaling>
        <c:delete val="0"/>
        <c:axPos val="b"/>
        <c:title>
          <c:tx>
            <c:strRef>
              <c:f>Charts!$A$177</c:f>
              <c:strCache>
                <c:ptCount val="1"/>
                <c:pt idx="0">
                  <c:v>Date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94815"/>
        <c:crosses val="autoZero"/>
        <c:auto val="1"/>
        <c:lblOffset val="100"/>
        <c:baseTimeUnit val="days"/>
      </c:dateAx>
      <c:valAx>
        <c:axId val="23199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Charts!$B$177</c:f>
              <c:strCache>
                <c:ptCount val="1"/>
                <c:pt idx="0">
                  <c:v>Data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94335"/>
        <c:crosses val="autoZero"/>
        <c:crossBetween val="between"/>
      </c:valAx>
      <c:valAx>
        <c:axId val="364192943"/>
        <c:scaling>
          <c:orientation val="minMax"/>
        </c:scaling>
        <c:delete val="0"/>
        <c:axPos val="r"/>
        <c:title>
          <c:tx>
            <c:strRef>
              <c:f>Charts!$C$177</c:f>
              <c:strCache>
                <c:ptCount val="1"/>
                <c:pt idx="0">
                  <c:v>Change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191503"/>
        <c:crosses val="max"/>
        <c:crossBetween val="between"/>
      </c:valAx>
      <c:dateAx>
        <c:axId val="364191503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64192943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</cx:chartData>
  <cx:chart>
    <cx:title pos="t" align="ctr" overlay="0">
      <cx:tx>
        <cx:txData>
          <cx:v>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</a:t>
          </a:r>
        </a:p>
      </cx:txPr>
    </cx:title>
    <cx:plotArea>
      <cx:plotAreaRegion>
        <cx:series layoutId="clusteredColumn" uniqueId="{F558AB00-372F-441C-A6A5-431CACEC9CA4}">
          <cx:tx>
            <cx:txData>
              <cx:f>_xlchart.v1.25</cx:f>
              <cx:v>Data 3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DCEB6611-352B-4126-9241-B32FC34A0C26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_xlchart.v2.28</cx:f>
      </cx:numDim>
    </cx:data>
  </cx:chartData>
  <cx:chart>
    <cx:title pos="t" align="ctr" overlay="0">
      <cx:tx>
        <cx:txData>
          <cx:v>Funnel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Funnel</a:t>
          </a:r>
        </a:p>
      </cx:txPr>
    </cx:title>
    <cx:plotArea>
      <cx:plotAreaRegion>
        <cx:series layoutId="funnel" uniqueId="{330BAE36-8A10-43D8-B858-89FE0F8490F2}">
          <cx:tx>
            <cx:txData>
              <cx:f>_xlchart.v2.27</cx:f>
              <cx:v>Data 3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</cx:f>
      </cx:numDim>
    </cx:data>
    <cx:data id="1">
      <cx:numDim type="val">
        <cx:f>_xlchart.v1.20</cx:f>
      </cx:numDim>
    </cx:data>
    <cx:data id="2">
      <cx:numDim type="val">
        <cx:f>_xlchart.v1.22</cx:f>
      </cx:numDim>
    </cx:data>
    <cx:data id="3">
      <cx:numDim type="val">
        <cx:f>_xlchart.v1.24</cx:f>
      </cx:numDim>
    </cx:data>
  </cx:chartData>
  <cx:chart>
    <cx:title pos="t" align="ctr" overlay="0">
      <cx:tx>
        <cx:txData>
          <cx:v>Box &amp; Whisker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&amp; Whisker</a:t>
          </a:r>
        </a:p>
      </cx:txPr>
    </cx:title>
    <cx:plotArea>
      <cx:plotAreaRegion>
        <cx:series layoutId="boxWhisker" uniqueId="{D65AFA21-CD5F-4652-8A42-946C96E37A59}">
          <cx:tx>
            <cx:txData>
              <cx:f>_xlchart.v1.17</cx:f>
              <cx:v>Data 1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FC87B87-ADEA-4D53-A6AE-89073E6B5EFE}">
          <cx:tx>
            <cx:txData>
              <cx:f>_xlchart.v1.19</cx:f>
              <cx:v>Data 2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5C40956A-182E-43BD-AC57-C8CD8A57406E}">
          <cx:tx>
            <cx:txData>
              <cx:f>_xlchart.v1.21</cx:f>
              <cx:v>Data 3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0B48F426-1BD4-4B1D-AAB5-DD1271EFB389}">
          <cx:tx>
            <cx:txData>
              <cx:f>_xlchart.v1.23</cx:f>
              <cx:v>Data 4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size">
        <cx:f>_xlchart.v1.16</cx:f>
      </cx:numDim>
    </cx:data>
  </cx:chartData>
  <cx:chart>
    <cx:title pos="t" align="ctr" overlay="0">
      <cx:tx>
        <cx:txData>
          <cx:v>Sunburst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Sunburst</a:t>
          </a:r>
        </a:p>
      </cx:txPr>
    </cx:title>
    <cx:plotArea>
      <cx:plotAreaRegion>
        <cx:series layoutId="sunburst" uniqueId="{527BBB0D-63DB-4202-9DC3-F6B906ADB344}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Tree Map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Tree Map</a:t>
          </a:r>
        </a:p>
      </cx:txPr>
    </cx:title>
    <cx:plotArea>
      <cx:plotAreaRegion>
        <cx:series layoutId="treemap" uniqueId="{7EB8801A-4C9B-43C6-9DC2-C7529D0A0899}">
          <cx:tx>
            <cx:txData>
              <cx:f>_xlchart.v1.1</cx:f>
              <cx:v>Sales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_xlchart.v5.8</cx:f>
        <cx:nf>_xlchart.v5.7</cx:nf>
      </cx:strDim>
      <cx:numDim type="colorVal">
        <cx:f>_xlchart.v5.10</cx:f>
        <cx:nf>_xlchart.v5.9</cx:nf>
      </cx:numDim>
    </cx:data>
  </cx:chartData>
  <cx:chart>
    <cx:title pos="t" align="ctr" overlay="0">
      <cx:tx>
        <cx:txData>
          <cx:v>Map of Europe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Map of Europe</a:t>
          </a:r>
        </a:p>
      </cx:txPr>
    </cx:title>
    <cx:plotArea>
      <cx:plotAreaRegion>
        <cx:series layoutId="regionMap" uniqueId="{760ACC29-0A3C-43ED-9006-56325790BC49}">
          <cx:dataId val="0"/>
          <cx:layoutPr>
            <cx:geography cultureLanguage="en-US" cultureRegion="GB" attribution="Powered by Bing">
              <cx:geoCache provider="{E9337A44-BEBE-4D9F-B70C-5C5E7DAFC167}">
                <cx:binary>xHrZkqW4suWvlNVzU6UBDRw7dR8E7CnmKacXLDIiUgIEYhAg+Pr2qOFYVmR1Zl/ra9bxEGGx2UKS
y3358uX691P415N9eRx+Co1tx389hd9+Nt53//r11/HJvDSP4y9N+TS40X3xvzy55lf35Uv59PLr
8/C4lK3+lSAc//pkHgf/En7+r3/D2/SLO3dPj7507c30Mqy3L+Nk/fidZ//46KcnN7X+dbiGN/32
8/5laB7b9eefXlpf+vV+7V5++/lv3/n5p1/fvumbWX+ysDA/PcNYhn9BCU6k4Cj5/Uf8/JN1rf7z
MUa/UIkkElKi33/wX1NfPjYw/P9iPb+v5vH5eXgZx5/+/PvVwL8t/qvPy9Glf+w9da8LzfLfd/br
3237X/9+8wHs9c0nX5n/rWF+9Oit9XfDY/v08pcF/t+NH/NfOIklSsjfrU5+iZmkgkvxx5kkyV9z
/mH1H6/jn43+17g3Nv/r47cm393+/zf50T/a/0F3j+kvjDDGkIz/489fuzv5BfPXB396O3rj7j9c
zT/b/c9hb8z+56dvrX68/5+w+v85CP6DBtmjf8x/h5Gv4uD7T/8KoDdDv4dGfwDV8fm3n5P4K2x6
fcOfw/4RSf4a8PI4+t9+xuwXRAUglKSSMC4p//mn5eX1CftFcsZJwgVFKMYMwSStG7yBRzCIY8oF
onGCCUYQRaObXh/F4hcimJCCMsowjGf/Qe1rZ1ft2v/Y4c//f2qn5tqVrR9/+xmCtfvjW6+rFAgj
wiWOYRIumGQUltA9Pd5CYoAv4/+1iaLpqN/KtFgLLbQaebto5eMCVVkZBzZc8ISFJxza8fiVif5h
ZvntzGAVIhG4NOc0Jn+fWSxjXUXalOk4Nk2hhEHoc899IXJNu3XKkoUn/jhJX7+MzdQ49f3pMfpm
fkp4zCgFBOMJoq/Pv9q5j8du7Hjl0kQIh9RW2Zimko9u78aQPPgV25eYrC3JonrDaek77PZ+RPH+
+wuB439zApTHKCZJzFlMOXljh27plm2OxiqtmyKe72WxyozVRRVdeErADrNj4fr7U7JvpxQES04Q
7B888vVovtr6jJzt+zWq0qra2BmitfkQ02k5TSZE5Q/s/K2DUUEIixMSI0yZeONgY1iCn1BVp36z
S6m6MbD6aP2cNMqXUdgPoUTdpdhG9Pm/v8mYc/BwxpOE0lcjfLXJseViJR2u06gtBn7JQ1VUJxoi
O6hIj/V/f5sQxxA/WMQwHXtj0m7yVK41bdI6cHY2V6HO9YxRZnX13Aw4Odavpv7+Dl9N9/fYpYlI
COaxBLvG4o0Hhw1N3NK+STvE0GeGHRxeBXjxg2m+DVTIN4ySREqIk/gbb1nLZgr1YNPaWnY2NuNz
FU9+2m2hVXTG9S5at0FVdmnbH0DEt34aIwHYyQSHZXMBGe3rI2zpSCTpgk0XBvCgotqMqmin7Xlr
TTP84AQx+caccHAwDWMxYK98CwgiwnXbE+LSuYqrd2JuuE4bjKY9xuU05qHjcZ15a0ytqolGq1q8
9zJdRYjy3rUMqca0S/+DZX1rA4EIoCTBGEECwW/ip5ZIO1+sLp1MT9czVDRr2vqkXi7K0iQ/wKJ/
moxiQEQEGUHEbyfbVhSboC1gYrewM9+jcs80NUaN8dJ9/O9672tywzGSgAwxZZDhvj5cDmhXgSO5
dCmnZE+rBby36Trdpd+f51v3FRhQnicYw6ki9saAvsABcqN26bC080W1Rna/LQvL7NZPTnGW6CcU
hea+KaK5+sHc32K7wOC+sUwgtUKyeYNBvh21Dx3s0QgC2W0qt1WRjZc65aQi9cXUEUg939/vt6gg
BIljIgCP5LdB02OpeVvwJjVkC9fRZu07QF6ZfX+Wb2CdoxgoPmQtwAaoA16ff4Wuk6i2aoMdq3bA
0bWMq+Ki6GV8qsupSEMsuzsMwXv1/UkxfRuiAEBCSE5fAxVmfbX3V7O6IZojOocplTYxyVlBtTzY
JnSqHs0mD5HdVr2fa2mXvHUTONRquX4u26Y9jGjekmOFRE0P9VTh7QdH/Xts/A2N4aB5IjiVlMTf
8hnq6sSvc7SmG+vcXhJUzfuKM20UJrNUohXVmQ+tuS4anaRrtbXHsZo1hPFWv5Qi6eeUBda7XNKp
/FFcfxMEAr1WwZSQV4zj8RvDzaHcZEWbLfW4ku8HPzeftkRinvPVljdb1UboorQROCbwRKCBeBsC
ydeNCNUCQXzPxNIeyCRmkSV6JichimXJ42ESOhvtENas2zqA5JoRHvKhmuZeTckSVwqOkYds7dr6
2Q3gTOlM6nnbrUH6Zbe0DenSLoqBAMbdOo4K6YAuFh7ky9zgNhzGglfVLrjeLruOSPgeWUkicoJq
e9JrMpU7/RpbA6p0pToTYBHJ5G/DgMtrRIt2R5qyNgotwT4JbNcULUtjUxkao9MYbFKoMprDtau3
aFImUHlGdNy3au5mYF9+a2T9seJVuCwRDT7/vke/PRdAdeDxyatEgRMMv//u0MHWwTSza9Po0s67
pk2pzePM8ekHoAAVw5uIjWMK7ycC6H5CMZPxGxyswjT4ZDBSkbjk5jEiUTIoHFY3pgSVs1PbMBo1
t7jMN1R1Pqs8vS7KQasCFfOoRj/Qcx40u+St7tpM88Rcb+O2s7U5p4FEKiac12pZqjiFnFbcbnWz
9RmFwDO5aTafbm1j92RpiBJFsQ27xZefNjJHkWq2okvHpeS56xabl6FDj8u4Hlzoqw9oqPWgZFEv
d2U8t1oB1ZJKgjXH1HRkVuOKtyrjfX/zConlrndFfCgK0V33G5HzeVnWVdpJx4d95VERlJcGsF9P
BT0BHojMtPEQVCFEu6W2rBeUF4sUN0s3sIvampTUEeK7yURoyIok6rt9VHd8b8wadrFgg1N4wtt7
qstjF3d0e4RDx2k8ckay3gQ77iNK41iNkHmGXWSb+R5hkahim8Z07GqhJr9WN3juqFEeVrHmuOcR
PySbjE6o2VxWMTveFGjtbvtY1HeEmOYlHqexUYnpR6GwZSNOdVeFfTHpqynperofrBw6hcYx+TJ0
eHAQahH7UMxtWFOHN6lVSYNIPR3ppAYRpmtUFv0NZrM9gvpTnrd9wU6Rpzs+JHI30EDPwPjosl3j
Ie3iqNqXchppGmHmh1y3fewPCLMXU6yfosqsUEpOS/JhAI+6NRHrlJumvlauXJyyC6YfPerxYUnk
plpbvGPtQq4HhEc1b+QZV7rNq1LKRcktwkvq1nndJYNNkNKxIBdrw6uzpmHstkvwMqht0tyruaK1
gsmGL2EVTqYuAlK8n+WE60tbdE/C8LuyGqWaBrKs+zk0G1XxZjerJMXvuqVu9b7QhOy6qkM3pIq1
qhALWaQ7qnS5PQ3LDHyMVTod53JTXU2nW2E7n9s66fdF0mx1BrWU28eukikHR/QZoNbI0noCC1ZR
xPMxivwJxE3f5G1RF0ValoO4x7q6N6Tw+gRFiz3WA6Ima9py3JOkY1W++dW+H4PfwJI1s4AYWkMa
iWKbBuum62aL0N6GBWUTjrcLPfFwgjKbQ3CXH2dqWuWq4a6g1itvF9VPdGfQ9m6o2LsKqlQFVmVq
iNrjGoqQL5DH1QLApYhZuoxHTb2z/YRZvs0JeyZVsvVp4zy22UjbcNW5cS7UZvSqQk3LVLNly0sb
erXVYcjnWMc3pjf8QRrp0oJoms7MPLSM4aNI9F3X+/5mWvvy2cy8ObbOnld+vE9KpjPeEHBR9tiF
7bEWg63U2NbzJ2A6z0kMiS1E8+ch9PGHat0E+HIcH8NG6nSem9uQ6Ktode0Z6uPofVVsVyyIJa11
+RFvz0NbPkidPJsFh3ST62lF+gIASisxzbnw477fcJ8lvG/zMMYftU7m1DJyhaOxTD3rdlW7PVDh
Q9qgcKZ5uGh1YSGTugcdYbpna/1lWlnWSfIxYd1nZMqHhC1Mce542ky9TEcdHlEipkrV3foE3O42
0O1eohrtohG0D4KjWrGua1PXNr2qRn3egX9ZU6h5wLd9oWVqIOmeu4aqAXdekTnwdHCVzgzHVzZe
4XS2OaSm0udAPa0qrAOJp+MkW9waXTY+XtTULFbhWFKYAbFT4AZlRC5UNY2LlWmjtNfUXbY4qZTo
i0V52gmog+ghautItbS61wvfA83ZgBywPg8QI1NpkbKdviMU4ke27qpeUZr4pQEWXL5IY+IjMDcm
s6En8agqzJ5rIB2dqpooPHvL/AfmcXsqIMbOY7d1adzWO9yVsPQQJYeom6/qEUfpHJFwF0eDT3HT
PqB1PtvEMORD8lpg6HJKCetV6LYjMImLbZxrlfQg1W24y+ySxLklzdmMxw9tXZzGwRb7MrStiuIp
9zEIRSDzJSljgWZ6KE3ezXK8tMI+COh/NGmMERxMI+77bYuydpweKo93EdM3FriXAoUiKMuWm7qS
T5qvcwr4qs+jnvm8i8zTSHSZzQTQsG3FqsSgm7SNRpYlpNYXVdc9ETOcelPLU+KpU8G2X2Q0GQVz
l1+gNDRpbAuUy9WZZ19s7dlgWbOTcWLvYubtw1b0cCjEJMBsoi1HXdsBOGOT1brebTXaA2PedwtZ
FfjEC2mSDbwOqv5pXMuLsmnlcejWW4PjA17mu6btzv3U3bZjqD6E0N+UumRpZMSakk4+4dXq3BlL
j9s8EBCW1irnZVEr3A95YcOgjC8vN0Dm26GfbxFzRiVL2FMokKItXNG+N+Dv8YOrobCQiVay19dV
bU59xM63MN8Q0wPITfMlievLWnT3xTYD2wSt5FAv8xe3eadct54bjQE32vZ8JhNTizZOxRH6wsek
W+FQCD0raeuApi5ntRu5cg0hKbHLuRz1vm9cq4BhiGMxhhvagvfvMBhS2dcDb/xHoecxEyHeRwA4
vYpaU18ivTSKIq5I0rYPiW+eoKoxKh7GJVI1cVM2gAIHvrjFk9JivezH9eSHZMvplHwE8GZpV26f
irksR4U1JHDKK+AokT7HJUEXcbCdIpalrO2/6DoCwWL+0hjRp0sDDgoSRqPW2q7KlIVT7VzMath8
lBm3FmlbVLs5KfMe1XsjTUrjFb7jy9uaJENKW/0lIX5MlygRab21z6iMvAJVINnJySsZt0Y1sRnU
ONOrFvh0uizFPW/7c24rEGcId6pJuke94LNZJ+GqLurpwHSMs8p0S0YJhDHqr+aOlxe2WUU6dcWl
c02RYxAbbFMfkb0vhD4Uy5qtc5fHPT4rkbkQpsqRHCAzt+2ULkWEVF/3LvMFzWfbP5ezeeKiPOpX
Wxu+3TM0tGrdYnFc2FCnYzPAiAZ0q4FYnNWmk6rf+L4z5T5abLVjA7mWGLwO3fUsLnahH/ecRu8K
qOCWakobSq7xYk5NxwcV110G6sYzsfNpLN3ZhqL9gIhR0VQnamTRTtfrbhbyGhTmB9QUz1Ub75hn
OahIeTyVuXPibmHN1TYyq7am/iiGLevp8uBkCVAO2XZ0OI/nON55MtQ7Ku01aKl2F6bZ5aShS9pT
y0EPKwtgn3AkCcOZa6vxsqoWIO98VK0BvKfFckgCeELZ0r1h86r0Mtz1/ZgPUdTtJGhrEHKwiMbp
98hLrkRA5zZCt0SLy7gB6YmH6Aw7X+UW1f7EV2rBrWKjnNVnUVy2e8e2KcU+ahsV8eRTCcpPXtTr
8JoaWBaS9Xpdq7NNtuc1D/Pl3LonsbIoFUtVnTsJ7ByY9XvZ9NdCLu3VtHFzYKSEKJKQyptNDSQq
D3QtoocSKpR7LZPPfOpAOhLHGfW3kkf3rIhSP4JYGHj8pRRyhpKUQhknxCeUVIMqedeoRfRYTXS7
KCVpUwJJAej2/BF078fJS6GKQXQ5b+U9XzBRBpOda+22D1uoTrKh97WWd8ZEAiSO/gZ6OTdCB3eJ
CBvSzW2f4iU6Db4jqeGTyQYqbnFdfBFjUeSN7q6jurTpWAQLMq04Al/brxUbd0kYGPQ/mM1AP78q
i1mko+P9DjovN66vPtfDxNUamSvXWaBePtig5Nh/ibG9aUYMuQAkJYV4925EpEn7tXt2dLnBXRIf
O7nShwj7RpHFs9QWek0nPIbTvGxXXjCfRUTPO6arplb92gglTf9YNdM5sd1FCfns1G9RkVEogDJI
XyVSIAvWF+B221ko54++tTxtmxVgD9jJBoh6LpLSFVmDeXsojHuKfB1O3ic+Faa86n1x1Y7laZmn
SXVNlew75yEJrSLKo3ipUzx0i8LSkNTVuFKIbENeUV5k1VBjlVTNu34bD0IGQDQAF4V6ka9N1J5b
Vm0KJJBsm9oH10QvG+vlNdKjuUCyX09O9GTXlHDKweEot3zRF3Tud6gujmYhe+gRRR/nFibmNton
jYAAkkuxb210Xcl2J8f1nZ79O5eUAJCrPgox7KM1ypBPSjUGeu78eOMmYhXp+nO6FXnCVp/Wa8sg
lwHnqRtzOyXi3lUhTtk2XPeIfVjb5CqZ6GFqED4OEswUSRkyOy15pceHeIsecNmjs166m0Xq2x67
22ZaS1Vv5Uc093vaQthtLD6frQupG8lpYMlp20Iu++4ioAEqFChmIHPvjA8AUU7s4mnYLyHkIGkc
7eYx5JmxvZTMEZxy2a7nZGBz3s/JsWyKGxy3Op1FqEE8KY5J1+xos7xrbCMzbXEeMNS3oZZQNOMv
vguvodthZZDgubCiS5TF0GNTQ0EQlK9uphLKVVK7rK+Whe+iZRimtGZL8gC1o79LUGFs2qOobrIo
dAZApaqKziqK0XbJLPDpW14OkLVXn9jxwOrZXPRjVN8E7fovo5sB+6JhBAbZ05JeEjs4ELZKH0en
IoD8k2rHyDOIOuxdNDfhECGzXHrKtd8vfgrvesfcVVdKVKQIl5HdlWwi10UXFZC78Vzwo6PW5p6R
WmYQUrLP0LhMeTfhezebCZ9PzIt73nlzTUBgzia9Xm2kuE/keoNB7P8cQoizXj4C3HVptX6mw3a1
iIGqsifVievVQuo3VWV30PD3HwMYCDxspCopHIfi18w3jDTTToC0FY1QO1Tmooj0fYix2lpYdwj2
toA62m7TNdHJDWjCbboOC+SxhF0FY0EFWV11QUJUF6kuxuIzM1V9Zaoud5Wo08qhtNgqma19/Lkf
pMgbUixHC/1igHa3xDBoYymKwHdTNkCSGRZ92mil85YHd+Xa4Wye5vc13CFQY4+m+0GQj63s3glR
gia69iYLqNmbYgSNpHX1oQosglqkwAqaZttZmXioAIR5b2rWgyI5oPnQAKgoO7J3dpX2run0B9JA
5IKTOKZq2FwcOZoJ66kCNthvqnCtlyAmYChGdW9oZuZhyRrdHsQ4HyPa35YTvfKbKzMTSHEGLffP
rq7cXpdruDNd1MznU5jaR6jX9Oe+HeS17ep+F0ppb3VHQO0tQ1quPmLQX1huQbTMVi1PZuHbdZjh
nlA06HXvJg7AVmGosCpTnaNWszuI9MdxCNclsPyrNhkqp2Ti6rxqQ/TgrAcVtoBmz93qh+0I6XFQ
AyTY+66B2s9uW3UtxLSexJa831AbnSQW15pW72M4kDMXty43ItneRbwBjwACN+bjKNGDdVDlT6Y2
+WJ885BsICrwsmF3WGvYAsdmU9ACPAbfJ1lgfLnutsQ8SbiE9cRmNr+bLKPK+vhdj5E8M2Vjryod
AT9nobqwspiBUkBnXZUVUlUfgkoEtJiXZkpDx5iSy5gjg6GxP4anSowXcCzQVVuGR2g922xg3c3S
u+WxM6BIQejsmpD0oL/F5gxaJm0+9F1znFs/HaWzzaGci+7gOjY/0LAWVTok/APBnuQ9kOsUKBXe
yXUGmkhCtUPOJTegKckUTZPEqa+K+q6DwmJv1/pJug5uQURw+6GKnFZc1A+dibJ620Teh06nfQPU
rTSUZtatY7WH93J3pwfURFlD+HDhuw2kKkpn9BCzArIA6cpO6aT6COrICkoKRyGFWwD4jJQB7RNJ
QDiL1ik1frpeKVBny7g9znXRZp6hxKp+CPNuRt14WDsmstAseAAwt9HRrby6HBrenUodR4tyZnU7
x6lOV6n1nUA1u2ir6TxqSJNxyuxH60vzsR0rFhQelxV6bQI9ElMPuwQU4xeZILAIpmFWky6HR1n3
UIdB79waVQ0jfupe1WWok/oqc8UEjARiQ8dpIKYCh1tZItUKnA9oYVg7TnfdNs0gGknhnQXsiiNx
41DZtomaYnC4wzoMoFBEoFRD/C5sSrWvkscNzSsHaXEzCTBrqbvihE05uONceNOCMg167gl7XMYv
3i8zRKefhkLxZmuHTxW8c/lAkwFAH9ee6s8JactwjjbPyyP44KhzBK2Ed2Pjf+9EwC22fBohfFRF
ZIdSyAbQf1yB3Xvg1Ajv+76g7IiD4A7KHa7LO9TE/LNuNL/uodDXB/F7C2Ho67E6Ag1dY2AO7XiY
UNnJGzsDmzvFySzorvBjvRycb/x7xy02aVtz+CDMgVZerQHuFIAAIqLqZEhYh9SsE6UmHUmIw2kZ
Vttc0j4O13adqmFHJ0QPZp55kg7MFFBHgdYIGvbQrOhz0zcobRok3Ysn0RhfrTOPm7xiTcygPcaQ
znq9RGE3BDf1B5DimzkNhqMoh4ZlkyhIUREoPHOX1CdaFl7mFSip2RCRDMrsPd6imzUOoMLK/nMj
xJ6SZZ8s3W1Y6uWDq0ByTvBTtFQgDo5XQ93t5mHkoAV3ACcJ7g8zyMo3G0ismRwNPoPT/miAvpp5
epEebXktlu3jaMsslqBArqN0wHZAs4PKCnSGfF2gwvFh4dlagdDyWrybXew6ASXlp8Esg04Rj6BV
pEe8g+q9aNRMtzrVw3OZyMMcLZ+w9vzS8RmpOgk7Pev+CobEdyCT1/c0mdg7hLvqMLHwWfoYcrTZ
xKEHWp3PmzWTsj0RJwdrVVUtJBwxyJP5ONAWdLp6ThK7j5F3/GaxVoqsSmYAgjDwdT/GszSq7dYA
IcL7hp5PArWfdbzoPq2rco5P/bg0FDSG1xbrDi+kWg7VWELxHrN6kFlrPBQATlAoQ6A+nCZQdWyy
d06u8XnZV6vL+06yJDVDV7Y5XXouztoyGq1yLWmbHTiMHHd0ngM6E80YsatimgU/EFdGIo8juFZQ
tBurL/CsET9bOkTdEY633A54JmTLiuBh3UL0AJZwQwU6r3CDQy8713tS3wA1Dvre29XS8zoggAI+
R/B7BQCSCiGX+Ix2I9LAVIrzIU4KvwttMpqdYXGHAF2klsoNtaPnDd5WelfTZcBniWejPaDSbstB
NqzuevUHTMyymppPM+d9eR2PtGou6h5aORlaprGrFO30uKmENyi6SHhHygO8uQCxYjD2DHvJQMUc
+isdD1BKEVGvJ+YaSHlxPV6BD29+N8zURzmFywnLuylpk5wOoStVEpnx0ERQ7lkLMsZ1jbrhAHfH
ltc+z7vej1iqohuTbFigY6mBYF5uuv3flJzZkp061q2fSH8ICQG6ORew+pW9007bN4TTDY1AgEBI
4unPWN7V7NoVf9U5EY6MSGe3FoipOcf4hpoz/LdfMt3esGVimkKnfZ0MD4+o28u1iZOrXrPu1Ncy
OQJRuNEeDroNF8uxZ8O2r7d6KGZi4iKaJHofHbtzPZM6NzfDPXh4WYVILP9hs5Yc4JOXn0vN5ugm
p9Wf+7mp3WF2oHUwzRvTniA9o4lczRLutBlrdG8N1oKY+XTtUg7Rp+4S+dD74E+syWZMV7IVmDd0
uS8HFdod1jJa9H7W8+vNSjlYiU3YGyWxzHmmv09Ehb014q4qlXr3VRSeSSTZ8zo3rjm6TJkiJVt1
3ij9YJkG5yNocwCSkUCw6dIGWtdcFmGS84FUll0alIjp4jF5HZntfnYVaXdKltMHZhjGFwhxMd5J
2BzmPPNV4qZ9qGGZfFWNdjvayXm36FgXXSq6KKcDwTUNzYi2NUDK2gyNT9vMm4uOSv+UYiR9SrHu
Csn4W6w31hRwZ9l7B7UAZlm6sB1cjfBRwVz9VCs+PKso/cwdBBwX9dm+92v5XJZ29HuVhScSjeLI
DXC4lOnxPjMmhUi/ZI9KWldCtsN9oqFTcCRntZ6NXLpjlij57kDoH8fVDXeR0/MDL6nNUyiTGLMF
y5P6Vu2m+lNES35NR/tuFOv2QAnPaVP6u+CnZIcdY3mQS8ovQIpGuEpm/JY2qil30cTCXhl900Zb
vg4HOIh834mpbHYi5fG7JXVlCyL1FO1n1WOFKZeEb1OqWpe3JWGY79vmScKs+1zHYfnsugzbBKfP
BL/pnkdb8mg53CD0Fnq7ULjFchdgkz04dCGHmej1Ryym+Vlv9fxEjL20UQp9KEpceoJyAGtOGA5B
KGpFXBdq2PiXetqyfAnZtOdD0A9zXNGTSeH95xnoxq2IbKuOfUu7fQI4p0Lh2eqvdZlkB1IPtMwX
eNmwXccRdTWzgLdGD324Zgs4M3bdamiDkUwY9JCeucKNgpJdO8YxkIBafrDG8l0ArHmE/yjh4dUl
O9Ydw1yeko4WldPbYYvpdF+R1bynoeUPrVp/WqrlhHloO2NcqYp0KJdmx3tCz7of/HlKIJoJJcU1
aiBXlRsVx3hyDcmXrYyfPUvdl3EemdyV6xTumaTiRVcOTYcZu/226ewBIk2Wq6E8rWI7YUZrDjO1
Kh+pfwECQl5DopdnAyMMTWszHLD0QUNI2h6mruFvcyQwndFS8HMlsAhz74f0pWxg+GdD252lWeVp
bG15sm0KEa6RuzajwwVP61npevsCeA5CdgV5kbaJeSZxOe9qdPSYWudWfbDcRZ+dYNWDUM2KbZnV
0GoS9si8/KSSm4Qa9X17tCJqdnQASgD6ri6kkj3GtpmdVLPxY1kr+7SNtkOH0ZVY+rX8yV05/+iV
/tm12hVmsvbb2rL0YRriac5HC+A0nS3+Dmw8eNu+oHDAi8yxGj1N211COh+yLlpzeNmHeCInX+r1
LJJqgyAqLoy5qeBpMxZyCF9m1rZ7cCMf+159FwuokoH0GGrHOBea3g1CTjE6BeCBJSNoh6ZEteCA
+uVA+ltrQ0i300GPBbQTf6cwcc/55usXqN366mn3sqJpXrO+SXbDjCGCWDiQHJTtZfAU61QETMNV
T0J9nc3UHOS6VldgHQtuBMqhdBJ7bw+dqlu3Dxt1w06hfu5XV0VF52aQU1TuKxu/prR974GHHUQW
VTt4gHu0XdHHJVInqOntpZfh6zhH8z7DtflJBmxFDXdNXCQ8fNyy0UX52DgQgv28hT5vfFZfyNbL
t7Ive4iSaWjwE1GLMrn2c7vLSswE1mETyyehybUjmJiH1ZFXP4/LhVkXrhV25tzUVp0kFDPo7H5+
nKcMolHamQLOcH3NVKqLGlzmQ9aNkMmhLAeEVY7QDTF/YNgqdMYB+smVFu3Uj68NJaCTUE/3uuvF
YcAGeIg31u4D6dPdCH3lvooSyL20h+zXRHMRzam8LtpgAxSVeKFlGu62YKePosR82kON/EwScg6B
XIZgKdut7TDcQagu6GK+Nlb0T9YKeU3avrmwSESnyZD5Y5nF0dVMNLsbqmn64buVXhsyVdco0mte
8sYCT27pI4AuUu5RymAswBl7dhAtCrG0/WkMYAZldmsXh63BA8rVPnRaHhgjYoE1IZYnm2jykDVw
JirM9K8jGbOnEoDpvougd7Fq81uxhm54oWz8lvFZ380ddsLDHNbhlI5Dsm/i0BaLD8u7XGDqd2Co
c8x1qMw9uyYeU9d9gJT9UrkaZvDWV1NUrJBzL2SFnHjrFt/WcVj35RSpXUlTf4QcEl1S15G8LvEO
tAFv1TqolwfVzfMl8V6OuQkhuwxqaW6+9vA1oNL4E55q+cEMqquKduz9rk7nOcC8JMMp+Ag1oOmW
fQCddurTsOyBIuBpa4Qxb6VBdwlZI5Nmt9JVzTnUOXr1hsSXCnIJK7id0o9xxeivOgvytBi0Y2uo
Y/pxFMn87OKYfNSNZfdGp+ayLdtbO2X9vcd09cxbYS59mQwvpA99nY9Vz89JOlkDqZxtfeHgge24
XjHPUx/uId93e4GZkOYrpPrh3CUaVT5ZqwgadWXWeEeWyhRJslBbDGLU3wPXtd1LtpUf62lRv7gq
JWwTgr0gy+AmLAvFspnl2mLJNwOV+Tg07Ssbg4hzQHAs2zXDJND+RvN1mWd1REFDu9aJDcgXRkYH
wjeNDvOypVARNnCbCVRkFezwRGoMCq+9Q/VLAkA4qCM8e5zGOm3By0Qm+hQDo0Df1CbVJdO6LDCM
J/zENOQFOvbNkvt6gK0R+1UMeb2OUSii2FY/6dKusEJTUFljrS6M6+idz266LHJDfRDcw6ng290o
YfNV3arvB0fKN7Zt77WHfiME7G4lUMdc09wplfoH7qk6pCNxI9y/24AcDz/izJ0XOpb5JNv7IbVf
GixyCIW+YUUz1Cs4JJFB3IkVZppx7PsCkJV+FACkqj2YM1Q9NNqnqCRT3rAGHIzl7VRUrByOUdVP
TZ6EfsB7SkgK4iiL8zVJv0Ohaw5m0sdZCLevrZ7vu3Y1hekUhUOFRAII7CSnEYCW1gh5qIPpzwzz
QsF99l2mFbgGsJPHfoqWt5ZE1VkOZTXvumUyJ8vYhAcI7APmXJKHyVdPuN7AhoDfXZVvPVBTN6yH
Dbmbg6oDBOINN4nUy7jb4FSQq6Rb/7oOGDt3Se+yCF/U91scbU+ZHDmU91CR7YK6Chs2hUmM5glS
FyzQGIZP3mPxZXvfLO15rjTac3yN7mcUafjE/USLzoJKwSxSndaEc7MT1K37CizJAcoesYV28YuD
k3hArAAeUBqDufLi68qFINj8b6uPifSE4Wr5vOnGnSI+dmgcMu1yPZPxM7cCduU4xOlnIwjQwNSE
/n4pRXt11ON1oN8r4WthVK4sXXdkpU+42ijO89DiHuphOzfQVv8rYwlY808EMAhLgDkJAngpzzD2
Zn+hvQfkt+LVDH+j57fMBA9LPknaHOI7OJ4YLQJq1m3gXNLyHFy2fIMnn8LrXWaDPIzEAHxyZdlh
xXoNnhXV0D9JmI7oxlqvVb4t3LLd2C01+dkvAQaMskPv/sCF/5are/rjNf+REvsOBsI0Vf23eO8/
Pv0/r0OPf78Dqf/8z1s6+J+f3f89Vvwfv+v4c7il5Oa/ftPt1fzjd+HF/O3V3cJ1//LJv8X8/pcg
3x8p5f/li/9vKb8MTOw/Esj/lvL7e9T0n6nA2/f/EfKT/4PeS8YSxDumWypvIZk/Qn5E/E/E0wxM
MrIHQNcjDqj97yk/BJhBZQt06dj/kfZj/0z5Rf/DBUT1DCh5xGMEYP5/Un7/mkMQMWbeDJ57AvKb
4rPshiH/iZtXkyhNOWK0TurJqxP2zO0T+gR50aafUT8t1NA/XZq/raA/5wr/7S8KPA3IezGE6ygu
zV/yAdDEx2UGDph32oBqrgX8v825iBYDzKzxAItwe/7Pf/IvBD7el0D0OELKIpa3f+ktPfCnd4lt
Dr4zhSXskw0YeLsGwN2zL1u4QWyDZ1+N6T5JkxIgQ9NVnyGZkjgPVfzLc9O9O4zTQ1Fx7t9AWKEl
/s8v71/569urQwJFUoosXMxRIf4SZuLwgMB1cnShQ9gAuOo5CZg85uTxj+TW75CGFugl/0tU4y+p
CfxljDNYQ1HMsNKQUPgL+d3YJG1rQ2CXrgK00EAzfqw6jtDWONSWntE2WBg2CTOPthqhtE1I5ExF
F88kKkyF2QXbDCi+FwFRnfyXqhn9a+bo96sTEi8OZBaTeDrwDPz5rsU+RgFLhiEfy8GznPAoeTLx
DIXTQA7NzdQ32AwMyfROJCYkR5bWw68BbfTNUCfzV3itzXNvASDe13NTkV1ICDrJ/3z3IvgV/1re
GZRKRhlM6zTCBkKTv7D6fdYkEo4Y0l+iFOcGU8oe76a9KtXRU0rNjwGK7T6KpflUYySHW9hib4q7
dHk0me7uQluJL8lSx5Ax9Do/E59yeL+dYrnNzJScp7USnzmGgXo3NnUUdvMqom/WSEAErVuhQamg
6uNUyQ7eaUaW7ckF2fnnWDbR+wZnOD6NrLSwnkZrtHraWgZansiB8+cWVDKDcLnwRgP1yVqWs6Ye
IEag44TL1EVg6J/qxDX+WKVat3lZqRhaGYpbJfJ1SdLlQwp/DgNf6bP3lFgKv66ZyHy2HVkOaxC9
Pi7rCHGrXEiKnjNKR1cI2GkFAY5nzsaOM4MZoctw3hJkSCC/LQQmtYF5WCTpSgx2A+e/VWC0wTRo
iYchAbjQ3IVGQNCDiK/2KDj4jRuACrDedI1HiKw9ezZzqNAiKdEXmKab+3hLY3MPdBqzBqMeH4nv
WFUQBakaBIBSKqcmxqVcBiB9x0n6pUIHzAaT92sDjj4QRJLbPrP37Vq+Ly2rWiDNcDK7boQfD0d4
uoxlBa5iQSCxe13nZb5ms+Mkd6puwyMUN4Gx/+Y4RWk8Z8jOyOxHB0DZ3fSsGvFC60ENyy19p8FA
oE/HNuvg73f+KYkXlOqtpOKKkcqjZSc14Gyazahq45DR75mplTq0Upb3UMzjQxJGAPd9tfJ4T4TO
dvMgt2Kzbln3PlT2HG9gCEPLLC3cjdHNy9bWz1vGsx/N4EAnhiYBK4jobD73UfQswAKaS9kqBzus
FdK/2niFN2r4ACCwr+GhVtAEn0Tltckntug3guKynkpeJx9G5KD8WRDIGOBiK/ecqbgJ+eorcDyR
AdW912YdzhO4ZuQplujCu+xb35Pe5wkZ1LcNwAb7PialgYSl2h+ApcDvkkShWkEw99FeWD3twaba
a9huRsWy/Yg6aHmTBbXNG7Z+B9HS3lPT0td0ocDEkX3UeA2bX04wnfkDusb+XCV2fhM3RY8vwL4h
gPS7wUNoRAs6gNpb8f6Dh9kPM6faAyia+hzc5XqQqu7bXIsYyzcegfv6fimRlszATWgH03SrMgPE
rCnZWwSJUOTImDpeDGtrTkYItL8ltooD0jw/kwXsP2lj+WsCFByKBT8vEY7v0KfBgYmQekmbS2Q8
KYKCpxRrPu7FNo8f2pgEeMWLbt/UQNWuMdla7R0cKlQa3G6Wj0FVdE8rKaDTzChhmwvbJQ1WfIi3
Vrw3PuhH45kvEKIpEYzR6XlqFhwTMyQJgXYohusoGArLMCV8LYZFtcshabUwh87G4yFMEfk5YMq+
n1K/7W00jr7QQ1lfXBxqUN+DVb+GGecMbCUH7hdqskoQG0Q9eQOa7+jTQezmxmwvVMGHR0otvioo
hoVv4W3cA7Cw8goxBMPTehPp7ALzeGbU7EfXzLLQFJsXJF4I6STFxgZz+PPIUyzWMoECzeY6PcwW
DHGGgNOxVYqqnMCS3a9iYc+q2pYdrgw/pXMWF0ilik+TxCQNtKMB3FUPZEPwhK0R5kA2HOzUZqe2
rsDJWBc3F8hC4UgnkOpQdbr4zDUNx7Ye2JhrsiKl1Gn7AZt/954lDb9vI4OwV+/L8nmJNlfvuMzM
ChyVTS89hX99Ipu1z0ACalogkZNcxSozdV0XXe/X4Lcnoj1gZ+qQPsloh3JWz1OBVbx95dUMrFgP
cXLYMEpiA6qGOHu+jQnkGba1Hc+Nk5s8YU8m5XnFo9Dv3Ozrw4QVi2dbxQ9ziuAEzl+A2ckoWFLY
C0AwWrsDjz5ffCeeVkzWwERe4dWxO7WGcHBkOTLFjlMafe+77WWk8uccjS/RIPeJYu+hqh7NdhPd
micwxfFZmHl6jLkBctvNmc25rVBT6+hDNyb3C2jgw4xpM2NeXFtZD/jFGjEdIGb7CA/yx9LBt52Y
SA56lO1pDXO0uxEVZ+xzKaI6TfuzHKMadmY1HbH80r1K3PK+xpMH4w/nBnsPZC6T4RLGGZ8+QQsp
KXQacqrD5ucDNVkC24EvugFQF2DEIXg0XhEdRW7A0G6EcQP/CXqb/QbU6IAjMmhzn/TKul1EanpI
G2eAceFaltU3IjDrFlmZkQ9jU1UHlOa6OjdtwtFo8b4TyKtVNLuHHQZJQop6fh0o6ilrIZocnOr3
DmZg+aInvsFxAtSbY/2NBYz2srqAOGDodBdxB2d9O6RL4+cjGg1XSOMFKO/G+QflWliTGYwmc8cD
DKlmpchSJBxJ1R3ipzfJPorXU5QZ8TAlE5r3wOMxLYBnJ3URfBpoTpdte2lLXHNUQMERcqt78WWy
aS33rK/rYpvoFuE0gIqtB5x7knzE4zrdtYEGhzxDlgJRWHWya0M/PoFiEgd4EkHv17nqfmTwSG/X
CEDnb+UK54BAxZpughaMEmhbyIzMcRE4DINjdhPBUgJ5uWul+jVGFfk42bGxe9U1yNbWVVXttxju
okrTuZCVYh99wmFQsbi3l2mQ4FXbpYmH89LAT8unNbhjDT7kFN8UO3/T7nQzmceh73V9wkbSPWZE
+i+W9eNLfNP+wk0FXPHle+T93uBDz8gTxuweeGD1iQXkACwMpeirwBB4lUkiYch00a925unHykJf
MkBpvuPKii9LVMKNXxqsGLy90ux6SMlL0XTCvCXTEKk88RuHXG27XdDm3bPB77eb+on02XiamTIB
4SGoo3js0QB0MeHuZMFnfh1vcmoGQ/YSTUM65tmK16n+UF7jdcEjjwDqNtQgArn3l6Sf16OdnNq5
3wLuTcptU/R925hkCCPelN509LiTVvJwiImAZO0j5e6g91ybql2hiUItLrcEH6hL3wO1bZHdVGVb
2nMJRvAYZ1sQe5Qt9zBE/OpuWjTQMrcVoeLrGWxqtZ9uqrUTS/SqaqGv/RJNDyEdAZOPfbzk203z
Vm7Q+xKaJSA3fyZhVV8xmAKbkdDM5U09z34L6Wkfb4811wgzjPAsJ8ExD2FinH5oFpfgDFao8jd9
nt+U+jbEE6yPpb5nbqiA6apr1c6P6VbqO5xNA7Ef7f+lSslZ33yA5OYIiNIOHy36nGPXJc9UNUf0
b9BB62E+InEy5Vm6dnfGihnndcBkqG92QzRF9n67WRDiZkYg+wqK4mZQdDerov1tWtzsC+4woQ83
SyPczA12szmQao2OLox3iEVFe1kt9kHebBF3M0jYzSpZfpsmN/uEK0DODlA6yiwclnDzWuAmk1d0
WxGoOzgx629TRt78GTdOpkVwtU53wcTsU6gm2NB83K4448PttBXvNbBctCB22jvZr/seZt5Rlfzn
FJtBHqza+n1TxuV1Ilub1/UsEUYI7BE6+fAa1bO+7zVNPDanJt37mqORDsTnm1XukKX1cg1jmiDT
F8JJpQTROWLDtY+BGNSb+iVdBqvPSbWrVi+hLDMAI2nDXN7ART+OVdsdO7oQNPu1lrtED3d93f8I
5VAiw1rra5xsAwrzooB+TPyr4mVAdBYMAJrw+QF2H0G2YYAlRxOEMTjSA4lG01FuOFJgTVrc4kaB
5FHbM84nYq9pXLcnP6360LkJSYxRT/LetqBOtDVbMbcT1gFc/wNF3f0u0RT+RIIRZvgaYZ8pS3bu
55Lc47wDdQxznH2UcYnJaUFE80q60e7rtfuUbRVqrhBwhTvdFKtk5g2hDDgGONdmGWS25o4nGKxA
7RjwSRT2m3RImJlV3Bpium8mv92VYxId3FKBiZA+r8FH70owuKA23KesFICEg+/OPtCnGYrwnhPs
z9Ggw6Hr02MdbkBRs/RjMY1YImsyhB2OLkF56cN60K5BOcLxC3mEveW1aRqOcN7QnCHd4mJqzb93
Ce0h/LoXvowiYC+Q9RsyRk8dcrUHSLY/Exw3ccHdjvYZtpazbJqjHG0A+Lk8BISjrqgFGNwc6T+g
VdtOKl46HHXBsJf65o5ZEQKOLIgzuBXIU+7l1CHiS+CmUontvcLjfYLwVR7QF3/pU1cfZSL5Ww8z
+34KtwTZUCfwcDew1c6ijoC9mGX2gcG8KMayBZo4Rsi6RN1wSFg4ETxAORRtfgcAvv2hu869uR5m
ae4r78+ZMzkPm37q2g72gktV+qEMI4C4Je0tsEWKpgb83kls2+dG1NthxklMmMOERU6nqnow+PDn
N54lIF594uO8txbRNrWsuIUTWCBkdjEwxROmgzyr0HzQTr+Xy/DWeZ/9mMLSXvGD/SPM7zo5l5MV
93E1tjqvjYk/V3aIL8k6rA8EXP03RSLz5KIRIjoCWNOJCvENTFayIBVgxnswVvG3LqYjYk20vQAi
iO8N0xzYVR/DA8dk4aKGPmOWFJcyU/o4ajteeBTD5qpIHZ216eyFIFdxvzTGPyMiaB6mRuLTHpFw
awn/sPSeQNiI3VcTr9F775Z+RwkMxyPi4YjKq1kFOMNa8XyG3gWLPp3xAUMAmCWHo3iG5OOYbvRH
SYAiSJuFHxwr/OhEBuIxHWBZz3XUXftSz4UgdjwiUIMWRJbIk8GOiKNlR5MU+BLxvpnAVfX8Y8rA
9AB4Emg64aK8DVsHpjztqfi5ktkuhS2n6Xkeu/YT3/CXgIqs9rlMSbh4k0IGVcp8LycvTyqK+Odh
cMOl0uIHoGd9iYOcCyBy6Ss69g/dKpq7CScwbHnCN2Q+OH1DhhdnKIzeniil9buKM/VzHEfUN5ag
zTLLcejofFn7Td4tBnxOWNT4mq1T9kxTgxQ9Fs1JtpTuXKuq3I/tWmi7sOMAr+eFOf0MaLfexcI+
W2RAvnezrwreD+5ere4LjqfrODYsutB88GR8lzRe6REVySCkM1QLsoVEABtpfHnqLSwaJJomsPyK
IA7dquV2wcfcIlfdw1bfIV+j4ai1bXKBV4t4se97yDjoYuNDmXVY74sHHCM5wpxLMKF8GUFoq9PK
5UIOm/H+CPQ++ZmCst9PkWvvx2r40PPSD98RcYlXsBNM6Oi56lPk3QYoGo+r6kS5d2JyUeENjS6R
NeBCUruxbG9QWOJ9FeE0jk8TtCcEkJKRvkdyTMKh7Jz9KtF4KWCsE9hIGM9YhekGHxxy9POqDMSl
LPRQzgLsYsnyasSpJ8iPh1Y1J27SCt7XipOjih4H0mRXMa2lK5DqC9lJ6hLH3AG3lOxuZBWEtIGU
K0NQVrAWaZMI1NGSYcCKXFcBss1AGA1OAn/RWqtv0+KQ/5tV0iAqhUUrPrsao9BDrdYu+QX9TY3w
x8KK4+xwwRcUz5x0sS2R4EHLnasEwOtjnMBtRWFZ5/bQomv5sUa8f2UYCKSQnX2R2KrLaxq77tPS
m+4TpqcJAXKg0F83oxJ7bHQmtge6Dqw5NgIQIZzP+MHiKcNk3jJR7yaPqADA3QaHEgzBz+ceSmKA
aFHOT4aVpb6kzC7TjVBtdiTW/Z3uRpyxJRFHQ7s5dF4fdVbf6Ii1eq4FsuAAAKAQY2nhtJBC67H7
JS0U112EQxPFx0imYOeGxqCmI8eHuE7FRuiGLIuWaT875FbzhcRIs0fU6w730yBEt0GWVCc+JfAP
QBPi+/WGhMdx7iXck22e/NO6rXi8kyqJ15e6YQt79DPCpXmKtlMXCireK7xkhhu20oDolZud2Stk
rHD+SVXHa5GWBgoegihoJpYSSvXoyik+DNVNGGkZ8fdJO6dbUUWpfYPd4U6rqjvxkgwESapSEHBI
okQIFUMixmUByPIeXXmNKAXsBwANONpmNyC9RAsgLIIWDbrPtGgrhXRdamOk5KJM1cjkuxYaOk7i
0zi0IVKb3XV+AeAEtLHeSZzRkT5vvIlTjbNXmuTM1waJKj1y91SJiuDK6GnJ+2RTukhwrgpYMTRt
EJuQYHltaxwlsWtwRBSiFED6l2KNG5+cN+3KZVeChELgZhh/1KBu+8Ji4P7iTFk/zZzrH0va2U8J
cxIK+Dg/xjNFkokNadfkYvNl3ureu6PlJexSkSDmdAaj6rPzYAzk3NrEg8tXJ+a7eQLiWaOtemKM
B1HYVXefuvl2BmANuXrajdMoOTbTQXwUNNAOARKfYl+2dfptm5w8EGjk2KEBHSR5NuJQuLdm0QiA
Z/2cNr9WuUKsj+oUrNLsYrT7UJ5BWEN9meVdhb32KIWpx7wBKeiRZXH824qjM5ackzLDag+i2Vuk
CxB1VcxdjN+az2wbzGtWAdaMcPDNERoDlgvNcLTNDnhEVZ2WRWzqugVFcSTKWDXZbuBV3+G8zh6P
cbv1nB17T9FUERKxJzGlPb+CEMK7XhLBujNhDTLUZJ1SbNpl5ctdCh0+FHXUyytO+oRInwWCorYo
kK9dWMTFNgvvLzRBh7jHnIaF7Vr0+rtEWPq1EbeWs6G9+xAjpcGLerB4IiiGdjxvtgclNa8o8w7M
7bc4lLiUAw6vw0pZcOLPXCczWtXSm/6EJIJ6mLNFskcO65RBjIjQVo0hwZlNyNjjLRg8kWuR4NAo
HHLxe63TrKp/AvlhyT7GiPfA8Cb5blzhb2aIx1aFt2b4OgvH53xyCSjvcl66D5Bxs28NoJqvAeis
P7ZgHz4xNJwjHlTFPyE1BbTGakDafZUiHjsufn3M8OjdDP3Uv0XAdd1uxll87Zk2wHIv6vfSSnum
kn2NDJfI26pskb3lFX2IjRbv5Qq9uUeElha2WnDr6sjT+pg6gXwj4P8IU4GWSBTxuNQQuAMfDyob
0Ln+X/bOYzl2ZcmyP9QogwoAMU0gtaQmzwRG8pDQGgH19bXyVbdVvWfdXdbznl3Nm0kgwn373svT
RitOTC/nOpBYnC+2bPhoKtd1Qostxn0nBCsDTzGygqQBKcHTboT9XjfNbtyWRmVNW10seAu6lmxJ
MBDhztcY4ebOL4Z6rKDXcCxiP15yUjGF2ZBKk5x3XMAqQOOYwg3NTVGeVDqOp86GahE0bu8u74RL
qu/ZxScN9wJm6lHQG00PXVxGlKYk9Bp/xh44Bq1XNS9jj8GMNFXFeAMIqTc8/mN+NRcYP/f6ktgW
BrzY+Kq6UV6GFBvFpptMr6RzNyPmtTi6n7KUIAJBjjvBjJeNBHus8I/as5vQi3r9o0zQTPYezL9q
ncjop5M4t60qop6rElvuiZrg4Meg2b8KES5T0KrWWoDqFAJ5u+GaWwEzGk9hA3hnU3el3ArNQ9vv
EffL3dAR4drGTh6BkQIuERpmGR4zTxbOX+V28XxLZd9El9bpeXlFMS39SZ+GhjcQkcQ8dhkAvV01
9AwR6Z2tfC9kHy4BFkGyc5hB2t+20iKywIuWvdZWo8/HccrM8AN84NKQ0JnCfG91Rtt/6omeLa9m
eK8MPGN0vTWBWAIHHvpE82SHKRag2MjWtdFL5TuVF9sB6k8SlE6H5jOEDfcFs5Mk3sOOS2gtx1pl
vV+43BJf9hIny7KaxrZQN8T4tHvA+GS+LGqp3HXXSGsiWNcRHvQaocRVYW2lkgNm4uFszErDfMTz
nW1aZME3N8+W7yjRw7NYKoPWV4gj7pTlzRZVQnXddY9utFRYHDHJiMhhiNM7AD0ola6NmbSBWRt6
HZTh4p4o5PhJZq2rgHms+2RbTv+dFW7E4yMTd6vHcXNjgp3/GHU7/HZLNCW8VXMYLPlA7jOtU3kc
VeEdnbpxWii/45j4mimlP0bh/ObqU7LriMP2psSjnREA+jMRVvnodFe+aJS9gdvzKBDBbQJIxuKn
SAosYNKCTDXMab93h1K/xjah/l2Ma8E8jCFQYdghdYspL+13HAZiR0sF4gOZpPqq49rhAFf3aNas
Ay9wVBN/Woudgjac6P69ET+pZU8HgW/DdwxNHsheMDCcMvcSy9pcY9TDdEwOI8yw3QlbY/4RGtsi
j5enONFwahH01u1V1CJueYs97XLUwU+z72IfIll25Q2qtcCNcwpKN+7U92jJHM2QCRTj7iE99fjM
TD9DQmkYSCfk+SK6XKAijczWlVvE1wWtFbJY3TFUFdFcrmyjHqKV2YTFE6CJ+JcpNoedMdCtxYWu
pz5ycm35bUH2Ph7iflwRwbPJpablYexrqwuaDFd6k6uKXysGuhQP5X6WwIpSz1MfzgKBSjWqPeEQ
jPZGlTMTM8I3gNcldw9kiNR3jaoCnpCO7dtMTN1L7PRSq+HFFZgStYHg7YyadWJsOl/JnGeTr9lt
8lj1oELd1gMXh+JJwDTsxKG/Z1Jhg6jnGNfx55zfYxmYK24IqTz4y9iUG120OgHahmdDRol5D78n
hBKqnDi4rMxwn7s6wOmQMNrGdWqnCmShN/FXYXUQ30Tle0Nbt76WJu02XsaOWAI/MMDSmDqrkc4Y
0rB40ievOOEhqVbMqj0XSkRq7yA91AypafJvtprncVWLsTpD2JN7muOc4L4ogj5TJgJbGTOhD73E
8u1RymNaquoPLj/u2XGOq5ex9txLsqTzBzw5cy09ZkukLI230tBG1FzIcQCIWsQKK9OTeKNAhjFC
LvKjABZ2gZ7tRJtIN9tg1OpfzTWHnSjrPg/u5iD/f4DcmvlVhxiINYkmqmyiu3ztUIRE0lKvRWF1
SBMEKQz3kZ8DB/lvAIz/7MpxTcbRpkMvgBfBBNF6h7P/V/dJy3mpl3XMmYtNPAQAZ4njQhzum4wC
Yza9cK/paFJV/t/tJP9sj/rHjxU4STB96XC4XfEvP7ZUySSWuWeOXWqutyry2Q6DHL2bI7XwaAxc
QmD/zc/Ezv2vDhbp6Q4pXZeZju6C5P6XD9tBVC9yhs79YN+VTDL+zKB0Di/YjaJvN/E0qucphGRW
GtTT2CC8dMesn25vyJylX8ezo38BJ5ADzVOi07i63VS/CbMX2t7RUMvpCx2ySp8OXMvyuxZ2+lsA
I0qZeXv4U4ReUh/MqdF/u7Ji/KOAqhrczLIsdoJ1Bw8pkgacsXyxLoNRqxePDnf0C/zH1kOFmR0D
kK7qfherYgDMlY4z2aUxdJvA6AWjuZSmqPmSs333jmh1xinKS4dMRsD5WSaKwWmT9tpeD2eQZf04
NrXvOsOyF1bpPBLGzXm16BO+xmnkrosnD/2V0mpjaRSXANBsyw6IvC+UhVpBjhD/FWwUHC568TZ3
5bx3cqgIqwmqHecmgfWDkTkN0xK66jdQS00Z1KLCv1l6CVXGNBGgZU6VfDh5aYptkg5ev7ZDY/7O
PeDoEAQm1RAqnTp9nZIWNlYN4aSgr9Gf6R2riZcfTYzcQWqpZp8XfZ3Rx2TIxdJt26NcMi4YbxnT
HNdQi8klcqs5C+patnRhGvyeiGiGtSI+bpESdnqFM3qMYSKlRgZ6y8QqI1ZzrtoDyBldbppphqEm
Z336/8bT/3CL/m/3rfynkdTFFPd/Np76y893nHz+rz0q/1jcwL/wP9dLeP/moQ2xwAFnmdTN+waH
/3CeGibrcXQHU6puu8z8nH82nmL/9jgJPOySzt0Q2mFPvq+X8P6NB5OtOTbmJMdmQcD/i/HUROX4
50OH/yOHawFrpsXPEfxn//nQmaPM05h8lj4pfu8JQNW1m7AfoLq/gB3u9s2MB21GTl618Mr8Vrmf
DTnKlTa3b22pN37SWGwM0CRqmPel29lD0iT4yVHTWzfxMZ9yegEWAGtHp46z4LxUorzgECXcnJb3
N8E3GTFvRVftlw4Cw4CMEXXTMW+7XR0bhFkl2fg0X8nq3EbVWcP8hnnjLEXxB4X+m9DTzu7b306T
Z7ezDnrtPsaMt5W9jvNXomcVlgL52i/6TjAVHA9lmpwM7yVrrEuX6qhc4Dl1bEekBRk6A6UR37L+
yqbRh/+sOxxRIaMWysdbLyfmKdnaw/mYNK8kH/ZzBshHbawwOuK+8F179lMyXfmZepgGHSOA0L7T
TH+hMdjj7Lhg4l9NTbHT5PNIKMUxxTVtP5YSrBwgxnqGxlkMqyg+gK46zzbpmGTrOl92HMzqNSrq
LV8jo4+VTM4T8Jz+wEQfTQjcTid+tEh7pnvtghkoFADM5zb69BjSG0Bk8qewiv3cTHdGQwFrmHQY
4Y2x4lrEJP1b/Rzb9W7RaeIKaYtzBUQDMOh32k7bYsAAP0wimKfx5OrjlVDEKsIa5WXDXxgVU/ZZ
wVldZXrhzzn8MS0JTHObRPXDXBo7OWi+pV3tnhgM+L1+b9p6+hDxY+PIYkJ+sAZkxtcULw8TIr8e
b3l/SFPkrGHYMNAtV3ks4z1U4NOQGZS3zA7xTD9GOSK/cQtLAU4F8Efb3iJneGo9XMaYtLaAPQQy
Bn+mzcXHVNEO0qE/RJV3tAYdP1/iAZFaNtgmpD/p9qYe9cdO8O3iZHyHWdLDAax80jS/hv5jG70b
mNVwntNXvSu2EZ7Pzi38dnirLcfY3w/2VGSBjiNv1czmCwGs1T1LAlIZaZnyb9mT1lqJviRI3qQ+
AJqrM58tR/2mZGQ6SeqwFYHXV0CCEdOyj4JeZGBo1HnFkS0HK7s8zvFT24wBdr5Aic9Z5S9thHEh
JQSmCtIcw42uCP6sd+p6LC30Beg3fhn/jY1lwwXx1pvqKcSCARwPp50XaFZ7Ibi2thPx0Lm1b9T5
HnvCbrTG81zp3zIXH/Fs8By8y2VHwiMImX3Iot3b1Su+0SNujKoqD1GF8OKZx8FEkpmYzxS6fZud
YedlZKyH4jeOsCI0/ZxQzBoGz7cKFlNc1DL0n67Zfsu2OsT/+G30mzLWkazIQE3Qx++++IM3px/k
qN+kx+uBt+WX6dKPYeoD6t0gSc5xQIQJ+fv0aGo5ifaIMqC4SejWlOEPk9KaTSFw1ADTLJHrpyc3
jQC+Ei6CceNCoLWwNy/ePq7su81hBnDoadEGGNN1ohgKjKF9mXmR2olTQQd1wESsLD+Wep0I8Z5l
t2xMdk1IydFYT0n/bYTIcH2xMOCmQa/jL8NrLjHwUHMcgMoowoFZ7lbovxrnT4gBIodn8chJikOJ
NKNR8k63yKPIcUyjXfNo5m7zVMXaKWFlw56D3d428wvWan+xzeHWRO57aMCfHSr7KXPBeC9JsrZ7
nEJe3jbEhrunmdaucGYTMl15TScn2kPjVxsnqpcddL1iDXsNaxpR+YOrxnQ9ZsmfzOyOmAfXqgqv
3lBp1DMnr7LnZ1Hob20+37I0PaauuBhM7EL7qLRoQd9LfojBPC5jaK8S6fzQYWEXBK8adHMa7+Rs
2mty6OmhtXHFFGzRGZTQPqxeMh9yYi/zZ0EEq5sVPuI2hbdHSN6deY1sLTyF49Jekoa6DcwN+WE7
P7kiBJbSk9vhFC37S9/YCWTU0IQhotb0UIS6LG3Ymx5udr1maEggcJ+GurNH0XSetFYoeskJxiS4
fRYuhe896bCN40zJK9jAcUOsrX7gwUjXXR8lJ5eR0jEi6hBg6qt2Tg5PCoJWs4Z50KCrxQhGsxNy
GeK5bozl7LYUZ0vLL03jtVPxNrI0n/PsG6ugwsKLRagQdn6kcsxo28NmjezlYcOpq72xoECa1d8a
b4ChaQxByIPO5iN4S+sU2n0UmC1WhJbz6sbFe48tSqe8tJbdb6y4H75iTd5NOfZs7GdUSOpi7KZK
mOXFHb0lYMtRc+2sRa1n5xk7XL2fUlqfclYtyYxf637rReYfu2RIGXsmGWYE5wzNdZt7Ad8080Eb
b+o8ZdkeRDrygFqKIJ6zD6B2+iZOPaBvuAnyKF8hnpyiqcbxPLtPCQC+s+2m2TdZScysMD0OYQY8
oCqE5zfpVAezUcyM0EEYEXPAVNNUTFWLhGrAMb+KNG0wqhg8tU6Tb7Squ6GrDGsBsRzXr9avRU2w
u2ju/zUL93HIXXYtS/PTMvJpK1AtGVLFu6LxnkfLvArdG2l4RHNSOvWB+0qqTG6XaEYBScnlatX8
he1PcURMydETRK71zsMI4yz2Thmq8bXmPCPmgsVMll9UZJyPWkvwzmnfmAr+HZzoIRONvo49zOqx
mZ9xAb9YSUdgbz7HhfGwaO6GQcuuF+rZbIvAsLlPwuV7crM/VUOpptVb2PFBkuRbYXlbB39mMm1C
+zRNToCIQakkDknHeAN/XZzQdRljAMXVH7v4wMoEZpSt2uYhjNW5OVciO8ipuEboj/l4bToB5Fi7
VPi+Q8tZa0OWYEUvfRwna40Z7F0wuvDdUz88aTaZ4jov3Y8q7AA6D0xAfBnzEsT6ANhaI1HYFWBa
VoXLPoCsaKXuI92He5fWe5tFJkP/cpiCnhm1Rb9nl8m6bxa9QKeRbFtYOkAyFlGLXQQ0xtcS7Ia+
aA15aDAQH6mUna8Mxp4f62F1HFpIbnHU69sK+MyDY7jci7FZ5ZtuQLXX8OuTsM0JYxc22uoA8dXq
TMNH/uaOlM1yHGJbezQITW/VuIgdLDbjRGow/TMnS/NYscdzHYNDYVlAsoRPNlnO+zQ6BMxJf2f7
ZcMQQoCp2Te10HcpdPW31p4wsY4W9gt9SAZ/1spyV+v1/Jwus3FupVCHzu7Fb2HAjkHS6h+krn0K
xPEUp1DaX7zehYzNbjkM4o2uXdIizjbKK5NnXY363uKjr4ZYB+GlKFFYWyL2MB3rHUJYs64gXODr
hpyhWyD2HALD/miMxaFNTK4OFzj1hvPDsnZWbe0mVrIcQBC/mx1UsI3R6+INGiTO8AEYdQcD/Sad
CQERQQgrjBO7AMhqL3xxBiX3tlYu/FLv2xtgDnL8wXowYBgdy4zQ8ZLi5QEAFL4jo+UHyxrHEhDW
QqFYz0z0BuphrQF1x+HUqe2IB+c8lVr63soc5p0hQIKYYwF5jenz8HfJaxtAl2b7pGf/CFLZHIgW
6qim7LNZeY+JFFsxVT1WnSRoQYs0rRkoXTs00UBaP5mKLd+ktrIiDWJqdfHaidzdFIzzeDGnyuZR
GqbpSNWOxDmwfIL1RAyAsvCPZY9EchwdXa08JbpxkswU8Avke11Vz95YvFj5wrCe6bENX9+unrlc
D1bnrcmD98HUTiTNo/QDcIRBmoJkQgLZttGB3Yxpd2OoCNBOlb4rBLM3zssViM1zblZnTNN72X3y
DFZ+no31WjrRa5VNwFpDMAyaSfmnd/uqiuND6kE7zsyB7KqGPldE9tsy6uZasSLGslyst6b3JSeH
MRowkZUzJ8kBb2X9TIhZZ/nIYj8veaLgFbly5Yy0f3Z6Z+5ikA/qtH1hKYN8RH3oV2W0eH6fOwcQ
14FK3GhDTLa6NnfpsQakhvUpY0rqhjWLujSsmfbGrOXjbPwh4+1bde+Lod2Geulzo6xd1HMZ2/5o
a+s66k+my5eUUlVKHPuKrXTTnPmeIX7LGVS2HDa95rFHARZFm54b4602QDdIY/irOgI+HvV2EENT
2uTIer4hdI3BLP4mPjFfAB3BmB11cHh4ipkasIJIBYqilHtDK44lyx48w7xE2IgOpa5uNaroKnGF
t82l1a+SLt7WGjHqDomww4tPbAfq+jofmMkRnXJZcZPWLkYdkW0XKPI7kVjWm95yRDBaxcNuZJ2z
sbEqXfK+dNZFlzdYYZNhjYstCQr4pcdOmbwUBnP5jRkh/FR6bu9IwcWHu0HpZdI0CWTDiG+5CXOl
jy33zcrVvHX0tt32YQ2gBkayfGu8aLk5gzO8pGwWenKFMvGQDf0GSF+f3Nc2iTeUxvwcDw24yFKT
T+B1Y7+pchsHOxuJaG7GZo9Bv3gbiS4/R3lZfE4gPb8YnDuHflHI42TCcCwSj38BraeuKivTgxZ7
+R8nyiBAD9kwbG3CRfMKNo+8EGXo36G1hk9Zm0aPhkq4mIYupOg1w6R4VtZs/cGqEGcBYq1RriZm
FYQyQNkCEWKGbZbus2jBB3tlhpFe1PoRpCgNmcuD6riF8RSajYbpotXOpR3N+6J1m0uYJcIE+Fhz
9Ke51ZMuWBrnxCWwHBfbpofzRFu+9Sx+5KGZZ38gj/bEcsH4fbord4GFledNYRcwiU1M5is6wrRv
o9Ree0VWkfFK9wsy7H4C2NivZN+aj5OhUdqVVLoBQaeMr2bgovYwx5leEr/mqW2vGxb43KQ5xL/E
uYAadJFNFi6sGOkRR4rDLeBk1hOEprFZlEuf6Gr1fEQJ5I6Q7B/oYFrB1irXZdNZ63QsTzFPbSIn
QImpb2F7RfXugmxCm7B7B49xe+Pe7VYjVik/FBg4lA1IMaaZyZC9gTjsjEkrfEpODMrlYvzFU+ys
rDZk8MMekWFKi58ZC8JlyFOi+xiOS9r1tRLGKgo1b53J7L0KTZYLuTit2OSQMrRauVnyAF9b4gAZ
KcOyj7ICnaPN5ntbFJdasORJaXr07Nkt9lDBcHcoyfUVLrynulyGYz7SY8a/C5IJ8d7VoPQ32AZ7
qfL1aLNWwOwG2PrmcoAUHAZ9bh2mku02yQjdBqjOqTLzzYCxaCVpxayaoQsjWprJB8/NHP7iOOyc
UEHCGh6c5SUVCyLrfbRG4caqwUrFz3rSIxVYVRVQse4xVOxE24IwGA2wRL1Rn836BwfSgtFiFNMI
M7Cg1SazgeQs/Hhiz4A2omu4Tb1yyB/KY9JsLLPJeYfAcwDh+0mNcgPm+6eekvylLLQzKzvbtdt0
lFns6NsZZkfVbdJkZWl9pb3a81X+hQRi4iUPNeaJ/SZjfYljOjcOOc58pHo+7V9ynmu9fg+1ZfYd
xJM0HIiAYFWBIH7v1NC5ORAysXUWgMWjoTguNe21jzpmIA3d6T1t0y7qqGdYlnGjb1kGJknsRGQc
smIIsgLl8A5a1dtoY3snK99EafrROMY1yupvOIZjQPgZgggEOj/HcQP0rLK33ELeqs3LjPgFDOUY
QzGFRG2ti6podg2vkA9pr3uIFvjjTedxtBSr2uies2o6hcqjysyqV4LRgay9Txu8p9+XZbI14KIP
QIuU+6R6bUI3X85gi1cxzt84leco1C1fFX22a9Imwk3cCbgZbEXo5PwV5vpJydC5cGaPbFLqjnYy
4NTCTr8upUmM1JZsnYlPOqrQ2ons9DNaUh5CwiFvSzX9GmMvNsu9G9XbPF1HnnnJevtA5DRA2fjM
k0Q/2ZFzUtDWkNEM46pKR56xJLGloWvd7QgUzoznY1WHa5Uok1tJ/OqgK1Y55miH52Dluk+AxqpX
awSKa+eIusS+Rr4GdglNZBpJO7BWoc8ncdLQn54si+8masYY7kl/abNly+7DB6wkvOYDuQIacEi9
8mJhfJywbS86+kzHsga73BRDxtMSvQBrzLeyVA4AYOxNROD23VJtAEmx2SWebgZxiecCsTHxLNYu
FMvCIpTYhYfZuBuzmtNtWmIWpK73HrQ4+wZaeTMXTM9J9MqdeNawQRau9ymJk+yimWHHCgrnOmSX
l4BzZZI+Bl1c6muy87cmlIiNAsnZI+BBIBJDRYmfkDHwUVIBNWzW+sNlZVDrJ+sBXeikMhz0bNxM
g5GM721IjPpKaXA2CAs79/diGG0rYKz7cI8uHrow+jGGOFsPzvLtCCbHjsHSgSknVaWy6gExjUOS
kdAmAmv+4GTgk+O8IohWGYO36bLFPJC8FaeZSfO1wuq1I0eabJKRIZI+lzhvGDtzcd1yh51rSe28
WiojR+L1genW9Y2LZ1s2utwZiyeu/R0HV3IGuyK9Gk7x5GHsnQfr71Av/7iV+I2EcxPwiGZ+TmkT
lCmILBdvT2Rzos79hiXEqwIAWK+aV8v5kzBqvLLlz7rGas98N3BBQcb5Otc/mUbrT14l7g2P15B1
XTA5tob9NJtztvX6ZXguQ3Diizepa1pa2tqosn0LJe8sYjICSep9KI91StRerw3iGGo7B68itLKy
sM+uCPD5dTPHfNKpPqX6lAUy5G8qOMjHuA4DDBs4h6cDmXWM35jNCe2szYF9Pm2z1rEarbOYF4LY
HmE0UrcUKki0TN0AUO51QzuPEXNVphe1N/lm8kIRbPpDa+4w9qS4Ysn0LDTIiLBvOPo6gAUYcu3C
FX7HXi2s7cO25czNUkaHoe1Bvqb7t4pd2yOS1HeG3ntG0HfFnkhxLKtOBWGi7F1pyxgFgbKrgvF0
5rqEtD3M3INp/RtrTTBVGUFpT4eaVC8pyQXV0fmxJO3AiikGE+JOYWRTDSs/jllTntDtrH2msvd2
jnQ47k57yLJxX4BH3qUMxVcKDnAGMzEPGF1gBlSd8UMSFYC+qU75/WvXCt4Sq2sOw53OxZx/PZgW
32X7RWQR2LkWTmBNxXgaPR7yJHQP0wi3CQvNEFitSajR6L5V7nbPaej8xKUIwE0fFHryyCKqzaBi
bqRIjr5KGWyxw0Y3gikruq/GE5/AYaWfycF6rr3xmcfgpgonCWor+qH6wWkt+4M1OuJI1OcYDWnh
6xF6sMSgvCZXzbaDKVzrAJsCI2XxldLGfVQz/TUXGkp2bJ2zdLrRNVydKHojrYIEYRdbsUTptknN
QxExj2obaoG8iE8EJg4SvNXdXISXltJ2hfyJUq15vsWaBniH1FSVBB1+jtXBLfAUPZfZua/bK21r
wER/E853KGvr5Bu36TkXWQ7lai6A8MoMCrphhMSNV7dnW4+vuAgflIbIGbfZGnq8RnEjr5ZL3moh
WLeR+Y/mYUrjwa/gFkJkKTK/Srqdpfe3qU+fRF9Ee6HGq9E2h3aEcIWp76IypkcNsQp8OUjnidgS
EYfIxj9wdVU0rjLMbmw/xfGbW3OQs3el1X8ptXfuHd6BgX6jzd6TbNITbdW1D9Xf0k4sFi3Z8r7F
ql6bLIy7zlp0BPOB3RJEbh8JrPV1xcV9KbT8gZQbZlyOrQXQnDXvShZzEXjsts4kD6OEtcvXT3x8
LGFszg+Dp19r7rxRf2nupKoy9tNi3BYZLAbBhqqi7Z74ta4olMgLDRRJXShv8338iC84GAzeuALv
GUvHjmo2A9xNpyhCICsXbg03jP+acXQ2Srpg0CGownkFNlO+uVybq54ppIsJyItuzl2pN7Q3JfC7
Qky/AqSbAw8sDgsBquUKcIA1ahZbUzLlij0ayzvuzodq4LOAxduXitEU66gWDbrZpG1Bjn4QK1op
numRbYekY/4OmFhcdmK1hAedi5TFJgK5JTGjNSFupSbeEOpY16yYy42P3GTXXeF8xUtxVO7Wo3PE
FzDn2rqv+Bbm9gxAkE1T6sCg2IcGvoMQfU2S8Ejiu+E6TlPKwMQvdN1YE5AZnzBZ9Ow7BLoVNw2S
nLPwGOjLk2Ti+9x0eJVq4hC+ZkXGs1WNacx2A7Lxq8EAUkjDfLBLjxV3Mix8sk5/xq7C/pMzmJtx
wOPbMx5SmhE0bJgkZgOGxli0fYRHcsfG4x+Jrdw3GOiuSnPJAfTfl3ST512lDTi9rDDYtjYzIU49
sOt0RLUq831TQMoc1DVLWsorfZYUhcRvw0ojLt8etDx6aFM47Z59jbU8O7RxsdUyqCO27I8mGcyD
BL2/mbzoLavj69xme9Z15eC5Jpe4tnAxWnTKTzscJffNgLiI3ZeUDSW6jt46uzShIL5jKnT55HIc
YgpkE05X5hDxCV4fNbPfpXYOHnN5LKA4eLQtUJPt9CHuY2ZrUuMz1QmVlSm1EyamTZH116VhcdGc
UvAs237+7kPI5kBiAcJimPFFkdPUtUyJCbCZnbm15/KRaNfK7LGLZH+7Pt5Q4+96DwdoyTlGri7d
lGrY6iwATdDimqhh8u1s5N0xwjqCEmT3KE7E4olpAMysg9h+dmBnW5ztUdxcElMLpp52zBrr+2/N
/pBW2a1Vl9l+rzLzVevZtG45EY0NqQxY9ovi0+nS3CTOM8skCVW82jlBHJFdYhs/WbsnsZ5PJ+HG
Wzv6lvTkCnd/Q2mgzaCVWnMl8l8TMPcAEh92LI7Y5N3pp43Vf8c2Mcz6PU/bz3DWbvp4dx+w0m8g
u06AoyZq3/YnqDyQFz7Buvg1vSfYTc7dTep0OI6491BocuejKHLOjoHdIan0KQgPIKWD2oWLA4oq
fK6bCr6HgayX2YYLniHX94tH3w2wxtEf05ywVxt1za3EKsXKg2bYd60mt5g9WEFntckXmUV7y8L7
nGEOh5LfduAPmN5X7GpCZ2AymegetuMQH38581HnGMpkrbpDaJUjMB7BNhdwza9lYtLJTR3nfmoi
NsrWzsjd1lc7LY0P4fIqixqf/z7Po9/OdqO9nnFep7ZevSmjH2aK1/i+2NkD8p+Hjm8N2QuwewgN
qe2RcXNxuadmd8soC54nins/KtlnZRCIV+K9keHOLaqntNVe3DtiBYn1gxzkugY9xb4WDlNYCg+d
bntcWq+M0attNdsY9UeyKQXtAvx6IohkqtCsw4MpWbmThfm3mTo3Jnmv5mDvzTj+HUVGq1Fj02Zz
Yc/qCkqXx97zDjJE760ncZUuGi+U7Kue8KJ0UkbrmrFYHb5z2mPzZSlXUltBQR9Dzgf1OhynVaPz
oozxrma6YZvViBezf5jH6T45LW7t2O8WaV0gf1wb4f7RTPFosQkstfrTkrNzWJACxYSf8VtctF2U
pbe8clzqw+hpIkZZWP27zS3LsUssubdjsatzjbVg5NCkHT81k3Ur9Dhg3eN5guXkjxPDSMX4xsjO
4Z2lmrjqS2S/raFwgVHk+3SrGEuQfq1s6liI7f72MbpWiNkNV0WOp4HNHJI/mCeKVBKHq1iLL0RP
H7weWEC4hFtryv4oScCqjuofFcZfll5RZjvQMCazZOuUtgsj0YPMnnalZmwtu9m4S3SQDuOgUFSM
uaNjGspXCsSLZWDBTdvkNkFxyOP5Yuv3dSFiWiVFcUotrtXKIofXs7rBce/HMQgeJwTNjL0P6iNK
SdXwQVkn+F4vXFgxW0Ds6T5oBIZExltnN9q2FrQuYf9nrot/Z+68lutGtmz7RTiBTJgEXrelt5JI
8QVBSiKAhHcJ8/V3gLs6bol1rir67UZHnGpJ5N6wadaac8xbHXWsAYLk0U5WOWET0K+MHoh+29q5
fCnd+dzth1uYOQdADNsoqd+la9mHWIZf0gpFRddQ9FX7FiLYzh1AiAAUPlO47w/4Ux2ExJKABddl
2s7dmzUehkiEOxDH574ukO128atICuIOfOtFDDNk0A7ug5hXP1xwQUs83jTBcJdM4jYKpxtpx2QN
RDu/65/lmgdk2oOl5gcVvoXDgQDVG9qI6BT7bO/5TspGJiSy1CO52dpntjnLdfoLVxrZYBt4uxtt
m3hLMLawxHVO99rtKLUU8lxTZJtE/jAPj4E6n1N5FpTF/VQ8ysza9b2/igO8mPaZ127ZrLJ9izIS
FafLZlbZPhnhT01AYTFgpZdq6fJ9I6JbnRKSqQXVq2UBflmxw6WyzCLX7rvpUDfqiLm63TaZf5lY
dbIF9IxIB6MEnOgrNCGPHnGI1iIKwqGNs4GccN935GBbekaQSv3cMJ1tCex4zuv5IlfuT8TrF2Xi
PtBn35FucU2t44Jt67xxZvqd7DORMhJ2HRss604z71RZHQnQOQ4hqc+Lbgmj7AeJJ0ZSaLcMDBRF
Z5LlGBSlylwNgf3T1QNpl87Xpi7eIlVczqH5NRAzaVnR0R4i8ojRGGzl0P7oA31veS41qaF9CACT
JsY/T8mw82V8FWpA0liXpoEskeQdG7PZu+pXlwVf2ym7wWxOaGE2yRtRSbjf9W0yLkS3tIQX4ssD
Nc44itHiskooRVZTTh1K588sds/tpn2FtPo8dpFzZAd5OY3i22ya95IG70ZSyKMMbn2xebUFhShe
53ezLAP0QUbJWAbbIfBfKSM3aJQIuE0xSzANX8hgvgvIBWVtcVwlGyoXgGyKcecWycwpIjkNuKPe
LK9w4d1SulPbJMOFDvGZsCH0TMmaSAq97j0d6GfhZ6HnGmAttOnY5l29IywKEGutdiWVMzix/cwg
Vy2M99Z50BgYlShmeIonko0Ksk1RvB8RqohD7Ye3YPvsqyjDScvlKb52fr6tpPW29D0KqeQLxtwj
6IFiq4xO9k4WJJdpgv2lqmmUxdKpeBQF+RpIo9omrrZ9W1Py5jVlZrCONVqfY+sbF2h7+u7p8HHG
KbvLtaR0VxzD2Lz0/rALiJeo6cJA7bWo66U7ZdqXsp2uXLYKyaHGYrJxa6QavvdtdY7QN/UodHRm
PxtU13OZvFqt/uoBGLssp1DuiGrw3ghYfPehqI2JeB1HtlpFXX+Xqb4iiAyYgIzXxtRb38nvFZpI
j2aqJs+RtE2BuqhhcHtecH/uyJsxG0cWV9HUoG1Iz6Eu3nGnLq0QbRpdpTuduzsAJBssqumWaGIs
pSz4k9uhuw6TG+RCfZTpfe/751rWF/HSnjWNecCVXZ/bNW+VJ6IvXu+jlxgQx8yriTccL3xnevZ0
49+Q7aB2NHUfAfSRfVVcCgI/+5RYZMkldORBJe3BpSi2AY1rHXtA+FbsfI+qezxs+HtCMBDQeGhO
0tIiLxEg/oGq3IYI2nuBwrGPp6fYz19AHzjHftSP5P79MCgQI/UL5vMGYNrF6OEBYpUve6Jdj3WG
BaRGwEAjNsuv1zdCVwcMMdtYfx3kcAiHh5SSwLjPXHgnq5GRPgfBMQtFEWdGe4jljOE9lRclbseL
YMyuEiz9VmDvvybhVtyC9GaFX1J1vifdPPmSNkn00NqcaI139ULOffpLZeWCN96xfmW4oPZ5YsrH
BT3ku5METC6yPwgyad+LMU1uiMci/VZ6YBP2wB+fMhRbN6hrCyzQ9ozIYNCXs9UH5/PSOIeAmIar
mdXPFaE4yVtUQiBJcMZtnJXCI2hrHorIhimmgjUAOYueRz9+jULkLZ5+VQ3tJNkDO4EiQK8Hj8Ye
fWB9ZZKlBVydZDfKKexz0ZlvXcllxLRlVXBBym+qzjz65XJwLgRgPHqa2c8WJADD7T6JMeoLdzcN
Plkm4rbqkqc5MIja/G9ditZUpCUxeuyNVUkMlAWVH7pjXn9ptG/dDyG1T+e1Yk2xrVPM9oN9revs
rkGHHpM9YVGDOKOUZB1pMsPIcBfnLDX9XZOqBwRt6cPo1zvYzeioZDmB7+Itm/Iu2WAsJvVJPKdp
f1nJHxoSYmrYd9Cc6WlA97ToSQ3JZhAJtKkiO30O7OsxCrETXwmsLLjTNrF/VylzRp8cN2m2U8Qi
jLQXE+tMD8BHnebF0W9LGFJG/sZ7u6UkHKIfWl5YLc+HAQC5G3dA8OVKPQvm5dVR0WVvs9X1fPLg
I3ruLBTVRaZi8CX6Jtb1uSfp40JGWqGdTyvTft2zNIwq8W7R3R7+IDe6RKFl3VUB+wQGPnz0rjyv
iuIOm685BICxnNyOnjP0jgenYk0NAWkaV5ToUj0l5dHU6WWVzveEv1abkUdinzg5jCsMrjT2SFVu
zWM+hFeRCfB89WG5W4J0OpcLkY+5ar+3hXpl7EAA3GZvkW0F3ygPJgdnCVn046iCKGcfTLk2A1C0
ZXXG5h9S7g5y8l5k64KlTf1tEzCv5pOvNqBU1myz6zhbDmYST0vfXnY9ct0SkwTUXtRS4c9QMkhS
Y7G+KzEJuIIeYek+eZGBtVxa1Xg08F8yy1/YD2cBCITJsMiCFFSuRnIVRj8TSRuwR/pqhea6GZIr
1f9KOxu1jsv6yMXqvB2m/JX5lpdnRBJXTc/lUu0rUmy3AfM5/XKwJ2FVQ0JnVVaIH0r/aOsOMboM
r0fF4n/gDx4iUnByw31eE1Bf2yQYRHmuGUrGYI+zPrlBXgc4jUmRSDXKo0O1j8P4y9zHFekbjvpV
tKSw2BTddrGoL9AAXLep/Y02N1ZfNx8RYXsFXpi8KzgKerUfnoP/FRT8tv5VPvbtr1/99Wv9/xPQ
G9tMiZ3i7xYJYXsujOX/t60ChW5V//ovv3IyVvj+fxyFSQpZg7SFUCL8H2OFJd3/sHeyccO6jgCp
7eN5+AvprcR/SCYKsGKsIGpbBRzCX84Kx/1PKFWAGcLGESFdKf83zgo+9TdjBRRpWk8C96jt2sJ2
XQ/jx9+tazm9E3RnQu16UalW3EytzVYNjS9F4XknvGGwBQEAlQYjZ0PxZeZwNb0S6jqOwHm8GUAT
hs45kMjQPEANapAJU2Dw+cMcFMs30mDghFfzmOt3O17S5ZtXYSVibj39fqUZBx9E15b+zWxAlxF9
x8CavaapQSCDDBjyDUbbJOdT8s6eL7scjyONFWPzwXSyVyuYtTTZq6J5P1I96hwxXQJ2q4JpP5UE
5t1EHeZ0CDEff1CFr+OZ0WJZD0O7EZ+Jj3vu0uNQOwsfze+upzGAItLv8HbEfJmXY81Pj5nFFxVi
WGa0rYNv3udlXEEcNmxH5K/9QhQ30Q4ppyH1PPNhvZyLiYWDDRaWuoLvS/NQfpyUzUKfr1kowC7f
WgNKyxw5OQxuoqJU+DqnRaXfhy7gDBZWKBw0bk/PPESDV/s3+RSZjti4Jq24Rw0MIv0OIne9aIiH
+bFOYr96l2BsQ26ex/a73NO8nfglrT3IGbvTuYWDV+h3qx74X8+POYNl6P3uoBtmc5ahec6HhZHh
Dugwh6kLM6TU726ooZCTVFvwsyXtUT4QxBo+UyB/0Xpt4Ws1fIBMC1bFlO4WlUIzIxyMI8BvNPFv
jazH4Ofi9E6E6gxK8P88JQP1o/VZOJ2kjiDTETYU0IuS52VsW/ltbPfcGIr8dvil6oe8PuZFytEF
mJy6Q+76kG2CROj1OUZkzJXwCQym2Z8ZxKKIdrqaA+jsEIU/65GwJEo+410GscImhrJvYkmbIz19
nmhg3QAZwYeb0EmACuvf/PUDwHjXc/dUmOvgkFmW3UGOOD2lLo14Xis2nljsdqc7ymKqXqVwozMs
lIunkhuXfDzgfaETTtopHA5XGcqI1iavmyX71uRZE1+TUzVH5kBxbn31TjemjYdBO9SJmtyqdmi1
mF8uIzQM3IdKzuvtIJSOB4GAx5Tukx8RJiu+xS5xyj+LweI86gzk1PvY2OsVP53a6bNtO7K4EI5B
cgQR4+PyWWgsatKWc7dNfpYfb68iR4hPUVbLHq4DmwrKY+OZeua5XFAtM3Zw5jFHUiMSbupDXyf0
Te/+NvD+l7SAf6D7PZg8eHE9W/ISKTZxv49lelwiWgIYQRNgON4zV2qMyBHOVrrOGvyJsoCDmb7y
JBtIRhoCMuwoOdb8i+VmDFkApVt5OzRRy7+f/irUvdH6NA0SRhH/qv7Lof5uGMbGxpFifnBgmyqG
eP+Tc7cq6ywqGsD4p2Ns6gZouUidmW9qEsCX+yZ3HPesGob1qv35Ov1uG+bL+UK1pghIZiWiJD4N
+eW01GS80c0oXYkYbhnHnrPtPty8opTx9BWzu5td//lbP080fGtAhIRHE9gjC1h8So8waRKRB7fm
gfNkImr8644EDVWhdjN188xf/vkrxT/O1MOU6EAVwBqoQubR3x+ILPODvAQIQRE+cfzHHC59Iwnd
IZT1PZQRK2Y/DFm17Y0BUPQEmyigkFBpcH/FVSqmIr+L6z5gJBVp6J63CCcNbIlmPdR2tPzY3qLQ
roPk3w5cfpqVcVWGuByFE4CnQav36cCXFDz5KvTYhpRfcO3Azo0uB1DR0SX92U7SKpUO5bC4YENz
CKoodIC7eNBpSbQe6/KLh5sHsAtt+sB7/vNVZYXx94Sa9ekB04AhlCfXkWRsfnp4UVB6I9Tualss
GKzHTZHhHmBXNEwucXtxBkaYjoDNpYIYkOYuxc2stx5Tj678uYBx4Z4VvuIxW5jrzEOsNDMeYny7
u7EGnxMF+z13N41a1uckdCreUoIIonyfdbT6+2O6JBP/Qh2V9/vPJ7c++/83fefj3BRljxCHKc4S
1m2/PzGpSUScaBoprPHn7KmLhU7vbcb36N9u8ZrU8fs3CawDYRgIeNKYWD7dYsIOSP3LJTMKlnbz
kOdCwyjLJD4ryJAqkM1bHFCn+AoxIhy/zvXo8w+BSwfgKcyyJL1vJjyPL38+/3+8MZR6bCUD3lFX
2tCgPp0/2G9be8DznF6U4msdNlb/nhAPEZ3XqYnra4rzjn/75y9dF8G/X4t1OBKeKx18vjYI49+/
1auWMVZoW7asdIL8RlqES53Ry2AlgrKMwEfgkYt3zJAfL2dOouPuLrbLClhYNLc+eXSKEM09uaHu
/L6kAbtR6sSdj9hjkus0mDo6tR4jstlydLdpQLw0683kX07jn2eB6MjBO8iFC30vWN+bvyXHkODB
9y8oh5O5zpcvWLRAie1GQmwWrKUuCVfgOOLOvhm1HL3vRo0xpdSmF8rZ/8sF/fxwgQzkUq4JMZLZ
0Ps8xNsqnwlOXCCRFbn0/E3qUpF8oNU0WI/gINkfYsyNGBrQ3TLzEBKeEHlf2TxPliyUe04GZZbs
/nxUn5+t9aCQNPHAC/+/DGpxNQNAgfm3nQhBWQXoRmIsQS+e6DHcNO3Mk92uHct/HU7tz5MPSgjX
pdfrUe1y/X9cjyFTDXtZosRtgjxj79YPbXDMZxVmF6QrYO1XD2xtzNQ3Z9YIFDikClLq6KJ1at2V
+xS9XUb7xWtZhBYKoBzmJUiIxJkVmTdAPcssOSzICDWrCbhixhFfhFs2KOrgOSX2/Ziq0fmSgtpc
KK2KuZqPdZhk3vdMLiGi3oJtYnD07Ln2z0by/CRMmSjAiNyjjgjJA5RT8Tbgi/Nv5waC1ZqYSfZn
tHG8TLGZt5pCxHK1gLN13wo70Zrm2QRJctjGmT9R8G6ijqzSmUJysx/sKe6DHSoFmFfbILWATl1U
JOJaLRI5SPQOtXhnbK8DXycRbJmmjPAFaT9Kv7TIxZNfsq6QMO5oKQ4uzve+ytRlyw9AsUD10ZhL
VmkZjYRODtByY7Iks90yTa384WeJH76pCYzTdQbagiibKaZN8KN18YNDxUMdos+oO2prE2hVUsjP
KjH02FlMGj/XUV86t1Y4GtotKaPRiECjMACQt5K44+hnmdFBQJo0DL13lOWCzGEnoo6bhnaj6Oxj
3YdFRX6Dg0r2SzC0eObJTe3s4CfZQQHcirxf59pN29IKeMJKnFjnRDOS6RjRfV+mLQqatHwLRwyE
3weTNdo7steKbG/rJRZtLxpAoL0wN5KQaVc7i1yR6UsTw7NEu1L6LlpUJst6LpBEjzJFayN7L9JH
REwBMl+bEaH9l4nNcdbV798nHJYTLClCsJUuOAWhPk1tXCBUEFPDLjiifPhcU8FDgJ9oP7vuUhAQ
Rx3IdbPQ4G2MaNqTQpaSQGn7Tb9TCu/UJWLNKXvKMuz9D1ak6/BswRqLcmju7cy5hxEH3ouGndUi
oBc1+c8Q0drSWc7kWAYVIlz25z+KNCxgDzsBiep7ryeRrjuLO2eez6GVMO+HrGOmrxm4YfRVCETH
4hJpnWsflYIplxwscqQntYlC1m5YghaHXesoF5rRF/Y8kXcH5W8sIfFVNis3T/ZmeoCYnZbtATAR
eFg4VoD/6PnYOUUF1EL54t9M7jyy+CZ8Ygnxx069EHeMCivpvkqHGsLBTI0P1zAqrOGdHqUewfW6
Gp+9aAKW0R1GS+cc9GU8x0eZV2qOLpouYeEzIKSE8on2zj0vSjGs+xAK1N2x9CijYg0usV6g+gU2
tZp0BaaxC49Yj4SX3wYkGNCDI4AbgJv2Kcg3ukqBx3R1xzhdx8OYXpnQrAhQJ/IF66LCU+sawuA5
5ApWA4VretOT1U8vhRFcYag4wCYgOaP42rLUK7nr9DJdg8iB1BeCmhOz3ro8T7znwdds149p0rIC
BqnWTC/hx5aKbHXAVTihSJ8i6Qb03FxTlCbWKT+rHQLuLqrEAWawRYaZM8BHAkbkYVo6wuNRjyXg
3MIoNlxt1QBjJgy46Kn0wFzwm7eukVRkDw5MMuYqdCdBD7ahWhKy1kq/Huv8C+Niq76mkMRIigyN
rJU+yyc9M93RR4Bhm89Jo98XCx6Oj5xWdNOLnoOJPwxdbaYX1TSkHv+iCJOn97Iuq+yAh5lDcHDx
8FKQDM3jlrK+N+3taX0KVo5JCvFOZz0yDHcOrWz0bPVuSvDigBKE8nHwDf28e+zrLGjj1CB03Ibg
rjjrGpxs9kR3Jw4wV5CIsR5epPwLqg88IrDClu4mMiEb1ojSn9dsalLr63Oje24bAFfuODHJTvPm
e4pDWMJm5vo1ymetihxx6m68nKd6R4a2aN5OmzkJDjS9P62smxaW0plMGSPOpqK08p9EVUzWY2wv
bIliSji88wUybv/CSKK5CkJ3O/4l6zuQSUE4lngg1KRIft6h3LN5YxTYNe/Zk7aifgJSlb0r+7F1
Ldt/PKELDaHkiy/6OriYU8aG/RItmXZobOY1SI1kYGQZP16RIo9N9hQ4HYaKjW936yJB4Hjyj1Yu
efpi9iLmoSICtfySQALuLyfcugEiiAidJvIBt2eHESpv3UaftkY9QQeaSSjmjJij2D8REMsqp6UX
7B8HZjINyGPGYQp1YWR1lCGq8o8sItdjKGZXcabsEB0OBYQeF7WWFQ+Kxe12z2aqvs0bYnLKdI6N
b+sxr3THL1pSLAybJVoY65GOFP8+0V/qbjA88r0pYU/ZdWwkp5sGGc/JDDtB7IY5pzyxKiR4/HK0
fZctSTEpsBKnwjO4tNSxLtoh/dgvRUvzBjXKMJyUhOw1FXYb2vY/C7pVxT0SxzhvtkYKDc3/4yFz
Z8eq5XHRmQR/NdpuRTtQIv/Z4gKU9a7whw4SIQud7JpMQ2YHDB5qeHFsisH37DF5NSKnZkQbJ+iH
31MJU+cxR4/uEF8FHtF6wCxWhghsRgKOgJIMXsyLz44C/IUly/XV7JD36iuKjJV4aBxTiG9pgLs7
YrJN22SXGqsJ7th6dmQjMOxq8ejapsmODkIpdcxqlwoZXSpRZAfEnag8ZMTFPGMFuS5qMS5ykZfW
4QoNJdqTfQuFcbxRaPObJ7fJGlK755qnJE3AxlKEVn2FwqBCzsZ1pOekcevEpT21z4gwQ4bRv+oi
xKSm97oTPN4GIqb1GDrhNLm7BhxvgwbYDWqn3qXd7PsXdTfyijrWZI1f2zkJI4rRoJ6fGwC7uAbi
rh1es9B1irsEWkRMutJc8cpLhjef5U267uzZOwzZ0+xXfKGXgB1m1BoXmV0TBM2wES3UCZ/qLq+H
4FqDJUCRW6sKJDf5PjMiLctq2HZvyJtb38vei1keM4AORK4RoTHW2V4kVqbuvJb3Da8Do3ay0/z/
XIbCUgkXsx5dTAKj7Tnq/M87gc/LcZYhgR2wouX/FGFpn/d7ihVE0GNdDMM1ou2vCnLiULA9VdD/
/HX/2HiEisVm4EOpEo4n11jVv2/MqE/XeRXjwFlImPGP09QhGt7STOZRtsWylih8NJDdzZ+/9nOR
T9mszAPJt67dHepPn7621YvFCpLJaUzQGEM/Gtc763WC2wSliHfZjZF0QEgQJGXH/xKe+rmUoVxF
lYDxyWV3reD7//71eAtCC+vvtDl1Y049AypJEbXvP5/o5+urkH/QqvKUQ73KBaj/+zelE70vxYKc
XnC0kpIxq6/vPVWT9XybQprqe+/Xtbz78/cKaGJ89N8WtT4hRGx0qSeyrA0d8bmKUo0GkdiE7A4j
e0f0dWUvGH/SBmnQKnJ3htk6kGLZ4S5xQ2txkmsQezPmHlSZvtfvcscu+u66K8VSfXe0YwVPbeR3
pF3BTjQyv+wcdEdEOeR5H87HgEgVx5A/79GxcadZmnBLv9ZVDS7wmBBN3w7434x9H2sqq2e51JGv
1GpXgMGoOlwpRPVZ1/niGRUdwPav5d0MO9SEvx+8shseCLPBNLVNKGsu8VeC8JREjZylqIG3Thm2
tKnswfWGim1TQqImS8aoYEtzXUo1w2VqXWfi5PNIU26lA5wN7PBQrupgPAAwgA4JzGVpcf2okCB4
MgKrLB08jEk5a8RbpCdcTLi9STG/KjP34hFR8tCN+9Or2dJiQTllLZS01AtKduU9LQNgfndvFwEj
72Vg/MmCzsAQS8w8bZ6kJ/qmVYN51z19DtQXXiTc6nKBmQ/2oIKi3iMSE2HnP/YyxVFDU4mx7bau
MgmOdokFxaHdDD8fOVsdhM2oNguVLIilE1PgAvDDS4vQAoE1er1A6OROGX11lMx8G3E6KGEOPIxR
eE98hKqaLdvRZgbSyYXkEe1dbM0eJkjYR/pQxx4JoOgw2sVttzLzmOOBG2CbQXapkazu5YS18kso
nTFGOFU2LUIkVVEgQxtQRFmsD5FJ3FLvyIiHjAEXWeJm2iIIALK8id3BJWpxngUzMeC0MkNzgoQ/
+TKVTlg9E2vhRpyL8S0cKNp4GNr2id9Gq1N/UHgXD8weBuYqU4Tng/2t6yzvD3PdFnOzBxK/PnzJ
MChKANT4Z0Z+y5rTzN+GkKFal7+cmaE23pivp+241sTD5MSYwh4EsjaPph6sft5k4eed6i68RttM
lkXADV3DOopQvDFkjdMzhQ7d0GyLgw6QHRu0crk1rCu9+V65cuqns2qGMBTtQN5Km7WqIJzY9s8C
CQ7shWoAgRYb4O5MZGc8mR3cnMmMMxkGVVLO1nycqUk4DZzOTuv2UlYO8iJiJ4YEnFxmUTzQD0xw
Pb+XjU0P/ocqD4zwVDdqjrcRSzr/YqDHB0U97KwCj8CUOaq8aRIAvtkby/OJx+10k4GPB/1qjXd4
sJKUfcgLVznpf0JxqtMKlA7TpNlOoctzs0VROaxtrnZKudxdx/hEaCdoEV5QtVj2eF7p0MrfoqGk
T+1DR+If3G6IiGrUtKMsWGYcBA1GE890A87Rba/FSj8tWT14OGzH+vtIskHtPOCfVHx6RqYrww8R
NHUNW5xRbeR5ZSKopuUoQhfh401SRkHsbRpV+/yGAvvPQhTV4fr7C4tb3gtVqYCDAHUIJgergeEB
HyOa8+OmDSCkmouU5EsOrGMBxpiWrdshkTuKT5r8pOQHyPldP/B0rBPz39rRHfxxYO/slcP43DcR
Z5FP9keqGreIn44mgzx243lkcqbHpbHWZa4zVOYrBrI4vBMFS/vszKOlu3wz7Yx6IC2T9QVd8gEU
fOUtJrru7VhM9Z697tD1d5MSZi1WYV5ZO7Z4v9eT7xNslpuWbdF0f7r+SJXCWJ6Fech6kIQvAh4p
N0M7JDLz9Ol2AEYIWyihcvzHLwqrP2f8cdc/fNwSTfDgehbLGNhPZEnHZ6thmys4VsSRXis66t4I
mogYjfaIOs3nwB26+c1bS+gIL9oMIRrQ2jQgMyC3gIUtj56lwRsD/FtKfvC0cjyth4rTsJU5AWVw
y9jcJBX4MBp2MTGH3Kty5e30u7amOtdjjEfQ8I0dRcY/na5tahDu35tcrv12atbrrcgYu1zuwUeb
nxI/4YiXQ4BrAc23o9bfxSq18JD89fO9O6VA+NuFaY1iHBKA5nQyBNzwWNPOAQ2wY9nYcC5ZZOb1
VwvKSTbzXu7wkLenwZX8K3IEwqRZP+g0MDcaagPJyVgn+C3ildbrcTr5DGEx1/qvCyeCmY6+l3nr
4zGxoMyuT2c4+3PA7YRByYHlVrpe69NbpATVtmRX9Pn6fVa7Tir96eXMnQqNHAXn9ZwqPFVMDgSU
qOw6sKyWWZ6pb52l/DwsuHxt6uniOsf/hq8kt+Vo4SMdphGJd4ojoWC7G0i+6jQ9JvG6MseyGkBr
hOgzaA8+gxMT2X3tu2XcfBW6EARZsZQwBdntZDLlD9TPpgX6GoC4rD94c9dQF2Ix1SGiq0IJWAWe
6MDcf+7ZXZ8/IUruWBWcnorCaAorIZRW9riT37CChwPAZm1QpAKZA4LLtRfY+xaT79EuGpY6hMVE
41cKASF6VgB2VvWdzJiAZTEhSexWUaoH7c9iEWX800Q1L6qAG5vp867qSffbdj0P8QspUlb7hL6s
4Lk5lcHqTLCVYXRm292PTdhnAA/mtX4WLOiHJoSPxi5R6VMh49sYK4LafoCUiTQYvyw1sjNZaXjO
kN6btfHuuWZ9s03er4NGVmk2RPjY1wb9X8XJbuZYu3Pd1ZQ1zcTGnUjMxaQsuQk65e/+auQjxmz3
p7CPKq7bqX1118zC6ig+wlHoha9fVGB94DftMudQ6j74qMv0yCPqpWXFnodmPSr8c0797BF1DQ4G
IzR/xfRPn27MWmARe8qRSACACmHCn7coRoJ1x+VEFuc8Ad/ifmRyRluwz1ltVbDE1uFyDAfecstF
pPPsqqyV+mJhNltPFVZH+H3Cg+Oc+SU4p/sooDID7S4pUSw0CwEbJemIa9mHHckqK8KOTf0CcXaf
8h9RjTZfmvPMUl1jq8mPU/xYj65RgLPe6TPb9m0cLH1FUPrcrm4L/HvrjFSLzKbvYWOv4LdMUxp5
K0gt4utd6XO7Z+IDuGYwyvwaSIQ7uZbYnCKBhESvKjbhx8UflECXMSFBTX70ZZPH1DQK8OiXPjI1
PjqmUs6VXLJurU9FyRKb7SKLsKu31STIMNs5MfKhjiihaY4CbML5DFtVdw1lt2F21nEwCDSjQGD1
ofszs+OyZn08zAsLR4TKxHaSi8G66us806NCZYyeB8tQOCud3p02SlVqm+iQ9mEeEx45V3UDeQEF
e8DKhxeXB+FjGz91Iw/IqTpQeYAq3jrKktkLq/UBqF7jdzFDNQtdrndJyhBUBgmsmwe1Ldw5HS8L
cEUJYhKn9/BGSz/pSypGjRWqi1QvUZs8RJ5c5+RlsYYwPfbF4IcHYFrOqp8uiyH1zptOmrmptrUF
jiw/gy1uO+ZgUhoTao8SKydbhPLWjI7ktbKEs/6HMBQnzpEBuVHg5OSazAmSAbA54QfoAN1Uko7d
oeHPY/iDZlHm6A7YOwbq4EdeeWpRVGT9JZ2jd9coAAZUj4MJDELEs6EI/gFq3Imc9KvrIYPqkbyR
PGgNztuqqvIRYAFlJuEUOfPULhPjzzgJxoQWXT1IprrbNjauLMSu2YC2kuIESxnNGhE/ThrCFtjV
o0hGIGw8Z4WPB01LA9DvZukHW40/3SrstcJpXwQhUduOCOpavJZd70LIxKcCBMxtQTIsZaJ4Q9Oa
zJ9tCbtE/IJYOUfhOUImIcytoH7EUXrZoPiPWTzd8sC0E4upczuuipnVPqp0zZiJWwfns03iS1Kf
pTT9/UuRQTaPkUVjVYRcUBTDVBYwX9peONvJZK5rztMlcNL8PFg3z+62YJmprFuQDkvXX9BnyrqE
ziO5p8l+bAN0fIcq8fi4Iwm1NKK3vWSrIj1cLB7xy7dxgxIVh0eT1guwA3uRqqr2I8I5dr8pgYOW
e95M9ObYk8duOJ91qQX5c5sCrIueauNByPk2JeSBPMVEKGiHDFov7jkUA4d/vqaPp4ghJ8cx6q8H
e5iDl7ySbD6/Zz7ed2KiVR7S1vAybVm8xhYPabHm5ZiQCosaGt/Nr8fQVELfsgQt+Q1sVpXLEqYI
ssC5WCiJc1HLoSQ56dgjw4IH2ZRU495iF8cHzHkMx3OJp8+nCrsPOiYWCmre5HBLIPZMffjQZAUP
wrHX1DfnM+3YhEpfV0MTxsHFYBPuthwq1HWLvtIWIPz0UgcV1Rf8G0wtwaEeSPgeoCUFxhqukEoN
XkL8uwQPGu3DxVr4jYTc+yG8HfCu2fN2brVB422UWQ8+k1x+lgvI2+Am0Lwxa3Vw8dYX2Zsthmfq
6ZEP5NcyoLAObpfYrEsjj+w+BpjR72YicSnE8iBpxI/hk7t4lcLavBAwq1C2ezO9y6luBlYgjZWO
1iO9l4z7OBW2hIGJOB4i2qYzZNTbtwWLGAq7xBcaooT2Jfw5hqWuFjaJL6WtYoz7M/fPI+GuMcEw
ADKIO5OGwQ/Sgr0FjYUb+UveXBQRpeG4YHNtoh4EduBRmmn3Q6ppNp5pYpRwveQwnqaHiSpqBtDW
+MhUCaqTwYs34AV3L8eGclvxrU1EOD0Qs03niiP2W4whm6RMI3ARo4MygiiRzmv7pftWrPq57w1D
76RfG0NfjiVqALbWu2+GUPYuzRWV8YKihViHIsUOnxJHZU8EHGLNrRqAnXE9xL58rKVTmHTvYyQP
sCpadWGtOVraVsPKUushhILwoDtoX3RWO2HTAAIksGgYZTPR0rME4xeekVIrZLEPyGKBoAs7H9fE
0S8ykqKBbv0f5s5kOW4lS9OvUpZ7pAHuGM06e0FEBIPzJJKSNjCK0sU8O8anr88ZzC4xVMZruetc
JK8kkkAA7sfP8A+IxWXnUL7SroJURWSqUPWcSiQODLc2TQG7isprpHNsVcrbOf3Q92hb+au/wLKr
GnuA8TMOOaZzqJQ2eNhSm5Uy2FiuV5vGZmi8CjrrRLXOj0d0e+zkPu76fsAQXqzMF68n4qBEsQo1
B2yB3bgquRcVmbrmHFOn4d8Ucofwu3xszuWJ5/RTYcCmWP3BhcY1kPdtQMsp6SHB2pH5hYFFq+F7
I5Cjx+Q8nfQSRgZCZwlp4SFBuG1SOqEGhTBV0hYojOIbMw8ZT1QWpiQimzcpNLDpSTr9d30t9LcL
rJP5EsTRWD3aJWahbYgciW8RnpKoxPyJo00hS5shJUIFu3KYo9AVtSs/1YKG5ff2A7H9u55tcTcw
jnSRSTSruQFRCGYeJ3bXxxWs8LixMoQcB6UfATILXiDOSr+peDxozOl/W1HmNR5aRnF8B5BoszT2
pOqu+z0qkV9udwGyVVx6PjzGyh/zud6b9sSHPnz0AYEVHge4ENXbW0IEldtJ5sRomW465I2rZOMC
1jXSsO5KUpaQEjJl6sA4u0AmcEh0dfTv+tOp2d+Jz8lTwXArLP2oBmaYMH8SX39ATJ65t//3afFW
qzbvj1vVkX7vhAjdmUjxbeZGYmwR+ct2tjOiT9vAcoOJS13FnyoxMK4KaFXwi0FyU691BADjgXm9
V1zDMpT8hsKSHJW1ZEKLSJYLzw8eUQT0AyLh2HT6+foAU9Tp3K+uZPAj8f/gzYGf4Kff90CVFwyu
UC03c+wEYNb4GCYudivML8Ui43jdkyro4kqJbuiCEARyjcXjWin9covDsmprsrhU62PMDJC8sdC3
9/5GDMsQ/GlxE5ZG1uAwRvuEmpIVUs5iNfqQjn9iyBAzXti79O3SeYWxl05tlITMhAzneQSHk9DE
cwTvBFt7J83LK7T0dHGY5U0dmWcxvBumX52Le5i8tGa3k5gLrvZCPzdwVe1+w4NWmmRI0IloFVh0
lflU+eQJwwxN5Gu6+i5THDLzzp/aBGpQa6EPdrbIohxv7G5OYphMSDONyaZbADDi0txUgoLeiKkD
oPLr3gN6VSnHQT0JWLn7936GV+foDMV9g/l8NKedYKSfmP14ZU44s1UcCfjRIgAYT52qwpEu1ng+
AcFAd1AxaiQiT9U0zTsmmaP8LhC8xO+ZjreLiqELimx96MtCuxuaGeAY8O/16qinFBb6cDa+dcOR
YWupp8vE0rW4MauufMUhuPAuI6PsJzpq5oA2FErbaewg2tmDZYdQLnUbop163TPy26Hhw4ra0jud
5UWTg7bCRI11aNEU46TbFQQfXMG3PJTMRSmsLGb7lf5hEqPxtRInkMkcIsuBYG24i3ezysZXz63E
pxsIRIvX+nyz4nwzQBxFl6O7h7rtlu1W9e6E3KKgWNMO4YdulEoY8Vtf+9rpoIE0YqRGhbwlzJWU
RuRzjNXAmtm6t1qvYOKgzGYr/rztGOg+WeV7moKRvD2ozqZc9EOIHoAGdqSPReKHcdfOWELHtjQe
h8YQKHUIktko3q5LRR/xClfKFjfUyO7GecLyroxz1BZ70+2/Tgh0+WQlBjn4c5PiXNHTmpgdZO1y
G0jUnTcGpEgQyy0armdZmVsNKhrMMe8GBiC4Nq2+jYT8vz8sg4I2GTaLKDrf3XXJwMRs28BQMpF+
NW29F8zS1LvShyk/+AhDMrtkLKKcqUnuIF3PS7KLKndZviM1NonvFB6OCu462HrNXdAgMUMHp6x5
tu9BJwHfxj7tYffxTwljCX67jpU8yS5Run811IFFexFdJZoCI5rPfOOEjnYhN/RLYGozMQHrQ4tP
iDqeT1tUH9l36PfRykAc9q3zVkmpu1WT0D3D96ZaaVgkOOHEZF+rjKQuFtL0vp30akqCKc8uOz4Y
AlxmZkskLcmMhSs2dVJKsICHbp9qZhZpVLouiz5eKpqndJFLPBl6mLfNU8E8ZaK4zodIwABd24Va
RryBCw4dNka8rKIt8LJ2HcKVk3IG0jeLHrveQ59wyBvyIsiN8SrvaEojXHOBb7WKYIYjC4BTQZEN
OtZBLtGPBqepidaZRR7DfnQWdMy87WqXbYzAc9IMi4m2mmXr/i7h3DAorcy5RXCy7PWPe32r50xk
+7r9CGhH90Erd9ArfD48TGl3jfJuettSvXHtoxzGEkflx+LnMsMkRgWVq7cCgEPd7RtqqU+eTmBr
jX4V4Ni1P0XQsi0xPZ2B6ybb3qtcZNYNz4zWOyMTwjqHnzyX10HkNHD982zJqAlA0aih2fT9NC3f
bTVYSFxDZkO7qYFNtn6fGuB6YGhwYU+8M3ec89kNPYAjgiL4rcsb5zmJcxjhNxrnJ4lqXGiayIcn
eb5hwqA/7GGztnHm0agfqhbDiZCzpZrv3lvzc2bq+I6kgSwelGQOjY4AzbgfyaERXKaWbvNGSbLy
YKiX/JQMpCupnNGEx5AbDjGeqZP7UFlJ1OQXh677MuByv+xWWy7R+hM2X6EPkRKf9fUBKHHqV1+d
iZTTYz+3w/LLM/LRpjJyIJ+Qoqvcb9sbNy01xAvYPtg6eqq1fjdyRLkD+tPsoni5rZQU/JLZqnHT
3KJqW7fQfuygTDN8lheLvC0zlrgnSJLvnxmKMccNSUSdxo9KAjhotxLoC7qhINEM1pF0eo/lX2ed
xzVN1ZJU3BdzV87NNyvJBr06Dmszf2tJvXeVq9LTHafKq4WebLz1mN+b2W/hUtQ2WUnTjuz+w8tL
JRL3zF/eNl1xeMq1BeQLNYk+QuqAIVC86C+HSBOgWsbLE0zc0MmpB8lRBWs9h3uzqQ8ddbeXCPhg
JZt6wc36Hh7SUo8UGrXMfME1wOX+TKCfuiPtC2e1dxzHPcr4cMbY/vZkNgEi1wj/pOmlqoqxS3YJ
aZKsNkMWYTN/DgvHHZuN2axlbobglgvER4x4HnA2lAAEy2+iW2jX7uK2mdvqqpYeAOQXZbc13Hky
gwGySm/bZGpXpZ0ixErai0Ch+t6D7GNKOAW5MzobW3b6+IWPhskKsj+5h9HEgDWIGPZdrWb+FEO3
5ktdlH75rejblt7lxMhroMdW2050R6XjoLlLU8IO7lEmtuQcOgWg4W8IXwjxoyvawR9ufIUHjj7a
llU95VJOHlo9SdbByI4APtWwzzVZsA5afWDQV2KEAAINCCp5rI40zWHg0saTXkQRh8Jwduhyo3qk
w80YU3UR0DxPnwbvQ2A66SQfe4WI0/hMy99eGa+WZhUhUhHYS99t+rXXGaCbTTRN6L3H0vtJHhtP
UN+pgCCQ45/LSzmrg1LGOJl30EBiTMIcw82vqaoaw99NFqwVjGoFps/zlomzmGXI2ChF7dWxByer
LowYeRLyhaRBWAvkY5oV3wqb8DbjrDwosYRD5Exor+JLTGPQtA0GF8ikJPx/4egnxEg/x03MdwzB
ANNyWZlf5rzu0u9z2dEdTuOxRVMHGqpM6YTMtBSQVosKnVbGzdzbzWbFWoJfwUSpF/MP6TgVQZhu
ChecK0dH3zJ13prqcTVET7PfW3UXZjOddlLTw5QLhoKu7SZaMfOdbXc6eBWoUaxPKHcBfpitxWu+
jJ1r98tljPZ11V3Nw2Lld4brLdw5SgkVDjYk8T3uriLuIvO6tc2qNy8xUM8suG9tsDoCXj1xumI8
URT0qUyFFETJuQCku9+2nGYDGoRFE1UFmldV3hm7bKnagKISWA/Ow1kDUBbfDozQrGfD6OHmPwS1
jVPvCVyW0vrKAT369/RSGN3gOBLMNbDjpaO3EfrEUaBpSwbU4mfaFMw4tHSF0+fbNUW05qslY8Uv
qmqd/Ovgrn8tSDCpyl3lMrz2TseJW4X/ilANflYmDOYBoNEAOlWFyBwPyTflM7HMN4JZQlLsYX7B
WA7rBV1fexu9zfVKRHV4vtqRi0CV141Hy5AL41rJ8ddZ1a8aVUrf3dsc1au5ndcqTqbzcareAnpR
6qOnG0v9TpFFfYuggpoXdEGT8rJcf9Z/V1YoxfMuVjXTLhLDOBePThuY8XJ7GF69b6d4GvTwzeiY
bZunpImcAphaU9er80WBamKV4GWps4W5SgEgxAFqblh4NFIKtfUGaO/IkfhTVWJL2+BEjPOkCZPR
O7d6em4LHTRsQ0AIiSldvT3YYjL/L6ifZmn3UJjJ4k/7tcxMZeAJQWqum1v1KJtqS85tyP58TGfe
bGQNE6LfJgyD6IfbREuc7BwTESlsblF5in7MIEuaL1YSYxbhk1PXFi+v0J8tT6DMURTj9jTfNfTv
ePyHWeHcIU9h0J2JO6fX0qayxEXlMPMck04PdcFFD4wE38foh3FA37X6YH9/dE416pLj/bT3p1Xn
C+8JEBtQj23fz6iK3huvBnakvh8HLwxGjiajbWoekH7zXQdfimsCtnCRAWq6Br/tEN9xnd29oxfe
J8BODNI5voQnjboJK2spa7EzshLt0lCjCeyzTFWewH1pJqdHiTiNZkRPg8o0jL9BZmmNhN9wWW7g
mGSSTBwtD7aNdKwj8JnXBwCT19RBGtMDGYzTHsG+ACvj68HTVNnggNWqcsfeeTXDWXNL03gEbzzZ
HsBTOiMaw0v7eGFoFRFBIfL+G9fCaJfpIPQm/eWNr+oklPIFB5Klp2B+6jAgxgJIB7DYGScGogfa
4WEcuJQGQz1KPWgGdlq+ze7qCTgvVHPmSOAmhnZrQzywf0W0ybCLwHA72QCa1+9UeRMJfYfmSWZS
itcp2mLpAoR932RSWib2flANUtQdxz5FCccUam3+BnD3EdrH0wU3SbXjCt8FWOgdc2m93PZUS0ty
2/aTqHfY3dPtgFg/9hRen2Ps/rdL2b5pau4I8D5Xgxx/I7WVoHtAuQl/K1uvpu7KZ3VSirx4+vwy
H7lzh0/0+2WOIJr/cxkGR7HrgVCydUxjtpkHqIwljZalYkijXAyBUBcwQO7ZESKM6dgr6+Lzm7E+
ogr13fBo/QAAp9Rc0GMmnzUwCmFeMZEWs28el7LVa4jMjzJmmis9AI58r2XuitlJfsVohVHgYa3U
Y93xvcjZ6C/vA81paDQq6PO7/Ii6hNBMY1lommZAegKg9ohuaHtItkgPhoITlVrWIKFV1G99iY4B
cqM4aS8XMLuRjvj8sm9b938gl/q6SJb4HkR7JEPkm2zJ7ysCvPjqLs7Q7ARIWwJZH8DU+qvJe5IT
FAn1oKOPEQX/unZ0zzccu3rL20RXkDJvA+7Pb0gvjQ/34wlLYFzr274jLAChH1eo3TiDRvdG2wbQ
PVQzelpIdIyNU+YvBd3q5WKVuHOjRvGm/pF7jEjvP7+FPxaMD6MKJzC0WvDlgd1/tHxbiAUuOBsN
67X1BHsovdn5Dg9+rdpNqybm+T4Rqi13h/DhNasDceBQkYC6mG77ftbaJT0lBNP6w1j985v8CLrm
pWlyrX5SXJZF7RyFZNQ/gNyh9xWaEh5aRqPgjXJfslJruG5Y2DHo+vySx0uUS9rIH0K9tHg//MfH
VwPZrEva3g9Cw59o83xBgwGD7qK1+rq5iE130tG6zRi3f37dozXKvqV7JQO0e6Di2rSrji4MNmJJ
5xmvnC6o+e20v4BulGmczo8HrYXDGRA31aB36WyyXOmcZvBxEikb8Tdb9UiIQN8PyRFtcR+LeO7m
mFZNXyZPEB/GLQ71SK54wMroHiH9lAFjEU65A4DHp8eM9Ic5adTEEg+5bW5I1mGx7fhRI0BRyumz
CXMpmmg0fqEksPmcZeI3ZEkPFefzRyn0svif7cWteyDIXQelCrizqL0eP8qmMxQtAx5l7wwIaeCg
ww43B7Q8r3D2K8vnaV3BoIc4RWg+UONAqUGTuZzfwCKZAGfkNU4B766aPQ3b8WzcQs8h82gUjFfb
Opymb+AdCxM4fd4LKPGIBpLCgOV9O5Q//1B/vA+LF2LbluuS0Xumc0w4X6rV65I3zzBhHgA6wG2u
hq6FX5QTyEHFJJpIgakDFFmYbH1SdkymjcJPmTTaGfiUiTFVfnWQyhDxG3oShpseQfmCkVkX2mYO
pe7zO5cfdzExBu4LxtrILtjEO3pGH7eUWOn9AH5Ad93M9YCjzw1QTa1NKfToz4yTfkB48ZGMiALi
becOfPqTro4psQcPmNCvPkN64AdzG8cGTpy3S32BMqczXpuMIefLAkmgHEbRMsQ0GOmyYvJ2gkvw
GMHdYU5h3r2/sVJEHIB4u2vssKiFjbKzH6D67AI4wX3pW96Acf/LMazSicK8LVoD+f4q1eExAcia
X9HP9JPX3pLYiG0lYz736+LBCXv+/JFZH3NR/ciAG/pEBAT6GLZpna3fDyxwzSW8sGZCvJYeTgL6
/C0lzGk9srkOCScYj6x2AAHkRfaDsSzZYCDpd6WncTciYI1NULdmf5MlHx0b3Bk5Gn0KskLBWe76
RyHZkpW0CYKoCb8RtJKa4opawMohy1Y+BDvSyEguKRqYnQdbFAKhbWW37cSk5BGEwTz0myLO4+rc
imILwfwE+AAx9fMHqFO83yMAZyrSKXAvEIVwoHocPT9KrIi2R++E+Emp/iutBoWyKBTMXsIyrUer
eQmYFCdw9qrJbv9ONuDP98eZTnErBBQPz/f9oyXP8FHwBtJ4wwxQETyFF2ndgBWNe5U+LEQwhHLe
iIeuxmFRlUYyIl5mQ6KxkIjHAlErRanD0udP5o9bkzQSTRyMAo+uQAAs6ePS6tCLkUme2pu1yjhh
6PUCjYNLVhBAArMmXkpQGdzL4piR+XVxgDWVu2QqNDIP/nOPQyXeU9nPv7mv46CNcgkaC4Q43JUp
h/6IEqquoVcN8zn8kpUpNALScFqBsWjADOZaNnIE64VTz3ZxTWfF7+MrFCP0hM0/jLcteo5MCj6/
rY/pABkjiiquZDKE6B2U6GMeFrvdxxgXCN7igr34VgTwNceTdzBnarEGzmsXOvjfZcriaAULaFg6
AjieK0lF/kgRJx8UcMHUk26UCah8xWFOTy7o1QBvaWmY9IwM1aSsDOZsGSkwEBVT1v4khy6d3SAX
xQD2BDglNk44AfUiQE9e9nomAreHhnQx9PPwq5pGsIwrUqTuaV4iNQAwqiMK86H7+quAwei8YrcD
bFIBgx4v1WKOizyxEfx1mSMETN+3dF4Ijf/Zc7dMyXiQs470w2QvHa1SxEoCrorP5BtXHh1+Ful7
9vW+R0CQE30/v+pxdBM0eQSR10N6CVbYH0+dkfW01nSXEFRKZ6J+Gw/kX6ip0wELUQzTkYrTSWdg
PZMp4NeppZMjI2YWt950OaRe68TvKpNvTIySEw5Ce0Kv4PMbPVJGoHwgADu2G1BS63zROwrDOM7M
Vh+MEMYOo8asyer+G7y1iuUxoeMKnkgIVP6XkywqoNEvQa+qv2yo76hkRqbHmvJTf8Z1REUuM5ww
bVs3fW2sSOPbV7Nr+EUuZ4AvmclQhvgXxgKvQyNpHJHRrC48p1035gyq4IZetcbUo0SgM626tjR3
gJmuKC/gcUJgRCDA8Lyw65Jl+NUgNOHnG4fzt4r+Jr4d7xsLFCEdBkd4lA1/8jQxv4oT2vZASMEs
2c/JlBkoUbewl8oNzC39UgdoY8Nrv6CX7fzNuXOU6nBey8DlvA54JRyUx+cOfBbFmGBCST6FpOfD
/3orWAa8SnQh9da/+XwlHAco+IOEBxsAg64cSA8/hnOaOOgXLDmz7yLW/TW8dXVyWqfoSDMRPADI
xUyh+/l1pT5CfztiUQxCh1m4KHTYTgDz92gFotkyRBy/zD9iaeHmCpAXeN5h/GXn5Fh3AD+JJ8a6
Em0Gy5xYO0Yhe76QsjByOO0YWROCQM9ocGGHurWzSRoLAwaaX7goiH2HYx7e1HWpAC9t54mkfHso
R9GTWKNbD5T7TMdsKUEB+cscm/eAt6tkQh6ffcM8rSlU+1DnJgpjeJzz5k0MiNu4wzikNHyrv53M
kVCyq9WSieL884eko9THZ/SmlWVS6ns6ohy9nNYpJKmYj0XpkgUIZhlkK18PIJjPL3S86glc1I4B
U1NcEBBOO8p3ona0FzMinTkw7VcBpOge6D2v/ZAsJphGEZKoZQjun1/7OKMQ/I/2JWUig3HP9o5P
7mGSS+uhTMccNdcbXo56JMAQiLd/OFmoReAtY2zJ5o/e1sNhqBY5Jt8jq05PkT6/qz8ePf1GJMFc
EjBN2D5usZRDpdAkAFSKEEscgcwQCYOmrQvBCjzj59c6rt1Rw/XJeskSHJ0bgyL9uAmVarLGsVKF
YZQOrGiNtvVNgyL7fFeNpKBX7ttUWMgeKEfsuTpIV8HKmavot5R/1ws8jglEA0ED24eBQPryRxSq
/RhYmiVR5fGYWlz77OIJfXFfpw45XniATLGYhQICS6wszOZSghLiwEDwhgWzmHjcwLhDSQUaAGEW
F8CmYTCXnYLe09CHScQOGMP87aP9p4+S5rBPr45E0HMkOr8fH2WTdqmyJpxcVsF6O2UWPaUz0nYa
jBQkQZtvzTXXnyCKKZZPMfZpnb8YPzWl3ASzVtz9j2+IvJRDVvcSBP46R1sLkCo8rBlpiM4IiHOl
Bf74rO1mDbFYXXflBEVfrjVopuck3B3zz7ji/igvVgJiiZQJj/3zm/rYP/Qg8JGg0Bmj14t2G5OL
jw8pT80J7cGoDRcarWydRANhfgw2dTAzGxRWdCReZtZXnJTsPHimGgP7+U38scp0E5NKkE2vD57j
FATahl+h+liGB/ic53ZcqZxpw7b/Rm4OmhL68Pll38LJ70GVVpRPcwaCANdnERw1Lvvam73JshHp
mZEG6iANxDO8NRNwcPwsE6TgzkF0M6WXb8CLIWFWV21klrFcqtQB/5KgIA36CDVMPuLWdw0T0rc9
ab5TM5rr8CuIE/AQMIk1HmRAW7G+eafKpS7r8LAahwxgDx68CNDwpcug6nnQvODNz1eHnf75B/84
b+Cla9lForvpWShlkf99fOnoKDlpFlhNWCRabIVaX5/37yg0o4Bb+iuYCIjpibak6+HDxzT5oGm+
USDf7uU/0kS/Sl+7uq//Uv8/6aET1rvl/leM9c7vAudalZz4/NsD37yol//6hXy6Wq5fyl//+scF
n2Ws/9cfOuiiC+ufQAQDlBuQMfBQQSc0Tb969a9/CPOf1NEcN5Iel3WYOL3Lotvyn/r0YeaAzASD
Rd3J6etBJf/6h23909flHRoQguaMxUDy//6fD3K8/dGf/wutr9s6ZYLzr3+QUejQ+PvG0MHeMR3K
AapnJkJ6Af029yqyKCtXN4cPUPXJLWX7cl5jEnyW2A3aY2uPs3aBJwWK//FS40gg+uLJc5qfcV18
p6g7h63zkpkVpnHQmLfILigUAjAmgnqqXe49eRfXSXsy9va0YeL5ZQaLvlP99DI0DewkSEZAPKab
OFPrTlbR0+SNm9jF3qHooltcO8s9apZGSGYWLk2MzEJs3cBtvC3pfIfjiLsYHbUrv0vFQzed1751
jlpofI7t7+Ocql8CSDRmBtNwXYHVOTGYV2+ioQdGZtFmMlIczN0k+mEF0x6NmusKL+bZy78Kzzq3
xzK+iO1WbmCkncGIi7cgSi8j4Qzh4Db35LpYjGTFsIHZYp9yAt2tyHmdRUZxsS7eV4ER+TXGn3fD
Yj9UK/6FJjI3RN8a7HOe3YDkgqLRYDvJjrktDWmc24DkAAprkolzatM2Ow0y+Bd5f8oMHlfGFqwy
mfMJQfpJ9eYJTM2wkz1GCF4TZgGW5rOUD3E8X7fNGGIUdA8McguyeA8qHq5od8a0IGRGdAZU43I0
5Raji8upwecKy6+oxMW8xN3VyZovQPT5ztZ7DPoSRYdIPi2eljUwzOJEuNZpUHaPVAhweCNjr8gd
rxbbLraZaWyNvku3keRmpvg178D9eespfnlgj6pEnCVt42+yfj2rkuih7CycrHHDsvNVhkRQhp9y
AGXUbQEKb73SQxRqwKPSz8+MId6LCs9xx71KC/wV8+y08tp6Q5NV6/H2F00bX0xNJEMjg3hudOBN
Pa/+alloVeaVAi4xwrqw3J3ovV+pH8H5wb4bEz54Q60syfW90ygbXkfbuswCelZWjzckDdSwKfNT
Gw8yTByLU0bdOQDVZJ/B3A1NubzAj/oeTPGp1kHZgWXEya58Mvr8FkoSw1N3k/fjlwiARYRDZT5X
W4tpOS6SattnFhZ6GcS1rJlp0vo/2qI8nf3c3mG9Cz/Xqqowm+iQZkN9PnnmPrLU/TyKM1O6l+jb
nblGDm14sfDrGUwJ3V5mO9bPU1R51yaEpg1cl3vLr/ggU31ppJod1bX7fJZNGJnVdlnzmOO4WkJn
QOcSnyTs2qC52PFDg1xY3CC4tUTPcMFiHoX60dKmbdbk1RbG01JV7bmMcQIa7dfV8166Xl3EInkF
dop2yux8EZ1XvCL8/+B00RkiBpfSWS5lmZ7kS7sXsLJCzAM26MycZjjRd1Vz6lEFBgbYFn8JLusC
nbA2u4tbsU1r+YAk6F1jGfcIFYRxQI+0XbBKcasv0Piskyi3dj4WJq6J6AGO68+ybjdDIq/tPnpZ
W5b3Ktu7zke/H2qfapr9mtU2eKQgdAxzb2XjSIrt7KOm/kmVeJb5PwVj+hOzrx8my8BunIYwuOx4
03UDLjEVASIfVOgoV+0LpnwAbe1X3+vGM2qectfMTyS/iNTXm74secAdawooxxf+kCPH6m0XLE+R
u/rGEo1CbDSvyUTKbQYw8cQi2LSGcW65wy6SorhpM6s6c3GsdevhCyicRzGVN6MVNyQ1PYxxqw2V
qWjU0AU6hQsTo4ORPPrGtEH1CUe54BlI68YX9dWIE8fGH9N9eYEnT+A+BdVj4j+W/oxuqqx3uPVg
nDTJuzFVBP4VKkU0kpWKp7zrKD+iTe8vr/WiFWUwzAuW1t6lfZDtezWLLZTYUMXQ7ef02qTSZtFX
YMZT90K63hUAeNCoKewZtu4JWvYb4YtHx6tutZ4dOpdYSEcCU8pF9ydFL88QOP2Wes69XaxhJco9
TINbYQ/PA5SyTSRx34viDh+YjrBW2tfJIjMEwceffS2bUzjM8gTI7t0wj99L5kOnUx/o94en3FQB
y58APES1g0xf+TIlkMQwJrurW2ygtH+wcAi53jI+TwN/om0Ceq2q070ygh+TUxUnwyzPJ7O6JRTM
2OhMzy6iQw/jnDz1dvUDNbTLoGpfF1vcxmXxlXCOA7t5VozBisYN3oPW8GR2w14MPYrxQ3fm1RhN
jymPO1vEDnTXgPlOBKeS+u+klWMdIv557rbpDwOdAw4vqL+rN2HDoK4WAXF5nKvNOA3JNujkU+WW
HlYJWIojY3ozT/Yl0tBUG3Hw12RBc6DXNhDlrQHLkDTeZsjsXdZt/H2ezK9+VpwDnT/takaBHGw5
8DfvdZ3Hi3poblKmqSAvjQYO39xgGys4+OPqGZ5wu3Pj9BaR/6fSNH7BWRAog6kze7HuleYxda63
R2TvbqIVatfqtizal3rlQF0tLOT98Zr2UahkOmywRLwAXgfAO/f29WS5+ijvt+Uc7JUHfn5oVDil
VnOSSfHTy8Qtr/ORwNVd5nmzz6UBgizycbFvhntvakZeEJR14IcIBLkT7Kf51xxbDwqH9VAZ44UK
mmuODozIEURgWZh4uGYhwlmokYI/So3lruiyGb9LH0Zrnd9STp+XjX+HVhTg/nVAAGAsCrRVWpg6
U/yjR24OgQDjhmb3ay/8c0TyAFZWa3ZFNpMTbCBdUrc9T7YDiHrtS/hAy7ZOAFYBS76HYgs2U3uY
N/S1ICGHRpA329Xttr41Xpc65VLDpSiKx6Lu/0IHbV8jVg/FVP5V1vPWoAM7+sl6RpeevTWZp9Cx
cYyPsb4cgBNepc0314i59SRM3Xaz5OOZcszrXAWnCbIWm0Ct8wk6XYSHfjeVqEshHhQm1DNOLPMQ
jMz31PV/LFapQmpc/4TJ6Q0iA6dBs35DSnGv2Yb86lrbgGS8kvylZ4R6IZf5Isk4I+gU3EsBsFVl
5alsfMG671nOlbxMAUqGtgGihYlBAzKyHE+rNqFYLZ0XidrkRqXTFUpM5haay3iSSyRvfbcP7VEb
hq64Bvrl2dJWr+3oWmGHhxvcNAuLSSRtO5UiV1JNO0sl9iZz8i9Gal4KrU5MIBuAFaKCEsOl2GKv
m0Jd0C6TmFftOjsoTnyw46Fy7MsWvjsIE6JGZp0vYxeFSRQ/T3M77NallafSUViICEjHJXo+uwTF
ihPEIgViYC3jKVvyuX34MvU1TZMXq6mak46zYNcv6po4dzHK8ZJIjvuVSK88v3rxCl5XatgMJv3e
gEtBvqWyDWTgCB02ZeBqnVYniOI5gOaKG3eR9rZw/Ecg2fcQWb5N63IFpvCy73GzGzx10nmKu8Er
Zot0JPhuXIU2S5BqE/SGVCAqFkoDL9tasferkYMLyZvmeJYvEJitE7vFqtNur9omMk+g/94YQqID
1krYOgRmq0IFHldpZUt14c8KsQaDeh9YxzKri1LIc9TSYYsM8mfj2daFN09YIfqP6ENvO8P/a1rt
IHRnxwkLzFTqaJe4DfLaTlnvrECytaiei5IjXEISBcSdzwxqvWLTmzVBZ5m+4QeGejFtRkhNl4Ch
QbxHRHzVjJvUXaIzlHnup2XEmxWECSEze8nn4dKyeqUFFabNKqZrF1RaiCyXjXRPv+7KuNrnps35
3WJPVsEinCPxU7X1Ix7tZ9kybLJS0hOQKkQm/wuD3gjiafsFcdZmmy/yohfLV+wFKXwkhsHdvHwR
UXc5Z/JLGbk3fr7e99VwwRouea3TFwr8Nsws5wejG0ShsimMjflcZsV+caYLO5FnsWvDR1HaHN1z
tktGQmXXwy2obU0nM36Jur0qK5LhFdEbepvBTewoEMfFeIFBdB4KuB8s4mJjDitCTYWj0G+I9jRC
b0UTnKk+/ouR6XCKMOK24FTJDO2ODET5vC2n59yPs1MYat/B92ydLjgz7Mq/NH1VnpZwv84Z+l1j
oVRseXonxKIdls5XTevsSbu2OLl9pTdD1DGb4QwhXrW3fW/c0V4Z9oxm8bA2E+cscQjXAQLV+2VQ
ZOOE1fMlUeZWRcV0LrvqHKGxR5SLLhbZ20ybghegwzWsZEWCG/Qbz3POmwGYdVX0xi4djII0xVxO
nBQHUBz26PWq4HyWJi4jzOA35rR8RasNcLLp3Cb2cDIwIN2ivE8FmvfP4OIvRZ0++W11gb+AhJoo
vW3j5i/oxmY8fQ81jynezV0w8VMdaeAII4mm9S4zXBwLMyTR2664HdcUhm4SVaE1teldl2Q/LNTJ
L+zBOS9hoqC6SEicpXFq13F3amZDFEYupagXm9f0rW6Zmb0op5O4lWbXKF8AYunqnYGkcq2vODl3
HuZ2+epjIo3je6b4JfAKOwNctM+w1nJSCj/UNMoEfm8G5Y/sefnujjIElfzIdn2l8XoDc5v6oisF
WXn3M0BNBGXE5MGtXiHwPruyK3cdE3+b3JoKtsXvdc6nrTKKcodQl/U9seoq9JMm2QLdW1iIMJIX
3JguGcj9N3VnsiQ3kibpJ0K2YTXg0gfAd4+VsfMCiWCQgGFfDcvTz+eZXdNJdk9RSmQO3SIlrCoy
me7hDhjM9Ff9lO7nhj2cyd8qlSfQXNIHQgEpazQ04rXwNx7haTqEDQ4QwbaFihuRA9o03tXiG69Z
el+yERwK8+xWphv2qnpchzLiGIKq1UmAfzI0eXT2Sn/6NdHSLIo1WxD7GDvDXUOktRwa8gSJc0h1
/sWzb4Mqow8W7QYPRrcpl/7YUKbs1O3JA7cQGr67U3G/buDqnwNhEEawuleiCpRgMv8KibouW8+w
FE90534Qr6Bz46PVEJ3ikLuW9tGrxiF0/PZl1tAuCfk/w7ZmF7Ncx6ze1Hjf1D1o/Fjat1bpRnUg
sa+Xx7me7imIcSNrUDfUR58hLV7Drb0e2IKlXvXU191j2bgPQV4/m5MJWiAdQtfsD+PqbNN0eURG
AHgb9HeU2F/QRRa7IGsqoDNRKgtRcuzXjsPu+JplN2XfPnWlS+FO2ucHy1s+u9U5wTB3dg47sHi6
HOPTMsybEVCPm5pRvHpW5DZzVHQTgVO7OmnKWHGwECRNuI8ht6vTQDzFiL/Z1svEgqjX9h5yUrrX
SfF6Lj0YJmBFSLqeBLJoBKLoNu10cXT9+FTxOhjm7cj10u+9bK8aEsWeKPc4X9jWuS0972XkSAPj
hXpdy/d2vHObd2b20Tzk1UYamkYu9iSAmqOxVzxIzRguxk3fjRJ/Sv1lxi0fVrSsb9w5fVhsaZyx
UwybgTDDrtWavb4UN4t0HomJPMGBgkJ/8VtQhGseCPGypdyCXft0VysJZbXedEoylBin/dg1B1yH
N01PB24MKq3rH8FldbtqeXcz9122Uh7z+UdWzMcMJaGsxG3bjOuNu0pSwMYnme70xRFZKIT/SmC2
PoxD/lnH/BQ+ToebZaFelnBdBGEJqa11/XBQmbUtAspImyCmmToviemmKHWZD4rAc6KpHo29icZn
zxXvveZGCSpl/YAHRLAJMlToWGB4LKfOiGL7xsntZXb2iH1uAajD5rBIjsLwXKN+dP+S7P//qMUo
nt/qBpZ8kg7//j+2Z/P/oSuzM/lnmvJd3Q1j8l78XVX+86/8pSgb3h8XSR+fi8fGg6GGh2T7l6QM
YQLh2LQdMME4kgmc/N+mTcf6A0OuZ0uX8QeZFRvz4H9IyjZCtH15crkeboAAzflfkZR/HjjwChcD
tGB8eBG9GTb9MnCY6qpYuUolPIZc3qTZqu51H7c7GoHUqaxUXaBQOfQhVrm6FqOX/m7Sc3mB/xS0
eQOOidZOWIhoDm/jT7fO3wTtqUlgadqmR+GDaTwZ/WCEw2ix6DnVfNRdSddATc43dIZe3TCRBCE8
Q0Pcrr72VUhPzHqegc0+l4v3FqumhzM129OjlWR6ZaGhInLXVXJbzRCg/vY13/31Hn9S4//rW/ep
GqMsiwA/dazmr5N/b6mlawFJ87xlLg/QIpAqe9U4kIAWS77SxDAWu4AoJD9TvFrqWNuzmZ8Z2vW/
s8T8PC3kY6RZ0LYoxsL5h+vvV4uIkQd90VqoxWy+2TYRoDS9AzMiz4/AqVIdnlf4yFESVDBt8lQ0
dfSbT+Nne8Lli7zYqphYXuIfjKYvf/63L7KlI6VMUpt1icjjug306KPXLmMudjPJ6g8sEu6Ox1lG
vQ+gh3pX9VrHhy7gpAU3qlTpqXZrSqQtw4X+XBiCPSjBjTbYO6pX/dkSEyfc37zrn+cpl8/NpqKB
qQ4ds5dPj1v97+9a0zrgmQOb9NYF60PKlQgjJJZg5nhKdpVzaR1k6UnEhFDvAOQF7Nj0WNNSxCrv
xV+ot0fhGJzC8LY2ReEMKTJKjH83oP5v3iYfMF5hy+U9ErH5+W36gfIUuIEx4k6iorOiXftBdBQ+
QAISkCCsduDEbI21dSAHaaU3zUqFzn5OmoaeU7EyTmCnYNp0ILVYVVRvT9ZvHAm/2NUuHyW2EFdS
pygwwzLA/fk9cplbC5pHzcbfTbpbMi5sE7N0qKlaWCZv3bjNUu9KHTgKhbr0ObL6hd45hm/JQzXC
lgqTKfNPax2PH306Idk07ErPOGw+sjaj0NvDAv6ldrFfRR59s8YFS2g4m45iILFduiBx8CkS0L1l
Hx27+w7DY/yEGXl6krFbYFYbZd9vvLGkz/0319HFIfDTMiYv7h9uPcJF2NLEL18QhGkU+VEWQJOx
6UXcKwk9HfSUAmARJe0/ddwWVjRNTradFku8pL62r7qBHoiNrj0scq2VWfI3b0vav96VxB29y2TS
puGSRJbzy5cC6HQafWfJcXPWhTyC22yPE7CAbBNMdVt9MDroYBSxjR3PnOaO5IXrbJtNdkx7kn9H
CBN2hwnN5SibgtO6NnZ91nXPcPamR4bTr0Hl2kei16h+bjma9J+Xjdz2XTdfBQPaqKrQWaVV3SoT
fByVOUN16vxy2Nuiy7Z+7YvHWlefVcWZypboYgmtR+zPqKURy5JtjbgmQSmmkm33tF2EhHbpDA+N
tKddVyw/IHS0ITm2r7MA17uxSiI8k9H18baEZHywyFNsOBWUZ0CZF8VXiF3VDkBtuVzST3LbhLt1
y/vlUqWrvRdzSsSYgP11sBQMh1Yy45Ycx9Myz19WEbj7BCn1sDZz84AL5KFfGxPUkyUuJT/rtTMX
ZN78+FLcgld538CxeDfawoyyBMo/7XcmFW6x95Wl9MSZwdlIbLAHZrXJwa2s6jTT0QVNQDJ5mKng
MyNYh5rO88RyX1ovmaNcUrCTtWi8xGaPREuTvTmIclcqzj7tUoyRHKbpS1NbT0Hc5rdWw4HSVAzu
FrCKUVd2e0NVV0tiyFewF8bXDtJEyrWatRd8zLCKkzt5k3sKKPv8PpPI/Sw5nmERJ8TX5zRBz8Wd
4Q/ztvXj8qFJh6/KCsAPjNV3Gw8iskw7Jz7Elp4aooWGxHsQfNmHgBi+RvM6aBffZpz96IdefraU
0d4FnMBeujn2vzcdKK2IBJYOIRMbN07mqX3T4616sBzGuh6cmUNaM0Z2RXUWbg8V0ySQHEm+hy0c
EhtbqwRKR2pM0tGdqPtpGKYjnNT4aNdw3PZTVnc3wHL9kJBwhyge6L2np/po9763MZam2lvgc54h
m+wTDoDnLImnLdBR55TkqeGHE3Sp/ajT6jhwCDqsy+VISnS3foL/8U3nSTfypVUdhc9u92FNNl6Z
cXLWnc/U7gHEULYZrIL4y8TOJgdkUafvQZUs+zFlQqA4BYR+3wwveGk5nRklQBa8OTx3fMsQdaSB
Rdz5wUiO38SnENLpALbZA6KUcSfRcroDJCO7Y9rPaj9mjkPqT70mcDIe/KGLtwZk1g8W1vwwOVb7
FbRXcdfqiRiKiEmALZne8KG3RDyUh2ZmGLjKaPCbF+nlYASddAPBM8MObeXMgZSGhNQlrOVQTAHS
5pcTWjvmV0vertdJh16OxIxmlarrwjXGMEid4FC56AbwFJlUz8LZt9P40eDJeTIJ7zC3AA9xmpTX
7bTfo+eXTnGCyH1HdPltGB29m4XfHYPFT91IskveYiOb3mpwW/fAqOIIHpJ5708X/GCvjaMFj2Cz
eEu170oZHPop7R7nFmD1piSxfGBTc8f/U8/YIlC8YZkwVESoPCbKTh4LKecPbXjZ67AUVPlVPcJ8
KZuaUnhzPZg5DRHmnHaYg+j8/DTrHMyGzLLqbcgXTejTKhCt9HKIO8CbaHgxeQd0peIpX+d7u8jK
2xny10ewJkPULsNH6bjfgxaQT9gwDznbnSiYurf5zWhl+gcCt2Dva2dMhp0kYPptpIceMvzBWmkm
DO18QgWNZwBrMc+5p7JfPzulxlfHGOovJVI66EjbPykwklG6Xj6Emc/xW8lg7yjLMo2QSv1gIyuz
3FJaNhBUj/vL08NZ9gnEgi0NvPbBtAw1h6uGSreFwVQ9W3BSb3MX/ceV5cycu/cOJhG2kxU37+YQ
6/sKWzbn0WbeEzSQOyIx+U03Y5pnogd9pOp6JuBNfMVY1joufrY8k7Ab7tqiz2/7gVdDl/awdIAP
ykuNIgavYSvjotgnZLMZbBbTi8I0cIPqpd29l9RMXuOi99YdZJH21ofFHqqO5HFYuknyXahmwJ0h
WPfzUt14PQeJyRuCrcEeiv8OqIQrvpOO0telX1G1WXrdHTYx4FPaZwTgYcAmK/DcVEMFYo7a8xpm
0atDw9zOibmfw5z6L3J6MTy5XlDhwgjdZd6t9X1CfPza1Wn6xZys7pjVcV7DDSmwm5BOUEdCuoJm
9dW5uqT8mPDx1Evj1AJJ6vvWvgAOsO1cJQ8mJWnfOqm/q6DGyULm/8SOf5lDT/OLpMPHo99u6jbI
BEx7F84BXYvOmvcDkEPYvY/NbMLaq0bn0+jt4MpPqbDgrDXqWzVau0UxqzOa8QlTibl3tfAem9q1
duhX43GlN/GrDModZE0sKemwmt/dJuDyp7fsLmast2cTOkMabNabBijGjXKZjBSJ6o9eA/4qbBsA
Q1XRzGdbrcstrq/2oIfW2VSojiErgE0GUCdPTCxf9BoEJ8NOGOtOcqmvmtgRI8mInBmkys+UJSFc
cZ3sO7pjTw5lEIdy1kYOpaHu2HZY3xscsg8G4Zqdc1lbfPqqIr+d/UeXyQ1OQ10wbJ4tc0cfdP3A
nY0vqO1AE3XYAOgiZRTqkHoLW0rWtgvAj2dkJnHDLFG+zXYpDwlgYBKDMUbDJZ6pQtU5B6HW1P6j
iOvuuU2E/WpMM6u8tLPpO0FUeUchtg/8uxyTrTMPpEy5m98t7TyUPlIztJD9LIfgIc7n7uuoi+RB
W5bDoKXOvycBIDtq/vIduSW6S/q4wBXUpxCrG19bERVS2E08xFLVpJ+Dt6bHPHc73iGylFJBs6m7
NMdXwXdmOTABYPTyrMpVow4ZFl7GUtwi9iLah5qSIE4WDruL2fHtfTavZmTrmVku7eTJvWVBbOLG
ytWniXZxJpZScXKvDPdbI9T6ENt6cLbDFC/Pk26M+7Rhg78xVpiGiF0LofwJQCdlpvmDtt32pa0V
1Nm+9D/xQQp/gzWbFcBJ+8vkWyx3bt30HLVLmvoQtP1bQ9FyDJMlnZOIG6vYEIrJ1W4klHpV6rz+
wrBDmJtALJ9j7VZUFJVLhxtKtfLNSkidhcKs+ZXtn/9E4aUUlDMHWbzhYh1DPAvZsAuMcp5PhE0y
/9mtq2pnQmThiUlqg7t9It8UsGhDUZ92HMeDlg3rwh90c90GODOahUwVRIYmPbSJ5nFOTrXxDgRz
ljuujjy5CtSSTLusxfe3mcSi3Z2lPBacxPJRDxl4PJnpWH5a9tAcNIe9H0nrsVkdp3KAcbQmd/Qi
5KiL49hiVV0XSuIASzPilF7NNLmqrlM5ousDOf6sxCXjltmaLQ+85zeevOlVgyPyIDCgktmelaP3
o3DiZSP6gecGwV+s2gZccmzPTYrhymyNqMuonMkH9jcbnjz1G+g+OW9NWcVPXuf3407469rgAynq
iaCkyYhLguixdgmT989hsv2nooXMN08d/+Kxbj3wVFltvMc8toqILSaQycyXyWM+O/G7WIFUgjw1
8DnExVxHhd/6T5OCKLof+0K+QWLK+2g27GGgeWYJug0ZLzRyQVPNO70GjAeKR3aE3ldPGUSrSjmI
NBJ1n1PynuLBWQy3csNqhq26IwOLxsxmmz2Jb3tlKIxUVIxLfa6PRlnpVVFr40bXAJRAWxj8ukxq
mk55XPlPZmvP7n7NA9c8G0zEL4XOeZB9rewxhTVVVMZJCGOkN14v47qnIbS2tpyysXgMadcVZwqK
hixqp8lPGdLE4lkNOdBgqkG0xTJqcL1alSS7VYrWxesnXIPOvgqLYmizb1FnW5Ty2ZXoG0BO+Ua3
fjO6oI9an81xBaqeMU49BOzKRSHvncZUN8vEdMELMr4tookZdTC5y9jNgvNmjLP/BiTZmLFkMkOD
guh9qdf5lJB8uGtFbJ0aKzPerdQsAfM7Kx9YVmRMvacGc2kNbJKpQT4/0HfBowFEPoY9xvMv8JoB
i9VeW26BcnbnETTt+8zifVMTKfsRoEU63EZGfbBSZ2DJSzunD7Oy5Mw5dtbU7InKYeta0pVqZljR
i7vjrdveDnQY/VZGT73Fpkndsv9dRO/nDDeKESWDHCoYR14gH2QYf9Y82jzVvaYPJZQMP41oTTn9
qKQbWDqDBtNlNtPNsuLz4BGbee86g/kRDdOFqOdpK8CEQX/IcFvHq+FsTd9NSubYqztsJ+C+PNDU
ML6N1oxDC9dgeRb0j0muDsI3NJXMDNIZWw00NYm2OE1F4Rh7lhY8pL49FpdRLImKEB53G1/2C7kb
EQXps99kBP6Ma/xd+7g0uOCPkx7OL8zP3uVD+rvyVykA4JyhQypukm+OCHCgaubN35dJJve8lYnZ
UmPeJ+nIhp8Heh7m3moOODJy87rwluzWLCgmCm3lzP8aFoZvCIGcgBZqum8SE//1zYnWn4amZdfX
l232lMQmB79OrEHGFdiW+mpKfMbhcEUV4KfMrfeyaGkTILDN2eyfi0Q/hyku8qKwLOzll+JDVO/L
WOHvn1PSWFaKZbHkkLU0m1Z35zIY523i2cOO6ln3NxfnzznFv16OEiZUQ5v5gS1++VqcKujxoYoy
jBfnfTDm5nnwejpFBy94/+c/2H/7StB3GIgRgONY+vMPVia1kdXk89BNAoxJSyBwGtADNwTaOf75
Uv/SmOmxLvnPr4mEn2ZM/5tyC3+mW/7tHzGA/5JZOA7vxfLTcOmShvlruGT6fzANDRwyHvY/kgd/
zZa8P3DEXzLO3G6CBIKJMPiPuIL8A5mKqRLgGyCLfw6k/jFbcv9g94b0RLqWVBGxun9ltvSz9ijJ
C9kuOQUBZ0eQ1f0Txva3daF2qXQi+2bRWTdM50yKdy+YELQGyz4gIfRR6prpbzLlJrkKrrb/XI7k
5R67jGMISNjMkyzrF8kTnSjvwP3yhAazuj41k59VR3KgjdwEcRaMG637jFNVvDTNDZu5Guz2BIM7
xN9VteeMTWt3smOr6Ha2poZ2G/fSRPoEZ7YeHexI24bP9tNMLDPGWEUfL8T8NKh3WSEX8UYViLAP
TcBB6yTYogIgtzMQgbLV8ybHqGOfm7xEJcgaq3lJknH5NHRmt9EKNxdbvAjaMJa9ftV0Yujd5KgV
W0uQTt1dtojmgYNnjmbM+ck70buMMcjtC8wRxRo4rygsa7I3fA9DMGjJifrdyx1LBwAJFQICGSDa
sM09fPCECw3ibeyTp4zyQWgeG3Nl/n1OtQYPsBkA8sP37jpnOg5xOZdf+gAu4aZOdLAvzXG8z+ig
uLWShO2JoGrvDYzJrdHOac/GPpmuG9VXO8iE2gs9e5KvWJrw+ri0jdZ38STrclcUl5Lv3rYXm7MB
j6wrscYCz4qXzdneTM38bTIr7wUOUrytrI4RuNuUzZvf+N2tgED8MfbMhkKa+3xyIjAb7W09cbCJ
TM6g5QfbunLaOi1D1rCw0xRhjQZsWoWN0jIPggoHC5NPGoA6woVBoE1wmkTwZZoeW/YDUVfpknIp
Ls57LxngmDrDdh2ngpJKtvjYFdSyaP3AOYXXxOfTvgm3TrHiLYQb7R4XKZ5EuZ4yNdQ3ed8bzsmv
S/UondpUuyzpJ+xOfZx9I0hOogN1x1WQTgtCfTO7fApxVqazDXRI9rX7yQDfGcArsJr4voNLOH36
djeb9onTRlYRykhW0ZyA1+O3G5wec8XYqoywiqibN0FkvL/LDbhGkXZaiusGRcFWEmqp6vqWl14g
tnaY4nLgnsDT7vLetPO7llqKfB8vEJKryIKNnO0H6CJcLW4p+vu57QzsSNgCqVfcTMDXpjvR0i35
VDZWWly5XPZchV5++afhVvYjIcX/+E1/NZU+0N+Q5YRyAv7N8TpLCd2aSoTexkRI7xdd61Ps6nWj
EFXGo5tTTP+V02pCG+if1N5Geqnx0rUpn9rK1ohLW63Nm4ZCaW8JK9FIuUwjP3Vl9/whIzH/vmoq
1MpR923/Bv3EqTaxp+oNd0rtcpCRqNvjkgRVVGn85aExdgwpMb6Z+ZMGpMiZqJnxJTljXWTPku16
fjd5TlM+Dqpml9mVinVj+LNyJAsChQHTyzCQONRrHFsQkgtKve3Lb1AGMrkxOxC2e3ZM3idgP/Wj
6Mzgy2DVjfuWQqa8RElM6vdM85TnZrczktV/tjMnD3aT2zuPSavkTU36/hr5/5Cyh2wFJ1wWSmhR
Xbahi8vBuS73qpfHwhqdsErwl4cmSYU1cZ9sbMQHN+G7GmhNsOk/iwY9yruA0NhFGjUiJmao0HRr
odSg8D5rNtndNkcFlPeeVT1WdvmjreOJ0lzFmUcUg3kcVw1KlXkSH7+yb1JWY85zARpMxTxpUyir
/rTK2Awh4Hr3RV0ScVHdDiz3C5ZHFVYVRl8aX54bv/5OV1B/DZ603aSOeTDmqd8veFiPshrBIpW3
QAr8rTWQ5BSx8WBkQYbpWy6b4PLNkHcIBzLEp24JNq0xc14c9g3nvl1PbhRlZ5LXmB6Y6GqOvIzD
KKU1t0Fv4kcb6xtZVaysPiLXHI6JumEe/OxjGVXOukbMZSDL1nhG80w1r2ZCi1aeP9Nke/bh3pEH
Sk7j6mPSS9vT4HWgr3LnuATtjsDc1Wr5PiYgHgb2uJ6TuqdCxlzLvRMXXCF4cO2hYAEbsy88vaYN
1n66ppzyZDUsodnq71im3JdVLo82ul+Iq7j9Ifvx4EpyCKper+JYf4UzX0ddhd2obZ2BNBh5UROd
mBBxB2RutPej8hiD+Bu7HjeJZX9CbTkaZnHAW0RAqS+Xt5h+sDSKcejBXRAi1KIidWJcWVnyiE6y
41m/hh0EhJBWafDfsV8i4y2KIj/yMikygLb9e7RrA1PZ0F7TJMg0pQpuwE7fi0ZTuYXLO4yD8UVr
eS8y6tdwfF1h9TxoH+IN6a4bS8Us1TOVeYmT7RNKYLc2BRhH011eWTo5Zbj5rhsA8967AFk4MlXq
aDTBR6Z7snYOk5UKszlpI+ZcdMdxH033gT+bVO7465ba4XuzW2l0TgaBgjL0A6W6dMa8T8PKMmQ0
suQYOeM+hvEaFyEZkhYTaTHtNfXBh6nysicIDfTpjAzA+JBx1aEZeslrcAljLWpFSzLoK2k2qTXm
py6em0egXuZ7ANb3a0AdgBcxugmoZFyaK1aJ5bbrm4pIp+u/4iYn5Ljm1Xsa9x0qZbqsm7HM8mG7
NHxac5dsEunmB5hqOBk6iiCz7Ygr8rHHSQvcLCNPTkTUMbb9FNTbmGfDdZrkFB2DQE42Ytb925wO
5qETqfzaAO7f1nWh7nN2ijwSco3NF+Tx7WgG75j3iq2fGBjiWzxC+d40k9r7cPNgMJn78tfoNUkS
wQiOzWEofc0o1GPCPw2jFyWrkRKzS+YfQausDQnLvIU8bagX12dGmJPshsyOvSHZUO5GcDJHK1Nb
1FdPb3oPfDETsWLhC2f79oJPZLgBojgRjbFS4e8qkYv7BJwICqOgsCy0JsCsCUrETbkSGw3jppNM
8CobC3yX3tKt0e9ja5IfgdD5gbYUcfJpHgJ9mNhbInL0sYNdp5YB1ZBHYIZ7s1BFyzLrYUXgGr2X
jdtXITIODoveyNtr0wKJWKSa2SsjoWZHlKx9aCHXHCx+d47QtcyjULO1aTD08YRPEv0NAWDZ20QM
X1sIKQWrH+zxqHJmErlVMaaHpM6c13709DYvxwERTRtBTzWoEs9yCvZt4CLslu1woIGlPAo6ZDGs
GywvdY8LlSCDc03eR54SxuQP/ixfFA8eKiq0ScZd94ecQfqNwi4TDRXcBZbAvZsw59t0pHYfGapb
Wx6nFdT8qokwlUx7gCH2PeK7OjislYcBF8NR2XWBF1a6rHyK8hQefWfZGt2evsmAjU2BfbwbqS1T
uXev2Vffj91IuQJyJiQh98eMlfTY0N41h62v45HkVVdvs1LiJAnqxLzOSE6evB63JTMRmD9GkCmx
pfGv/Nb6fU8gj5a5I8001c06B7ux7mJiil2VM/Iae25te8jll8HoiNEkXhbvmYHQ0Flnxgcz//RV
wP3mcAJX5oh9L4gPUpvBZm6QmBGBi2jtPJCoshTR3Ezpdx6fPUAoVMW9nOYOpzsHCB8VN7Lxe4Ql
vv97lp5RhTxv3D3mq4U9bkqMbDV1sdfGSp9B06tuA0+C2GevAKQVOUR5kOjUWNiGjsBQkzNmjnQe
yF7vSsbKbwGHmvq7U8eewGHsBYQQvHW4zftgem6YGDu7pvQ8yu8I5UCTB97+4OvWv7Y7bAXOWOgv
nB5xm66GnPYkBjmQ+TOJub4YWaYXZyX6B05kfpyESdLSH/30h1cKLumsXKyvCYS3qO+8JCfjFthR
S9XKtMOqb5L0nkSwb6qEBK43+z5wppIaYVsvH81kNdkuQDjDMO5Z8603GXQs5omvOuZubkEOOUtq
ee5X974Y1gsQLQ/qbt/pTp5S0y4fLygxUEhlfxpzez5VZcEApfazbSGzb2g9ZrtZB1NfuXVgGBEv
1d4b8zKdMreKQ2J2xdZS9EzlIif1WCSTSY8JUVHmGSzqtdEStrIUsQw6EVAet5qdTXKb8vWj8jcY
6paMIzmaaEqfstOWam+N0qIUIjEPGDrfewoXvyhvKPLdNIFw27DtIltCi9/1FFfGcWClvhrTEVFX
q+eYWtMzq7p59qljvNEXo0bHqrkPfFRyPbrxtcMqfguYXm4tXxk88xP15E5tFQHOTLf1YqXXmuP0
ps9s0qzw/l8Yr/dXEOP1vRGLfF/V/lNmF+1RLHZ+5bpl9dTNJJ8xsaB6iaTfkwGpDzFTnGTHGtSQ
/B6JpYGlbEIyXtN1jgs8ShF26m1NbwhQMK7mUU4sTi22GD17e7cSbDFUTdXbJi3ifjy7HB636dIS
YMM9yRSKh/0ehwg1pZW2hyuRxsbuomyc/Mob8ohbxjgQUal3JETw6mBranhRxWawCSCaR3Syu89e
7ztRXHHGzhLu2tEdLB7iKyY8Ak75pWI63+eDeekW87xdCe+FkuxKPkPQWn9kAb0F4SDEeluK7pbD
Iv7ulne7DSCJYV8vsJpiesixU9Nue46h6OG9HmpBsJHaJpH5Dt9Wo6JOdeuXgVq5zUBRerAvJiO/
owlRE2R3iMxEgrwytdIuRb6M+8z0NAJSnqNOzuuWEhmSkHGhPtt6Xbbl6DS7JVVOR2bPSAccSp6t
IyatlwuSI+V5khM2+YZj5BUVKvKI1xJPrldo3J3c8lDDnA9vGd0HWpnXU9H3Xo7b7VIEpUZn2YqF
mqIw4TChcGugp2+zWuSb2bKhqSR5++YWyRBWnWN/MS+UeXdJ4iM5EnWqGrTFsOuL8nGcepN0VzU7
S8TsN/jhshQ9CiG/0/PAU1cn7HdTqyeKwjcfXJIdsfUCpY5wpJU19rdOwBSwBx5wbAMu0Tymw5xF
GWqc09XKj3AI9M4AzUxGofCTbdtibTRUpujh6gcMozRKRrkyyw0ud8zz3WhvDOgzLzzcymM/dfbN
uM7DgbBMvYSCa8aKcEIUD0GW5NeFXajH0lvyG1rwIFyQQeDT98+Sr+UUZx2BAVKO5jbG9gQVjzWe
BwXV4p9Fjw9MXxqqvy0jgciiZBAYJov8gDsynxq3afYZfWJHQWTR3UL3z0z4tzmGe0Wf8D2mG1mG
RYox4jhq030g/3sp2MIJ9zJovnRSCLl9NeXCULh5QNHSi1V753xpRbFbiyEQmzFX+d5qU3Kqy4DP
JbM4/mxBcXlfCzNhKos+U1I5uzY9XsMlG4qDtAjy7IDEyI+pocPvKnenVUb+ss425qC0ei+qpX0X
Rrk+zSTJ8nCujYD6g4l9KZ9eanTXk1Nhf9N5Xjpn4MPTjl6o9IVQH5sfnqFiPXTsOH+wOeu5UGVq
EbZRhgKhS9keXUvcYkzGzTeUKHiLgzslZ6ns+KUt5SPPb3xBYurrz2mUDOGaKmhJMOZL/57jMT5N
Kf2gnCQuWpZbaP53KZrqG88FnR4nw5CMFkzd0NLrdU8qHzPUKkJRadQirxzWtGXsN6hGnwx/pQDV
FNOjGgggGkmHGDDEbhJcjQ3JtKwwS9yz/Mb7gG2OpcyIL7CyWBsICwDp7OI4AkJ60R7pnh1l5khp
xiCRAfKFiTPjzp4AIrBZuGuz8vmVwaxCk0gdJKuBwqavEE15wnRjjeyQBhXCk1+m1hxZnWs2rH85
Fqq2co0P/ja7flez1zDzonnDBRefq76Jia0YGdVzWNEu5sjG5RnF7LYVmti5dNjaEwncOoRwn3wT
nZ9HE/8YN6XN1RtokI2JDS3k8sji97M/RSb3IpQAaiSJ7yenJMGFFgaZZxVHdcG2FSAoOh7XoReX
o2hoAxzxPBXYs0BQoQMChcTayodhmdlKOi9dPUBnVNFP0gqbZUJjsmVjrDtZ1jkTwLlM+v/D3pk0
x41kW/qvPHvrhgyDY/DFa7OOmcGZEklRGxglkpgBB+AYf31/oJRZIlWl7Oy3auvaZFVKSUYEAnD3
e+8537nyENylYFUI3CqFy7VSjuRXDEHIP60UIC4eLTaaW8cusWBT7zr5bWMR5UhJpgJNnFLHNmSk
cMtzmCU14QetK4GaFaVPA7AIaaf+6NvQrOIi2ei7U3oYTZKfxaAiXXTDflhtZeHgcTYHwxzBCXTp
eD2GtXpAKccvsN2Uy/S9keMoDsynJMS5mKpbk+/AUxEfznNeNW/VALGsfUVgTu5c098aGsmF6rKG
j4RBl9+v+Z5os8JYqy4Ny+T7p6sGaqxuauh4ORMj1mcVztWtiWlgvGa9xKbJ/F4QGSIabkoiI/mk
xURCqrtGINVlFxZrT3FGJm93z8m/1fADxrC5tVpzVruh8qtlR4uIPO1gbUFSCRS/DUkYkKxmqNz8
Al8K74oBWued0PMz6nVZ6GnNnt6WF2nTsqT0vAdc/WNcIaokoibdk1Ya4kUyVNltcYrzEccc3P7K
trsBkYZqon3SuSiNWlGcoW3Ds9yM4i4hjowyNUgPBTKorPTn4pMAou6t/odpxyW9NUEuJY8lo2mT
VDl2u7RVl2IoreokqFr34fdDq7fTOAS5Aaxywhmg8Noez+E7xTamLZR/UA/I0HPqy3J0MNjpovfG
FXSuJtk5VodJ/vev+QvXjBuX7F5k8oj4GcF472YTnKbhRnF6Wnm+oR5o1fVgJLgbnhvqu42Nn/dI
LtiiIO4NtCN5VxoG1IeUxZNg5et8KFK1lr3pblO7BDUxIvydnNr9UgMTHjYuM/YYKz2TRuTbTllS
uWgELZ7Rf/RrK96h2bCOukKQC0YkbYq/GAUvb/+n0QuXEj4lDhBM0iZTx/fXFOeBstg/lpUgik9J
DNQnMILqDUrg8aoZxHDu+EgTGRbWn35/ZX/5NqWFzH1JggEIvsyd3o4gax61PilBRvWpzckyy70T
WsTxc+wy91+BYQQM8ftX/IUjzLPH6G5JrOCMahGv8fYlmzJpOzRkLYtEHl7MokfxhAcboNXs4kIK
ZXBWZLV/iTRYHcsA5AnNepg2xE3jaUaPifYpjh27+4s39nYay43NuJveMQM+RoOYEd5dirJGXViz
o6/Qq45XwOXHK8LVOS82Zsrh4PdXYXlK3n7jAfELOLewPQD2Dt49RXIKvapqAZL0TP2x7cPJ79Zy
jH7Mfd+g0H42W73/UIz5GKr5Fg1RE49x8E5oMWHUSXmmgL2aLa11k2ZRvm2quO/W9DLYG37/sd7f
yLyczX1kO4xDafrLZcb40+iynKykZD0iWPF140nGhHhA4uOW5S/M2Bjydlq6UGwMdJFnDlmb378B
69WZ8fOVfaU/Y6khl+M13+LdUpEMdjJmDIHI6tV1dx+36Ei2yLm1x7jRiC45c4geeFekGA3g+H0I
57wyaPLUKDjhApt0B82IlolmgnhB9E2F3Rm5kNpqO8On7wREZq5D7QhUp2ht6bJp1g/CUYeEImO2
58OISpGkdZJRK3q/pQ8QGlCDeVCRMsgU7TRr//cZjNtrNlqGBsshVEBSu7R1UZLXwPEWBbcxtl8W
YGlyWnKStS+YOiyueqQf06HJtamv8oEYQZIxSfq8pbhgQ2VMwyiQ+Bc2Xd2b/OKgRMW1aruwLHbo
Nfj/cgj5JxqsKttmRISe1jhkriM58ac1VqXFUe/43Uqw4ln7wXSXnThFwre2+4I3j7Uz2WtH81Wy
rkWPEa6OcJekVnAsmpZOsNB+d0b4mXwxnZitkmuccAYIGSkcO+2F4X0pw5yTSRzHd3Oj52vfmDSb
qU3M8spF7e1sbVrv+VnSqIW74PccQnRgjPMhdidQuW4uOEZXMgZuDFMCjPJU9Wz3OHQJE+RxSq1N
NQdJsaucgN/jJLSStvZcl9NKSI5U6wmLC1hupCDtjkZNskfrxbUMmdzMh7CNDH2ypJ7YNKKahOHd
63nEhS+VHFEQGeMucTS91LYcR/MAlxVWPPDNwsOPXNO/7uSk6i2Rb8uZJRG8CCm9LaGk7VD7qzFC
SHpgkPd6EXw+tM/Mu+GmqXizM4f8dD2g126v9CjVQzunmkGNGkNazYPcJTiq7m3ieDZ2ajLYmIyh
vgi1LostYbMhI3wjeET7et6mJWMFr0ynC8sDU8sDmE7G8fspbRxSQEs67QVwQswycPn8F6T49vUU
ZRjoAaULdxOSNguGolblX2177xQHtoUqjwobXGuA3wBt8tvVAqNMphyrtPHVJZzpIwaI13xG1qkA
t7W5tur4Ig06LuDvF4n3iy9AVsRnsEIxMXKceH+asAcKxDAABpLnkvU9wmxAtC3l7dXvX+f95opw
CkUILmVEAqiY/HerIbOnWJJuQYdABOkpAjXMfEa+jHiJ13zAKdxbf7H8Lcv5m8VPol1he5VugOYU
QcfbK0orVwBIQbgtHMO/i4HyPhOGCQYvTqVbLLJHauV8Ns3gNJyt6rPmMXz5/Yf+ZccBeI5sQZoC
sQyqgHfyqWFRTBYZ09c5TiT5QuGgNtHoPMup4aH+/Wv9cgPxWi7XmOQc1BiW/04ZFndRicPCnyFw
VtlX1w2TeiXIo5/hU1Vq5TfB+PRd3vD3XxfuMX5SbAkBAsa3l3mWk22Uhcc8bAjGq2qiOKKD519b
toWuBPTfU4GsK/yL25YH8t3XC2sTJR6iSZDyXOBX1+JP2yt7Uem1GBM4kuj80jTb9jgJ/KxYJPJS
bQEYeE8JYMEXN6msJ9fQfb6206B9bMnk0VsjmOonmwxne4texD3NmOxNMAJlfu0XvXOrSr84kyNd
xxUq5vROMg9+LEAYE28ZBgHVL103dsB+osGYJGrY2FHfP+ZJsMhmEjkeSUN1q409yOkRoynwKCM1
6vSMRZPRT+1VXwcdGvV+tuzxBH1EGVyNSJuB4CVNlHyuJAZHvY5FjQgQiaZfOHv/tewlDTmONjpQ
/TJwKfzwBBARu4C0NatDGwazOg7VLHzGXJiQDoheWExjQZT4qumIiWdavJTvJLjy5+Vr08dwOO6f
F5TgwZXoJ34DubRJeWECYLrJ/MhisDoPWASPnRemWBwDFP/7osMMB/6pLfidZVzZ7GdyvopaZ0ba
QS7RA0Ukr5Qz9ztHq1gA8ET/T/YhaQuXLSP6j+NrgyaOGth4zFKf8CMuna9EmpetW2g+CFIZesHk
yG8kgeJ7N8tFvXZKtDVW2b/kueOWKEOwzK7tKTDbdYsZ0jxrAWxEKzcTeqNIqiVFR5UTnUd84fdJ
XJb+bio6eRhBcn9uVTLcuQEb/iYwPFcdjcpxT8sG6CN64DRItqUMWkwhy62tUcQdGCAHJGFgMqYL
kQot1sE4oMUkHRuBmBrc0+9LtUvXruHBCI3s7Huvhli0sn1Q8bB8VTJgqwZewDHp+3/PhCaITs3E
9YOzRDeBOCN8L/s8upWz8QNvVAc9zRK0KESjB5ir3ieUlJBMYYOF8xekKRkFk1EVdCYNTJSa0+fe
naS7GyY56F0ulxwPTHJdeJ6WNIZ3DaC7eosQoyjOwexN/TofiXLYuIhsjDXSP27m7xKUmUgAcjhL
Ham9VwR0kpc4Bpu2tIrNVcMzgn3n9ctNm8SZ18prKnla4Xjd/369+fW5d6mULAj5wvIsBIpv1xs4
pkriA6tBE9L8AIGjMuO60mouv76+0P/XMlFUalyv3whF2/z5P6qX/zh/fIPFtr7/3A8aifjgWAIA
2mJXt2xBlf4njUR8YKLiUutQRnuwtE1e7Ydk1BUfBORpiP1LRcRpg2Lkh2SUv2IBB3Lt+hhAUIb8
LcL1232fBEJzQYEg2Q7Yk3D2LDfQTxtDUw0VM0/GcoWfhgcdPo6NylcSC9BKVwlzds7QQKiZeikE
ez9dravvp4s3Jab9Zld6fXHabIGzYOf5KOZyIvjpxU3bkMtcNVzh/wLLWtXjLmta0ifJYeaoSpvG
hpGLihDKSHjScvhyYPiimwPG7tFeJeNpExnA1KhQCWupiqzFNy06aHQQsU7p4CCUdM3PJCBHGwqG
Gg8sknoaoL6FazsLr5htjN+GwaiwWJio+4vWDLcEPuv7xqTduwpSgGvFlNhPidUP1C+t08e7pO+Z
hhgIqrbQdJW9yZoJ5U8srzFUJV+AWsUVh8MMSGsbDeMdEzeAbbn7iDoiQcbiaKLBc5Jd2FdqMa8b
269eJm2554E7MOn8+4/mv5RnvxFx/78GCvrt0/m/8q+PZYKw/juP/uTpv/6T//77Uwl13gTGx8q4
nIUIJeV8+F3GbckPNCdJCvTkQuh5PUn9IeO2P3gevR5kfIL/pZ/45zPpyA/0M8kyM3EuLume7t+R
cf9yEA749ZxPpSBuxbPt5bH56bGo0QnVJQO3dYge+RqLLcMfv0+NLe6c8a9C/dDAvXkKEaUvLVJX
YDP2uBRwkd69nFukIpp4VHRTic8YWJKvSA5QwORtV50Hhuj0bgjKhBqTp/UrwXWgGZHhgdRKJ885
FGVO85gOdHo5Er2eb8GhAcqWnUqvRcexdBNrYCrr0JHFaSt0Ua2LUg0nfWeC7k4knpQVvuSAqMqI
lomYQndcMfnBpYx7BCOdb6cF8S9NgYISldU1YWrVlaTI5b3UabKKssTvmffnot8YIkg+N6GKTgYi
JIkLm4MC87DAbr2CVsQaZjYlkEKdhfYXSa1D3MfkAyOG/mQhHsxheo0lgRtonA0qydnQTrGhSDOY
5GWqv0B9Xt23HA1Oq0GlN1HpN+kBMJ3gNGCVqqNvTGAoYwBB893o6voKfZ3NyEpPVv+c+lntbbU1
6y90itxLTMazs5vGxv2Md28xhDZokVcytwkPMwgNvjMHa0wOIwJEsUKyG575GcX6ppz4k3XAyeXB
FpJjmhzzaoMoMwfURhLOsBpmM7HXqTGbjwAb0ctgEwvu7akfnRVw0eIrjO1k2FG9anoOdUujtIUz
gwIvktb1YMCFPgjtIqfwZwvt+eDgKQMcQI/e6ZIAwpIvehMDr9ehAxua4JS7VpnktE0SqKeNDKwq
Asj1Edpf6BIGKuKY8xJtEW2LR6NoDXudz6kTbT2meoDecCNfTYPuv6bN0EFRkDOHcJiWI0ZV0fZU
aHC1boXpEpSJmT/Y9TV6jL2OhslcV8Mw3Wo1lCWfXyC2ZQTRX/Yh4TWIzjD001BDaky/2N+VyxBl
72jRPCfKrMqtQMlKzhq3zFkA200yJQy8pyg1OF5P+WR+guXUAr3EJTgj/mNEg9m+aZlx5j1W/4GY
8JU9xXbKkDbRMOUyf/gSxeOI9G30HDrWFYXXOqp99KSim2wX5vcgixPQiSI/8YgEjtdMXK0XBswM
gD1to5VLkYPeUZoWt7k5ew9pXaUjcWuS4AmUHKneZMFC1h2tXNGm9ab6Y5QEAd7rqOiqXccrZFs7
EzRIjCQB49WQpvtSY0jwQTfje1hhaANd3cN85+cTK3bIFchmtXByAS0Hs+u86LCDixopiUbZED64
JVvpsYKYHrfIYzjxEGUBwyNeY6DFkOfkUZqcIN9QetOXoTdvGSFk575bgSmeMYoceX1QB4VK5mQ1
O33H4DRsnHGF+YDxtFJG8LHxE/2I8MdP+K1Ik6BgDPmXYdIaoVCnwgbrQeLj36YgeR4cSp/zVE1+
uxtV01Zo0q0EmgqeiE9xPqhhi4i+KRfvsf6WMzLV6IAKEyjk1C4yyLEPhlXe0BNYOe080wLxcu/L
7BlEMiMqgPuvyH28iWSM0dVE43Plyty1tnMNeHbjZo5fbP69Y+tp2YEZKvx0RvzFenVelfq5fI6a
N5Exrz/0Y+M2PzguWCUmQFDggD/9Y+MOPgiO0exkAX+3mOL+PEwTF+O6uKzwy7Hds7FyBP9xmH6N
iyFJDhCZZ0H7MuXf2biZ/LzfSwMOkDj1ue+/Zya+3UsNArrdzskzTnc9lgBwozz2HVb8lsnTshyM
Wo1fEEazSHQ9c8YV2LzcY8vBlnrILTv1tmqC/NNj5jC36Pm8M6QO7bxlrq6TzbwsRsKe2TIRYfhP
NKFZrdqikJgJlkVsyF3gnLWd12yIrG++GO1xL5ZVr5i0uwn8kKWQDHiWRQYP/aV4XSzpthXlikzh
6TaHhcFWWc8hu8KyvgadCHZVPyNxEEgzbouClJDFZ8C6bM5LjDP715eJ4vNcOHiT0L767S2qBwS5
gitgrP1QYDsQCtfiOi9mOjGuBRbcsFyF3C0iWSJ1DOe6ghn37NXLUMWCnnVczBvpmszChLx0cjUf
NLyGciUdDfogTH1f0RsxRLEaXFedSWlmx8AEZX+RT9oO9sQnxAenydEOyZnZ8EFMNnyZ2YmOCfKb
Edll7meUAU5xgT3WQ4HK5X4wcu3et60Dr3/qCMX257En0KOr0JKBEqI1rxBzwxFR07pOyfNZK7NY
QCJojK7MQNUM1UXd39aGl+PEixhiIUoLR9ChYctcufMDPoQCEfaSda44H90xu8RE7Hx1ket2+4JN
k2yPqqN1UXWFbM6Z+FhHEhhtwOF5Zx1kYeV0OOR4XYk+6LblPBYnNkYV1CdDzC4NbKa9KqtxV8tO
WnzPMR0VQyT3taXknWdrxtldaDpHMFvQcfJEGnyWXHP+KFx542dGfscNvgjVey8kzhsteg4YrJQR
LTNXyY1uCLq4IKiluZp1M58CqA/GjUyqvtsIbr4AdYOy7gobDlfXu1YEWHCAJhO5dZ0iHGaIBqU7
ejQ9ukIbox2s15n5Y8IMGGzwqId0lwOjp0HZLwM42K0+wmZ2GHT1ym8eEBTmoKR0N55HmQEnPyod
2mJZlembLNLh+bB494hAoYW0LqGsDGt41PlJUXrkO8CC9uQq7uYZC23QZVcAeEkIAnWA84F7CB1H
MMdIg7XdCKQy+G1pCtJDArdDvqW3KjB1XASlsXDfa6EvBfMQY6uWvtaGUXDyHNtzXJ3gDuvPJSPD
I00qC4UYIhpq1+UAV2VTUxwr4aiTtvKLeufSUCzXWK4cWNdoV9zV3DnndMHhC0scFv4QtAzWh9rg
xkwE1OMibs1raFVmecJ0Kos3adhk89qu6TV80oAWGo7OPm7Af+9OP3YnRg7/ut2zeoaU0xU/F5Q2
P/B9Y/I+IIMIKBtpyJieTUn3vZ60PzBNppyUJjRsOkNL5/2PHo/1gX4LDm6XUecCcKTO+2NbktiM
aYv4hI6+Fpv/LVuwKX2Cy5apSuB6DgPut5uSKVIYeYWH3xZ8zjYEzoWu7L7LxWnYN3pHTPn+p+vy
Txo7y2X4eZpES4lX9KwAvY9JYfk+ujOpogqwJPKirubAbmWPSUxkspF+asPuoy27a7gY6OcG5152
7jfmTDd4ub5OBUiDxnB2TeeiI3HPqHTWXt1+rpwp37Y964dog7/gFSz9srdvFmeIQElBrY832/yF
o4rtED1/GOJMjQYOo0XOzuDB/2IKBdmH77TceSJODzrQ9qeGA/L1og1t4mbYp/N8iw/Toxxm9t5D
78bu1LQrZ2SUTGXfXuCCfXATUiuYNE9r6lXnS9DJ60Y4G8ebK2xosX2cg0tO7npbZ86uHUbYGxpd
Xd9F/W1ZDs7G9YuJQUpy4ECS9tswmr6Otr4Ye+GvUJNC0l70RQxEDQoXjhStMd7YjRJATBxmJpLp
bWOP0RkFq0+GATtd41dfijnAmj0vAuyWQgYGVBtsYje1rmvdG9dRGHk7aZfJThKIdsBTt2SG+GKd
d+ZWGvqCKSl+uKKO+w1TYuc5zIzsua1EuusikCXaZot1STI3A2RunOU/tkGT7+KivI+1kCeMPT/P
Qn10WxoLEXCKdsyzYyaYmKcIVdm+55mUBCnBfYd31hj1K3PBxNYjF8iUUcPU2TawDyZqZ1Y08PHm
HGVf3zJAM1HIc+4vcERuLaM3QEuaR2zc5T3kQ0yvk7PnO5SHuqo6EtDrpfgq3fOkECdFnD4NiVFc
5TJEd1+anbUppRPvkQGwGxVxtk9Vsu+nwck2iAzdE1eGqLwNGYpTwoP8VZID/q/t0t5W+MbWNTFt
OjUESKyQHktPZ2EyBfrZAgJNJk+QSj2WsqHJUFmkS5VyBIjOON7KnSt3Tpptp+eS1LcGg2HcVBeu
oWiQothYWrLIrzJXM/Lp1HlOac9WF76kXhw9RaP7SEgKfNQ+h7uVeLE+KK+orslWTTdFhBjD8LhL
08CqNrXfEBcGKnjT9HG0Y0b8Dblg8mgHxt0Q586l0ybZGXVVu7eV4ZzGVvToz1X+ufZa8yM7GWw7
puaYr4HX0V6NxDlacWNr+xKZs4sAZM3+Coc0VBfSDNWXegz9Aw7ZeFUGxHi0gAFPIB2V4CCtbCua
ZFg3yruMkSDh8PVTLg6Kc5xQZFtQBl+EoVa7LJfuVz+ZOZrUE2dRHHmA9+MrhJZYRF30Gmkh5YH1
L7qtzfGmIvWMhzRikqOnQ16Fh4Raf8XwBaenpdtNSO97G0XxoYHTuQ3qIbzJhZ1duJ1y93YpqgvD
lPMDqOnhoZtDcZ1PVrMdmrhIVlMfA4Inj2jly+u2xI3ReNOCvpuGcwAxoluFcbDJmervdceUYOUY
3VfO2pceVDIqzGZrarrGoT0xW/JvxeQ8CacVpGMN/h6zTbd1kX+3CPu1vu4LMvwcsqUcxl570xuA
ZA4+KkZSMdttmxD+kHVj/dSPhlxHjYDUHbZ3FADJYYpLoAeJAmfqKoCT0RBWd+SPPc52oS6sLBAH
v/HuU8dOb+vIa6+JGwxJW7Cic5YhVMh9a20xD5Xb1nLty1ITethgibkK6Mh8mYwyxfXcdNeqVuqM
qWh+hdkcXOiS5xN67oQVKMvWSAeJawRVmA5Fu6/SSr+Ecc30ePKjS1fQRhKJT/KbrSusefEXzPBc
y07f6Mm09nHritPC7QH/G+Yl/Z9PyH/uqVvu3AytDEYPFZ1neR0fskXJyyS7t24WFc7RzW2LqAS8
OwwFx2drLP1Tiwf4oKwQRxxn1gY1rCrIY+jTyDopfFyuTd8lp3jOIXP5OMfxHCme67boBRVe7RzI
cZj28JIZ+dVo1Tj/o3m5pBDA6uWMNdQ3ggoeOI6BIMjDTlB5xXGXrctQw+KdqpEr25QvQnXFYYbV
sTXhoaVnDJL32g83QZjkT7ae7E1SB9WpUEOFhV9kxUoSEP6VwzX+HSMBUSFlDDcUO9i20E5zjNzG
gvbn6cUqxWwBKsZ12OTZpcjz6RCNwjiJQjSeWJLtb3OSwKx2gy781PqdtU66GJFJNanhIgQxcSR7
q7yO0s7aclufWIEkJAyfpUMt10w7OKmo32LyLoHr9NW2YHy1KSQCOo2tD6J/WC9XLD926bApFV6V
IgbI6siKLh59s/OMBAYc7aK/gtWLTmkR98w8NVBujbnnrh8WINoEpLfKusVhOueYCcL4ZTBaeVc1
rdwa7POPuverUxz3A4JQbH6ndhxn6kJ1ntoPsD83fgX2cTMXfXGp0lB8NSbcrmRxor0T/UeoW+Ex
nvzuNGJitUUQTX6Y7J7jIsov2rGoth4pybuWTJ3Gb7MtUWj6qqUBu2P+ft9goKWTTS4DuwG155SU
5jrKc8rUMUjPc9OMNlPZeywT00CbkuSJ6wqc1DYD8QW+Mgj0xlFgFVb8+4Nb0WVHUbbucrmTRX1J
tlJykQ0kxfVZeEamxXDO6YDh2Ii/bEVi3knascdt8iYfwDUXCslrQnxhQOl+EcrsRhfUMjwQIWpD
6dw7nD3IASzLSzeoBcFB7gFyXxOvUz2QgqENMz5UA8P1OneskwxI30tH/tQqYMc4peRqDpZQzaGy
05eEAdxJ4mLSrOmg3yUtNylLNtiAeNN2U90czVT1401C+8xdB5Gpj8hAg8Okx44xhwPHLS9bsZvn
ON3MrTeeU/vXK9t7sfMGUUlczXJHIX814fplMGEh/8RGd97EuNyC3JaoN3BLG0WKRi/r2NWUi2PR
9FzStdx6kxNO+BmYQnggF6Q6tGIIT2OU+2dRP6b3gN3mXavgo2dsf6eATokvpXQed0HdpMdyNNRX
kSchWZBe+2yMIW7vAQbTFiHscD5Ek7dn9t/cCA/vEcmCm7KMPuLdKk96OxjWAEXsvXRgJlcECa3c
gcQYbPT6ELD8bLsIxoKfVulpBR7mMhjQSgRoRM+IXm6PpZz0fnb9qyTECrbw91IRZM+uqMMdQFfz
4MeEbQUO5EXEKqtI53JNH50H0JqqTecM03ro6/LQw6G5sMb8Puvd5CwW4c1cNv6noXDbNcsL/M7e
fioZBh8Z0Kw8t3DuVN/r66jHfhLzspXZPDURcp4ZuyQmAohiJi7qME4RYPZii+2nu+6Cjn60MwfB
BTtpetd3bJ6tE1WsjnV9qimoU3OIzkosL8+h06rzdmzsuySJ5H2gw5CTArITUDb0ElRaelexXQ5X
A7gMQKzRGG9m+n/0l4CL0H9K1akrUYNXSfrZb0IOkAT1bJwAkrLt5M0FoG4OhUaesnZDb7BwP7RG
i3WGoMixTt29Q4aUDXriY6a8c7i3YM9t7Fi+gejTmT6T3YMk05PEnFqEmVZ4kNf41Xeu8j+y0iXr
wk+IdYbcu+7j9EU13byh0nvKOu+xCPWnqVLXM/XYeZ4F35TnPMLkjz8hPA3BH9jnWVB8gohrHAli
+AwPjS4H7wzoipVtUIeR4mfQn1oV3HwDw5ldBjP6JE3Ip8fARF557naHJCTioZgm2gmpTSurHtXl
XMwfm6oMdkTDLKrNESZGRIhwIq74Jpk+T825yk11g4gpXk8FO6jo6MNha34yCEJl2E7Kac9xcwpw
pzKaabeuiWKoZgNbpVCZN5ETGkQotuqTJ7L4LPNCY+96ROHSGUEOjd20bYvz3CUmm3RcMHUdpHMH
oxSH0cC+MrGvr1IRix3DHnRmsz5Elg+IUw3BjqA092YY1ROSCRuLFfmqqQOCz0z71egC8Bs859gj
Yb6wQJuQjTw7ZH35X7A9tYexScZLUSTHdMj1LkqD+bRUoiPVDJfj2ZRjRBpA8jpt466zHETB5FuQ
UFgjKw8wvDDEmWocQsMwua8sTUZRmub62I5+F8AYZfIHLgaCbjKfZeMYPAFeuJ/z8qtZz8PGgVIJ
VwTX4Wqwzf5rlC1nX9/JP9o66qpVHtjcqKPbHErVBN3J1NFmqkq720y5psWohYPBxI26Q1fLg+yM
w1SqCi8roHeiDdIBqIGizJxD/cL0xt2Sm85ynFResp41Dgi7N6ZN05oPdfsyRCNpLkVAvKZKxodh
6JFUxrb8ZmTzTPuuWmJDmCuTYmKuYEmMuzGrin3iipu2YEIilHPdZPJr2Zgfcx1HR1HxNADUoCc2
+R+TONUHG+3R57H0kn1NWT4W3i3wsYpubPKFyNLpwlxWOl+S9xmn4biX0u+2sMUDIqgkFe2Ko351
RjPzJJhUvk5tv9xIGDVgBoqPGRSEVVu6BHJG2SVEYW/DzjKvgExnJ0PRYa5IeGd1J4+8pwdvusun
aNphXbqkYLdvcP3uB4/0QVJ5pxuXDtsuSP32obIzKuWAmNsuzOK9yVSWaMql3BxBOWgJIrOZqZd4
f/3OHJbLFPDAKrVgfRKiFtY5H2DbROmRyGu8QD4HojjN9nLkCGyOZ4ON0balFqfrfQPrKzsfypAt
S+L0A+V4S/riQUSaL53h2BlDMLUj5ICGL+vi3Bvio1PFxh1n7u6sd7yJhmURfvNHanbCO7ojgqLN
rLL2viE5EMQCsaFVPK19ieitokbHnzuoI/AjrLj0Fs1bQt3UHo+2cT7T44Cgb7U7v6lcdIZF/Dw7
k/o2Ow3e4LSe/i8ahf8ddOAbbcr+ubp4LJ7b9xTCRaH2Z9RV+z9f/zp6rpbR0pt/2ZYMVabr7rmZ
bp7bLtc/8//+T//yh5bk06Se/+s/v1VdqZffFiXVWwHY0v77133E42OJZGx6/vVnvrcSDf+DpFNn
0/1beoCMyhF/fe8mGvKDyXDJQ6kdOFAX0In82U70rQ+WR5cR2QiKMjRl9Ll+tBN988NiS3L+vjTl
VRj9D504/TETpRZ0T7TEiGeQwr/tJSYiUi0RBfMGEXPprdtqik6orsSu9fzsAIbAx0DaMwfYNkbT
XdSRS+1kzuYGmWWUkt5gMIueVtQdPu6/mgTHVawHWEaGiJdcFF8m973L6GQNHXrAax0n/i7W4YhU
O2XjYNptgoVI7agz0Uv3SyrQDHnQVs6VB97lxTp9DVe0crpwy1i8a/1kT16Bx8hKqPIxnTWmbJMU
+4/QxIHuYWzC496at4OABrvvE1QqAzHILBOxMeE1qkF0G2U24HRFnHYcPDf9ZkPvp9mK3CylsXZU
oxj7NeLm7g4VNn75OKrrfZsM447Bk5XvS6k/gYQv8p2jmo1COHFSZ36xHiy31FuG0RlTa8N6tAGR
MYTpmLNPdWs/jirVX0pgPpzEBW43XRSHf3fzv3fzfz9q3gIweCcPW37gx5g5+MAs2GRe7Lnc43xn
fzyBKMd81JzINWlyQyBeXGR/9PMRgfGdIwNDAQaU96d+vut/cFGM8Vc2qjJ64v7fGTO/4/8i2fRx
/y2vjwUFt5xcctJ+EojNtrI1ziIak3SSGFC2nxWdmr0ByPhMz5NEY1GUp5KJ+D6wcn/vNHDeebby
mhTM2ZcolsPuSJWS3v60kP2Txv87KdnyxgJBRh7WChYpJh5v35hPOgYnL2EyA1P1aak76h2b4d4G
mmK4ZnSWf99iWNNZw//JCy6ji38sR8uVQArAgmj6ruUiiF2kdD9dCWEOTULf2N74KiSri8ihI+Sk
v0oD4zt98ypsqmgQEE/R+KRlKRjU/Pwqc92OUAaagCn06OzHcHY0poSEAb/h2IBe7Po+zEVJapLq
Pv7+ir43vbLEeotdxHUR5i2f9N0nJDu3JrEZ5oEze9mXqKjyY1vS9xXCBRHU5E65L7Q37HAXM8ts
gxLvQdzZ+wK58UXut94ltuTg4S/e1fKqP1/35V0h2uWAx1QLzdY7H4tPhrx0QqK0wtExdi5fzQGK
T4thyaDtquQc36TjAOOya09R5mSreLLig+f15n1WZtyAlrw2uiKMAV0tqv+/eHvLF/LL2/McNB88
KeiJ3n1hwewHc9SU4QYtW7DTANU2Zir+N3tnthw3km3ZH2qkAXCMjx0AIoLBmeIg6gUmasA8OSYH
vv4uUJV9RWamZNmP3fehyqwqU0JEAHA/fs7ea8vPikT7o7sUxpNVaQ20wazRIanBhvGlnR7QajXn
AD2G3yS1bZviu4+Dz2iTeG/yFPO96wdtAbEIvSRZNPd4EWWyqGjAJ75zjMb5VHmq3KtKt4Pf/Arv
30ZuEqx5ViIPCzz61HePjul2JUiFLos2jHiQl5MIx0WVt6oUZIpLiQeRZnAapO1qXErbmw9axy1d
IaWxrfkQH1u7iBoTXoYWp9qDPrML//oz/s0vw+ONkc5kOKmLrXD6+c1SfW+jVXGyCMaoeyvZ5yOE
11NoJbE61hmELFdW/m9ux/tFA90vvkGTwSzDVZ1F9O1FUZCJkeFOHjVunBw80U+0WMrm+tdf7W+u
Ym1roWHjoMa0vt2dn5amGv2YnxVxEZHLFac7ZwCxV46iuvv1Zf7yC5JQyKoLaMP1fZ8b/u4yGETt
Is+xuThLedmYqXVWO3E5IpQnmRZqlHPItcq5+fVVX52Obx5pLsseyFez4ABQE7697ADs3AZ6aoUN
cffxEVKH9t0il6ne0/xO98SMoCclKYQT4KzJRUZxDac1kOsM18rzNNmEGvvltDN8OXwoNDrihwZo
MbicBtxGb5szMBBraTnJ1QDQXGtVdzk2pQseJXENX4QxpS16O2oHF7NCt8T9RbJuzOV8tBdOvZUe
X6ZQ/9RhZImA7JGboEVdgUd5mlJewFq0+04zJ7WTCm8bFpmeToGTGsNjSorcla5Vc711p5sTzwnK
HeX6cx8UJMrTKcwKMtFMAggZa2acoT0DTDDtBWIVQb5OTn2rpjph5NaU3kEYCzHWxTqVnwbbXuPI
Z6L9CIc3i1EVa9oEP43NIyDOhRGyYTF/PsgOmLEzdmc9rfEPM42fx9LKXXj+su7DX9/Ov3uIWJ0Y
gfNiMNHeNsCfnlWsvasZo2oIXRPiJjqZ+IADxImcbqxCsZbTVVoy8fn1Rf+yh2yPEOoGJKL8XZxn
3l50jmMAK0nLnEBIh0ixiujyum1DHJL/kaz8Y5nwN9+PEoGLCUz+gmL/7aVon6GrFT6X4oU4Nxap
72FaojYVLSw03Vr2Dv6M36y/f3dRYIzbmQwxhKe//1EBTHJsKWhcNP5wWSzqOk7dMqSPLkPdpVxx
Bqn/+9/UgTNIXUhhSCjyu/UUOVEKpxnvdZVl1n7zNwRt5tV7QUrM8de37y+7y4Zs4JTGlbjiqxLz
52eGYm6c1ISk2l2TLJyWpjuSV+5Eej7bV6WS/W+u93qT3i05HkJNGBGAIKiI3j0vpWt3cLtSl6Pn
QL0DAvy7PzLICBxrG/x64LAPeiMNzqayW+/02FXtQS9suocrSOODMxcTFtNc6jddYrRpaNX9ctbX
RCv+5nX6myeb8YXjUy/S30UL+vZxi3tcjeBGXLBHNVOqMasC2Ml64NBa/b+4FKUpqhbUFuyg757s
aZp6v6sTkNYIK3azB+461zSPLpWhfnMD/uZ5xtiyva0kj7Dkvyvukbf3Xj6hIAEIFl8w/6axS/nK
AKYHZ7wB5s6FRQrYrx+zv/ktcZvhCse27Nj819vfsgHmrVINp+joFnVUpBYkQLNfQOgq8/DrS/31
ieYwQbyMZ/nAbYAwvb1Uqla3XJAZhbXwrDC3YhQ56ygPVl7q4RZP9pvohO2jv32gBVBQ1xKOYbOL
6u8e6DgVReU7FTJPp7P3PRwLSL6Q0f/9t0IYTT7DtrKjT3v7rchGhshsbVRMh+GKZmTjQVTpeEV/
vQmcovN+cz3+yr9+L1YFh6WP+2VS+L69Yln4mFFMZhmDM2kCf7ciYhS6y8RYFyhFvasbkcYhQJeW
1nqHfmmcCUsjSc1YoJ562Grc2IOMR5qeXoZQJYknyaacUElNAHVD44xsv1dUD1M3iCM+kfWeAp4h
AxET5ZcsbpZDmon5e19lzXUyDqW579yRDRs51jzum5l9ddeT/pNEGHKyK7VW8hP9JaoVzbWqm6Yl
rJZefF8+w0NRDs6TBHtArktmwU2DFWpqE5DLRI3OL3FD1RX4ceMOnK7z7pzzmv4FNivh4Nz66qEf
x+6h4G5/L9I+vgISBGBzmlaiij25ka+zDigA0Z/AXHiZkOHsbF01L3ZjDfHJd0t7+xFjQtjAvwPU
dsoy3vfgDmkSESl1ZZEtyVxHG7eWWrEyumDw656LETXsDjSQ+mYOncvRP3Gqz047EPukxtZkeGNN
T2WBQJlhyGzASC0Fc2h/WdQLykCn3DEUZVzSOWthIS2uh6eUCNF2P6yCI51qTPpZRD0iDDdgYxeH
TKG62WMwGgT2SMmCBBK1+rIuvXbXFn4Ow6SL+SD4ZfgJR7k4FomRCf8PlaD9hWBkeLfmNlxk4peM
e2RAyV1JDGiLqHVur6WjtY9UbAOI0DjDWpSRHu7tCBoy0VRU6Gx3c0FkITMRMwcLYkH73eXrFnE/
DUpgfRe17l6Uq4rHs9Hxhgco+A4HoBHv/050S33ajDcQgVfPv2NkSxR6p5z5nBYevqLKsGi1t75P
Pqef9VCeIcPE59xBhcoZoU+zW7C4gKVONJc5uRz4F5GUZGuQx2K8Gr1mgNWkMXgl+lRrQ5IMPe9y
9qrmjBC0FMKC6SMva0R8tpKYtkQFEcHQneu6CyahJ7fghs17LqSXgepl8zirer3juQZTEKft9K1r
pD8eikbxaU00Xu3O9uLu2iFlpPxNpfHO6UB7meIBvyNWC/wWRJS+fclJHTBK2sRm2KW6feiwVKHH
q83L0dHmiJIDmoU+z6FLfAtdit/Rqf7aFuHyvovUgCYddCp3E3X+VLHWptF1jN/x8tZaWu+Mau1C
rHNr6C0G3ETGYXsYrwm6AK0Okev4175F7gypeFXo2eN80Rqo3X+90v51q+J1Rsa7VShUYe9Vr4Sc
eLNWGU4IRFvRoDEKYpvJje5SOBm/vtRfWoD8/JRc25fHvEIA1Ltt0S8aMVruIMIpFvX5aKVgy4cO
Me8k1YfFUf3nlMl0OOUgegyZocOxSaxbsH/wOqNDdFFlnE+eVe9//cH+WiTgW2V2wal3mxS8965m
pTP36NiRmZJPeaGPsz/vhNNq+8ZrMW0UTv0IXGT+zcP42tB5u5UipBZclDULBfb7TY7URbkWoA3D
EtLWqc1Y8BMwy0cvG4ncEGwrjla4N/jKCORYR9xtMZ7IT1q7Vh/7gfncr38FGmHv90B6x8SPMSUR
NPxx6799Pg2piEREa0gFMY0n0DKrvS8cToO7TsTQjHWFqfwgMWBcJckW2oCusiJMlIrqlPAMf50W
2qeBv8IeVoWxsUDLFMmXWJnRRJ2kvgxiu5DtGSdl1jpwPOqUtIAlkTJ2ZRu0ibAfwbaTyO4UMznK
RgcpueoNeTTzNAEOTc57sxtzg200RgPOZH2xnafUTpjr6Mti9HjbTBHzMo3ZVYlYgJh000CVVHkF
6BA6aM6XBv8iG4vRDwrlbNk6O9eW8wMGGAGyQ2uZrbTWnJwZ45B9FHBdBxDtxG6EUDi9hX8560HI
J41VRtUy6qTp0qBiX8twWfQqgFFZNtZeZK55bYu2f3DWeR32Bo7F65F1V4BTI9Vwb2H2IK+GKSni
NToI0WiqyjjOCIQZdtv6ZcUAub6ZWFOGnVKuMIIm1cvHjuDDIFU4ow+DqulzEZPa12GnIRdHVzJ0
SaBQV9iBGLvhRjWD/TVvsH0c2BfL6ls1LfpwTwqSLh5WP7XNY7c0aQWqWOZ6JOrWHUkiivsz4q66
K9W3znTRuTkw9ULEa8HcHx4Y8uahk4clBTO8d+1JGrdm4Y17LbVEF46SlHByimA6B8hQuzZoAOZf
Z1PnO7sWzuq9niibTmK65X6NeeJ04TJKPCJN1sJlN3XynfZS6P2XlGTkWzbq5IvLQ4T5EqniC0Wv
I3a+j58Y2xIqKRtYEhVaqvfPnCXJjihzGecBJqwuZlBPksvO6eeJFl1V0CXwt/T0rCBoKZq7dLjv
wejwlKqlPAxL4/XRXIMebrrZbcNelmrfZlmTB40rxnGnA4EvEJqpUd8zTSwQMxDNIHapNbnX+ZJ5
ZlDYoO+J+h5StB7m0D9SNfQ6YF4/8RADZAjjV94+Y9+0SfOpKwxA1JbKh5OkyZRjMZhtKj2CR79B
dUGT16KynPGfG1AgMyARJchPWcpDV6b2Rb5K7N96lngmutvtkkwH++OGwYa3KCwa7uRPxQeSdQD1
DOuM24nnUbUXqo/1h9SoeRbpm2svzow9bVf7FUI1ufaEhDQoZT4mtpqPWuXD2iZaRaGOQOX9ca0X
53kcxgVP9RgDMDYLRgzh0ksqxEERKbgdYBHRL4u+gHJZavWJaCp86UKV6uOqrWaH04mHbufoFmIr
qbYiJ/E+akjwMHf3hV+HOKs6vkXLpJNo26QPMp6vk1qt/Jvt9uj9e33zuZXZ9GI4qdQD3ND6c9H5
2v2kMpQtFJjaLcLSWaADMasPQ9XFQzg7U/lc5J7zkXjNkWjnvPg+T850KZM2N5lIYGfcYd9eH0y/
TV7KwXWB0uojWVkkqSBItGWKzoZXbqyipZ6bMio7w6OUblW3BJyxsTFB80GDFscLJrDZVaW/28ZP
YKuSoghB8xCAQJiZcV1SX5N5lHVIWWpOAJ8m9PpuUBbdcvKmueUNsZPcPNOg1iG9G6BA70D8e196
RVZHNBdDoeCTY2zfrxwyIdp380eFZ8xCi0jCbDEm9qnvOkOEZol0kK19TS6NKc4F8GjX2Fx0s1eG
7YwoNDAK5MNMaxZhH9loUFaiJzHrs6TEIXbWjm6nRcVEFjrgxk1mPHAYDIRXekZEyMOKyd9w4tu2
bZpHI0XMuMtws8GyN6f+q9C2IbyHRf16YsFMIroA44RMasSNj2oRLIKmCv1xHjTfI6W+Jw2EyHuf
225a6SPZsaJkd5G1jwG6XQ5NhocinAlyQUXoNUVx7VpEkoQe+KAFC4mffBcLOXZHGFPaE3da4j8w
BUiGLp2puCEuEiSMZDgrdhPBoB9Hjgu7tktyVLJeTpcAF4KTRj7quIeJVAbc8GR5gVVZdZLbNLd4
GghTuu1InktDg+zki478HhGAaMZH1I8QM4PBstIsVJ1dWkh4V9x40mvUS+KYDRJhSuiPsdGtLxKC
93QEecaGOkyiqENu5nihrA6kMsJkurUDnnU3ipk0zFgfyM4ZtkJtbEbjYwX0Wh7TmojyUDericjB
OJutQCs1GPiqYnzwo1H4r9hJ/28CWug1/LMO5n/XXxspP//sp+Pf/zGAZ8pO/Yi5h84P1Dq6W38O
4I0/mNpQ9RLqCqEFCC6V10+Alld8If/IhUn8EzTJMnGH269tMvq/Hp3nfzOA9991OOBIb2Rc0DGb
y00332OXTZ/n15IF+0vc6C+0JtwbSzXkZGPpCladMQJ7XXMWD673MJE4fCT7SXuAdX7RcYw7+KUW
+WC/QXacsb1NvGs4OCyW2UclAYmgwvOiBL7AHq0P9GY1fSE849OalFOIxu82BkhwcHGqcY4n/3U1
m+KsdFYG4H3doLOx5Ce8BphsvOd2XnOYEeJ8UfGD7qRiD9aTSWcnzw2v0oJO1Q+tY4xX5MF/g+e3
Ix+jwo9lhTrs66dumaao7xb3ZJrNcMAUvUSw+90oZ9S8Gww1fLE0/Y6PUl1ORb0tcDLyZ9UjtmHn
kQTvXBOel+3RI+e7uifADQwqOxnbRhhrDWOreThHWAp0OxnraPWcdQ/QOolQPn5trDUOM+JEcS5W
B9Jwpvu8bO8YGnzFbPZkTbHJL53Z3zVlnDzQ8PfEpllH4BtHvzHRGhEZGZBfuZ5WMs1+TBH/1Vv7
/6W6zaWf989v9dW3If0my8/11/7nN9vY/tSPd9v9w0REIRCvbdPpzS7757st/gCCZ4P3BldJpx8Z
yf95t+2N4cA/4Q9a9iZu45X8j7rN1v8gFZzFgJ4tsjj0b//m3X49of58lKQOQuG2gbwduhvgMt+d
3Ly1V0sBPLxvO+1+YRIJ02fQOZRQxPch+B2HKCOrH6IeAOUht/S8igi5wew4Y+sydTVGRL+ZJ8+J
/ec1V/UTlsVyDmwiEYkXqdPC2YAq8T16X3nmt/oU1Iu7/OYg/r4/w9eAeYEQh4mJIJf3XbeemZbX
CTQrIMwgDLVigqWjJ3AoBO74kHiZ7q6hrj3Oml+cIdDTf2xq/zhyE9sF3v2O2+Qb9L5tio288fZ3
XNhtKzkvtOfiMr/gQFRcDjMlN6o/dOkxDbEUOtoUn9rC047uWCyo5rQPpZP0Z3W7RNMq3UD4mzEn
7a/XqeiuTV/1h1nSlWu9Xp6BizCsqOlrmAB1qz34utCoah3/OR/71bq0pMHMHfXJurfBh55+/NSY
Qn/zVTc12PuvuqmdmIbZlgDatTWGfm5GJa4+0UcGmJEV7V3R5z5mIR1w87q2vrPHvaKuZhxTDtGb
G2FpbOEvMUjGxFd6fvpEfkf5GQsD0WG6Ej7diSKZgUcgnrS1cGa6/zvql6G/b1ZB/dsUKRjDGZgz
GeAl/Pkzz5xmSoMZOEeOrrwyDPWNWKA10viCkW8W0znelvg0+OqDqaz16FYzVVMy2Li08U5NAmJJ
2DDTDxn6d4dYQtu6wlI7nluFMT+A8PW+JNT+Q4RjJFtgZlfdg7XWkDBzfz4tmRj3wqn1G07r+zyu
rQO3scPBMzB+aXtUVlnRvRRqkJeMOeUTnYjleyN87a7DwHXCeTHu47g1r5D9w97k6Bq5kyoCQxYo
jlTvXpMj6UUAUesPHKr9r028Pkjowo8NZoSnBqrpo+aWTjgSubtzkrI7zxJMZGzUyw1ZPeUCp7aB
BlFU6lStuXPVLm1/2Wx2KWliGJbxJJ7EZqayjVUR7Vncua9Gq1fPFXpz/KmbEYswuS1sV4vPulef
FnUrRLPNvMVBCDGDRWLDZuxSeU8l7+9Bga2Bb9GGH/Vn89UNlm/GsPzVI1ZvdjFrM44Zrx4ytdnJ
FIeXEGRZfpnQ2AmdaYOtbYfd2dm8aFuu4w522ZO3aP6eo9lw023mtUIfT13RGcRCYWz7ac2/+fGa
/4x2NN4vP1RFVEd4uCyLah9e3tvHq3WSTDWkWgU95y5JJl3rByRRT93BREv/fVTwWCAeaqEG2Oaa
cweYE8d9GjRTq0gjnoi0UBBUjJCxUR46IqmhUjbZcdreftOt+nDxXePiN5966xr/vGbxqVFJW4zJ
HDR3zALffmqEtsIlUSwNqlbTw7wVHsANbOwmbKsjur8HHLDTNwP/06EkeDbSk6UPfaxhz7/+IO8X
lO1zMOCGTo2kB3Xju7UTTV2DTpOpEhP27p6QqyTM3S4L03Ex9qbsQNmS+/G7e/bXq7JZoG4Fm2mh
Xn2lOvy0jOmGk5jaOMMCJeFuikh27j5arky+kJaFNcWpkno+2PlaPxSkkR0AQVdYwBSA3OepW6zd
kPrWM4q//oIzJ90pxIPnTkcGO1kCvxOOMU58f68Mdje2NwcFNeeErb74eQGTOBNrQDfbqXhCejnS
3MdRnS6tABK62ax9/NaGJPYZBwxo32FyzhHzJA1lN1m1jG+MQKvNz61FPLpNLucV0bZu5EgToL9d
GuFsxfKlFtoxQyp4wg0ng9KunzgG64FldFhk6z7+4BBRdeZ0lX5wS+uBnAjUrqsXLwccVCJM/cH/
wFjLD5s5AdVswKcL0sEdrzyd/0HMPFRgg+7ZwYfej0GHyZZVQflf6I6u3TQ+9aaA+GCl/o1tEOkl
4fYAno9BL6z6mn7KfHc5NUgDGBvlTEz9JN4XSQEhj1O8vYfu73zol0Y/orCKD0XFiMzOHGp00twx
L6fWMxEUNmeIkr98zQ3nI6FkEJow2ec7/LbzBYE4Fggnpz/J2ZQ3tt31t4NWT1+tJCPIsVqLK701
NymoNa0nJsuIBHGfuCHQHBW6qhOXdEZvmz6fD60p2o9O3DWQHRP7yu7H7EZDP3tK4jqOcoq/M5WX
caQaBnfMF6HN4VI59Y5cT5IGw6ESfnJdtRODNUdPMNvHc6Mj9oIvd3RcYb30nWNEQ+KsHvBFwmTt
HDvyfhQgG6BYwD9HhxQsFl091XtL5GUorvBryvYzNuo2HMQQeGACzipQMFfwEemAZLG6yAfvzHMy
ckBj+yM9VXEuuvTRof2yMyU+tX7KLr2FSrGrGEXqcw35Q7ObC4u++qGwV/+lYrc51A4O7t1UNgNj
baxxoZhG7rPdeJeDJx9WRp2XfTN413h2fWLg6vLSnUhRjY3WPvSufqP32qeUuNK7RQIP0fI+nncY
Nc0w7UonIthe8sibh9xYabfm8cekEM0t5CXvmuiPjt5ZsXIMXYxHymjzrElyca4nxZnAs3kwaEET
SFos91VXahiX2/aOvL3iXNUeY8/ceaq1mUxezZpvpNMuN5OvZSfwu9ZxrShny8bDaESydDsOnhtC
pkr4bGOFfZfTF0+Y3zPGrucwge/0iXs4fyjt4ROH2exEl8m8mabMvrCrvjmxzbkfu8LGJmg6DeKs
KgZZQTwIXb5vi7ZoBwg2irxgJYAA5HUJQ6XzeyKa6RKRL8vJs0u/MT43axgQboa5zcYpNRn3cb1k
QcbZ+nLUqU730my024EX5nY21uKlbmjneRYqVABkX6jFdKJViQTYjyjYTsKqzDsrtWWwenJ8rDvz
Q04u2akye6b4AH1hGhB5Gq20uO2d2aZDWDEXPpbcgCvmlNZng0X/SXOG6tiw9jx45QoooDebj5Sq
abSKfLnAL1tQGRewpQ4O5B6AouVcR3UPrGJvMz4gmio3TLkrcJJ+1AYyN9F/Zt8kjawqHJABXWa9
ljIDt+YzMK3mgWese9FU98Xtai/wpOkFmrsspCX7zsEokuXcTdA8Z2W2Xvfk4527tkLQ6K5PInO+
N7zx+xx7AVujz1TNrAIjz2/Mkg5u5Ss/pP2Km853rc9T5hCsUpqB3ip5pJop3EcMuxhyJ7/2KdBW
2PGuOXYiVL5dhrZVGt0+04rheu6a5MtSNGOEKpSwPejszW6tp/UwYijdSbtHNNkO8dHPye3cSoGr
NEV6xw81a1cz7dwPaV5rLAvk+h5Kagfqaz05xivNGLFp4ydjyOqdh7ZhGRPvvGub+pJougLsV0mU
7TApupHw0QMoX9WTVyfYOKVjvYzxMn4gLIaFf7GiuCcfxZ8I1sqdDien0xlXZBT40ez63JnJdjUn
7L22dk6Tqq0gKVyw90lNQCzRCGrLRZ7LrevsWM3z0i3sEYszy5PBOkaEKdBY3oDt3W/bFthHmakj
E5zqOisLM49a24j9iJGvuUSoakz1kGFg2bc6KXKhssctbQfN0dd5XBvjesr7DFfodiX0ss5lIgCz
kMXNa7Bs8YNVt+ggmkYDngLbyGzeyoys+q+Io7Ff8YmvpiYWVYCqsJx2CTHuFxTqCynZnR9BJfRC
fbXZgPOcDBzC6dTNXC+9FxDXkB1ytRpXhB9hmpC6OMttFl/YHBWeJ2Wom9qlexwssUxR8LaJbPe9
VJbYzxO58vSeqFHOQb+WPK8DwlAKxOwwZ3V2UHhaL9jH/UcuXnZ3epHm+Uus4KbdWE7HWMeiGCmo
go223GcyZlSZGPCmdkzmhq9Tq89UMr1x1ebkH79+1MJPrLN2SyZazNm4B+cnj3ZdGlcVRJmjIRPj
Stf5Y77BZszhDSPIgu7wDAOnd4HTpnd2zfbtMzX7UWUVy50E+ELNbTbNQ7OuGPPNZKEEEs2kbgab
X4swS2e6U6gFrtK10ZhCQd/5DOGVR8NQi7vhxe3Y2OccKHtELXN26OPtL9LrUh5xzfukCvdJuApR
PpPDweeYCnJMXV22zzTnB8IHmbjfma0P4dggbNYjxS7ngW0QiI/ZyBfp65W70cOEGtDcug6JRG1L
9kieA2Ckh6puyg2rMZbanERLOsuj7E37uqFOrGEd+4RM1LXfnDPNWIzQhaz76CcNP50qcsIEUel9
RXLhPy7rAvtFXzduHlE59ucyNvQnxs6o+BpDqXYPb2+6yTcCyMrQDlwOVBDbTEjC2kghY6pCz6xO
7StEZNx4IvVGFqk3xshM67SJCsKf936mpVE/Lcs+1etbXa7WZzCt5qUNr2TWaiPqN4SJv8FMEm2d
rwiEhnDST6sBWMGN78F2ShUR9vilSQdD7GZOUyexoVL8DZribviUsTSty9Xfck1KfP/lhlmZN+DK
/MpeyXvfR+ALkAWhhfti9B1iLLEBW7q+bM9hQONU2nAuPVwXto9DAdI5vxALyUX2hn/Bd1l/rzck
DAQB/b595cSArBUEGNIlzQgqbsfndYApMojWSHdzY7CDvFJnsqqDQLNuMBoJlYauCkNe091YNXWz
lmR9bwQbMYrs3IQlEEBFMM7ykg4zi+bGvWleGTh0g+OjvoFxGBqpbwQQ9aG1YXMYIquTsaF0sNJA
1ek5+TPWZAAGcgPqTjktj7FpPVFjfnDT5Ja5XhZoXUvSxwbtKcfhjo76tLPFsqf5I1+SRhAi5eJF
BrmSXLfo4XeLXWm32kz+mSKf/LCs2m06637gM7cGWAU/qBdIpxm+MQ4ybXWdDNN43kAQuu6rVR3p
InifRFqbN9VGJtLnArPARiuyZGVEhp2BFF5kctmXRXzlqLG/rdMuf0Cn+NQ2unUUvddcCXBI2gQX
Sb4ikrQUWhKpyFkIWDQ7gvF8TJqOke1GV+qtBDLGRlxa123c7Q+y260bkcnc2EwmkCb63wwDN27T
kILmBgYNzSlF4HNoRtPi7ouvWW0/+OZyuW4MqAYY1P/6b4aejbmew0sSYQEtIyrRh5qyM1v0a71A
Z1QrTmzCkC+9M9x54PQggT7VE2t6p+OeALhXAN5LAfDBSf9spvrD61n1f/rgv3N5Y+L8RR/8YlTf
qpdmlMmbNvj2h360wZ0/bMySDs1u2J/YTjat/g+Xt/0HJxUbETLEYtIJ6JP/dxtc/4Pyc5t9OUix
6Xnz1/2nDW7BjEQhTdsch6KP7Nb7N23wHwGeb3oh2AjoQWxjNAw02F3fnq/xfqWJGCkYzB69pRjV
Eg10ACi9Svmla+nnqHauyAerjNvFR6Jpd5qIcrrhYWpAUJiKteJEQhZ5Jj3zAAfTe/TN8sXuV5A2
BtpAgUZp5yfD56xyPrduDMbJeoZlG6SdcPeenX0XpnOvIwpA3lIi8kuRkJlStMFQX2xcqZO7JHeu
5n21rGzcoUTqztTauTuWTTd0PMgnpllq50B0JGPq+KVT/vw8GAQLKBqUH9RMY5KQwHG3Jrp7ORgx
2VHOAmwv0akXmfTCDWhIpm/7drcwvNp7iaGHaVNZ1xRl/hFSlbrwJaagJCWgrx9qpnLLg1fHGDWn
4VSYxW0ag0Tf6XzKwLdpf+X2UpxGDXkxqQVOUI3GJwadt2aaqwOBpl9cGC0ch8ocrVYTKSM+91LY
Z3EiSHxvqhc7m8UhGxjkk7lEYW768W7umZrpuFIDbk636zhbBWuTjCSi2DpfyfuMvtpEwZvRRwQE
eFIEQ59TwH1ic0Di5ErzhfJTkcEiXftomZU8T9HN7kq9oQs9uw+1TgVYa9UCZXDQgtakWOXcTr9V
kxJE/npWedrFTMwA2F7ZXc0NJcHg5UmAYGYG61HfpZZijg+MEsmmQ6JcZkKI6XM+qCTvPoMuQggy
8S2tfBQQ9ohTZHYQd4wtMr974GRU7oipWAJ9tB+dsbnXp5ji0FZrWKbTY9sOw74wlksb/WEwt2q8
MrdQNzksHmYtJMbEfMOX0xagOQnl1YZiSo3paZgbL7TM7kNv0MBH/n85EHhBQVc3kU4a9S5rl31b
iz1sIsTEXvk5buPdEBsXdjdwPjVg4nXEDa5TXIZ9bL7oS+JEYweYCCz/vrX053HbvgviIIwqRbNj
i/MSmfYuSRb8sr7xIqcM1Fe9XmtJ/cAEdF80DlGnChFXbz+VnRbvh9hR+wVOF+cUsw8azlfYIEBM
VsyQ7udWP3oiddFJWV+T2aZ6r+cnp7cskn917SzFvwx+Ju8jX47PUiQUFir+YKOCOWb0ACLBIAsz
rRMulnkye+9oCK9GY906Z03nmopPTq8nA1wc+aUlGY2p/kyvDX/HJv3c0/nCeuKRlSDd+JhDVEXM
Mp30CbftNIgznQ720Qe62drgASeeryd9kC+DoxehUTcjzTFuQpKKee+AciRfx/ukj8kXb+oeJlHB
Q3OSJfRKlCI9n2kHWM4/GGPjBClNQNBn5VXrK5pYFj809PHzYjR84FvtSkstwWRQIwyuMfWHud2Q
CqzSiWKHATnxG3Q8uK/wnLB4OMWT3BilGTOM0KU/Iez8OcvmaFhbxDbmJA6akGWI1hqVi7GUZ6yN
5gHIuct5yaNv/0pDpaPr7T0IqQRVRAst/mDY4KnehlG1szHbdy1lIUMjakyvsO5ILrDv3br2wm3s
w/FqQ7KurP6hYSznlRjO+tyUvGr4ZHMCDGiK9aiXpuxWN8U5iCxWFY1uZv3Zoll91yXlWSzgv2il
S1LCxof1V93dAVO8gkLzIuO54ACyOl5gx/HXNMkESwb/ydwH389HYirwXtLRGwh1WR/G2n2Z4uqi
nJhbckrnsJN3guFL91TOfoHlMT1i6U6iqtNf1oS7XLpOF/RlHu/jnLdTDoqIiHE5z12Ngh0SEa8P
nwcvCOfzzP1WyFHf6Yi0dp6YLpWpvjaLpnZ5Vu7E3DdnIsncCCG590Ol+z+Vy28rFwqKf57gX2Tf
vqTEMPTDt+wto2YbbP4oXkBdYKN8zeIGKiOAV/9ZvFCFuLDMGaKbcDJ4AJld/KnPYfJPoWOh6cHw
/QaQYbkEMm18BbJct4KHMulPPs9/pk2gff5x9rzpBN7OcbahiU6hBDxnM76jEfp5NjDqM+oDxiS7
lq0sHJ2lP18H67opGMXN8TDuE7sUVzTyGO1bYC8F1q+QgxPkNfDI9y4x0GFXW+Pl2vTWAd9uYA7J
C+epj16VSJp8oMwAal8TREtuTAzdefgv9s5juW40zbavcl8AFcAPP7wwxxvy0HOCoEQR3ns8/V1Q
dvdNqaoyo6cdHTXLkkLkOcBv9rf32ulpWCJHilNmlQZU2Qbc1z6t2HishDGokzXJ6Fer7MqLhpHA
AeXwFelc5DSQqt5EpbkbS7xvUg63ZJ1g7KuEZYJzoOHQA1FsYHlpV6gwCV31zL8SObqTJIxvlgwE
kqErCRY1oV25KNba+WI1+STmDdOn5v3vif8nHepv3huLEdS/f202H0354//s23+yvqx/7Y+3RjL+
IaiRwtLGQAbzGk6W/3xtgD4ZhkYGmbM73hN97XX/j9fGEP8ABAUjgfdDyDqxgv868xsK/xf5G24D
iqHKsJ/+O6/Nb0NbTvuEVuT1EeQ+AqbidxpDUhaRovWolth9Af8mtrLXmvAxsLrYH4Y52NvQVvyS
KNW7qvTDcbGLxk2SvjvEsLU3ChxlqzKiB2u2om2ltJ/WaBICkbr0nrbWuz99uv9ixLzOQP///eSP
H1bFSGQZ/Ng4XNb54J+mlQ2BuLpd479mv/Q3pYjnixEwsP/rf+VngPb3f4ZPn/pGIqgA2n6zA41W
FaCHFao7BUr7HCALgqAuG+uxUtcOwlJj1O0k9l4IZB5n1Pr6Fg0NDEBol8q+i8mJ+TiX8k0SqdZO
Zd3hJJpRZGTbfRIxjFt6Gyaj9CPFtX6R67y7JDUpnQoFkV1YS5b7yBCSB+ZKf6isgOVHsyXOOUmQ
rzHIHGGNQvage5oBLBLr4Hryg9QsTBPBReDdTnNAJ3/9ofyLB4XPH3/U2rMDRuPnbPZPnz0TCUy5
pO7cWpKBdnaA9zCAPLWhOSCqMHNF2q/CbWvESeQGtKRyzBS5jCsyGm8Z5JPa5W1I912XXhj5FzTd
GJW4p0DMJryo6zkHUfXvQjnin58YHGSmoCWMpBB1CLx8f35iMAuN9GTYXA/GMG6dgIOTX8TGQHIh
27LuL/cKxiGY2iV4HSJE10w3Z1exR8VHZgvIOVRydSybef4U8oBDjPDEeGwb6ZoE43UxGml0ZcOM
H7tODD/lF4tLAAZMDpuzufyN6+jnj/vrk6nrGss/2xtgIJ7QX38dwByt1fJyuBzopYeuCLK9XOri
eweqgcxdrEcHWVTBE+4BCmWAAxqOARVnYyaMVFwjrE2JAKs8P5Oj6Z6DvCKWBBRxbDmetdGNpMAE
w6LvJ6gdXJ2meZi55Jt2gAdfnZL3JUkxLGUBZtZutfM5mWQw6lF6Jf0CuJs5BfXWcB0HjdJhRqKW
288rPZTLCGDUsev8QKr62jWlOZ0QciPOwGPwCq0D8cCI8hsh1uqjl/nhE31JhLfYVb8rJnrVXKYA
0lsk+mY3K1b7ibhKdmLKIn4DXGcztQaGfVYZxtyNtlldy3wmrWt3Snz/12/Cupb/tgpxbLGBPPC/
dZH4LV0t1XnDiEFSXEL4zQ+dYe2ObpnGUTOw3e4UNkbqjwL+C1ALyycfYm/MvtduyQgbxZUkvpNW
dgetGe7A3JuajyNReayh3dLxDPvpShaFu76honesjMiEKoNKjDQxMDrxR6Waz31Q7qqoaBhuVzFf
lKwFlPi1gJVHZTjBRaHaUc9AYhOy6LiszlHmA79gHyuk/jkbShJVGDpYRdowOhcN9QUMe9LkgdEi
Bhg6HRtXlROyKO0QrnIIt3DiX6M0n8w6dZRKqziSBKSu1Egl9iS3Kxlc5EcqBNszsWvd2IhMVJdF
IvFC+C86lONIeCKeuiyl0kqrT1HOH3B7I1bvYmFcMRfTdAf2NNrV6T0DQ/QYmFIbuZrDTVEF5otB
KqvdGKUePTQWKWPPjKWjJIJudOuQeFmuWM9USU0nLVezm1hsa/qb92/9Zn9//Wz2H4OkI/wS8dvG
QNY0xUDaCbfPeLZimCKnlCv0pSY1u11oSyRnmrXfyiWS/4Yb8Fv4c936ML5YtgV5B5yc+B3CmOOo
DvIxEW5LCaSvS9X0ltCye2x0ccRvle21rq+3uj7kvHd0W9hkjQVA97NE3SxjVB6VsZX/wxD9b0/d
vzlnf/5YqHhYcjD7UiT6e/5VmbRyog9Xce0xVv1IMweqMmj34I6HxEYDJ/BD1QBy02SOPkjwiqUw
e6LzsyON16K9qfRJ9k2gekpH+7kSd1ujo187ohj0ROZ5ylFJ1O+coWq3bhno//W7rP/qWP3j5+en
h8+39vWo6m/v8txreZNG7A+BpCUng1KTyQ8UMRe7IFUeKA5T0GtkzOxL3tU7fOV24/YKi2Iqlnkl
H0/EYVjL6MGog4QHPLQm7UJjTBn4cT/YXsWc5cSrTkS8qemkogEtMs+wcWOvsPJsr8KcuOlZNpEI
inmcZLJsrCDk3ELlKBkMQxxptK0jly+NBndRxRuQHMuOMq7hjraI+VV0VvSQBQkxFnoWJzpHomFg
brKoNy1tS2ha+kQAdjZOchc/1UbefZhzZnvK3Bpe8HNBH+aIMPFff7TKrxeynx8tWQmWSDx162nq
NzEZ6KZQZuLirtnGy2MAAmm31PnkqTY4inxRdMcs+O0mgPD4/Od8O9Iu56tIl3scTDzGkhX4zG+b
kyEZ2vavfzr1X3zxZKjZKsHF6bjSxa87KS7kmYGUzMFgyNOXulatoyQxuAMgsCkSDBYZcEdqNkrF
7yMDcauu3+ohHQ+2NSZbsVCimdE86HYSx52CK+6+64f6uCgWkYcw2ShWpD3V86J7aN+mH67mmSqi
0NduHP0NKk1y6eAQbHOTEWAj4V3461/wnz9+gDkrZ41YOmd7/Ni//oIgVwMrr0d+QSUV0C0UixhY
oOwJsRWemDr71OSp6Ss0cLN9eGrmDPYU+4ZBW03R67IT9sanzBbzd+/cmuP5dRXlJ4OIyaamyhDg
fr9yVFYeFLKBcUahh/BOM4vBl+amdxVz2KfAK3cxETWns14hgTAz0w5TTzvEX388//RwrokCtAIN
kgCv/U/W2Z9OsxT7dFONluFW1fhdx0C+w/KjbHIRLn9DnvvnJ41/Cg2EywSmxfWW9esXMbXrkUim
FK8Np+xuyBmP84vV+HFw+5STqb6zmZIG7wq9umtF0b6TlA2f8avSdxRMggi2rktHVBdyuKC1lW9Y
ZlYAShg7Nf3HhrMQSXaWPFtWjgS+8ZIAHEaioVrurTJLHuU6qQI3LZuPIjO7zFHkuD6YoT1ZvqYm
f8PA+02I4b1fQwh44wksYawF8vXr78tdkxrMAsPkyNmDGowZ9jdJytMYWSiLs6b5A7y42zwJdb8k
YYLiPaLTDBqdqgR1MZ9IY/TQJqbeYOSikoXcflR9DzBYPMRLc5T7pnxcgWir2g6MCiCK1XzQqc6s
iWDCZpBCuiIVHDdg8wc8rLCJNb82WkjrWa25k5YtrjTEzQMoq+5DJP3yoyTu9BbiqXzNxtQ6qnjR
vo3sQ5x1KyM9h0MxMYvqRvlk9npJujhK9xQ6M3jBN5fqTm09GvQSvlaTUmS+XT5xwxuUbRVRTUvD
5lWFTOfrUSviP57j/5ae+T8zR7iegP698vJ/ySs3vza9r3/hD81FMVcsNggGOBmMW9eX+48pq/0P
Rq7rnX5lu2KzXoM+/ylUgtmGtMrME3CjoZNJ+i/FRTP+oRJNxBvOfJ6TF9Cm34TJvxIqxc+Svz8t
gBA8SBjx+nKi499bQVC/viFJGHe8CxPeL5ssDARC185mfxrN1yCMzI1Kgthu2q2sblWmPPGk4f+f
3s0YnX6AnIkRp4gebZ2qUixDUfo0JqUv1STsVv9a9IiTG/hqpG8DvBZ2roYu3ciGa6dV7GRi2sTx
YzurGjZ7amUUqN2AD4wywoVEK7gVDvue+LBIX7sWN6tqf2ua/jALdoWI+wB+ttTTKMYuw9RLrMYJ
p+owEQh3hBCU0wgX78J9zcpaaC+SwsXSxnUomfuaEIRLqfU1GkdqtxZ1KwIy7OOUEdeRfKk5E0sC
xC95eZoc5Gx+m5SRa2CTbmtlpTYmbgNmQGuD12GWdiLtIvDgvR/rgdeE72tuIxoPSvXedfR7xewe
lIoxs+nVt774rCrqMKaXQeqFN6dC3Zl27g3tWjiwupx7+QnbzrZox6c+1b4vEY3YqZ3i5DqI2aKg
I7U3VtqdMjgEalKUrqRORzslw4QPHSjfptfS8IBXmnlQEu208aZOwWGMiunZhFjRWo+mfTXrht9T
507M3kd09NqgDwHpyMH3FBGnZTO6rxNj00RYt3GKALs5ydN7NCT2Pd4r+bmkr+ZRkeL+LGNUQXFw
6Kt+z6mmpTzkRekYeMr1m9CqQ4eTsmwekqh185ZJI/0qGfVLXegZoZY5QVPShSZ80/6G++qctsux
y6bBq6YKx9R4gAjHYGpW93SpE+2u4+emb916zIG2A8TyrSS6Fcv8MGpJ/W2p+/GHVb3QGu7o0/xB
RtYLA+uuT7K7BvJnVt8jOzJZbBwpCzxbnUiu5DTZ55S6kovJlxPNTuhE2iPThfZ56ounOUtbhxB+
vovLOdnUpIWcTsb13ZfKdgLlYauqx8HB1Ysn7BFcis90wt0LozpSTDK4OZnczqIOiFgWzjOHya+H
8XyXJ/o9nrPnsuQjxRydpgd8ThhKyYdjjB3LfE9VHlvGmTFoYCRUQzKmirTdJJVeKPV0KuZPFu3q
uvmZhNgkyyNId2xIWHjUitvfkejghgDtEQ8zcl/7KCL7Ic6+L+ExnJMnUR35o2dDTXtfDBqOxfcl
/2a394aWHNSo96YSW22Fm2LCunPE8kHWouTnZyg4St03SsKIi9VUOkX3gVhbrHInqeFsN9y5Fpwa
sCvcouaYP8t3zZK8zKF1kRdalgTbvuGqs401e1q7GQ9IRtnJxkBY29VjbYT3lbkHLrE3A7zlua7s
MCPQFTdZlDIl9Vo1EvYEPKYd6auvlQ5x1K3kTiHFo9b91xjH73nTY2iek9cyXMwt+AK/HtSLLdji
aSqqqYzU5+/KUoevS1VZ92NWFtssKDpPZt3wC1V5hAIyHCiVa68YYuGhVIPExy+N+7Fh1ptIFo4E
u7kTrf7QqOUttcZzajfbJEuKr3SZ9efMHEcFUKDm1CJ41Ml5FRQe8oVVcUtJcLzRwfmHcrsbIunc
p7LXWBAFzPZ9GQiIcCIHnyW+KRgus6A7NrP0EGBpcM3kTaNOOAkh90/WgCCRtb0rAe3xw94aPVpk
IkQIP6w/gql3wpLSwnKgKk/9GuucOJ8xvfbaEWOom1X98GKpXejj74o+x4ADtqorEja+Zrbn3ZTO
vhxYratSEFc5+SK/j31qnqh6DtyosEo/xpwDw062yc/xmNYWV+20JTXY1tc0aWcvCbFBO8F6QFTr
11xYj5HSyNvEllr2iUX+PtSWuvpGNJeqg9nHYeTX9Qvw6NcE8hxBzVd6imEZW7c6/qxa2n+CzARW
R+03L1myG3g5KmxoBui8aywftA6en73t1O9l43Yhr0bFClkfZ8LueTi848WOvMAKdlmoHtJW3qQ8
hijqOBepiWXhDgtfxZjDeM9JGYcHswyiQjtnY4wWxTDbVOhtmV9b1jNhSm+kNTyzxs2B/J1u9aU0
/cwsTdqLxpsSWH4yNidhLacqT26RbjxAhw7hL2Vldqxy62JW8TuK5Egb9HSy+PUG1ImheYjFCWZi
bwSc7w4CutBi3Vta+AZY1QvHgtYsy+vbk6Y91KyvtZCpGwvfNcyShCcB8KXbkMJwbKEMCZHHyn3b
nNrwNejqd6nlpa4PZM3ogKtxRYMTJFJvU0wXMbFPpfBSD93WLKWzPmVvsTkRMHrKs+bVquYZY/98
ZACbYVBVZx+gHXyUAH5xZdCuanfmxajCiJ63gtzF6kXslJFT9XCSRqQ0/u29tlBanofhsqtoesrN
SxGOWzOyyUVEF+ptuDPwLc/2pzY3m7AWnrXmiBO9C90oy7YYD45TUu97gU5YccxAZyXbNwx7m9su
9afJTMNF+lZK5SNlw1SnVcepARg4rikOVCuumidpMTZlVw4PfaFsotT6FBOkXBFqnzRuvXSKDSUw
7A4abz59tmRq4KcYm1ko0hF1JnAKDtCOjaYsm3SHZG8TnDd66BdKOhiQamP2qkBZ30811eC1sCbH
ktDhGVl48vBYT8meEUnHhT3ecFcjedS86mr+KCnBPQQRZVNTLxrVge1gR8cjtmTxVmOpirplo7DD
E3/D06EeK1w5NBv1KkQjsCCJ0T93xrA3c40PvwK3s8SkB2WMZPGCS9nC014W1z7Za4pI0OaEvAXM
eAR04xhFeijMYZelWJ+08RgXW04HJW7dPZsYIKQ22CR0ORC18YwpvpYNMBtZ+jGoDbx907Pn+F7J
64dKze9nqb8KY7pJEQ4yNcjfVNzoWW88pHX3Jstfea5u+/JLmdXD2B7pciVo7EZqsR/l3p2kcQc5
fpuSd2t5bWSOdcU5qs6YcgKBqedZ4Y0mCACJ2qdrSJ9fCrvwa3nepQlXUVZZyo9mWoExhFPd5lrj
R5tbvt5MG+rgYv7iMIUuXyffneaRkwbqoGNRnnajErFd5O/JesDr5EK8UBcI30d3S4RoCwOIbk3z
Toy4aThqH5Ulc80BU7zUPyQU5/lxEzllkHzJMHho2DyG2niKSyJXZjNckmgPI/UIX4yq41y+TFPt
xb32vWEGAYsJ6T0pd0onbWSwbZTU7qoM+AYim1frhcIrfG+kSK7W9K2oYB0vPSreILl0gRxEbBC1
yRwaZml8Mcqn1WvFlOumtGeByWCJxH0ff5n4nRYlZbWVD20kDupS3NmKwDqcW9DOu5R1vn8GTsz5
g+kInX+O2gQY3UewWfazNjT7mKPTRcromcUKhYzARd5RV2ebqkUpFcg5sFKSXq48lQ7waQxreOk7
mf6w9qDq5z4n2cMM8ssgzFqO/AqKSkgl6s2bTUP1zgDMAfELjQh4CBbIe+x432Bbd5498Z0YU3mM
E+mWFfY7Wp2/KNJVNMq1mynlKj+5DXuBzsUhj7TykBGZEOy2rZ484Gso1kwzVbeibPcqFRDRIug2
I/kmZ+1BaZrnjph5bM8vBBKfUxN3YKwc2SfcEcgHNrYj6BQPPfNMqmInpNWURr/n1DKFrLRhZM2e
HMmg56sQ2iaKmBeJVFQ+csqxNmS/0nqQZ8Yah1Zc0mOPSbvsbAkDWhc/znzk0rj2ELOoEHA9DYWw
8HOCBzOG7snKmcZQSs3AJUFX0QhVy6FORWH30dIc5Iy9/J2ja/OGZtx6CMDyJcxhRg3xUGwXqh5p
vm3wlbLp6qishdYg+AhaQqX6aEID3IVi3taVou6A4uj7LAm9uAtAISzhXTZJhTu0TfXULA0rLuPd
0bxK5PKuE3AJx1AqeaMNRe7ZVMAti4wzhcIvHGR4ZCzPKNaBU8bRv+bDiArpZbLK4A6Iqt8MMPqy
pcNYGKC+NGoFhUF/nCTpYq00JJ4cnsgKTX/DZFOh3cSAslQsu9Li2lcOvW+ZkfQSUfroJoUZvNMn
fZfIUuMInRO7ItLrnJjLRoxpu8/SznIqgLQuI2XgLuUhtYMbkTXZKcuKrvWycouiuGsGAL9D8Rkn
uo9zTHgGTXR+HaeSm+TFh2IQPYuTsP1U9AW8Y2bRH7gKtzFHt5oYI9SyRNpapdSeOpNKFqPFfdvi
+q/j3j6RobCo35Aca5Klgz5oj0LKIg9JsCQNJ5P6KUisig88luqGTE+9izVm72ONoWdp0aHNoSH3
wzJMYILFr0rcWa4Kp7UXiy8JnyheVmO5dnW6j83mvpXta87xL4rpfEyHT3Mhg6kt6FBN6AW18kWn
26lYjKvZU+60viw0Crgi5/RINp7bX0lD8zIW0RXQKz3JGnfcruNrC8DluRVZyc3cqMJV9DnnTtS+
V414HRvlhv1vN7fmqaxxjKrFFWdte0zjr1qz3hq53zEV/aJB06OM5Ucz6HD3gg+YKDuRf7fs53Ak
IKq0D3BbH/WJAG4wR99JCH3oDYJk3r6ZUn+LVX57SRNXEMSZ3yxYuENeBTn2ZzviyDxhWxSVp6KQ
xfFnziX+GBEMo86Yjr1hUBmYtFib5j6l0jfh4+Uggfz20sh6uCmlmFM7w+LEqi4r6gzn8L2oCJyo
2XulkCwN5aF0Yr27lmZt+AxNMs/o2/MCHfFiJnAtdIy/uVVulhAzpSw/t2whYE8egQG6eUxSfMJX
ztShYqExSBh1KPlTdyjD8CUrooeyyC6B3l4qkXp6xmGqWj4HXOYqG68bNQoc1TTy6o7tGuwkF+TR
ny2Z5Fqy5VZ+Q42kd0ZL0TPmD0gJB/Aew8m0wq+YY44SJsesHu4KeaBDEmQj3yyXfmJf2VK8Wou5
AdVUuVCuOLST/Wys1ybBU4IFiBFUZSeOMEPXFF6YKO/I13dxFOx0BvzqupEIo/Zx+2Y+UX8uqyGt
48uBnM+2aZkhg0oqFGK/IzyYrH/SaXxwotyk/MbcQG7zcJJ5MRQ3M1ZdnaOkQy7FSY15t/o4zRB9
qFfFC2IttEb4MbgQuGZXTkMvMRxljlLmh6oyxuj6Qx+zE3bVvleRNKYAS4Ddp7Uz29mJlnV3HgLl
jpHgpaMSslOlZ4AblORKVc2Om1iyE3Fs3YVt1Z/Mco44ilJpCaGdWythmhdORP3JrsV30FtOBw1P
GVdvHE58Vx5Il8PYgGatIsPuI3WOL+PPMnpJjbDtwFOc7s0xzEJv1I3xPmmHaFUzHtSaYXYiq/Nr
V4nDSBx0nIDdwpGLCrdP2m+1ofv29JlMmpfm3WMUT5chVn+UhUaHYznWl1CtJHwSWjM/EdOnf7kJ
c4Qmpl0cMfpZnns2YIpVTdJ+OzBa8q0OCkz+AFgTuX0o8E45zHdJsY+YYCd1uqJM+0PRImDzCQLT
vWZ885JNkrKsz5Ecb9LcKLdyZxXeyuPxtG79zJfMs0a4kDi2oix6DvTStzRkmX7USVkj5lyGpZRd
hSsy5vrXKrP24Lq0TaG1tadXo3Yw2vLW9Gl8ojVo9s242IyQ1aibmg6LyqacTibQoyJJH+uGVjtA
ZlSJjlHqSSB9Jg8pyInz6Xtetr6uVN0dxvCNuaoUhalxE9mNnekF1DYruRxu5CBMa0KtPPbdEBoX
Fvn0xRIIewl3AdbrN9wjuKbB0OidkW8bHQQnNY/zpdfb6WnO4/mD0Ur4lRaInTQP5oAb6vC7Ksh1
hpUKnCeFgGxFXLYQRQ5ZRYJaIqWbPesK9+gycMNqILTZ6w+9GblyNwESM4ztoO7bSftSY7SPdJb8
XI/vp5JKjWTZDAFeCMeul3PUVy+SKu9zqbnhjqI+vo5uLRkFWA36Vxc12/WMohqjH8inKDlKBEno
nHU1vd3SKf9oMdfuBpKalW9r/c0uhtnLQSeY/fgpxppdtC73Q5MeYzPPdmIJCOHV51ooW3lCmpoH
/uvQ8ehn6+cSZfGtycHemva0kcNBc6RajV+y4K1NppPobnZ+q41iB5tnHwRGeEWYMvQQnTPbVgk5
DdOslfelxefRJnrhD3LiVWCCtHY6x8G3Sn1gWE7tsX6JG/V1rvwGKgKyHJLetOSuNSSXeJLchV1J
6iIgL4TitbodOIosr2geB9OUyTqigDArO5ggeej05i6g1A9DALZVi/U3Sc4Z0qQAo4D1u6j0MGys
W1zpmG2Nd3KklKUb9k9eh4tfwERYqY+J/ogJzdNZyzq22B4toQjjY1bChzMQe2IEIJqAdqE8uxKH
PZET3qElah9y65lt4YpxbeKdrZcJloKjB5YzAuTgJl06lTTQIdm9tdK1RZSecfRXwgfG7836tIWv
h5Un8TRzYTlaAht6ZDiNr4WmfElm+LW+VUzhXLmot1Ijv3YZC/AAvr0CX0XA+jAWXlPs0UEPranv
jQjILZ1BybAdbFq7R9ZP+b7Py3di7To9yoEvqmxvdyzHY/cAasOZpMeSiAM+QSKOHJmn7jwM2pYU
IIuzvS2m79CU31ubGu3g1UCUoNQaPtePhBuOhPiZ0vWTL5FrzPLWgFwMfGkT5X7R+6mg8PqHyD8y
63UmCBREnyzZR7sZfKUXrpG+tfETioackwNHapc14hbheGkzai1argyKcsG0uEmHDEmtaI95+FUB
6k2V/NwEE7hBeWthgwxmglpRrXmFrnJg011FJgJUJXQvRy8mBdNccvkAtfAgoveIkWFBw7Q03GUK
CnJq9Lsm16C1YL/QjTu9eLDUDxq3HEGb/VCKGxZrhgqatO2pEHDgN17bOD0G3NlASKi+YgDlUBuv
WFCoa6m/Bzb9LdfCTyK2gD/b6g5Lt5fU4b0+WIeFFa8u4n1mLQwm8qg4NLJ4WSO5Rv1SD5eCKUgw
PitUs1fh18QsoU6J7LwU43XsdMfOn0vsJQVnZ81Y8rtF6uXDqBV7abqlA6OIqTW2xtT5lIcftHg4
wVNHEA69QX2Nl24fV+NjJt6zcXaSwbwN2NSTmSAvJelExkL9TYsteqaHtdPYfGJOOfJDFieNGH1c
Z8eyuwY2ISoljtCbpB1OcUcBYJm3NgHlhzgJmDEbbjFJMB/nDb1b/pKOGF0Em77FePqujqjVkQI2
wduoPRb9Qtxd5GciKmH33ovDjNjb7SUgb2bTuemIp08+MONRmhP3KE055tV5YVS9jnSjQ2rtMYbs
pfBQcDqOEj/loBj7QLqyBXRJvtHld4ktPDlV5WGiyyjh/BBNj8ChzmPsZ/LMBhLw7BxskixxGnpW
XXsZj8x6LdSkchcvn4E6eXYyUfidkzV7sbTZDdeJetae0ZdB8yI7LxdF5wo5qhu5CO/I4PiZom4T
dUfxzKWpz3rKBKtMaRnTOCahrMUWKGxd7M1av9YcloIXln8nMAtfro96cdSzs8HhU9qVHVIRKHOF
VPuPqXhW2xeBL0iw/1Xmraawk33oTK3FYwK6MhuMjbTgAM6lZ9ggfhcz6IAV7NSa8K2Faj51V44r
uwKwQXNpBM9tuK3t8U1N7hfoWJDWkFfotq5ORbGFg+8iD5PFMiDo0ua00WwOTDK0hsgswArld9ii
BFMKZh+WTiubiZtOqr0wB6IrNOiecNucwqq+gmoksLX0u5S7F2cnPy2XPc4ThzGB1yqw+PgGM6qa
eOBkEz9jYO5mphlJtQTOEFmC1Q5SsR6x82QKIWUr32tzy90so5QBvTbrT9hkyh0NGVci6x9QzN5V
ibtt17/gM6hfkiErDmRjOREqaXWe7eYtBYMtE1iU2/Z7mcXYWRaI0ISTDDDffeVbkdfJ1iaXrimx
plUfp+UE/L7EWkxKZL4Cs3KU+V3ObnE7u4DQ/b4u4ydYWdfZ1E5zHeQb4IOTmGNnZmS7Kr6PKXOI
eqGDLk9iP++ZqlX8yfkDXEsO90B5rpOLKgKy41gyJIDJPKJ04m0CccrV4U5pv4+qtI/LZi+AinTx
LUGEFfFdIEMhMhvfXOYt3l2fcwI4lH2U0RnvA30R47HQHxC5L02ucvzuFiIpQLR1GQ2qrbuHJcOI
JHXqm62PXma/USB8qgzVw/oHsxo8jkntz8SAK8mWs0z+vAi/gZjqyJ6VPq3ytRMFUHNqs7ggF6hI
UdUET2U44ea4JS1QnGLUdzgw02sRNOmbsQSkFmdxx+vV+QljEn8hUYggYUtvXLN5o0yGQG3/li7w
rwAyqpl6H+aE1GUj/hG0uCgycbaHcDnANfG7NISYoDbocsUutLAvJnhjnVpBnEYN9YA37waT9H2h
pQx4G+lbKdkXeBbgcWXtQgORdbTibngcgEBAiQFHa083BXFosoHPdfV+TgIJr15I5VKM4G+jTpJZ
ZCQyTfeY5+WPjhLqXbv01sFouFEunVvrHzNzdody7gmlCIUlHIx8b9rzue3V2lfMEHZhEE5IglF9
D7/jtvRcPno9IttP0QBCZOVGQSXzVrXhjuC0ep8rm8BWI07X13EF5czSODp5rH7Y0RKjotIarzL9
uNYsSVCq53FXCo0peijHwQv3QptHyF6OiRJ2W2u0JaAuvaL7xhymGxPlHUx/s6vM6YWWACzpI2gj
rXkZR2tHZeMHBXK0UmjMsTXxHMoLNzCxabOR+NFyNYZ6z4B4E1r1huLrPaHfU2fLF5P0ZJbgXC7F
NB2StX0bCvFpShvZyxZJ3to8SXemMR8pi8BAlhVhuC9SPcO+a86VMyRZ9gJFW0t8gUiybVtNRKC2
E7PnlqQKiVUlfIzTvhKO2UZol2nEv+slc7IdjcxvK7U7SKpO1VxWqnSf8DuRNkQDRa8KAjewYn1l
Q5ZbPK43XRXFrVSYj9pzYF6rUNRbtUg6mCGxeDLb6pyOuepz04TcbIIqVMiMOWBiJi8vUSqw73YP
NaKLj6Cv3I2ZHK2lEEa3U5eMUXU/5QuWCRHP9/X/I+9MtuxGriz7K7lqDi2YoTFgUJPXe9+R7iQn
WHTSib43wAB8fW5EKJV0Z4heUcNMSQNJEYz3Hhqza/ees8/YMiJ3hS0OjeRojCQw2JSOeMAh9m0I
0MVfV5F0wm0B+eKzKVX7Y1x7vLGEBNcYGk14ILsfS2qTLxQvwwvv4Mhe4gw3mKTV3sk7mitlxiy4
sdqrkj+HkAFZ/kEtFv8IhjEugZoiBF8V0K1oZlRRSSFvO189jiEdMrfBnoty45AMlfOZiTtz6boZ
bgYJT8Ul5WjTV/Dr7MYuDh6yRvhhcDc2hTZfMDS9JFXraphHxrtse+N87WJm3jFyhxeKWFMSWU5l
byN/TYwFJkMTABUuLY02PxkoPZbqZGy3QsJJz6mOTtwLLKYcN86rtnvRIyQTLwT20jKNZMuF79WI
1TgbW6NLaWfss8SiNLN7M1yLYvY+jVUISk70ffjDTien3ri2NR5l0R3oehhvn2Y1UFkONIivLNq+
UdL2ClVu0HEMJlfqpXNV/kBOanOPqKtnfrLU8KaXLzqqyoNdLsVLmJH2tevpEzGJHRuHDTmtsjvU
9WpjLVRvEFuIVXHWmJsxyKkNSrkNWyM/i2qQNy2g/c+ac81ZA8L6ith4AJidJ69Lzg8UOQ1FVc0G
I3dOhjpW5627of8dMf4sotbnvRb1ZZaFdAeRzB2bFlUmMUsd961jnhLljX+s7KsctCeDxMkNvjeo
vvcMtO1u5yNuubHrKnwuOkscs8VS+7HpvKtIefYBroJ1ToOaOor99KYfrelJjdO8lZ30b4liQ16P
PJReZeP5F13nhNdB7sB1azRCGIdTBTRWGhJTa1pOFP74XJjY646pRehLFhU2vpSuss+7PmD/lLG4
FzpGxt84qt5HSMQ3HMBmwkatmsZcjs8/dnR/hSIEg3ldz/HtQP93zzlzvM39id+nA4uhtFCEPw46
uYK7yrPh5Jglfew8dPtB7TmxByemsZ+CKFq6Q1sC0HLLIvgy5joet3a+BkWxi1n3Mkf1A4P1ux2V
E12GOfpedq7clBUzJ88RYp+iparoUEQhvmmaJl1Buo7OVMBtSb0z0Xu3U4Rha8cMkwTjBnZTRZY8
J8VaiSe3iJxb+jtofHu/gSbl5/lgYduKMHXS7N/maEj2ZDVmgndW1pe0Nmh/Z964UwR4Ao+yds6c
BXeqiWdCx012YXfZCAUGxVCsfHUK6k7f465K7yBo/Wihol5n1JJoPkz0I23Id4afEAdXTZ3eTiEh
DwmEdlERfjoohzlutNAkbqTcpmMTfzK5cs8z4z2ZumpvCH+YbqXUC8u1dPb8LEAQThSd6CHpizaP
xKd1KTx4Icco2VTzR2OP3ISV0EvYqnecO0LKxynlKXI7+wzI5vzBH3DG5CTzUBWioUlpT8BpksMd
jarGYvIOcBE76wiIIDEZRKLMcr1mV+jyY8IgIQqMu4E0by6ifNbngelb3ojY2k2BCF7cFOpU5gX6
UDcMfXmHmKmQoYsjiUr/e2aS+Yp+HMgWBuYQ2ojDGBkka/hhIKyW6lrVISeorKfC13npniVdbp98
wACAL53jHCKc6cPgDEAsDf9A4b2z2/OWo/Zds1qFmVm6B9FO85Uz9/Pe0gXvWNZVO5wc/v0UVf6V
DMxwM4/edCrrNn8M6oyGUxNKd0ClALHCYUjSYpewyZzgL91OhL8ckrUZq2VyP5edg//XRJiWPVAr
VizVqUimxxQqxR0y6+ES3Wz0RLSFTcMt/wSbw96SigeQlPiUU1eXh5VcdxBj1+wiqsaPoTd8Qqkc
7BuzDm7ruRgeA+NAkqjb2J82rb8G3SxKN6cOfPEWtJe8yjKXwX9c2wfKH8ZIBTjGwGVOSUC9vFGe
QJVV0gVikHwx5ca5hskJrSJfvtDooT9TG+IFIweIajEhvTD+QAddiv3UdMtIMsfQwNmYI7lvphIQ
qWUTQdWRe0+3RKV7ZYoKXgcQk6qlEKnyvjnMw3hW0syDlSg4xCzRFxnnoMFtYphdVpwpAkYa5l9h
TRARKdEVOGWIqj1PV/lFO5kGlReSE92W0UsFLe5ypuuHu1QDWLMQ8mTFzg6BPECBs895QPNTKI16
LnNC0m1mkjdoOEDZNJ064p7yGfIIaV3bMuF31/kJx3lHEyae/DPbjMyAJifm9Dzr6IanjaN5CigM
qVOU3mt0jZSYwVjvgaimJ039seFjg6cCGtupRVg3A90YuS1xINS463sJOoWu4HQjczKx4McW8lqh
Mb/tTDWdZTICgh4Ow7J1VZ89NZwRkHy1KdF5Ip5+mLJNb1BB+9vaRyDt5cmENdKE0zniVwY6Cf88
rHPeMorLIGja29ydo+d+Uly62h84HhVW+33W9fKDNKX6HNTEnO9VDEicHXEdwE7xFwQY3o3FSn6Q
9KDOJaTPGm2Ml9xZc0XqQyz0hRnokhvIa6dlGvvPOl7iXRx6VNMOmQ/h0KZXtLHqfWlwiiXJ9Lng
/MCbWFs0DDUajw8Dccs/ijwrr8IoGg91seAmlRJqXo8BYDvYCP+Weur280zXAtE60lioMAsJTS0i
1tIE3c0UA3rO8nLbsCWd+UElzqVih8+JWrxq+6bapdk830w1ap4uVfcR48kDuv3sM+TUFnMTR9eL
wRqIN5/8fWcly5c2mpoPOJVRZ2XgdAo16Ue756Ei1svu6NFpdQEvAX2iuXP8mI5hjxbBnrvros0c
/PxyuJnsiPF0mqvwY+cPzan2C3McS9HurRqGGYxxNoZpLNiFFAneo16WNRynQr20zMH1UqG54p2x
LhNHuM+Ag9KrxJFwcOK4Zcpe0ckLmAyBGVrM3ZIBr3FGeI/oe/ys2k6KJYIkLvHEYvI8MFQ8Yyoc
EnGYNXuDEfBQpVN2Fc0Z7whR6bwLxlvMVz+cw7sgvioiJh/JRejdRhBwzuMu7L+3EyjKNrps8wUH
TbRRvqYE6KLloMS6my/WRRvTqsSPzrzlwsNQKzu9sYWLora8cCtYRroLPY6T0TLx0gdO3DEGottA
geJ9YyThfmbniI5IFQuob7XyvoWwdB6HskpOBe0MhudM6CHjdDY+0SLzd6oRrrsrClJUbLcF9ICP
vSQxD3Lao00HcNgGi4hvA+c8UNbFEFU09zrD7LjulrOCjE2dxjRiUmaecm4+Eza1sXKomcHwaNX8
FSfh0ySNfG9++UPx/re0//8b00hWaf6/dwZsCH9Iv/4HYST/cXrplpe4HtPqK9aAP3APZ9//7/9Z
//w/jQIwTcSaIbLaFz3Ci//FZhAA2VYkAuNWHATkCPFn/ssp4IE08cAyONJVqxsAf9N/8djkPzwf
qxtSPBA/8u/y2NzVhPbfflO8W6BTMNFg+ASPQqrGW+vQUDHvH/H9IQPqib6dXDoYEaXtlbDx0CKG
a1g1pyHOAUrHBKUF3UJ8H1qCdTw6aZMdMkJDFgT7g/kaayM+9okCrh/NS4XCCiNztsfQrtAejJ6I
0bZqjC6eLNrgDG0hXT85TuG0Q0vAqXTyo7679gBFIuMG8PiD06PhBRj9aIJNVBQ0wnOreLS8nlUI
j0VMQqm3dnEiN3TOldQ2BzS6eI8hXJWnLk7yyy4cQorhIvAejEl8fh5eURRdMOEQXeAH2keegk1U
c/I9iXSUGS34kB0ZrWd3pcOSxigs5u6CzAGHzN8AJnashu4idYvwwS5DlOEzmC7sGPxjHXD/12aI
mFXRlGuZ7o4AxRdnLCnQBw5qOrflnm+fY8WIu4uiZKuhJJrxN6e58aKNvcwk79atQJtrOVl7j05G
/+iTqowuCpfrvmtzi85FWKZhunNM0QWooPvQOS1ub0eXeZen43b28AOJ1i7CVSaE9UI1YfrFuLYa
N4xIwxsnySG0t9p4IAfGIr6C++1/sTriZjcDwvdvdW6rb5bbLDPSmby90B4B3LDcUnWKo4yF2gnK
hAjhIko+KjonHSDwauIoZ+f5dRmAnOhlbyONDoAgb1US8ZQlgTbjhvOnvPTzhooK8jza0yqVj7Kz
7LM8axjFwcDqTiWQgg6txTLo7ZJXgw8uzE0/0jGmRuC9aD5mqoyfKwbv9EvIyQ7ApJfLE1YtGiwl
GHfCO2b3j4+2bUaBqFLoY9i2d7uMaSl2daN8SS+XrfPA6VBGF74/IGJf6rUtEkS+uGBTplHRdGnq
bZosS0C9Abp7oP/HV2vVIDfI3bOzopvr7KyZ2+G5yEpzrYi2fk4nW1+TMk6JWY6xuFzIXlmTAv3o
QYcdwCuG74gOKK6ZaBcdMI9zSU4Csz/tF2RFtFQcurLsj71WIOHqpTFf+nidnyykNFN3VSWmaOig
yYMF8XEhJmYOvqXZaD1hySOfwBmYSsgaNcSASEBv3UyOCdA8XroDcZozWYYqb3alAr6KZTbySZ4g
cnBhEuKLR69l79zkY68/BBII/7ZzSfDeIThTYuuWCRNv+qV1tvPsqumge+GJuyWja4K/DMfpO5IV
ZFlhaC23OUGRT+lUyG9hVHYv9BxbQR1acuHm/I7ekPlEl998KmyZ3zsGWcVxpMmGxo+5vTnWY45q
Q6K6vo9G4TDQU6Inf9ibOPhPYmaOAxehC5GL2ZomooiqO+OD+kDru9hbpf1N56yD9F4v35Jeoa0Z
7LRDRCNoHTI3qTAEeeN4TKKRHFptu+657psChTK0pu+oNdzPOoybZC/nSAw8z0Z5W9fpwt1UlJG7
DRM9f+wywUAwC/Jk2fkOH38I5oHCrrdE9VzMpXiOc3Srm8Se7HE/ucOAGSCqgLuy11fBhReFAg9M
u5BICuEk5VeGyWPpoMrd+FGOMNBKKh/JCvTojZEtnYuM4dk39gmyqNFINjNaOtwfVkhbDx67UOlW
+pDd9qTeTk99DdKNiju1qWtnuC+bxkwpbaA6mb0Vec9BzJoyS23pveryGiJVhWoryKDnGjPcTSFd
j22OXu0eFb/90k/5ethaFkGQSuCs02m9SA4+4YIjOaVBkZ8rrgZxu7BuLMRqdeJsKnvhyB80tNC2
8M091vTYt06wx/txSyh6U29K1qhHEkyQwyUKDtepcuLgwQKjTEeMlgfxE6ATrnmwynDrdzpr7kBf
+cj1+z6FZxfH4sdc4WLDLVEiEgWyVxTnHTZ366MfWvzt0JHdEExAq8VeSaWDC04ERNyYRoTWfmDT
/hIa5SA2NCtjIFdKqwMxpfLa9vPlvq65p7vQQt6KVcCfnomVLJ78wcUzW9eRuohcUSCoSvvhm05S
czNaiLGY2incM2N4Q+8ZPzJFfEnwa0+sxi4akuTLTxXJ7Z87+M9ROeu+/XpfJyQHk6xjQ6Rx1FuO
hMskhZWc81Cos/62tOLkjH1b4abAFiKzytsV0PMvZsa8fwIP/lbN+D/TLyolFv9/XxY+jF+L56/d
91eF4PpH/qwEHbLmhCBHnCwQG9yWoBT70zMq7H8Qb06dB4cLhBeku39VgoFNCp2io+97IelBwCT/
VQkq9x/AJGjG20SjrzWi/Due0ZUr8t/PC15qHw+5A/BnpVGt3/C1YdQiLXnBNiP2YCPNjaiDGey7
JQGW1xPJwpeiped3GPrYAq+e2oW+tDgoqqefLthfPLVvMs/+/Bqrp3ZNeArdQL1hJlSU0H3IYrmf
YbeSUDJNbnhWB+E65E1N9CVd1jUmU03xaWh91NpDF6bzPvNzAjGGpo1uXK69ewbYVjlY2OL+3M87
xrxEHKNaoFBk/v7Od169tD9fOor0tXErgNfTQg3fxjtl2QIXz2eeSZIkKS0rKT2NlL6ufbhOYyw9
Bo8Rsi2ts701ZP5ZaQdI6FvUCoz6AHdnEXRh6qOg+/NV/LfsFPGag+DDxHA9vpvt2J7NGXbFv/3M
phpsLp2wiJTyjCgv1EzzLZxjCvLEGQ9sh3fZkqJ3oU7bMesRyBm8blcIstve+Savl6N/fhFCI1Z0
I/lT3ptYpdy0xMOQC7THeoOSxoXP8DJ3VnEL3tkcojaAyhmt3QWw/tE7nArenl/ujwfPELLNysUO
3tACuigFmREp7g/EXHsz4RNxYZBmeMTGAJ5K0Hg5Jot2GHbvPBl/cfl9DNiQ5FiA8TO8eal6qDP0
2FCaM6vEQmSxh26sQAYn+CqKbdiUHbxb6u3ODO69IYYL4fJU3qmcoLV3roJYP+z1Y+opiSk98JAX
8JKvl+knHgWpEmTASc4esrG0fUiVRaxPJhzkJbVdr6pfXdXZeZfJedgu/lR8ZU4mnK1PM5zD77/W
xf+X19xhueGjeGc4efI/3rzmxvWrJcqJgQhad2a4OfYtc+UwuoqHnKKOeWz0eY1c3MamKa5TN5o/
jtg7P4xMmAry/WiEgA373LmTdTllqUdsmwXUadHROwvSr8/tH+siwhQQhj5QxNcXjRh6L05tAjgs
xCbOZrKp/Fpi5y7RAV5JKGXXLpPih3lu4tM71+iXhwd0ic28metEewAQ4+uPrmFxYbTr00OAzvwg
ZDMnGLcoYNAONvbntOzlkxgKGqRMN09THSQXE+m4hzxQ+h3ghlw/69WzwzcIHIhk0gsE/1m/60/P
zgBDw57w/h/aNEWpl1Op8arWLGuX2imW+6oMqxm/kolultkFURqOLTAMndLPA9gtlru+QCp6UbWW
GJ9EFBPyGHvWgXNM1sDqHrrx4JD3cWl5Tjzva1lOGutpraBzq4IjbD5P7ftplb/8KqTqNGZcJUhI
oj/z+ldlheN7KQaKg+tpfRoHM5wEpdzWJCbdjW3tHBxK9npTyezbNI7WiTp6fG+NXj/k9aVVLtML
2kMcPdf/8vpLsCTHqV9PwwFnOX6gXrfrTMLOxBWmy49VWbzHJfqLm8nmSqwSxBgXckXw5hOdoZsa
MaNNm9zZfLaduj7kGk+GtAtg0S3oSNrUzXTZLnVzGTaefT57S3LuSa3uYMV/7+VUPILCQ3I/y+yx
qQmRUKN3kYi5LrZJ2Zcnzy7icZN4ZY2fz9JoWB1LfXvnBXlbsvwRA0ncKFUVC4m032xujuW4c5DT
ktc9cOBd59pomuhbf3KtuL2oxeidUCMSWWXFuO5gSCOvqdWD6Zu72SUaKExiJGWR9O9dtr29l3qw
7HInuIlyB1ABK+g7+4Fcr+zrex34lFjIXhDMQwh5+xqFOrdm3ZlD0HZrDAF6qg12uRtvLmaQ/ok8
SV4YpD2yvFeW+RZWdXgpybjb0dhHA7lA9LwMoqX8UAe+vpG1w+TYcrBaYGGen5hCIM1bqukGvdRH
hiU52u7oih4SOkyj2GIRMozXE5Fk79RAvz7E62tErjEYKLgmb9cHyYAxyCoGMdFgkzWWM4IeSci7
oZKboYa72fH39/7XzwuhqPD2QsiCfOu82T+8wYGhHnlYP6ep+uRo6ztFR9rv2s4848PGYPa3P88N
yI2H40awLffv9UvaNWOpvXwwh7T33I9B4uUv1jKpC89DXMWY2XtnwX3D4qNeAiTq0xL2fTuwA7xm
rz9Q5VkVxOSAMgiove3gKGZmJB8/GPJrbXT56prcN0zigzXuXaNgOQxD5SHwIUfpduCM98HRrr3V
Gkjq7y/Fr28d38zzBQ1oSjlerNffzOgGjz/hhYewcPJjBO3hMY6YmIWFP1xPOiCrikboi9ZgAhFJ
9fu///EBqELSSznfgg14/fF1W7qJ7OuZnMp8+mhbjfjiheKImj7Qe91rMuAs/T3oveYcFJp658e/
QZ79eV+4OdydwHZ9qpfXHx8EZBsDVDaHHrw2ZPkh9D50btOCIJkX1KhL/4HcUHWrY3WWElx61tFv
vXHIWMi3wBSLfjM0NNhpy+hjOlTxx795deDM+QwZHORgHDQJa3m1T/vFkJrShqPvUwqcOjp+N3Vc
J5eFbNtPxnO+BQxm7+l/OCtewn74/af/etwAhMu/2VNBHAHme1MtMW+uF4KmHQLGOmndM0SsEXCg
YrrOet4qoP21j8qENg8x54zYM9gARHsJkaCnmLJe/+3Sny+kUEIIdjo6IW9PtTE5fXaZVy7rBCCZ
zagtsj3tWl9NVm4+K6EvB6tyz35/GX55Q/hQ3hEKfsnJPPCY6/xcLJWLG00hA1ESU3voIBmYrh/a
81BX09I+Ytgpv6mwEieoH/x/tSWbze+/wNpJeL3PePxWegME+UAG4gK8/gZTYnyZjBAGdeTQv86Z
22bElZB0dzZL5CUdsSzl2ZwOLTp9/pbLxBprc+toATOewOxqfXijd+Ob197HL9/Lp47nTLTelj9Q
mT+Vkak/Sy3woqIwW+XCC2ZFWo9qqAy+fED3TIs98BYzF4a4nNoHKJCOfY8xJdX+2YSvETHbKAOy
00S9hIcqnzk9OKhz1a5ZEu+BVI0MBRgBE9Gxx+ENNSCxJvPe9V3v4Kt9HKYjnRdOsqEImJu9ub5I
XvCGCE0/hFT26LR2SwqA/C0th2RMaL1HVewSI+L0OiMzG9cagAa0Aip3vRydgJ710RAMfiPIQC22
ja0g+xAEyfD+90/Cr4+iZHeEP8nO5TETebNYqxr5e1pywS2aP7scdSMMSfuplUV4hba0OAWtmJ89
RK0zWtPD7z/8l02aAselwrTBj0nO1uuX++luu12CJjRN1SFkbHafV/F46ychAFLB4cHuovb695/3
R/n0+rZIDicwk3FGIFd+iwOlwdD7IiHkCfPB8NwA0DoWnHkJA3fty8ixXBSCrmdO7Klk/MShvc8n
BPCyYCFSFj3velHYcuOkv3BKrzmWc9oSCFjQDVnhuJ8S1ZBIM/fUV4j13ykxhPPLQwWpknAJm1ks
G//bjRWWUWbZQ2of6F0H10wXwg+iQodfxyJ+xObJBGuiZwwiZkZePnsRre5Z7wBqKbpHTjYeWj+P
q3dqVrE+y68vqkMxwr8U0zBSzNe7/NNd7GiZ1M3ioJPr4qLfGfY9aAcyaggJdaP6aXITuz4zs2ig
w8jRR0ozdP4lHBN1rr3Ig1pjWWCC+iHroEwTAHMwpTWbC9NCcYREkY7eZSNN8v/zxcFcsND6tD2U
/+aL8yTIyh9RkYhgUjgrwhIDRT5AE0BOGX2udKtnIpCLivahMwRMpIQwXwZG//G6VTuolqxRJNu0
h5+2wWynTkiBampte624ezF4d4lySXT//WP8F6s3uxWRABCP19pPvdk/TKMV6A2xHNIWXTP6SKG/
enlwIwonvqsE/rkS88IXt+utu1gm/YeVwLk1zMyvM82L/fe/zno0ZdTjuJCh/zjU/PQAaGfk1EHN
f/AVycZx5IybQU4p8eBefxUhQgVwkajzoDbheW3p6boQS3nFfzkDRhG/gzr9tQAjypgaB7SizRXy
3u7o4J4yWfYTFU5aHwsnggRjl425h44VrW0IeUHQcXfQurUvY78bPk45Q+vB7cf9MvxhPO2W2zV6
dhv2Y/FO2f4XKxAnIFLtgnBNAvhjXvDzyyKrKladja8WW77lXtW0r4Gu4HO5taYuQdHjpIl6Imla
Hz1pGfsQWLMzEbeOFGhTlKVVH5JJ1eKK/hm95AinPMDvCNnWFsUPIqdFVk69axQkIdzsUVIfCgT1
7lnKqeW9S/1rFeEwWFirSZojLABvqrmgMbmT5SBryWMFq55gButjMqimLLaiTYcm7cqR1BFmjEEc
2cGt02X+iUFyf8wLNvbfP4erhObtQsSSLijiPFiZRBi+Xoh87l4ycDI4JH65nGUA3a4rzd3YCQ9J
masdvO2zA5sO5es+giNDR6m3b6GsVECXRvukNaA0ACJKrRDm0N0zkOyQa3Ykmy1paXAkOIP1QXkj
uL4yyb60sj0QZq6f03rKPhel8h9//5v+Ys3nCIuYh32L10u8PU50GdbvvPPDg+QFu0lE7lzB8OgO
YVXkX0eElRvs681e2unMYCMKX9LYPHMjmh0u6uRe27l8p2L4y6/EAQvALtMg+tZvTp5ZPWg07Et0
IKaxu+z8vrlMeV43tJUXpDpiPuJNRt/LrnTNujDvJoo4KJHCx8vZ+TcLTtp3vtMvbRM61kHg03mE
ok227ps7P/ZOO9lCRYd69vynOSsBm/tefUVNP+4Tq7Y+ur0qT7+/N3/xvNHy5VljLsbkgJLi9fOG
MJGU+YCzQ9LG+J3TVJ40cONj1pfTUSQlTmW+xKe0y7KLprf9H8bJvybeCBDMr7z6mAe6u7JIK6/Q
r2PDlL1/bYUm3+SLQOpcgW481uUo9hbw5rOF/IEP8PyyD2w0l721oFP//Q/CEPTmDXK5reuLTJJn
wKv9tuueF51ct0R736ctcgniqfxlpwkS/ZBB45h2FjaOBf0DrQeQD16T75xBhmdTqXtn46KWQGaa
63alpjmmeawkVJOdBGi/7Kd+tOX1bDuWQVc8Tt0XFLnTfmQccVyqueu3CP7dGDKM/wEx8PwpcoDu
EF6XP9aTXUMCT5j/Nyspx2qFxicZFlTvGZySZgNBHuGEpj4eqN1cc5tjeqL/nCiTbv0EcK2HjgIr
Z54Kupp5VJw7fR8b7NmjwORfIrwN/BaWBx47K9xVnVdTEPhuQaSda6PXkYXVoZhyojsuHYSSDCbs
SzekTnaw8omoq2KM4/FipMqJTnLsDVwKqcngwS445GdUCPkdjZzuRyolUJ+ZH4fwdwaWwXjABNtW
FAswiL69dmGt2pui6Wuce5PVT9vBhOm4aZXXim02WQVnBWdeZaC6/RQhBAZoxvSW05JlwPHVkQ0+
bBhqNvtyRhKBA4C8kt5rR0KkFt0dnCBDqxfFpH7YcIVukNFZ9jkQdpzP+VIkuCDw3hE42kKMPhqt
G3F08h6LqhhYDrt8vVAITuwtb2Oud6L21feyrcrsvdPJLyMpHkiWc4lZjjklQoU3a02Dgr9KWNL3
pUjFeWaT9mSBpETrg5LYATdeA98rmoNgEz93ayc/4/wo3jmu/9Jr4wPk2mxbB98cm9039Zbtdksf
cGLcz1mjQUpF2MUzzwZ2k17Hg6lICvQfgt5K6aYi2CunzjvNKrSODEVCfOmENARD2r/8/nV9e3r6
81utFHvfZzaxcqR/LiWaltW/XeJo382leSnyqdlOeExuxyEuPnlxUR9+/3m/1C6scJzU2GCxn0OR
99+cFZscFo3fjSjfwim8zEyUwx5ICly+cAJTr+XdiN3qehnK+Kxf8KuBTR3XY5ZIkTznwmNskSXL
oz935T1pYNmDVzY9FkTlXwHdYI1AlK024Yhcz7V7Yb+3vnGF3i5wFIYCUwdVM1sFe+braxaSBdvI
oYj2jSCXaF+7qgvO2qL1C/RQenBh2CVgpwoWtKNdOMtDy/OHMnJY7PBgkKBdTXHQmyOyfCx7YuRQ
u/WLtP6c9pkBZaDKM7K2cwe7U29/jfOcunus0hwLbNBVWI/sRj92lXthRV5cHiNlSEtq+x4+XZrX
yXSXgI5KcbgOoHuXRlWfEn8xLHzIzeDUDmmAbbOx0+zUg6kkEy2bomI/DoTpnMVBUelbLAjk5mRl
4J2v5+twJ+0OYy6hvTXJBstYPkMPSxuYjjJf9hEniWc1tFVxmvrMyXd+2FE4krU69Bs/FQvWrCWS
uFODbr5cclpjuzzmftG0676zQBT6A02Y7jnpsGdumyFOOE4lpSgBKlTVzCydsd4uKB3vmlghMlQD
fCtwL0Zk+q49lwABpozo5pq+nzkO/jpgQulSxWeOq7A0o8dCE1DoVPewX0OoA4207XTD9cdXPBZp
YE6iSTHmqyJ056usKweHbNClORrbRFdSsrTPdrOs11reR9hxkKth8SZINSrcbyxAwa3nhVA0dZaS
kjtV2LsXzhCH0i4RzC5Z++A6yCxPUb1wlnAyL/c2Ho3aG2OV2NMdoHMQgULbzUiMseXnILXC2z6L
FWJWgUR2z1aEGY+MuOVDZZnO7JfCK26tWo/w+PJxvIIIBvQyxYa4rY1f9UDMMi/boFi1un00WD5G
YwssJawIlgOMmjSGN0PmLsWDIir4mjpfJecT2PSjEl1cPaSWbMv9MhV9+4H0qKG/Xd1j47F12Zj2
c51Y3/OMs+tZ7LFn7ueld/09KXbtRyvW4XgIWzKakGbLrsfSCpYb/a9Ll4xYue6ibhoyl4qZjDDO
8+j32HP6MLVRvoamvXXGlJwJSLrVxzBb4Qo4+WEcqyi3O/SH2XAsOehjwO3cQEP9yUDEjmMu+IsY
FXEx0I8GOWqlQXZA0lrcV2yzIymZKeluJRk2eEQ1dJ4sIOsL3qSQ1Y6nMd9JM6j4qiIgNNtjzUjv
q6GE5pYNQQR7qHeW5sFaGiBcBe+mOUs7GED4PQw2sqnyoDq7wYBM3J3yMrtcZhXpPS94ya+G5VUc
F5kXyVH447gzNPTLl9xrcCjhzErc87IZfYYp/P3tKRyLEPcQoZoOUIV21YPS6XQRWTb5ACfQFcsN
jx68L4SMYB3cBONwbLWzOvgAby9FL4LmVFpRy6LOqYVDngm/GOn2qOpFNO0S3OuX3MieOXs+TGcD
JBWAyUEaPnRob9UtCwoYp0oLKOfjso5iDFPQD4WRHbtX0Pe7OB4UvEPBvnnVCC+HaR9Tyh4EfjqQ
w3PiIH6NXbN6ZRC6bgtZCG+bunP4UPZYY89RB3sPuk/Nd8JMa5a3ekRsGTqB0wNeLMrkhO6VKZtF
97GHfbl0n13AQd62wfTb7se+EQQ9ixWJwnYKu1ETV2DOcOMPA9aeLn3MzRC8GGRtj27eVcRoWB4c
LttDFnDRFlXpbgacU94+xslFyTyMPRT81AlB5akye45q2wAKder+0Wfc2x0Rb5iFfp61LLsRm1hw
LGpVJntRxDq/Xc08eju4VaPvVMIPPSB2oWKcZA7ILFPTdNGGefEtE4FV7nVYexDhU29x72zdaAg6
ERVf4S7CMG3rev8qgaz3xQI5DDNvWDEWRIZRrTBY/0/CzqRHUiTdor8Iidlg64BPMUdk5LRBORVm
zGCAAb/+Ha9VV9ZT5aKlVqsj09MDzL7h3nPHKRuCsD6PEKOIY61nXnUm2SZOi2WCwBHU0fRiD/P0
vuuRjCqNhZj4taHUfTYxL3DfY0/7f/HtgnlpaLBuZgHpf7Q23xoSBF/7vTFa//K8UTNu3rEjZJ6Y
JvsCzxAQ0q7kGL4WQQxFh3QI455WXKLDaaUiXsCgrMU7tsEGIwdbO+8SFvl6sUrwKJcKNsmbZg4A
ui2cCGVflQWCvEHNVR1rUACgKeK9qdJB4CfkqNeI5YeNeyZgljYl4yIx4jJDmsShGSOYQV7QBWlV
WUNxVhO+RYxgMzRDH4sEDnpd+FdvdJv2alGdJkGMHzObQCdOp81tCJYLe9v9UIlOq7fcUlzlM9HQ
47WT8w4vgNqUim2aP/QxKGjWz8XLVvGOZltYOs+VbMLPeOC69VTZ0PEetk6vb4h6pcx0g1z+ibB0
qLTOLmAmV9rniJX+HlrYNSdyM+pBGZFOGEWo/cqO7KB9sFFmlM6UXyVAWMMdrdxPcp5JHfD2WHl3
PAc6z7qgnl7NIvI9CYWALowK7wZ7X1do3M7qgaVnd7B2x9Xp41+yjPheIndgRMl8uNcHC5QnVnfp
8KcEU9dfVqy9d/uyYJWJbqcXCRYFt+BEReCiaxyhBxisINcunpl9bwZJXVqZgUy7sgLhfZz4nzzQ
Pz4R2TEy9SsR70OXkbBdf9x6ry7vDHPv7TJGot6AMTV4Ag2b6asiSM+DBeS3AUkFO+oPa66hp8w3
KiF0ePuxQlwYJQK8BsUPJdYdjgBatQXoBia7eg+w6zf4KLrQAqMzFyDR7/s+Yje71+MMfjjaGJCt
DJivebVyEbZsQqgKFAMvT+/hK7Ij+HVhQFTWh6aWxn5sWJvJu7mYw+9o14D4xd0N5yfHsS2ZRRRj
k7TuMH2T0y3pNJg9/ja6/B26aCP6bFngiyVRB18n9XcDHhG8a70dFmjZr+UW7rCxdmv9OeNO/Cac
+qXgbeFzwT/Z8B7vDJhmr15OKNUrUJed7b3gdHIh9TPlRtLHBsrBSWMHqPaLynpwW4t5OcC8BefQ
GtvNuVqqZkF706HgV1EtAPIRggulLIquk5jBZpVtzXdjO03xrpi+wv8xFXBVX8viQRdgBnlSmrVJ
4JPFCm4dqpYLM5n10mFhml73te2tg9gH/5do5eocqfks+2W3RtElvO9hfmw8Ob0AfJm2bAF4uSPS
camO2l1SDmudlzGd+l50iRym+Mq96k8pMtWmBWXmOMu5tYGKHzk1Qo1Tewm3RMSxchOySqbonMN/
K5J89vyXYfAMJHFDjskUmGFOBg5yXF44CuBV9j6O8aCP/Itoc6fgU4wWC8Foss4zrJHpG4NP+6EL
NQ6pjaVljTt5191z0YRzfrL7ULLWdLyKCNjAQU3v9YpIXeqf+Khg1+2nqFYTAwitb1E1vR82mcVa
tLzwDwzz124uXfKh+nx/wHBv5JMfLcGIrM8BNwN3yPmLoZNnrmtf21bi272VLbXfEGoy4exPoZq1
H31lT+LcKidseEch7FR0HXOiLTQE6bTW+/iIk5XKsuv9Yjj7uhqjG6NXdCkvO6kCXQy1vJjJzWg8
dZChrL8VTiPe6zhqTeoCN8D74tcDFKRW38hobQEOP7RW8aUq/SJ67qGkjMc+rziHMFbIBUDljOHX
ZlVWnIMb5neaG3e44wRnDiOkuz6aqImrq2d8/BYtK0KIiQA3ymOFZxqKHJQYcw+QOurvvZ0xx5Pp
Sa69qKZQAALZNDzLYaDCkP0IeAtDSsdeW0XS3Mt49iFjK0ALyKHRN506jV2wdrWy0qHbOFMVHNdX
HnkULQpJLJorvwZRK9Tgd0cHWMCdA7C/TXGzhiLzRW/u8f7QRHAHO84DPIsF4D/alG+T7LogI8mh
+wkZpOgoGpv+krfOAJy2ZIR+tu0qeB28we0grSEYy2hYcucsWwlEhvVKsR+6Gtt84k+GT7JCAzQJ
LJz9uw0bmj5EyeKK3hSo/9oDggStzZVtmjmaEhuFEzkIXmtZmWIFnBlnU9Q7UzH8KvyFxddaW3AK
YBp559wlhMVbDV0pXIAIodTU3VL9rGb4tY7Ub5dO1XN3CmQraPSHdSkOputUn1lWXkBYsECqHFof
484xEtgwAT9qkPdVrq3Xpp12wIr7TRcbNP744fY2kFjaBFjnSlP0H9lXDm8OT7RKg50AeMxsq/E4
myGgwg2iFTuQQIk/G74BgMRSe9Np6lalskmiDDSOU/xl4ARVdwPAQc260fOuUy0aaEk+Cb9Xq4yN
gexVB37qRyhAQk4uNyULrkWxNlnzM+kWEcz4xga3DQ0DpKPy7fKOs3d6MbQSYTaVTfATIpUDW9je
PfsNrERzp6aiPTPnbhPqE6djAenZ4hvkABsY6A0qR4IF/r2uNNEHYGf8bLTfUMYaGxeYPW/W3V/h
uuk2w22X30AyfVFnc+TvH7Bw98uFjVJ+3/QhyQGl64x+KpHB6qPjDPSzY6HqKAvLWeDViXdRHlXB
80DSSCu/zaIfgiRyxpsTzOVnvMq9BduIiBDOHPvuT0UozUcCQEnQw5C4vjG3k6/j0Nk/eCqqKpNU
SO0B02e/XyjlJ/lY9OAf0zFY6p/akfrsb4Js7y20qA/EJiEP+cIQoZxTW9ip63YTImns710SOAMY
XSwPc3eoKODEvdzhzd8LiBYNEA69EMUB3i5OR7AOMMxdg6m3jClTn7wmjPuE66BcqDw2JyBAwQ1e
fTRda7ove8Q5oYZ8sA6xdvPmmSqoum/9yJrvpYBoFlPHuRBKZgFJPG5i9WwZF8x6t1g44V3lmteB
xD6oY36ht1PH1SLe2fK0YxajRsSYUVjxlHnFOnhPfbUFJ3K3eg+9Yh6rM29M/MVDB5rlyMm5BCha
9kvsVlBuO9eKwwRC1li8y2KgHHBrrFyYI8VVxhuhzfbQFX4yblhjsd25Tnf1JR7WlDzumOOJRd45
EuseMRZmCuTV9uI/6g4TaFJCGEVzjSXSHH0Ip3f2Ju1vmGcjK5mpdAjqjG1z3da/Y27YZN/fxlKE
nBnlbNkQEaT2Gm9M+GsnJF6y7V1O/UD0errDnLt0pG6MORupvfC71JcOBBqco2OGkcwhdKWtb2Nf
ZJShuDH/DWyPwscJid5PjdyHVTQnZc3sWR+acoMN329VXN8FfWwzJ48hrKpO5fnLqHMrOubSBJfR
iHFKgQUtX+XOgOE4sPHf0plVwPAku7juPsTDDPTOq0WsELOUgmE7Amyuych8GeOW24oii7KhZemb
tnIuaGwKwtcPcy/y9jmyqJgvYwmS7IL7logAWBzcKYOj5XAmSYUz04Lj2FJ+0DBfomoOcE2HjbY/
rvSyWzYZSp9scfp+P/ZldYuZ6av8W1lGnINrQz/FzgHlfUp4a/nGJROGZ3bPLua7vbBn7CuMze6g
3Hr2E9+y+C4Jyc6TMM/LLRmHfi2fnBXHB1Ta3fnROEzlE0if+/KS97mS5GKQxHguaxWcRNV55WVf
za1JJLfhWvpthZWcxYkmvtxZPysTm/GWtKa5B+sC6UAseVoTiK1xYlqmB+kcoX9JlfDHTzuYzO22
ZcQrveqBs6ELeprXGWWtPI6I5LibgnWeHidA23GCsGZKDcgm9bCKBaQ2d2w0XMRIO/zU1nb1cQVy
/81boIAdtOfbxZUDd4+TkUw+lsJYLKgeqzJ8iXPsoS3bIQcsfk28hj0P+WFvgUS/9u5k3nqCbHTm
jlV16RrO/3RUo1OlKq9dUIg5SS9DO9fkWTUQ1lA01fd2M9Kx58PS+9eAn4CtUhLS0Uvjf48Z9RXw
K/O2f/A9xiFHAk+KjTAjensM7tXOmI65JAl38ervL30Vo0cXLQaVRDOK/wzGrhzveCINJ7EVLuKL
p8fmMxZbVpEtL6f/pKwSJnGOl9VcHJBxD5W0mujjOLklEo9Qjte6rQBiddSwxB8umiFgSFInXCDU
ofVJLz2ml1V39a9FhAJTlB+Vf9HRExnW99WePxI1x/K17Yz3HZCbDUQ4cKJHGfPHEpgRu9HJUSOf
h4CjKj+4dWC9oP3zxxMzI0WMBbCwFPWBsR+c3Y42YkYKKnAPr/xLy5SHfCpTxL9Qwc1uVpimtM9l
X7IVXBZRP8s+ALS3MiquaQnNTKVL4ieNU7vcwSF1GXQJSeb6vIHEO8YOCKeDxb9oI6u+guOTD+jC
Duy8dXeoAfn8QmKzXwC7Ot+ZCiJgqfMI8xl+3NSi0wL4C/Xi87ZXFWk8waby51327pdyXENJpJ9G
obbOmnjtOQfVTmuPq4Mqy9L6Km3tK2Ko9V8MuY14iT21jscgMlDLPa4liDUIQ9rjuAsikxyTe3XK
NCL2r/ZMatytyCVHPbbACTx4rVnHFKYBAC4Lwik3V+ebS5Bzc6Wii3qU5dNO3bbSpr/pjUnGNZqG
tbn2crAfJq9Tb8bracV0RKxf44HfIlTJck+jO0ZVKlREbbkFtcXUsF9gOPnFLeeRfkY+F2Bu3EOv
o308MMAQD34Uk2PLYjrUR+nZrXkknVuMj7bYgoDso22hmXGGavo2Wxi/b+lg46mTaMTr3ra+ktZS
HZBamuJEbUgKXVX1/QOq1C2+5AhSS2oFawvgZ5V1l2pYTJCMg2nxb9MKESWM9fbgNCC0Fk92W+G/
mXYiC/gpUJGfmF72TTZ4XcOQRTXDcOZfXJIVjnZRZzkOq+U61FZgvZVwsfbr5DrkE6q6CuMLnv9y
SYvIBi0ZKR1Z90rDgT8GxsB+zjnK9jvSX4ZfXh8s1Nh4VAdqCCIHTtbWuTljCoLF3Kd+kPaFinJi
jrq745OhXnLOpnEF0nUnpvqOGXrqr4NGM/NoamgV1zXo+s9+VYrv6IBdQIHtJGGD14PzIffG4mWB
VmwSe7Q1zQJRj9sd9s6pPenCC5Jx5DYH7wsbLtuGThI10LTzdh9Q533a7ZBLiQAzYnpIFo3YK8OQ
lYdJS59IUSZmXyBHRp/AVNzE8TmzJ6LDYh5+YkS3rKIO/t5Vjfxud3PxNV9KvZ0j68ZNtMKGmDpn
nC++mR1xHO0cGHoHox9Hf1zObxiFCudAqRcCBeI3w7BXEmgasQcCTpeTB5j4QwCSt3TEp6Gy95+V
GqfxovsbRLuoGrs88j4DXiwUs3GWT5O3noeqMuKui29zT0bCBjxh6XI+ibV06IkF6KfwK7vaLb+n
W/ThIJbO7BwhXbTRa48GyaOxE+vyK3S3eEldVcQegRY+QtWS58973gdqkKTyFHNvijftH8tQ1A+6
Ajr6wjq4+tbFkpsk2GSb1qsPiUyZCDrS7o03PmngnPgK+GsGJ6eld4OR0cHYxxgSynzTI4Z/OtpH
KUJDZgo76K/LipPiGWeQgiUslkrcUTrOaThw1I7wl6zjwFzNBAdvIEPgHMil+dm7OpApKJJ2+rl1
04ygxzQb6S5jsdiQWW36+K1tdEWKnVXFDwQSzS85lP+enRj6Dkzw8fLJHwa13ecGE915pbRKuZi4
BwyTNf871JDoI9lXUJ1tr6zPcenH7lXNE+t8T4HdYJTrz25alaNd/7UGe0mGB3LM/hgEbQgqV8W3
gHvm4X6OOGk0Z0Xe3ZCSUtT/pHsmvW6D3vZXHG30T701kwmoUCfab/CFQ/W4Y+oreXXj/qyUL8L7
FjSmz86UAX0i6ls0nF9XlpvKdhteddvymjY3JFSiZB9FWTeVbpyWKnfLZJbrDS0/Vjy4eeQR/mop
voCDky8GFyzqaJHZxEBcraaI+QPsEKw3x/SYBlvpwSVvbHSmNipJkZaQzbhl8a+Wn81I4hgdJsTG
d/ZtHYDXeAqIOCRj7G4GYwoXEP22OtVTFT9hEyPmcC9C0LtmKkbiSFcunBKX8A8wlHA85L7658oZ
rE+GsBKAFA1Ai5STOc9ps1yOMmbJNn48FByvhWTHfKD39y5WbcjcwCgKC2XWXvGopmYsj8umJ3Pi
W+KSAdRBwLuO8NbxWkVM42Cg9fqSL+syJ7W/MdjUYYWuxcxqRurrb2GYMiu0StZCSOBTeN/dnO7h
yCxucdahScgGUXQWQANfcDc6UEesfRHfVifUH8Bkbp8pmGaV4RgkPMxRk/cg3aDTSR2t+8dNDpFz
Rf9LnppvFq9E+erZVub1QupLNPeySScCTpxzQKjfD8YKfFe9nG6v01QtTVq7wPlPDWSmk5Zs4kC5
Qg49TeiWaZ86VYCg1fn6UTei+5HrAPrgwpJSJJDS87NBTzwmLU1dwa4aRC/coMi/W4Z+Z/NqMR87
QHCBntrDRg5PvO23LNGgx1enlyD8RedDJOwUbR35s31toiuGKyQjJESyXxML6FgKmALpy+rMJWmJ
CGoZg7rOU021uCWoNTkegecgKmCoPD7YaLWJTzNOIQ913G9HWeeE5az8X16axlkABnV1Jcl/q+W9
DbFY3gcqHn+tld8MBD3VVn2lXqsZU2C/P1acv/MRHl1UnpuFeQ2TNNamxMEZ0z5JYaNL6vh3hieB
ZBU2S83Oj52BGu9ZFzIXbEFD/kU4jMfnEfUavNWjl6sjPEvkCp7f7JChZrbnEJmYVyejteV2CjPP
IxeAhCaIRGHt0UJBKciGeeUbb9aA5O0VMmKmh9D+qtoFtBFzxnX5k1Tt/9E9+GjscXtEiBuhRfxT
91BUNi2aM8eg4JkhaWYo6bQE89W2iHhgBVD8LOx8ZTPtCMCpY+gc1y6ku55377qFEQkHZnev876H
56ob66RdJvne885SthfFF8eug8zXHdzDJq/1+38LT34XmHPZYKrjgweuhwQl/E20UTdbTbb3uh47
bKtw7Fx1kYL0zC2EllnrmqVJK1bmpCzr/iAZEb9r7n3hoxKhjXLYBvPff/u7WUrtkU/SwHEJXP00
B0jS8sl33ENbx8CqQ24sQiVLtt3lSQOKJQc8DLfw1AjjeUfMDCAblNuE+jz2rR2gbI8Y5dNUI4kz
uvI5diit1R0XXfGiTWM+lAJa86MDXJVo1aI0pI84PYLl1clnYm6GEJpkIxjJZWDWl/EolzwiKoFl
DwsVljJBRrRJ0z8W9SY/qQAc2HEYdnVZrQU5+AbO611hxib0e59+esiXEga47SdEr/Mzi40xs6Ny
LZCxLAFaEz2JENjlJifglzZfNb+kUL1QmOzDN1nmRP3ZE1u3A66F8tu+7i75KpTYVvuZITNOcO0H
EINk0FU/m71Fj076p/08LzkyF9a15fIqi3HZT46PzIoTOu++BitIr0R3xvqKUgU1uV1If2Z07YM8
tHmxGWB7kICPzTIMX8oQhsWfFPY3KdP/ehr+/rWH0EVuQIibjfGf74vPbHdrPIjPqramI2dsdKiw
H11cvv7Mm2onNWJfvo9x9WUJB/XLzxtxbIv9ISSHJ10af3kyis/83y/Cv6S3t48VAPzzcBT9bQf/
58eSjEhcRoXEeQRV/8hlZn+MySQ7+cBY3jpW9aeBp+HAQGEk627OvY9BaPLEQ6SbuK6E+uuaxvuD
PO538S0fileD78gVSG9AifzzQ01uP8xEl25Hq+6L6xh3860/GMqL5FA8GFrNS4DC5k+ug9ub989f
UYB1D3Sii/s18n93FIdionDyWV6Bx5wSNWoqz8ofH9HOIx/B38zGjJ75zRpqdR188q5du30icHw/
F6Gwj6DJ4+egsnW2jxW10n//qv6/TwfOg7M2xEhv//4AOYifCWX3nCMn7JOpALmRDtMMD71bE0Ly
33/Xv1yVVHt+iKwNTwFPBgqPf/4GJEtl6c0Fh7Y1+d9nPdwiTwmsyyaI4z+JIWpINercTPn99tB2
NhPwuhdso/M9+++P8u9/tgBThL0TlaQtwFL885NM5USAmy0hxCszvVY07ITpqTgG/LuXP//77/r3
tRC5CB8dG1kmZuPfj2ZmkTNqCkmmh+hpxwVy0EO7eOwAu4DGSrPd/TxH9PkzxcAf/u5/aS9R5Me3
bxwhJE598dv5oNcoZ8vEMz+TRfhqGgb+kbs0RGXoWmdOICz5hwfKdX9/3vHOM8F2sVjhcrB/f816
GhcrUkT3YMhDqhIBNJIcSnaXTV5DTe8paNRzEcKOa5HodoQlOd2JsRWNPS2RfWkjn4rEMNKbv9sE
b5EhYO3MIysKAZ4XZv63wBVSzPK6ptlT/jTqK/zlAWjC3rFH+e9fn/P7dxgQWMIOIgpuyBkemt/0
qxMxfp43SNp2pM3f6XdIr2txKX7g+G+B8AbmyxANqCqbjTOtEQQhBlXMDGO8GWK5foPD7BFQpofC
fphny/u6iqK8/+9P+f99yFvhgT+R/6Dt/u2BRg/eNKy1ya0Grn/cajVv73Zngc6zyVfQV8xu8/Tt
v//Sf73QfDU8orBb0W27ET72f/6tyJXs0Yfwc+qJqLsw7+mpzPzglRoN3DkL8gcvzJfzuLEsOZj2
1jCCoyvOLJ//ZO/724z8v+dseAOHwZ/92yaK3ef2yv+Pu6uwXNXZrJvI9rWR03WoAe866N9EUhW7
IN7HbdTdTs9XPfJG5M4Jx10pLiO9E95hwdICrPjMVAHnYrzcI3BlZ4FmbHTult5hYLPV0AwP9qg5
xq1KB4/sU+r9GHqRHi7G5TgDvCpteXZ1nxObg2CDrFvNsLhfXTU+NIgaxLXyOeeupVO5+T2JpExz
tGGqc9h9Aw9BMY9zWSt4FmlFHdpdClp6rHvE9vpzADpm+1LspV0+dWPLGHfV237XLyoO7zx/9L1H
d0K4pILSDu8LHrU68WeJ/66zZhpj5Lfhu8DTnacmbgLzjJQNqiFDS5wQI8bX0x8ej9+PgpDr1r4Z
NLDwUxL/fspu9UQW67jaJ4wGN2b/HvcEdE0rtrKCXHo8kwNeP4KD7GjB6CQ9CwFgHZkkztVc39lr
ZND4DPa4/KEU+P345xx2PQF26YZ+QC7/myEMW6cNbI3YiL2eSL6aih4jasXbWtycqX+wn3GR/nYk
AtvAewJQhNaG+kP8du91W0mURzgVJ5RqYrgJvpzuKSfi4K+G4K4t8zBBIN0i3Xd6mWNtPsZzpKLr
zFiwIA8BA8qpmgsi3opopt9eATB6L0zd5GPcIKNLirhYfOKLo8350lltvX4YJCl22UCZvGZ9r0cC
D4hc99LA2JT7eoN99JCTJCswrvz9hXdAvx53QkaXZObbLzOxkv56yitjuQU/FlTOx1kVpMtrDQ3/
XTjIvQ9m8Amo9gGYOOcYNurJt7Cwpbd16OcYzOmvqcuZohSOAFwHaZi5lttOhITCZWu+uk1BPKcT
5uG1djZUt5iycjshN3goMNZDMKH29/QTku0xYF1ObXViAQaqXcttDlk/FbPOZs9a8nfNkv4EP5ee
L9ia7sfq2QsZpEtJoHUg++FDPLoYUAZyC4lWbARxxbGpf3B3MPFpYm9uPrOcIX8PzqXzYVtJ+CNT
rPXGTwTTFJeC9okYtjlYXr2uDylM8rzLL57I158eJytHfIclPvGqef4QeW1sLoZloZeyldafb1dW
fBhQlMokKI1DfosvI7LTI5Lmndq1GcCqafvVopp88+CDip9VFSE/tyQppJBI87wqcXIbgPSKCDlW
Dzws9xsDySpptSHTXkR4STPkNfWA4Cqfj75oWtap48pckZUPXQxSn9kC2Q5UP4XgXxncPd3Q8SkC
2+My5RvHrxKVxSmkYd0T25nbL9HK9PcgmsVlnhXCOeaC3GHLxrW0ylO3igAGJ1Kbc7GWm/sRsywO
Y3eflqvvjOoiFmuPMnR8Eb5pZVjoy7nso3MN3ahJAxnpX2u5sGZsnII+coDeQNry5LNtQKg2mbuB
C0ge1wLK1sGi/+3OzCVEeyfnvrgzsBKHK5N1gQFLCeDxnSfV96lsyx5rsYH55jiqaZJqdDp2Fssu
iL0jffY2qg9u4dPL1hJZqd3i2VWI3ZnrBDX5vJ5hhWg1wdYnXqibNxtpMzDndlWgsysfuwAxx7/2
0mW8jxMl6sHn59tTw4+XacexGj0xGUf4UuzW89qJ8RvdfxjfJlOwbctGfyftKXCPlFH0OgKHedIT
01Unm0/AKftgSTomjAjS7tqG8slIUjmycvTUNXQqp8raaUFeZzXthzgst0uLbOAnGpLhElaRYgvs
VpV/JI3Jji+tx28QYEmNxhJfTNSnFn3sTkBjtxE531fevXKDmFt6aRH+ToHuUebgh6X4hqVwXaxB
fmQcO48PxdSvr3DMBQzLpnfukXBaY7pNYmjvGVzChxS7EPmrcXcZ35UL2bgpShYeUljr7pfWsZmo
aYVh8MBAja+7RaaIh8wpSBMbKWPXLKzWlZUVZDqiQYa8erYgpW/nbWW0hXCtdCdEXUw6sOzgSzjU
QT7xbZDFhbAoLjiF4pt8R+S+vm97Reg4lEvlMYm22hdU+sNnnyEZqOQ9CF7JNiB4xYuK7m6/ueUP
NiWClwqSUol2WSvzybD9765RtBC5ivT/cwNtuE22zWoJcO3LgrxtsmU+Q96zyf/rdr9IdlYxDXGD
YHyxJsJR3lxGAqZ3Yck4rfpSVxhczjGpIl8wLWKZIQnXEHpV7/3HokQHCKRNQDBu2SG2PBU1zzZ/
fPRulFLkUYR5+akbwQrBNwvWOttR+hz3cm2GTDTVgKPOje382MpS7agr3XJ7mci4i7O8Dv3nti9Y
cbS+7F51HgZuOtrtTQ6yo41Obhuc6dAAoSFnj/Hcj76ibs+WZhf9xfGn/bMJJWWIp3lSFfSu8FON
AB95CRKlMmWEjwvRnSxe8sUQt9ht/VYkXeW5xy1nFJo4K5xki/+hA6UsEOBKOxh+hDKgRlo7BdgD
kbx4MdXK8dPKKf/aNGIUyQySiOMnihE2TibAU7KV+/sOyQtsNrzzN+q2tkzCBff/BTLYTb8e409K
9uCWCivZHTK+ci33sNq+1R6ka4v6jl3T+rFc2ZFyjq+rfA0KXf0cze681HY3yHPYQtzkwLJIBS/W
3Ak+OexVCNseoQJd4S1Y+ChDQjg0O7VPTtXiyl/Q73UZC84wtTdWPUXtrP2nsZfuko5RiwqdY4od
sw+DEJ4HqUn789CS723FCJWSfbeVOm8TpRIZocqxj1bvNTSnbAHcU71g6zPeGoVH6U8yPJadEw2J
1G73C4cbaWFz3fM9S9JFc9Q1dRghQRQZlqXrNsJbwE054wTbXUWWCbC+4UfE6pVUcoAZJgkJjRbn
JfRy/0OvIWGjr54X53l19yh8z0MePTDoVBEl6CZmW/GSDwcRAEcijikvXt0S8w6O72U9jVQPmoMc
axaxPzF5tcXE6FP0814818sI9Vqj90n5auevwMStvD6Q97WIo+KU4GeME8O8K6w6G8mDGY/26tqa
23QY88uirFrdycZ33h2zxc2FsT1+L8b1048KXVaL12LI7ZfIbvxMzDH4O7RHckTy5ZTtwemHT1Og
Kj+TLeK1oyNkRzZfBPgKPStJJhXVMcuzuiheK07lH2i9yS+FVuWHJ6PxbCDXJdlkU+v8UUg7/0HS
Wryec36lmaya/ltFo7gfB9V0v0QRIeobeTOJzCnQW2FR6BqCHPESE9ziVczCDHBuG40Hdxe+i4C0
0gUj53wwZljvBC0PO2BnX8zZsoCEJzD3BT0xAK9Hl+xI/x08b87G1loHUr3nLnybyPgpjqFfco7V
oaf5eTuu34lLJc07KOP9fukqeJzAf9pL7dIS8OLN/NYmUqmxyAThfZ/DjkzsCIPDMd99PJKrirD2
RauL1NkqpxIUbz9t+wvmvR7IoB79Ol1I3WjSsWo2tuthXJbstDv/5zoWQ0QsLKmPp3KtxMhzrhnq
77ZAyzlFPAdQ6d+cpnSLRCN0fF/6jZTgQgR+0ri3CZHkPVNJsfUswZtyWoljZHTWHvZ4WAciQgve
oMKj5WuqfVvuWecM3wBa4TRwoNQTrsRS2SSR2pzHHQEdR8/u9Gvakkwn79upncdDWBOMFSxF8Gvg
OAkOiymD7o78SPcZ8xsLHszOUxXeWa3XrmnZD2t5jRRoTzKeOazv4WD0/Q1pSugP94HyM9c4fv7I
S79H6OSWNYsnDq0Hi837w+otkw+wWAXhm98VFgYfCbzzGrX8ktJbK414REZLk3g2QrKjW47BPVXy
vqVxZfuob8ou+mwVq7Q5nBA+HFpAMNFZEkmJ43dTu0W5Afwn2yzUvO1BsK6JH2VOH5E6LsGRyWqq
YX+qghDkPTHEc5RRVU/7mQI913MquxmfP6gHJyVxmaAD9JG3FLqV+NhDYWNO+dwjHAmO9dINBG26
luWl2vWnBxDSVkPSaq2+7fbsMgYmnepHHvK7TnDTzNN95yCLvSPNtA6fQByFy186yJclq5DtL5e2
3P0Xq1R+cKKi0pz6CNrW+bCh+GgySpv4iyP99rxKZd+yMuh901oDuXlWWkasIBa3tTPB0KLJSsvC
zeYH5VTcK7+Iy9c6NNI+hpxey8VEdfF/zJ3JctzItmX/5c2Rhs7hgFm9GgSiZbDvRHICo0QSfQ9H
9/W1QOWrK1JpYuWszG7aTaUkRgQCcD9+zt5rR7cS8+Vif6yscBOniZ5fxDMqkrO8Hp1sixskHB6M
Pqw4jreTGxVonkH9yIyYhR1DvDK8zsBhYweoe8tQDH2cdto6Th4kKArHzGU0GxnYLJFeEiHq1GhT
EO5rwyU81obGFgETV2HXIluX8O0G3xqYXZF3SL/0mx3Z5RViR7ztc4Q0gPIyzh/0KYy99otO1+89
JCp91CuGKx3Lg5rxsYNShLFAHhCqHQK18hzow1OFYW9YMTPW11U8fgXjXRpnv3ZsIIUwJ4Ab4gLo
gLD1yTTvcfgmn31SJLOn/X1rxQT6plpyTciZ2jKtCJTvFcMDXBl1Rr37lU/8n16eBgAwMVpHdCo/
fVzlOnSYG6YSejwgWlKlBtKite3mbrCj9t4z2vAt60r0UmXcnmqW9vbn9sjn118mNvRHEG9zIejP
Lt2TXxpWtE+npsEctaNdQ8Qnji26MNRjB0RPxO+KpN7MbtkvGjw09NSW9frPb+BzW2LpgjCfodgx
6EoT0PTxDVRUEzpQ9wk8GOpxJNbhiRYTDerx0U9dR/WPgr34i877b6iE5VVpBYEHcxhXUuZ/fNUQ
K57ZBBFoeS29Z2ITn/RD0fkm0tR4rSeYGsLEXSJEgWlkyLyvQUnkX/R/frv0UO/EOywBZDGZm8vv
/3LpXXfAHMw3s4soQ0vyd4G4HfVB9YMP8LCejzWkqOI6qu3mJfdC/QKEStdu/3z53xvHv97/FFVA
TEAVMId1aJJ9uhJwWIqSNOJ4L6uCMLw4suV3vamG+aUR9dBfo1oxpd/QTRGLJa57MynE420Gm6k7
IwzDyM4ym1jky7TwyvZt6KoMz2/syPAY2jKd91QAU09QRwfwpSc8ZEPqsxxZuyPkSHbksN5qDZHp
aY0qhjx0I9OP8+gq5OV1VA7bytYdApFhV+V3uC3s8gFZuGueu4nCZyGiQIV7WsAVnAsnaeZ9JtVg
+6lDE2SrSs/OcIxjMFyNml3ohK0KUX5j7j4ZG6XM/AWnqN6thgbNoF/BCbul+25w2gGSkh3TfAzE
F03y3+aS0mCuDC9GWKBwhLQ+XXEd5ewk0wEjGRTn9YgwZhuU7rwWtRnfJ+hATkVWjieqzImtori+
AB4vdikRjX6ipphE06rc//kuMH67DZiDMX9zAV1KmmyA3j7ejN1cFaEGdm7rtS5YpwFjmXbSFeji
7rspBwPgBj1GSMSTtR8SZl5slKQwOm9ol/GIFKBB70cCKZoDqrZJ3yHeMeqV3dPzeMFK3d4T/lOE
+ymgX7QZCq1+lKQ6IPEcR/FQKeE6lK6yJlWoyZKTMUH2m8HFrbdhrs/B3jZxEqxUbQJ+Hc0CbQZY
DAQveTBRGoZ0/TZZHFSIBVXayyPujKE4ofkh7KvBSsZqm9nAZG/czgnrA1UnEZxeU0b2Fl/7oK06
LXFPU3CH9hpyvfhm1nOToe6tx4ZeORGCj5UhScOYOltx0IXX0WzLhO7JysP5xgm5p/PkG10nkFwY
ZpdcTtSp8oTTD/NuONNzspnGpFEXjtkUNBDJ0r62E5T5mBaMfjo4cH+ce2WAyQq1xEI7hTzDuQv5
ou4JPbeeW02o6tiOdF82EXGfEbpXM4i2xcx0BVl0ixg3Mst53maoy+LzoWsGzsft7N7avU0kUVqF
83XLg1X4JcwQZ51QGkTbPNBoqkmRD4TY2srDMpzgSkDLwCyMMaHXn4s+8co1VAYa5uAgmw3fwhys
sRRO6bYVrnqustAmlgPCyslohChhVZS0WzVOhJpSxPERIhU5CJgG8JzoA+x2RXSVoW1aKPLxRZ9A
tDkp9ZzbXKAn6n0ZVuXwA7wpWv0VNwAoZuCqHSQe5mCadRo23nJ8NVqN1wqdbIdo1Z0uq7TVq1Ws
yfaBExl1MMoXhHBtakbjRdh6tXNtqDI7QctkIBd3l2CwqYvVDs1TaWwDIw2jXaGNhjhi/ONDxzDh
4nP4BcEDznaQ515KiC4EBuBTeWMEr3bUYX/KpgG92ACk8aTNRtmeTFqDkklziuE+T1slVzSCdfXF
Jva5UoJnSNkrlqybJSvF+iQlAHBe6VE8h8C0YOGFo9dczQ2hLlQz86HgRvuXY9zl9SgTFoYX3weJ
6R+XCGpRpXqT17NyzboBV/wDbA+yUwQn3yPRDN//vCb9NsPl9SBjk7vsoQ0FAfjp9aTmVRlMGMxv
krjwUTbjRRR62wbb42OSA5KBYdVnR+X1BK3Hg22sOs8cd4za3UfTCZ9TqRecjx2bMa6EKAsqOnH9
IhhiwhARyvmUQ+VpWvXFaYQLGntpbH/782f4PHVfPgKfwDRdJi+Gq39aVTmeBZFKgeyF5GnnWAyM
rcQGtXbkTMs1NOGf6XQBTxVehN2fX9pcxp6/buzIcchhIOSIwb8Heu3TMLYsFbJIFThL7OtMPB7o
O1T8Q4FhLNCF8s4Ls8c9hNoYpWvrhEg9tCGZH8auFqRIdkC/fWpGQE4tR2x8eZYy95wxMTRA25p/
OJnDveaQWk2EBipmxnwF2RlbVyi0zGFtaGdVLD0oObSf+tWfP91v9z4zAK4tohGWIAOu3Md7USv6
ICzKvsKMPBGYRrvnLUzAtxoGvlLk51ryRZlqfYYtL2EvC7MeERoFIyXzx1cMQQtCGwrr3TDpNL2D
kHQZV+VA6TBashHYzRAfJd2IfGeGjWOuEuoqax1ZXLeN3sUElttkkRNHl5PMggi3ye+LNrM7BAgx
TgGOY9iOZWThaJqZVd9ruRrvQrOOwwNKInr1JL75GYdifY95L+fIaifdIUXC8aPicLgZluExq297
/36p/1UA2UX1Wtx0zetrd/Zc/a/lr/4oKzKjwqj73x9/2f78dfharp+75w+/YB7A/OhKvTbT9Wur
Mv7qz+il5U/+v/7m36mwt1P1+t//9aNURbf8tDAuiw85YYuq5/9G6Cw//++/d/6c8/duquf49z//
M1eMGDAeHNdzXc5jBvUQz83w2nb//V+wF/5ayGEuQGTLZuddlAj/EzFr/SXJ/zB06XGO8d6PkS1s
x4jwWvkX9GEdfRwNScRoSDv+54Nf/nxeuWY/L8Tfv/41iM74eGrgeYb4bVHgEqrHDBex1Mf7cHAV
Kaw1rTCR9Xghlqpt3ks8eZavqtzZzSGboO9RyqHy6ckhW49OD0ufGzhoNp0KsmZFo57/YgbCwx2Z
5SHzyxzexCYWkbT9cmqCihO+zCtCUWn/XP9yrf/pI/DZP6xNfAi2EASiqK+Wp4oQq48fopr0NgZq
+qZwgPUL9rev/NYbOn09doyeGfXNBi5GNrKNZtT9Me28Ye8Opv0aLIbUx6AAh7DjEbKUT+k8pd9C
WWO9aplUoaPAduUbvWWpZ8XeQmB1bTip3yAlJ/u7YiMhZVUomq4xJhu8egGjIDuzyktNhoa1Gxmh
9Rs12hhiZ8BXwQo/p95zviD/lWlwzhTIyzSmjtRQaH/ymf53TEf3UjMjz/UjU5uMtV4nDaEtOh3C
1ZwEUA/roNLuImdiPhLmMebpzhXFm4X10+owfyT1eWzE9aNL5Wccu3Hydvhwx9Z3hgKtsOwy8mD6
IKkAaCliZTZxC2lxXZUaKVT8kFOQ0otHGy/D9aBTs6yssZoeNXPRsI3s3trNXIdluk1E7zn4bPEm
bUhij2/BLVQbyqh42EVFOBFS5zZcx0ZLC+YKSCXGJ/42pZiqxn64jTwAJFf0PCsFmVfoqHuiUr9O
8toQZ30c5tMWOteQglPykJDUbVA/djqkeh9VLTnD0dQ3L3UeBfImKgpr4RSJat67iu4kRppxeBRF
nGHZRUoQolsJo/lSWfjCtm5N0MBK1KRSQubh1OrbnUGWztB3aqUKKc9D3aqta2gdfbwOYJQhrEjM
6hFlUOQd0iEwrwYDKr6PSKY7qSD5hxu779HgTTRCbL8OIZecd5FF8RgMLWZeF08HKlbR6/UBb2xZ
Usvl84lkYbYoTTP3AZsPO2jf25hoLaGib0AHArkCWkV3XwTsuActbOEh9AkWsMchzpO3sooyZlOF
HRovpWjGS9lFhAqAptMIKDUL+9moqYxO6GIMwTZou9xd7AJk87WQv2smZqYVbfQSuvodeWvDd7NM
iM8tTQBLPuBK9A9xGlTwkYJAmRdzY/DDwhGz4NaOy5a9q5kgX2xqGCG5WtV8MK4uKUTBsRxxl/k1
nE1QxfhJLwuv1o11LYdeu2G/cu2Dqxk8bJ3hzv2qzHN+KFlrWbQ2mnFkUKOnk+3/fBS7rulxTyZJ
z4+AR9qOT2MZCHsfaZyJQDlFRJ2GPj7DKH+xU8biON88NcK40tjwIHRWIvK8+zEqndFex87ICzPn
qB7dNu3Miwz4CyDb99uVKMNAPChD8aXnWsrS8POmqwYRhzvVQHVam+jmKPfSweLpcMCvMjZ0n6Ud
9vBrYobM64be+wPextI5FPaQmKtwwt5VYcm94prAFImjyX4khCnlmC67C8ZakGdAc9jfR1hD2GkD
+Blppu+JO0mOUciq27emOOCo41EGmZVhFDT7fZgXb6HCnUnPy2FQAv7qnM7r0qFN9ThirNagDe6D
DiTYrIthUySB/m3sQaQhDzA3CcfKx7Fy5XlJoXvn9W66bAdh+TSA9znSfIe8SgOJCYpKlemrImAq
UpbZvR5U3oH+b3km1DQNC0shubTo3Ch/AtW+DyFCytU4yehusW640dgYfFNMfhl+91135UKPU2uP
n7AgHWRicn1aiVW2ULEBXohTmVlmXrhuAxMYSuqFMQZlUddrjtHTNaYILVqbUy8uHUYzp4Zb8R1Y
mrpVRPr5LXabkwlPHgN7F7FGxbR1HYomvp6qKIVySMrDxVyomuZ0mW5wzhB+m3V3qeyS88mc3vRk
aL65xkIzmUWgMZNlndUOfV4G38Y0uVEY3Q5dDY+ZT8+8yFXqcUSIs4r7ODikQIV9ZgroCRfjb99V
VovPNSlOZpsHGusM7kxtdLFCV16FuIMaOfETo69xhKQRkgmRRW8Kd+cNK3ZO3nXg4QpIqrbe6ZDJ
+Q+Q1C4GD0TaZqhrrL1hmzNptZ2ZMSp7gukn9ULV82wOKW5E7i22/Bh/nowZfXio1p9x6Vh7rJrm
k8rpY6xsTdbf0RdgAgoCfbqph9qhpYzUA3WCSREup65zfc9OzE0ZOs45Ib7pQW9zd8dKok7zIZWI
eOzwhCZRvc8KOT8hS+n8UJkq39Y4Kanp9aT8ztaYYMGsu3iflEm3z0tmROEcMVPowDtj8qN8kfsM
VUaJ2I9vbDXiuHrRSNN6daL+LdBnRBxZGa47qqm7iWr40dVT+aS5kAHWdlt974oBTjGUlcDHGYos
OpRkasfcF7wUkqwjvtzEO+pZX1/b9hSsOSuMYD68oXqd9K59Q2ZWX7LC12QK8eydC8vpfhhGJ28A
I6t1MxgawucARSbwrblaNyD7cHaZ7lVlTvI5b6b6iqlsfM2CmSMWCedvkBPEsXMjg9WmCs7cLJ1/
tNi9vzFMTrdm23ZXuHpBFUydh01zKte5U4X9YxfE2Ecq6TXteW5G8+2cV1bi401byrGWLKx9SnKV
91hSVIbY3rUEvUZqgOnDDo8hRk/66SwqA+cxTWcednMGPDZbohg2Gj1dAGKhyt7cbsDukwwVnbaG
zs6K5YAjWUzCK/tJsGg4485EkZFj2DM7m804GbiJVoVTgDkb4gTLELtB+i11up6om3Tuj7YoeqJg
GNvu2q51ibeXvaB/VKOQvppKtwUCn4tXnGrlyRyxuIP6tEb4RLi35h3TJngfs8ngjxmzpXB4jHwH
7l2Pvb5F86dw6XImXiwQYSLcB7PmTfujLlDs5GIEOBQAuYZM0fZRS9OQ27i0ebg45SHpXJdBob2a
oNH07YAzkfFxhivXF+A8171HrsMwBuEMVQlpKttdxdptaBLjJtPAnPyv1lOniE0U7bMAPe26rU1H
u4YGYrSQVjwZbjCuG8jXHCMznsrYNp4gwk3jpfImrJmTbVc7EVMKsQfQ3lkVQ19Hm2buK3WJlW2M
T+FPGinPP42sk5AjN+wWlvP01ANL8BBPdnXFjuz2J3Y8lP0KWwKeVVQF7FxTU1UvaupERoOAGeIu
HW1YRXLETrPGnGbtrWTIwx0TAaSPkQflCKwMHPRhEA5pGpwK0V4EiYOMpLYzdBZe31+KQeL2SyOj
2ikr9Y55pTx3Y1LgtWsFXWM/LecOFpPYOU4BUYVwdsdkbwVhcm2SpBqt7coWbxRH506e0N+tW7OW
JwZanGAFa6XoF50FEG4WfC3fasEIDA/oxzFv8SPtdBWoFD4STq5jSWe92WhobklZg/OKxIU641FW
IfJ1SHL1Oa0fnaiisbyygyhP1rrSPdKJKp2iY+ytsVsHGqXYqtDsCaxeOvGwZxzdNpxnKNZnyoDn
hiHFTcYglxK8bdKzxlDOK0LQdjtpEW5eQbW1GRNHO0+zvHqiKwR7NomA1gB8UA4SELsa8lXc9Uvr
cSrg/LYcjE3CdWNs7lEruEmLglbLaoBWhsqTVJQUGO5co6aSDDJXahbaqV4kbr2eldCMEw4+neNX
lorvARXQZAm9wn0guzak3WhPpNFHsXtfW5iGedOsPX4HTeiQ9JF1YuJNrnwvlzy+DeAkzhdWad7D
KStOPTgrPWpK/OC+VIk8dfrlfAfDxb6zurR8XBxwO05SyRNWMop5eKLjCwTw+sqtyxQbUh0F9kHB
1zoUptXCF82gJPhCKf0paEPC1ob3Q0CEmsg8ndL0PgktF6I2EAAsf/NQuvsOkRlwe/rTGkeVAL3i
YARvlqA3osf6eGD/dw8kQaF0Jo808WstU9U6j6wZybsHtnep/lp0ESAlv0VGM9MTn5S9MRw138ge
zckm8nLrmIkUr44VIBWrx9G9HFzuMGyGtuHry2IhjMYy/dLusRLSjrmh/CY5h8d/5U5DvK+C5UAY
kUax4sKnZ/Qfy0Mb4eerpIwOURW9CKcj5nqOyV0ZrcHAdhxCkG30nC+505x9BA5mC6U2ugLxlbw2
dm6/qV6AD/Pi5skbI+8GbRdRnuyvaxNaouaLYkZeqoOdvXR4fF+DAZ03tkXdeuhUWFSwVeYIHjOT
4HpXN5N8NJqS7Eyn1UEqLOcvpOgOvy7derroQXj4JgLErZtKQiKgDTVkGvUwRazC6ve9aRcndLfH
HZslMlvOlG4mZecHVogQ2gE7B12p3SVe8y2WMrwzNNM5mg191Fi3zP2cj3uqN5IytNp8ENVQzau8
HqIjiJ/Z2lCcNDsSyIpLU7OaZsXdnoa70R7VYcSksI0mo78bM0PuZEgBX+vWFrJGf9F2JiGiQWt5
p3MmX8oRXw1Eh4gh3AwO9egW8Lq7fuYZAW+aIvaKTfeEyBDzwO7zGiE/fnG0ut9PEUHcaO7GYu2V
mnOqJ7Kx1h4DBdw86IvINkNXf80qmZ3ldOo2QxUTGA0lUbPZ66Fm44f3AJUzpXgoyYzxiWPHyF0Z
lLZ41Pycg59fJ31zmcdxsYmsoT8b5uxVdPytfuo0bBtWdrQTzdz3gePHbGj2hr5n/uompFTHsq0v
PPwaMxUeasktuO1e7KK06M5tTCFXBYrqnawM7aTRgD5tWi+gslQykitOITh2mq6GPJB5s7XNtJz6
OmiZWCQuudJ6F/RXZls8z2E1nlBedPt0cprTTEkdHY1rX5h5S65sHvX1ZnQboPKCjR4x6TjtIqYs
lBfmQpkFyTJsrYw+vsn9eQiqBqXqWAzed+gR5TV27o4v3wr6VdVEWXc0hizQaPjWwPphA/VvUFY4
uBhUNayTHpDQporT3aA503c52NlFW1WVYrot+stWajxEkTmz3ANIal70MWoomEnUo5jtrG8oyxi9
NsoodqmU4/cA8IZBzPyC/9OmEFl2rnFA4TaeqckbG+jhMMbqxnZz7UAx3kIR14nyglhTDuyIuthU
FrjfTatsAr0C89Gua+NYYPD388Lotoy4EwcnoPakj7rEIiIL38APeYwCLTyMnD8gEGrVhhqFvRWd
Rr9yUyM41FPE2cDoimnPBNG4GzvyYH3WBQLpnI73PDqG8a1yC/iG3bgQrnsvvQzHsn4SYeEAq0jb
EoV/cAvYuLvIRkc2h6HReHBItVPJbVP0QIWlp2AcKycZLmO71xhAit5FmNd79wXAgg2ikmE3tWE6
o04fbLr8nT6t0YRl19SD89YYLBN1pCGa7/CPm2fiwBs6ZnX/YxyA8UIqmzcTQsZdvwQjU3lqMFa8
wT4ZQRls2rzXGH4N9XdlaOklCtnaJ4mJSEE0w+aZydG/hF+DGHLIsuFQcki6yvt+K2XGOFuGU/Yd
CB+kLLZe7wDo/pha7rQyEF7sDTtnoVBztAdMwPZHsa58sjfc12bQkbAKxtRi3UlcDX7vIDncjboz
XzE3UQ81xKV9qRCoXIJtm7Zl1D2xHec3iVuMGzfNs8t8ig6KT7tDN8uDjv9PvdqDM4iTOelm/QQR
ZAtZIB+1pxmdw4Obd+dVYubghg3HH5FrP8RhoV83TZL7Yk4XspUeP3q4aPdaqOgXSg0PsQ2Xhd7D
tKdmXsBIICxoEMSwMzUoG6e9mtMDx8liZzWBA+Ca0U8aWtFZwrfUlT3y7A5rGsD4WSyKGwGerDWn
g4ps7bpN2ImoeRj9S+vakEqd0PQLfaa/DX5c8rBghk+nKJaR7WF2wKKBLFYSVuIaAFKlUPG53njG
Y6Co7OBWNcEG+Hl59Mp+pDdXFU9MG6jhsunNyEdwk2YW35vg1CisgnjdeYJBvBc1Z1jXnHNTZnez
RvVf9MWLLF39VkCA7LZt3mIU9gaUvmN739mguE41t+juFy/7SV243aNb6EiYBSJt8zKhjhifIMgT
V9BLpWfrLlCJWnMecmh3EeNoLOQSm89Iq6+oL+M5p5kqM3aedQTm4hZKJhUg4VgD6oGlExQAja13
kdXTuKwt6I3I/UtdW+FG1++m2kbn2kcVnMMIf5JW6PwBDvbO5WQP+S07LmHpThFTS5VDGQoIpiHt
AVw4UEKMCsLdscNAFK3hZCdyFbnpEG/EaBBaT2XiIbDvGpYZVA8cuvhOAQvkUZ5+NfD6p445o15B
Qakze3U+yaTqEmY6GqJX15HTiZsrXeynGfqJP5Vhx2RJBSUN/WY6l6lWPfy5Yf/byMFaZpgMlTDx
Mjx996b+KlRy+hZU6PzsgjQ7i7Ep7Rh+JYAsO7WODVKESitT11oASwSFiqZ/IVH6feQB283iHUDi
YOMCCvBxWhBJQeqoQyd51g144zBPJQ1EL46nH0Fui/62wvGus/J7fAWjxrAsSRK7RdtBd3MzNIr+
DDV/nQAqi8f0QEgE2h5VoqCAEGvm2tpO23q8LGdGjisDaI/2lebn4zB2mcLiOpeMS5lj83/2p4GH
FiFImww7w9sUpM4uaiL64FpRmLpPnAPAui41MNhRQzHTiUC7UrhnxjKqAel7D+Y4z3dzo4392nif
2mi15mSXf/6aPyX3vL9J18AJTNXDPcb7/HidLZgvQgbEczpVk2BhtTSnPOY9DjzJxn3VRUP86qUd
sxqkL1zk9ymSV3oc5Mw6NJ1NlIQx7R7ZRJiTSLn3vpj6vnvz/zPTRgyAxXURA0DDwy7vuctl/uVO
pLEdVYs6fgVFw+uvfz50rdkm447AzMo5Z90QMFli+vXg7ZrJOYRjO2fnHuTuccHrdwan4zGlfMjI
YAr4d4s7JahHYzrmcW0RW9cNneN+AWB4F3V9fOf4oQGyWEC8dJuB7cd3XiUCAmVUYz3ETGPvLdRl
7lMGYbXfaBMP9jNCZSNbDwS4pGehaYL3YbmMkvNwcsroiIwsFPssg0vtN2YUZ1tGYG24HkRrzyuQ
nyyayTINohMQCX/osMEJEeDD9Rocc3TBErxYNXXzuM5zjhrU0rW701xEZvzAXHvjxJRcW7pFrzWu
mZn4MFy1Z/CT7nA1ADG69UYLs5TVdVX5xdNhfpzmL1+rDZvCtZGievzb5xTymcFELhnqrKAyj9E5
aSYcbVQXzwGJ1mMJXF+UtnXWNh0HqgbJ4nScPXjwJ4Kcl+loc2i7oPvfxjuCoHUamYawqz2LKIZF
3Zlce5s7utDIWLBNUu3BSsEeyEP+qkneSkyFBJN6WLuNStznCjzWfKDrkjzQ4Nen2z8/ZR8XU3QD
DmId17GXm0FnWfp0C0eDMU12GgASdQlQpYJGeh2P2YEAnerEiaGDhXoJAb6zOxPVvJd/JbD+JAzh
HXCRcVXhp/TQ15Cr/fFWnKNRAOABZTpHcVtundCwKSJnl57Cz5EOl1naBy+wo4eY4B3sG1GzrKxG
aP4QkagKP6tEbK9NmrOBD999aXlYg3oqEjZBTp9BcND6Iag3wvPsnVBpRrwmh90YZMGsQZbPzUDb
CJtG5Veql8+Xlwm7hZjaMIQD8NixPiluBBYNHcrUCyeT+oxOS5H5RFjx7ukQeGecIvEkxYipTgKZ
Rs+VXtBOlBK220Z33cDaDB5JMKtSd7yLic7ouocBeWOOYzcxUzLEjYfr6+iogjUFPyZ+L6Y3RbPW
dXIK4tGVPi1h2ubuRNbnuioKKKkTS9Im9yoUfwGHIf/P99Mn/AEqH86iOsvKIiImr9n9tLJkWgkm
vMxeOmuZq1lMPThDlO3SO0OVUPgurad+yz1WnhG7hxFalPRdqck51nS1FY1fydI+lirLGwL3IbBk
MN5HXSyXp/2XRTq37ZgiYloWUrbzQ6kqkJmJV0BUU0ZQk3ngTHd93SNXEV0WxJtBTC6sAq9Aew9j
fTEdMahOELMI762AQdZtYOg559JKYcSoKs3fGhwrAei0Oj9TfVFnN/rgjpyvlgEnC031aFatuBWK
fv1q0nW6d+//VeuJYdyaeg9laQqhQK9DzU2zLUhnbpGyq0MMry3HN9FiEFyJKqdYnHIDaODAGJsU
hhmDwC4HUMwd3ZPEiDp8VhE/crAnP2cV6R68ouSHZe8TSIJXIE0UUtWIdmxj6zL25yApoFNtiDlf
DgppUI4bGIl1uS5kTvhsgVOfUbtmpqdTVhl3rTfRERYlZx/s+Y0kGC73zjK9cgyyOYzM21hw4Hum
ghk5aBVXl3gHYqzqn8/WvxIC3ZY5//so+XlXr/xHD3QW/2hKKPDd5z/1QTb0/4dOCKXOL0/bbzoh
xCzPxcuvwqL3v/BTKGTafxl4XuHM6DDXWGl4Dn4KhQx+x+TZ8pZMewfdH7/zt05I2H8h2kStqUNj
svg91q+/dUK29xcIJIsHWNfJZ+UP/Sud0PLY/6fgkLohFyiKDoiEXQ3oz6eKE7KF0eghvnviRuZ5
YwHs6LZ654HgUDhotVUqkVqv0sp2LwNctOyrphh3pmL2vf7lov2D4GepGz+9FRR6C4dL5whjiU8L
Qm8zjWQiofvE3UzUtZKDaNNck2ryVdzuV6/06aQgQUVOqqKoJs8FtFuIQCRNm+TCiU39i2Xuk4Xk
/QLDekEfZhCni4treS+/LHNoOae0zTl3hChYd3BmsG0Y2BLpp2WbYhkzTna96Hom4sbmYaRZzKTz
31/ZX9/Dpys726qF6LacfWQUXwAI8taEn/TX0mLX/vNLfazR/v641A04TJFeGu+uhl8+rph6dB4V
9xNyK3VaSqtk0u8uCNUCrRw2P1oI7Re7+fJ1fb5xpIWNgA0dlZj76eMJbU5tEfHxEr7FaMWhZ9hg
8IvA3bXauZaSoIs+e97/+ZO+Szk/vyxzLkk1iHL2N6HzFNZTQY1o4PrsS4QESp2GEYfIDa4C0n5K
awwI+5CsvWvhNt6aCXamH5qpcfunadZzfC3o4Ylh1Z0G8mlRzPZqrhLtpoWcDUtdD6uLCjR8vEIy
pdXXOAfj9Iuy4J+eBCSKHJwBIi2KxE93Z4o61nUtw5d2ak7AOoN0n4wRutR5DNKHP1+xd3fIhyvm
oS9ekpA5mL0/Dx9fzSltqBwWe2UG5eOasMnkkGsFYZLCK4cN4mRa+lzUZOPItjyvRi3cIiXXbhNn
KslgQj2w/fM7+u1u5Q0hfMbUxkdnur+Uib/crbEn2jRFzb82remxjxNo+MS/rOBQx+AhZv2Lo/M/
vBwIEJ4M07QZ03+2k6Vh3YBrgIHsCQLdzICOVR+l8d5xrTdXeNYXzwX7x8fnwsPljTSSwS81Fr6d
j5/ONovQjMnEWndzFLTPdRlAW84RRG9suoPTk9kXFjubkxFrKTrni0UHsOPn1+eR5OiCGHp5Pmht
fHx9Gk9MXWh1MKfDtLzylBwx4xKAd8XVkbgdFMf0dW9DlfWH0JSnUtRmv+oq4hlWnOpgX4RaGRCB
OrboQwx4maeGZmORH2QnQc0wquj2vSWtYl03nc3MY+7G2ylqsG3wlJV3PRju/G6ObeYW6B9yEt5E
V7grGaLm2+Mwq9/MqoCUxVUsLlE9pONaGLQuxSLlAR5tuczAZCVccw+5B0CDmxC9wJA5LuJLApjs
YV/V7kCmEOLRzOdmnp+KkuiqbZ5gkjhjMtBEvuxC7QbcFxxBCCnVNrCKWazbNIgd36qHYY3UCuGO
N2vuD/giRbGya6OhA+HW7rUxuv2ukUrUq26J81jxDx01R6MVvjHNQUvXI8ncD51ee+gf8wDqSGNX
dwJEnDwb+r68Emkt8t1UqhLwWzbLO6+raKyKGJa8bNr6kcsEohjlrHqhtwJFXtlhTNr2vKhaW4nN
HJspGTCD0dNZ6LOs/eGQkfMtzpXzQOz2aKzKKnFOFiDAj9ZMZtTpRmk9CPLMzmnBhq/EIA1XfdlI
VhZQKU+0+CGMNsU8QxUMSSMCXWfSEy0rcT8x4UIUxPH2JiHgV/mYmfWbmag3tBZB2d+4aeVez8Se
FausN5GmjYnb2SuSEec9Ug3CLswsV5wPdJfm0uS2HY7zRtYe/HxJMc1FkT+c4v9Qdx5bkjJrln0i
aqENprjj2kPrCSsiBRrMUAY8fW+/1YN7q7qqVg17mn/+GREeYOI75+wzJ8UejHr+dyhcOpoK1ygv
bqJqcn7Exqftuphiukf8tE+qyEE717x+T5yQRBX7do6nJMJ04a5vGEhMyumM2fVPWdO67ikPphuu
f631VOyhrhWvTdIRkAxSl3tLA4GWOTKsndfexgVNrR8OgoPrgrA7umPtY+EgO4RfK8iAH4O48kYs
OHA+sDYwssztO93UaxoRbUoxcHTccuOOBPhjajLq2FBdSWRDsnXhO0scn2EObTm/HNaaGTInhqyo
w3HMK7lMw5fU+ah2CMcrdP5JeBBs+tXjVXFFgYIxiOHV4dyCe85Z8AquwzTQo5yvpYg51vbflUpS
66JcQm1alkjM01oQKptC27hjzJ54BztTuok6P/X1tVxl528bW9pQw1E+5h1UjwFCjJPwKGBeNU2k
PPaQ5uxpzyteWyVMPxqMCWs0zHcV7pdyDpZrIhZN01+HN/F9BuwGolEqD6JUQ6Hnn6TPivmYAobI
8IkL7WOWgVVT/di8ZC7G96q/a+krGt96P8mme3ugdffe7LQ3490Y27ObLlmPmSwdzUepDOfdQ0u9
JZ+XttsnujI25sDTSa4JP329bUJwKxFRoW644xEI3025SP9YwFoMmRt5KNTMdMP1OM/dkMPgL3iC
/WTGCywy97mx7IzyVQR6Oh5l5zxMds8km+5jhdchXxjDtCo0xgMpGY8eIMtkBWHRRId69wwne8AR
o38sb1ynj6QmUDNEJfMV9dX6frcOm5bAY2OCRp+U3TNd7rz6nDiJEofWx6onGC8PfsO1sFO2tCKz
wZZ/X5cGyARU7r5CdqaUy7GtI1dgEzM7iPcXWlZxtIQzBV20pTJLixxODvpq01dT76m54yEcbZgr
WKzTMdhoqC4vyqWj4YAtaIY3ia8H3ZJ/DDOImMv3BSJbwmhdBi0R39H3dxMM1j1gtrK+Yvkr7UO/
DH37PN7AabxHjf9Wjv704k9NeDGsLruyDa04yFBfRbRCaj7jj513WfmPPhUaeGeTIj8KXOUr8aTk
2c1mcmGpwtgLTMcfsUbUzXcCF303a8VUABLkU5/J/jUbl/aCfDdsfcxYb4mxjLzOabKlPirubjF4
bczXKlPzHRWN3ygxFZNkZqtxgycCf3y3UolR5TEg+Wnn2kA4iQdRLTAYQkc0aFYvPYUQJu2Zlnle
bq7rMihjU1J3p4tPeEvp1nUqqqjGbPAOgFnyndGF4UeJIwbTZ/o4SdfOD7VDRjUMk6vZDRQdZsaW
koQaOmTjnOYaj44O/diudPcamHKIyO+QmTCK6ZsAJwMFt5vYcd0JULUZpJTGQ3PcYUbKdoMpD4lQ
72rFZhi5cg6+UfUCjkxVfSCBMx7LLqk+IYbPBwB4076mMiYiuBvsQ+Q82iqtdYklkBoi4O9lmVDX
22bx4sB1m2xZbvA6TnInvLm4FrRpRkCW+jNSqmNuCyv5ojnZYqai2xAYs0h+LMB1jWMkh7Kxf2Eo
wtBk1NYXfffUyQJwiQTT7D3GVzMjIK1NHHbtO0B2/z3pV/nisL7hAlyDRzzmTlxPbR85YvxbIBDE
BqCpvle/ZpF020lVjy1trCF9d3vDLt5JST/oEDWBTmaMcrfPqqyqIU4BZm5XUurhJjExu4Bdmo6E
M8wdkZlTn1sv6KbuhsQX7qxGqZ0uenEo3AQjM+HTqEFZoI4TgsLIKYDAg+uaH0nuDN2W0Mayh6tE
syH22RaJYi22nU1FKSYQGoGnUn25dM49E9cbcQCZxPO2QMsDejNT+VDBT98NWIKP3FBecN5adzr3
2Fts1dwHPuTKPDzU0paboG9/Mm3fFWFysruV0HNhUZUA8P8EEvQ+d3FM4L26ZLZkziXCm1/ptoDo
LCVix7XmQlIy+8uZMPjhCG1s65D5fOZjbjANl8oOWrx8/gUqk8wJnxMHQfziVDJGS6vZedk4LyQ/
EgAqbhK7dXmk6mF59rRzj7D6xxz5f/BT2AcPF8fUmn914+84jg330sAEMTXBfsKWtpFG/SsJio6+
2UBFnePe4wmaPmavN47umj2Wq+JMqQowvcDvjW3nBFMNA7XaOb3odnUj6BBzQdH0Kh792Yuacd1w
d7UJDt/CeCqhn0VTtlfBA6Vk77F1u3SXifor7afg2WmsUxlIvTFMytkz9PYwCa4J0sgg5LcbTtxJ
jf7ZmIrjgCWgT7MPJrMvNE0um0l1Z9ma9lZm6XddsIExXiK2qpK7ujJiP5eKII/KzpCaWUM41oyD
9atXDP4U7roNGomJf4jzMF0rAZfPW7PyUucxNYL85Sl1k31aFCRqljbH1LSIAQAYhvgqz29NJ9t+
rCmn7X5k7Xh4USmDhyaLjx11PBfLFzDqMc78MV6pD7zg1WBB5YLmcuLVEat5QDQx1a94rXP6JRej
21OrgqJk+loDH1R40+q5g21Gjd3AMTTERUx1Qtt9pF7q8I+52fJjj2qlKnxY0kc+axK55BZY3EZj
fcz9JH2GaNW8Z9q3sZR6ueJTq1Ps8eRdAqqQtW3+ISuDSaDwRyCDFo8aqMHcN0qmLDUwJvZKPvqG
UpMtBxC/wXjSQ7imEX0dP0Il1hxjvKfCo1zFcIe5OnF3VuK2DyXYi4TuQ5z1tdlnJ5stlot7cksa
d509H82yCg80xaK6r+tY8OT0TSkiN8ycnxTLM9RPE2hBTOlL95ePkTLibAB2DSg0/N0tASnYjhyY
xj0v0pwuF1dnu14P4ovEi2tHfYO95yhhad/1jO74GA0zeYEENFHAmgn7iQBQBXPJsIo7c1j6ctsJ
elstIJ/rc8JoEUZm7/WEonA3ZhE/ZZHEsrNVsHVC+E3bNUg42tre2q5RAhWlxyctzTcmGc+ylin5
AGZyEAi1qm6M1Ky4tQkQwo4mF892JCcj+4t1kuIIMk/pvJW9Qbt42ipTRT7dnDg7p/YrRUhmpp/Y
b1hI8JxjCejfdSi6bjsvDZ+SgIGAIBOWgDBlkPqXvHKI/q321PHHWdPxpE+iF1zexvoNw0P+RqiM
B9WyG/GC1Z/dKxhgTEaoPVO1XZOk++plX/BZLVD088QYFUZ80Txki6L2Jx1B3m68lPa4jSBH9yUK
hdI/NZY8WJC9xuNgu+pPYov8CwPv9Bjiq/oKWpfI1yhxF+u2UU4sqtB7H2iZzzdVo9Z92QP05DS9
inkjNRPQyKb9Crz+Olo/U5aH72CpWYYqLy1YbksjXbfO0vmvvTSoxuh4MIFHOpV+coVqf1NLcyNk
pSqpNuOslgsOBYam7tpN3EdG11Mx4Du32RutBWovWNwvs068F8evZU/0y4XHlSNwJFFJpcG4FaOh
WbhwY0pexUb/RrZyoJ4RFeyjAU7hE1L08JgmXp2fer7IU6U5E0TM+QyQUt5QsktqH1sbERQdYW9e
fxIaiR4XI5U4I720ektaW/2aKhOCF+nY9vaWSY9nIVUvcNQGbraAFTUemRCnjGfoyt6msMvBB5Pn
6mmSW1M8mwhXX36TUGwzAqn+ZfSUJbHRYu4gkuP1RPGyIf9Ljt15HB3JJccdRN9vORmsHwGlIjiT
A4H/qR/IrOx7W1avUKssEVlN3fw2xtFF70o79UQxChdQc21aJHFW2jSuqsb8TTATgDHNx5SCgmH1
3ViTPVvjmQDqGK2rBhm2Yjq75M5kaHJss/FZTQGpKGs1JAJ6xQSdxMXcl7u5NCCZ1RCk+ZCHhVuT
lxCkjDNN1gtLaoCXc7LZLjJdpNQJ2ZX35NT0gUYGR/jXahEYcK3+FnxaB4l8hRe1Hg6ZbzYqNuxO
HqeRtufdMqQIaMXgW8faoyxtV9JtMe9Wn1qBfYk5eLl6FQHlKCRZ+mbQNiMiUbjZo+BcaoGx1V0b
e1S2I2SpoCuh1tY45UKK32kS68r1T+D0Y7YPiVlwiJ8m4ynIgGFHZg9zjM2jE6TWZadfcef5sDSx
gRicoBv1aAHKpztMMx+nC9YU9d6EivfYYYR0NytGOjzjZTblPFg2gsBUDkMBGa5nOU/YubmPTbu1
DuHdaOkH7/TXtSBBMLotu7RK7HFH83D5/d8PDP8f81Iu4ZyPuFHT0fEfYRO4wlomSigHC68zsBva
v5fBN/d4dPT/IIf8p2Gh8GCR2z5jT9AKkCH+dXqG668knMCXmrsFQGPtlFtADRTJDb4+qIamz//1
j3b7oXAeOIhO/n+09YixJ0hxm9zbAt8tFYW4WwceY2UY8/8wmPxPn2LAHNhCgXdCEAlYif71R3Mc
jfeH+MTGTgN/I0z2N0oK5o2zglT5x0/1v1Ij/0up8V8ABf/fwQsYVv/X7ILoT/Xdjf0/i5I2/8O/
a5KO/W/iZjBiKmLTGf4Pg9S/a5K2A7sA6RHrB9QA4vf/pEn6/Ccbv5cNooBb9E2f+7+apGf9m412
CIoPqQDxjjn6f2AV/HfsAgSbm+r4z0KBe2Mg8FVs1EAYC95tsv1Pc/mJcviSUj0PG5t9C1N2Vbiz
QIbuK1r0Dmkvb4MYsQcqZG270QiOXpXeT/qWtc6StTpDcxT7xm2+lAnTxApXAmatxya84P9e2d4Z
P3Xbm3eMI4r52KTjArOkrZ6FYYm4whMNFrg7qRJzdVAY1ECanYhng672qh8NGvvSHvplt2d+lsJo
R8Wjus3cukXmHX1LgZ51diGJItbfXMJUHm6pCEEmF5di/ThzPD5MtfyUbs/GWmTbCdz8Nklv/cLr
G0Ftl7tbZl4ExYIHjsT9zhTDrtHdJ6YU9aDKoj9SR8TYQFBQD4TzjOTyVXkDCcDAjNNW/B1DPcfE
0dvfXmF1h8BRzxXHzFvZ4dWuJr79bPnk6v4sXet7ALG67cPgTAzno/AqTe3jVN/ZdE5RX5eN57kc
HVRgujJ3XIrGfUtEHgu/w1U7zGwfr7kq3qwAxu6y1u3vxYVVq8nXUqxMeyWJ8YslDca70Eo2i7Da
2GZweurMHKsjd1MOJ9ZC9o3UT10bI10UOjwa/q2xmYpYSbmunKMwa+ZXVbq/Q+oEzmzt7Y5tyD+t
MmEwsYbfXObvm55WAAcxazc1jO6RBqnYpmM8NmaPwa+HG5jiFScerO4BrGl5NUT7JelFZGLt0LhN
jcGwzTBVb2YutwfOaEenSkYua4y6pjZnWy9LavtaTkuEW895Z31h2DNiaeTEDuGBW2tIilnX29XI
jJeFeuaHgoPWF31uXKpSVR0yihfPqUL+og6Y293CgN8c/O8CrpjL5X2xjAu2zq1Lk2VZArCfR4c9
tL9wx97AqLhkrXdKm/rdN1xm0p94QjrO3uuh6IgY9NQzIIeCGkW9X1RHbts9TMyW72muXDZWZ60H
RDgVE0Bu7sHEM1pux87jSUfH4Y1z8WeDkguiULSgfnOtzpmRYJ8dyX3wphAOc5sNn/q5w/e+xUGw
USvQoIKa2qnTfHr0PwfKDQ5wyoN7qiKdXwVNxJT4UanTc7CLXYamO9fUhRVlmC03rW0MF8ucAWN5
is7bsFOMriyylTW09XoAM2pIzgrFDLOP+oT8Srmu/1iBjyDRlPm/dbnQLzHEY0E5fe7gkakMSAIE
6LfkRE20tsqPK3+tX11OxVHdpt0HGkjxAP6L8C9gyZMu4cLRhthttDPOezZfaObjyEBu9Yb5wfXy
i+jt8XlN8SP4rdH23KeLD8b8/aYn4TwU4wnsNxt0uyR7V6FcbVQAG38aK+80JhblmauOOMeDzwCF
y/QTSzZl78PJEd/CV+IMaMk8iLzMN/bSzdeuGwceJRGEO0EL63a0OH+F/mo85jYqAmlDVpbMpheW
CCvGDP/V551e+4z8IzXZIa3hx3QSMemYkeaE8MlvrWlTJMIgtOQ129mjYI0aRZZK2unoIqaGkxlc
eKIDVjILSS16Y2RiPOEkNTZZ4SUPACnuBCN0rrAthGISkUUW/pUTtagyzTdTXn55xJ2uK2mFhYXh
agrtHXqR3b4uHFra45EQjJoH1pzhFqMAjPcTgsel8BqOr3PeMP6o70jQEGEPe3VHjWj1agnyLIB3
cA0nA8wBQ2pK0YSMVefIveP01mWl1WQPGcSREXaAEhL8AFBtdAXzhMqFwOyETIcW0eMubMkDMues
gOD1zDDryNagejPrvg7rTyCvx2xdX0pW/LQTp1maMXNmAvxT7I6CzWjZcH/bFNCu6jkjZ0Nn6Oj3
P75waUAVfNv5JUk7vrZ9VxE6xF5y8uhCVdPIy9g+1iW2bQWYfy8tlnDSgNhlx886N+6H6R2h7dmj
hb4Chg9FcPjVLoz3qsDAHsLPNofVA33mkaXnDXh4jr4l5v7R/W0WhD+5TxbBdbHXAeLlsJIYAfrG
Ud4x78O2dS5wNfuNWbUL4wF7HLbLXDPNQxs6Lqy4L9ztf5O4pRPV9F4TOes9A5CpizyNGbPRUNOg
M0znCb5wVEw6jQcz+8vDFRwIgRB+8ZTM7wzDrGN71v8odVzIkwHAfgdiSKcO8+F7q5pcsIF85z1D
tdohZwVA4GpnCegAq9fpgR7b/GorAMp0AqBbZguZDqGRQmUbpN8GjbRvPq1dLHGFoKevq3Mzoisw
h1NtlaewSdQVYrP1MRRE1IbF+ckEbP8UD8xPVzpZxH2FhybUbPzObIiYrKF3YLdhPS5NNh7ZGcvt
hK1edNOEd4sw5X3fFywUWQl9PfR9cmeyhtMw3f7Mt8Fcdbf8b+gfO9iIWBoDgiNlASHE6JdjTdyL
/tfplOG3hTHTu9sWhyXRxIz3surGx66Ta0xyaEuKbP21rjPuvcDu6s2cjfWFisIchJrh4ikJiBMt
GQXDw09CajmiH4SreEUu155W65gGUjGQJ9BrwHT+AVkTXnmwvlrPTCJ+RSmVqaFnHhXgHMZVXvCU
1aO4q/CobVD9/APldndJkH3WiT0cZ7l+Nl59qOaBoEE3mgy4YERyYzNfSAiaRxqHq8O4NA3n9xle
at16m4qtmF96pq6GngjT43xMjuuogwv47zA2GGrCOeiMHY0XQ8QTlMZIduslbetur+ED8DLJe4yg
NbOQlODDiBGN6Rm9C0XuRQWXycNQt9U7mNqo9EKeoYZz0PKd03/52RCr3bkymE/J4MtqG/SEnFBc
0m3h9OlhDL0qZgT2WA4i23V9jUAAtDuWIdIchPp8P1q6fqvpOtl4A3vWRLkoMI8uIfcv6z02+W1u
njitdRhSILooTodb7XpXY7hVY9Pgiui6Fbb3rNr6S2XTc1WaJGWh3Q/TQ9Wn8Zz5yUNqJfmRXyJF
La57IxVAKc3M5WVdS+99pFKjBuKzJ6tb/ApU6sM5GJvTTdZ9aPvgHg3S4LfpgUGo8+GnWBN9t/aW
wXSVxpPYI1C4qbL0Yeim8l0Yrvfq1DdArKxRBiyHGi1JjhZuW/tS8SlewtQeSJWbKmonUW4ZHHQF
a6JNqhupqrHQkIaJ9qCS0u+zCoydszJ9GDIqSouk/pU6czTY9Ah7IfJNqe+60N6GZP19X2/s3D+0
0EkiT8onMa9Ht1w+2jQ9+qOTcQYgdOkHhGLdk10EH/k8v2tP7jvPvNPC4yg3p3uTih/eTE66DLMy
7MFIwFk7HQCTvhV0sy7YgKNJjY8aQCIrAQ17eXiCP0/zEeWxRO6nPZPYpwBhp/Sw8WojVs0vcxTM
XM1z2dyoj07WfZEa/RqpSsoqMMFTgH8kqP8Gi72DkIA6w9va6OAO/AL9rr1xvZVHkFE/4fCMCYnH
zIuekdDYKQgHytUCHWI/pTqt//yDpEoB0XxS4+hdZDma8Zr5xbk3svau1wtaaODeisTpjy7wLxip
4GhESfXVSLGnZKZ/L1Lz0+jZepk/2BtI3fy2WOv4lvLq0KbuO7XKzLYgG5KQXthG8/ZEd9e+XhXQ
CW95qGYV3SIEcJnjhioVCA9EQ8piqa5iIC47ydx6kLdcdSNk+TCv2W5M9Z2hvRvz9rY4piY+DWi+
6Qx9qtCzvafgquRBavS+spz0CciT+a2XrtqtZRHGhTn+cTIDtQIdDd9KSsNBN9rsDELfL2W4xGEB
5SxcPee+rt07Jxgf52qgYUoW1jdRWbnj8JT9KfJcRKw3xU+z9nfwC1jABO/ONL2DTABqZMmdptXF
bzI0MvCHLd9UnVNLB45lI0o53xEc+e0zyI0Zug93VHUhVpukkBrGqTH+iT+Z1XLWmmh8NyWVwsoR
1wVtRyJ0Ku/s2Ylzoj/hTzL2AmPIYl9DJ8W90Z1zRIFNPvakyZbhVI+VE1uIqvvcKq8gftPvsCD+
j8u9L1ZQA12ySUCLAYP1629Mvv3Zm7p8NwVrXDrUWHPstDcTeuv93ANcIcZoROx79QHu2KH32itQ
UP28LN2jH6DHMM98bL3sOUNAEtVw9Rmf0dGa/3hZqSIQv6jSqBFFe2J/Qy3CuUQX+OReg4kDA+sR
5SRO2pD8wYNhYkXES1Ndkp5TW6iaFYuGxfoH7uk96WZzW7ut/82Qe/gEALCFF7FdHWNbgEHhHj7E
LTpMhoOnrgd7w83n4Gpi2B72qLELDx0b0L7yeKt16E6IuLgsdPo6UXR2wtHxSLD0x3eTJoaeUO79
SX5PrUXtrfcn8MrvQVMIIsncvuSlbULC5AjNhHxHRp/B49iys+X1fDH90o9UWT0YLJRAjkRkDzCQ
jO+pvsXCp51HAPqQ2xIx3HhAu6y+h3kCUGUXoJxdSmtrgxcwTT0/8sCvHnLtOS9wW/EleF1AheJw
7vqBh0uoYaMktlNM37/GvKOZR9VnMl3FnbtWFGgIyhwKiMNnbXfPyBgpmLc+xDMkvyi1Dg/BBM4a
JnXFDQdzlSosFtdwfaCQ4hUXmognV17zRUxkkaqTk6u30SWR3hlTd2BG0ZabnHvceU19blSc7xtI
ei5aF69nFJJ8JaRt1hyUa/cV+hWdKr3Vc/6yjSM+hP6dsX5zMfDcbbt+EuiSNW/3uCiJZArO1Z0y
5MW84lJaWV6/acASPeQ0k0fKylv6PjhzDJB/Li37/J9wqQu6gMwi8s18udSe/6pEIw8MruufpLW6
l9Lw7ZjS7OYPPEb/NLlLA6iGTsnFTupNfbOFhslYbx14HSw6Trlr/ab8UFURftIrNH7jYp1ITXt/
Cns0j2VQMW1vBc6lgqshvlNEjDqgOTIz20NPbnwvZradVmfyZAYL9PTKKeO1XtefMpPGnmgk2uMi
NZ3GlSGf+NVM274K5SZNsAvSGTLTLziCxjLBGz2TtleIiUzGddE6TwPZ7w704VxDoZi5Ro2UQ3Ju
7DZ428cHh2D8Axfw4NLeaPJmOIgzFI8FHbasMDqMN4YarjmFFrCnBpV6pUymcYN5YEf7Wn4McsN8
mQIrvyaVnTA4EeW1sPNbyoTYUFL0J1qMQC115KQ+iJhMF8bmy9E1W/O4mN5zDhuEqfhfb2iDHeKZ
5NXRrKzN7Orz2Nj3difYsCc9u/EgCpIvJqHHrVSr/kFmknuOMFTHWlSEis4qnsZs/QCjc031qO7M
Sgax05Y8mKmY97odLMSRDiyFVbD9Uy1JPBX/EQknIjDV81zNP7I0VpA0Kn2uege23SJCaxumySc8
EaQaI2FyYHOtvl3n+dYzo47r5tb6ttLFt50TLe4Wt4WRUqafNoVeHLfFhHtG5dfQEEOUYoOiq7At
bJLsVX9IydqzQEk+Njf/dPGYIfiZP4m3tBH9eerMeZPRmbvm33QRPGcJCEzdXcIEG5f2CHUrLFhU
mC0nOnTWLXKGw1F0slzuVCntv3VA/RTw83fM7RQmurNFSWJnuPNR6SoNkZp0EOF7yrdWbwHWXBha
DJMZHPx2rN4dGO6HJq/RcAprPWMNDM4JdY73ZerOT3mROe9BZd53SlI7TUUr67Ja59sybfrbIW3y
GAUNg6FM7IsGdXRDoSx3nig97nRN9ti2qqazCHyhS4naLgtttkQvLOia1cMfZjPJdrXm9eQamX0g
6EzLoqHPPpHmvals636pxV3AMZRg/s5xSsoKZyAUsmn/thzTtsnIOQEyWEkLSJh5exrzinhcUgPj
FRogBeBQTyzuvP8YMUd+Tx2AbaTNBr2Nkp/Q4iI59yjIbb4vGy/Xmxwk0OXGWUk6H5ybwsvr8DNj
tYSBUUHcDJ2ct0DOz5WVpBdIUvZuxD91XO2K8gfuIZ8+PYjV4KwHpKnuXOuFY5TrPRB8uCszUb0A
H+S+JHMmJ1IHR9oTOXjOwrkmvnLOtpuwe6I6nZDj5mte5ct9SxAcS0Fg72051DQLYbakDv2ACWFY
It2KnZeA1bfq6du0xe9kYRaX5ZxwGzOqTfVp0Y17kKHP24TzKlKZxUgCbqEPkAvpuSorP3Lc7Gu2
vY2dvBiYUJP1BK5wi6UI+v1crNajO7dHyFsU42J7jBoVhnuiF7T7WOoxzAcmzMM9zZtXc5X30AJT
gmzAShVcM5cpS6gMm2VLjrFfj2880twdMw/+hoGvNDQ/uJidIHnEvcAHYXFQboO8/cv4gnGw8dzU
It1C+kx/Y2/Y5kEFJjxz4cqtnR0RZWvesX+fhsl9QjrCoeqWf7OMgx+D8+atprAkctEjt/6Kp0E5
848FnHKX6PKpobw1Rg/V735nl3eDfUPmFhViPjaOrW9ln5JJipbuE5CIyKlPrUFG1+CDDKvwr7Lb
HbMRmo1XG//lLa2Q9WeSVB3Xejnd+QOVgzTd1yeQQ5s18C74aKG/YzHYqHF5XlZriJd0+cA5C+XB
bP5aXb9rKzPZ51JUl2qhftLQwV4zfD7AdFTnWTZGPMkM4uQyXpe+1gfs66wpEJnOsAY/ha+T3zaz
TZ2srxbz8JcbKfe2gTrWWdf9D1dzWrkK5gR9iXkdbKG1A1GyaTn+NhjucvehS0L+M8nlTG4dIBrL
pR/NsmNcW8hfXINBJTpiyO/NfGXJ6RaIatdhMdtdP2E6iypRUqENJ8BS8SKnrP7xg6bsN21dwH4c
2xHW1eIgufHFV3EbQRP0xAuQr4T4PYNbgU6g4qyqkr/9IXQpjU6N8oSLqhjjJMiDT2jJPTI7s8xf
9AiEwVbZ3T86TOeT3aegdAwrI9M/UgCKE3h4W7Bp4kyYv4a0gINjYouF40f/FivcKTCcJw+LCcek
7MKSwZgNw9sFB3P43AiFK2x2zH1Jfod3dQjv0pR2U7hp2Xmt83DAy+1lsZHRv0471siE2F256JQF
2U8sTQ8hxNU4oHXgjM2xYDMs/GPokMXJioB+1tx9HFeDxLz7RRS+YqKynlayDCQjxX4RvweXV2m2
WmZhy58xL+p3KczgMrjJiX+qOzlwhHdy6JrIXxq1DxcbAQdD1AZqETO1TAabRdITYfb6S4fe42Bh
9Vpl3VL4p9On0EBFQqXCCsEqREdn+ZokBUcROQg4AzCGOH+xuGos6uSCQXedutKtTjS6vjcWsf8R
5NQ2tPDQWElV7GcbUaOqmW0X2JS3XqGeLEV7R5k9UioX/pqmfv7uF6O4A2aN6lKsHhS4tWhjv+GN
s2mlCHC6JONjPS4PtQfRtnBuR5XSv1uGTsf4/niJdVtpTnL23snX7AgI65XbzSvPqL3pQHu2jvmZ
2UksgvRlpKuya8JHyLLOX2ZehNwMzzIBXvMCZU1ZxaOBuY2mne4lWGZxJPr3O9ULEyM8E2VEIcuh
BUEXVwkBrlnIu2L2/rgrmzHFyM59h57jYl5mBGoyek5WjCDRwgM9Bt76xby9ia25ocWAnmPSVUlD
PsBotv6YodGUtACPxDlaHwxh5q4+LuT2qTOGY9InCEOwjCNWe1hVUz1hPVDWmzU7wf0C3uWo2sB/
GGo9bmixp/1rStNPxt80x85duXNn4X+ERuuzwpjJX1LtGLn72vgoqrB+Wt0FRqkl8uapVGP1gY7W
bFcOs1yPm2s/53/xx28oAf1lScC0Yyqx1NjVbuKwlZbSgrZXfDGfH/eybX4HPOds8BiKcAArn37E
HPWEUJc6JC0X6uFml2cI8EKz2MjIm0NQmwe/2QirOMfFVltrXAVJcy0cbzkzgp/jzuy7Z9cv7evt
lzkI2LIe7knch9WTaZokjhU5NQ0YNQDxBffYwGtmAN7HDbHe1wW9i7LHdSMmP49XCvJ6vyBRVZe/
Jle8+nNz0lAoiD2ja2JvqbKSOV8VVDgcurcAdYj6zcTh7FyonRMmSK3KeBBuW2OYlG59b8/1xJ07
P3h1DxDUdZZo7QL9xfH8ccin6i5X9foGn5+/7xTJ1tUeeLKaGsCZMr7bIL2IXTvLLmSIsie1FN2G
qtvgkczteOmHVtygngfVtuGumVOAfrkJfa9Z5c2ejSBX4/zbznVo4IkNi2caQfodj+E4RE6xzBta
zJZdfWPiswo6W1P75Tn1FZUThv2LvdPeq0Kz20NDc6NAMgvBObMfVP5M1Mg/O7W3M/yuvMhbgkPL
jNNt1b+l620WZ0t8mOrP/+HuPHYkR9Ms+yqD2TNBLRazoTKjaXMPlxvCVVBrzafvw6jq6ewBega1
7AGqClGZ4e7mNOPPT9x7riz1gZSvPPmLpH5qY/PciwSd4qdxZtBQMvBfnF42YIkPFPQYQ2bThb0q
XWSQEV+lNhAAbig5zN48x0tOY9jXYhUssO4upp5oR8JBW7cWW1stooeQF36IOou4u22Z1XVos8Qs
RBO4lurRylvYx0WKODR96RtyiXMRNpqq9EAUBPXQ6A0OqWpxBQIwf9Ejdo46yb+EHqU5Tp1bKXWV
ZyYsCyILxqVBa2UPC2ureEV63iKRUpSQSW8xePRLYOYbGRjeIMxf+iAnULTLPrzr+APsGmTTrmUC
nOkCWq4ISwbfjc1m2sMVb1h6o9ldmarLYP3UZj6rDXtcfZme+2H4AeaCtAk7J1R0GoSqeoU8BbkT
swNaeaW7xeuMECc+wN7z+i6E1S2xzmaADCZNJsK+cMo+PTaNbkHMhDl1j9ZUv1ACVKQet4qTirUL
T/zUdAQWJxLHKzBZlMwFsR2EmLkGfi4YcmwnWoGZt6B0Qb+l1pTD3Rr17ACC45SMzSVq9OScGJrI
ZrTISrtuGIFMExK4wlCfRlYn+2gS0mvYlALou5RBrpC1zEiJ1j70MxNmi2ZpTpa3ggVGxF0acIWu
5gQSk/A25rx4hhIZJa217QBVVjb7qQvVHZlTw/eS9vTWc9Q/ZNZaU8GOmFHSCmTOALLW0wgYXTGJ
EfqerMa7xnTwKHUj4+te9zs0bjMfGcbcihPjJXHMqlUfzSoGFD3O2J96OOFTVJZHE4bWhUThnnqp
Q0UrAKIollKyxYZJcC+t0Z7o4FtTWu1xWHh8xRpGGivJV97ETjTdzUfzqUmZurdS/W3ajjvsBpGt
Y6NzJp3FI0zsIlAr4HiET0TH0GgP0loKuzJmWpmZb4TZINWbEdYN6Qh2KRyA4HPSku+ibHhHr4BJ
F8XtdycbXBFALHOzS/v8wcBDko2wP2oCHhA2NNziCXtfshPcsH6VeIMI7KQWzc+amYNEl17zmumy
2TwKGiMVeL+UMnAXNWbBvU4uNlGbk8yotZF3fQV1aZQu/WxOfoW1z5Gt6YXb9TCJ/eNqDugvajlg
XMt0bfTEBaX1WHop91HZZF4tw8fDCMHtz1Y4j72yh4uXFQpjhYS6tOakXlEUNoUc1FaJFUH6NFLJ
kblTUpNVIWl8dttxU0oaBEumpyuvPO6b3brlgkFVLk0loDlg2CAcADvj8eQyo/NkT5DvJMrOYK1U
Cejk0POZKarkCT0dOmGhT9BYVpCEpew20jrv4PrOF2K1Caath32qsStixsQ1FMWndRJ2cTWXt0hI
ekcaTI4rrHJXNOOVC1kYBnmIe1PuB3GvhwymMmaMZ2mS3w3Y6DbC2Czg3lCzE4Lh5qYgaHD6JA03
2jt9QMUTTey6zxlE/Y6jEYp8IpN/rU88x9Wn3mSNUidx/srTArVAWREAnoYWuK7sDeRFwU0Zk/Yl
4voxOvHHLNXlmhi17CRzN9BKJourSgMMudHQX1Yk7f6Us+VjsN4s4k6vartNDRpy5U2hYamqckdg
ni3TbYC0PwjKVLtDQzYiU2gn41j0tEranDmuqiMrlszkmy7Ga5tqZyiLtY+S7iDVRgPykBjvKBlG
ss5C0E2EZ2eEf8Tdq7VIgZLIrKgnNwWZaG+GdXTUc6C22a1KtnMx/UEkTfhb5kyjHnPUguxfReVs
TMBjQtUrui5+RIWi7eRGJk5NSMYzynhfExnzV/KDIQnSvaPHo9cxHxC+vgpqNjk5QE1mvFQZEsub
VKOCxYty450QrjVtw5vyx+PY413eDbBGj4n6x//I9GfbybCd3yTMBLr9Vv6YJftiNvfYqDpHgKAU
kJDrDFrMGmC2kmpbBz+xFz92Edt8WeKxloIz82KwvSdLyB8tQO7HIdQaBxwVndOQ06mFiUAlEzPM
IIidfr9KQ0dM9Zs+J1cjaR5WIXmu0ULPXbSDqg6D03iQk0LB/gnfGFJM4kYSnF+5YXnVj7onpVbB
vi1ej6XaFJBNeb/sWYvF31BCUNMDIG5fJLIuPFGKFcvR/hhIJZ5lu5HQ4dRnLU0yV0E+MWWfchFZ
+zGxNu5Vhydn6XyI3YxnJJ56ljiS+QRWrPIoSa3UjjUsNEeE5PgNYUbEiLO4I1HVNyvwLuI+IBh2
cdCOkfg0J3OaunT9Ghh13Dd0K1VoPpArwZ0u6rWP3be6ZzCyDlSTBjkgyjbREjmXRkmKfmIjRIGH
a3JpV7fqczmgRSVJoVELz9imnNLmJiCoTXPQm100JMNOJ0pXkGwcojW3aimILuS4x6zeWFez0juk
qESBEUftOUbA6BkJ7pm5S1+KZIEroPcvYwZVtFEQK1VtEd2XnEezyQoiNUoPcdeP2IHYnmScboK5
eErXMPFfFcUmZLnG0JoKjtzV4q6QtF9U+zeRY2jup3vKB86Jw/ZQ59VFnDFOZ9XTNg31O/RsgQoy
z1EmMffJiwrxuvcsvMAFP5Fc2brGLFzaTOZQ0Bk4gO7tWKe3G7uT5SYCcmbvG1DSV6P1amaRs+rb
oniEdk042IMkLEi6K6wJYv6LrJ16J2rVYyWEKztjw/IMQQsxvkBOsGngW57hjM+KBvZF3fXxToit
AfAGHxZispfPQphTtzYWC2k+nFAlZs6W9s1pNKhX8StkXkTSkD0ZS/VAPakfwW8OPH1K4SSRYLbL
5T+31Bj5tdrIflWCJgOv/AiPiC0XiM3EnGfPCMXGGTafwCgztq+FiI34SPBBNUxIn6RBdAwlqd18
VeQtnf5AXdIca1KKdm1W9SeuiIGXIC/eoiGWHWOtzRPgJzje9fRa68qEbU6sHXLOKleMJiSCa7vu
WN2Zl6RrfkY2C3aJJ9YbcSHdhBHflsb5TJCR6GEv/yIJkpoujlz4eB3efmvyi43qq6pUZYxrAE3h
7WAN2+0Ra/L4JE/SFZTRIoZdjPYTPmCfFJroNjCddcFIa242sHwJK1W8IKZrHV2u518dVcuBn/WU
KInmQq6Od51WixN7oSa8rYLaelrK+dACSSPAcMx+UenPsMBQ9skMeW5tnLT3psJKutSUQnQf6icx
ttMR7fh6tkg9Wh19wFVqmSHecbIkGDgO+S4FR4IQoEjvCskeR9qh6YxlyFSwVMmstugce9fUmxbA
1bLcC2JyvqdCq2mn09D8pY3yjTJyNd2yH7OKgrFnYypGLEpe4SvMZD6jcCNjYMlFV2BFzO6ChagL
jWp2x1ZLIcy3JflFcty811g2BCdH5/sb/7HGoYamy47hVWEW0jDjAaudpWOndBX1Ud2d2x7Zv98v
mwaEBC4MZUmlRLeM4NJ7LZM2ZMP/pBir5ggCYETsSGeXlr7wNJMTChlgsKK5HdGoU9sGtnNt+NzP
gIyt9avWFmKs1xiXVWGg4FATqjaVJNK9hsN2WM2bXBIqZdCvJMNq3QcdAxTSVvGotizLPDUpRyXI
1Emy6CZRhwhM+0j8nDFUy7/qyspxGlIOLWN2mlSrvksjXoQ0Hz6qRoWSToeTbh6cwpSbQ5EVwn4O
2VkXJHYwcmCIFqt8Z52RIp5L6Sz1SRAJ5EmFpnQjo3bZj5AOldK4gtbAezy+xtS0GIg8xZp9rC1H
kXcnSZuPyopeUh7jYoyRnWnAKdQtWMq5J8pM+agNvTqd9d6WYMH7A0/HzkaDFR2aaMBHMWsJTc4i
HNeOMO+0j9UdVZDp6fmkHMnh4GfObMzZII3vMhHyGBYxt6yT4UvxTKUdUQJhlhYP4xxpD5ALsEBW
cSh9dEY6oHKow/F5TQUIFWWYfvRZSn9EJoqOETPEbK6IYAYpbuGNJ214kvK6f6UAuytmMzAQniMT
wHJHUAGdC3ycCiA4TcOPXiSZx7j7oVKALjPUuMY4ASuyclj5BWSkwH+vfD6kl6YenW4izK5VT0LV
Poal9mmy+aKmUOkbW9gqJIuFgj+nQv1E8K6eExywXghC6xy5gYoNqCHdpQCk6nHmoY1uXpfxjM65
+ZG3BmsCpcdH1a6l8tEKbfE291R2cZSoCsvmUaXJywNlKjUgHiVU2VK6DlM7TK7FPPKkTwyioTSY
0Vu8bp/SvMLqPmlA8OcyD5iaYNZPFOphnonG1F+LWJSf8BNR2McJ0p9miI9GDFcxHaXQVwRBfmPo
+iCyGToYGO8Zk43CdzFoApr2pLKeipqPSUYe0RYfke5nrcTFXCjra5yQlFKwQP5BToHNs1jSXwm6
WZYUgkAGRMP1qKWPUZO/aovq10zK9CoThjzkg3qmXVle8LmEeyTU7X1BCrTr0LR86vQIwVA3zVUU
a/U2Jbp8JJo7PXVc3CunMpuMFhsgE8/ZztpyCgz4Tp99a6EKRqZhzcCF1YGhH2a54VTKa3wphKXw
oqJ1Fz1KvbaVrH3VW+JLOhufRPX2x3Fi+kzqDFBxLvgl1RbL1Wb1XvRRNu0zcqvfIwJqoL9U8SP3
K4jUguCARBcD1NGnrJh+l9oUrH3UHxeRdFFugHTZY/9rR0iV8w+Z1dCO86VkyARyPBxaVxuWb8EY
ewKC6upuDXXEKgdz4LBK+d0YF0aNuGUI984t5tfNoj+mFd94QoHg5GLVubKRvSDc1N57NcsW7JQp
NAFz+DY44NB4YFjFUs4OlZE/Q6pulepdYsjyBbCH4ElK+llF2KvbSTUPetz9wCAI+z0DqMKviBF4
pAOTPQmLJFnVXJ0kqd/TkYXjJCTcNoDo3LpYnipBWZE+JppjaVogg4S9MA9Sj8zYOI63e39J1zcj
Rp7JKtkiuEcuHw0p41HQofDfd5P+Hg+WdSq2pYc5l+VTkW/G2WgtnHXkTS0zdCi4wTm/k/Gn0hU8
vXLxzCiVmfBairKP/RNh1oBXfqdgr3Rx/6/+1Imo7os4N/Z9pTF+mZWu9NCOFXtlJEhhqCR2VcZq
vNF7sD/udfynw7FvZFRXdajC1CAL4ChljbozeiELEhpZph/g+5cCR+AgDWQCWOlRwzmDJaI3mU9g
bMwmY9eVoDynSvZkVvFjO/ME0tMYUt7aAwPpDWHHXbGylFpDrP+UHaVp9TgvEFpSMuR76DepM+F9
w/rWxR+oAtFGygyADQbt1H7ScgK9CQO1heCQR9ILARIEK8sW+t6JSSNntxi9MzehONJb8bFgne9E
QmQ5na53D3lnHYhUqhw8kefKiL+SlfA21pMpSV4UgBIBdx4hWRk5HyU9j2K0+t5MxtWr0Uk48N+/
8II81wm98EB8VTc1Q9Dh1Nr3gjp480pkMSmBv4D2Ls9zLFyRYzOYJq5rSGSyzCrxbbTIlAqpD5xE
3OTEGKr1srwQwfJoWVKHwKkrXZ6CHVShAU/uqD3pFBJEn4eiNzbVAzZkJBdd1u0KASCABLdmvxGn
ia9AG+VC8Z+e5LK+oz/QnJQpIjrabSe7MJEV0wXglJJd2CqQoZarv5o/H5CyxEyJjMNOOqJDq5hq
TZaZQllYsqGzm6bgrEsHlqmFiyjSwiYgayxSnWxJEvsAVWdCbF/D0aOv5jMGK5g3dcNIrxKafTMl
OKT1rER9mOAlEQRtr7WpRno0n0tghhpvm9WTbmK0SvmFoMbYJ5n6FhUdbVOVnUUhES/DIEhO3Kgh
10VedgXPH98CGutUGlUNOhF2vP3AmYMod1aajGw13FLDSJ9LDowdp1J9m+RGuXYmsnslWljmC/08
PCMkn/btWM8nyq+WHZvwtY7xNh+SiEeKQc51DfXOQqCBbG31VlTMO6JFppPepcvljyftX3Ln/Xfz
3UmbG+2/Nt6dq/Ljq/q77+7PF/zDeGf8pSqgiyzD1HRJFUFp/TsMlH8jWqwXsThh9VTljfj5t9Bg
+GN8lYRd7w/x89+Ndyp5wrJqYMs3VE4JUfmXYKCWuuH+/ua7k0HyklksazJHiKjKf5CHf/PdGaSi
LOG4sKyX713jUA4f7yhKnNWnf3bH/XmBikH6UvRIeX0ga9ItdskOqvbir4z2Ec8dn6NRpph1dsqu
9/AOLK+czofBj9FP+NPrstcOzFMP6Pw1/cDsBk1Dd3nmrrWLfbEHKeWv7WlByUo0DohEHgDisi+I
amHXblfY0u3iPGoPdWKPvDB6f39EuODNyArs6F1zB+c+8CrugxN6lpvv4gDg/A5lvV0d47syOTqO
+SOL+cF+xo53Ei/yPQ9Efh3mcb58qE/6Tt7VrvZ2FFzWwp7gii/qvj2gG/9MfJik+2eoHo+Krdjb
T0BhY1zBOygnqqyENB9bfBjf5PPgDPY9dDoP3TXDXPv5cH9+tuzzcfs/i0MET9B578Qo28T4nNpT
ZS+HjJmofSzswn71f/2K7E/YCafeHbziAc+SnT03qHBpUpFJHMUdthDeDqZw9EPDMxbaxGVAw7d7
T+xfXCsbvoXb888oZ75An9lYbU37s31T3Oyhd7nlT0QmXhYrdZInmAkP7FITZtg9XI6JETouonvz
RVMd1Pue/CKXjVWl+PjlNb7upN2TG0+rXbcfbOnaryOuDo+RlXxN+N07NPIH3bxOxq19XX2E+G5y
igI+B8+zt9iaq7/nxH7YSu3Ds2ddCI59ujVunt8SUn86J7vXn+qEYNYefuqrlDnqj+Y392E37AgD
+WKazo74WCa8bYoWvKON0gRHatyF9xrz0foznjVWHzu6rW6HbeoFOpgNqOJJ4bfhwp1HJ5S99p34
ntzN4gCJUxyAAAze2jmIfw9EtmDOoLfwsbkcxUBxlVP7trxPyHJgcFCbIyhp9rGa2nA3+siVpl0j
usYJHQO65DVyNPIE7qxf3HpnvtTn+CSflcf2NO2GJ924CZ/WZ7WyDjeRbFi26Cj8QTxkl9gVrsAH
nFQ4T0AxHZaBaLdEzS82laOzSZtlu5htVEXTyQjK2YUEJsWearlUnbJ0ZnU06HbCCgAWgs3kmHZy
0vz61/ARp7Z26q9sF9oqmJbDwGY83itueIhvaZCeNOKRf4d3vqX7yfrDvt1OB15/44iPjStwBFQo
/Zn4v6JEqX+RI6ewLCKK9bf+rp+LIxgATA1+3jiCpxzIPeMDhpecKlT76vhq05V2buwZdLsMSvzo
jvqDqCQduynIrlc+dY1mJy/SDdGK9sbE3Q4fxa/Ut5l82+Nu2KvnERWei2JC++IXI0HTR6Tu35a9
bNlOlJH1uV0dlYWSG12Ua/gk+Jm73cGi8rS8xJnLs7H75HWFDnz6+lXj3AB+9hre01t0nL9102t+
hM8BSgy7FeT0it/Me21XRi8IUtjnMCOT9su59FXHXzyoBIRMBKt7ZRZ6/ITYeOa2SY7pd3bRD+w4
EUu7wKF+wpJLwtjHfMsZwNntXn67RWfrQ0HOC8bsJj8oN4aFShqM8tu6BIzx78pZfjNPNZCmDVk4
2F9iIK1n8+qtDpbaV4JBzmQHOapdf8q3QHnYGY50iX8rF/OGb8JbHpXDpQkQUfhSw+jmwcgCtDvq
M50pij1mg3a8z1yOZe/jI96zB7cC0X6M99XtkHqK8+LRrdqXxfW0uxx7X7ILlMPpvuUTf7LxOr+W
H28KhzlTAGzFPuZLd/LjD6zQNjo1W3Jmb/byveas3nS6yL7kXIAAPnfEQ15Jxt4x1RmdIqhOg9t7
5rUKRP4KwA2b6YCjEwxlW/wda4dILr9oh8nlBfGflxNLeTuv9gQyWEqAFTU7629ZgDCn/42LlT/m
v9/wNG6v4oIGSXK6Y77DYfFseLhridDEzdadmtPks+kgaAyL5u9UPnSYRm2ptVdn8ZEeotDld2J7
ZTcna8fqG6s66JDDZsS75oULyUnaDaAyXb4GrTjKdp+J2MoWno+neFa/IlboeAkUL7ppuzfhLPE7
WKqL6hRP4o5PpWvsJK9yP5SPJ+yzh0dn/5uGenDlo340/SdsCjYcRubn2ofmZAFBsAfjjJpxcpZb
wiUa/MZtXGW3/bf3hLvBQPSdZywv36BktKNf5UdWOJ216068KPMVXuZlOtFl6kxqbGB5zfsSOsL3
qLqMA3Woq+o19O70xKRB2/luSa5jtFdrnnPaW85LxlKt0NCZfi3QXe2xC/egZzAXgKD710vDX/9v
jPzup7p8FD/dfwOKvALm4r+uG+0hjz7aBB7JT9kn/RJ8/6//uX3FPwpH2fxLF8Ex0K39ASxsrPh/
Ehvkv8CRSMCzN6YwyJD/IDao6l+ypLEcEmXVQr+iAgD+J7FBhdigEBJlkcJgQumk3PwXiA2IJP6P
whEkCm0OuU+UorJK6ci//1vhqE5JOA0h3Qe5i+l1VDYzqMBol2zuStwxVUNLvzC0oLEaKnnD5ZnY
owlfLwhsFlnf6GajSwgstezSqkQ4A1gZ0pLqppBCB0TQ+iqRN6ugRapw8EqQazq0Nv1qONmsyUQ5
ynOLczMPWccpTIiZ2UQq2a9/JDZxLJn3QdAMwZZmmY85JF/0kqWcYypUrAj1usS7wyxvfk7jJTz1
4cqPRR2ZhXZbI/wLDEJeFgIoUd8A5CYyDkSxkTV4CKfyZSwKAA3aVVaKa6z1rwIQy3kyz4KGsBEx
BOksuNAyf5MparAC5Gj2QlLk4nrehyQ4y5205+9RpKbK6BGmjr/JZLCPOUPpbzNon09Nfm6tCs2e
GMvnlIU3RkenJlIJKMee7edH0xuXEFxLaabHurHQ5M0M20h6EMjFgKuC38YgNjIir2875jgORHK0
2VGx/+J/PJT8LZlSpjjxVF/4EnV1w1hw6hZ+6aC8Yjr2l7IIetOqJV9oECeY635OGEKQ4cizUhJ+
lhWfrTQXcLhSn+BASG3VZ4SIm2IF8cCUl0FtNg7A6aCGSmRmv9S18ZNBjbHAxPduFf0+zwOtHu8q
Jngu72urP6fYeyvhLQKJlHYVqnbZzanjs14/4xrgIlHtWVC7WYxHryZzAJ/IOUz9kfgYGw9JTIqI
vPkQ411U0tokJMnmiE5cTBgIxzML29iwTeRo5jMv0XCLhBCOaYGO1QKgfFFv8Lm8zb9vqgkRj4OT
yxM6Ov1BF/OjMUn4Urd9mTVw5RL6EwHqFXDjxEDR3kE0kBi0azRIz2Ke+5I+ejO++2SQn1D3Hbte
3UVWjqNEeNcr41zVWbzLmi80bVdN0lEyMBXhXSMm9Aacyptb7QEl1O9BRdk8d88qY2K16yiwEXsY
Qu4RLnBl8+USTcKNUyAi1wO1sAxvkZWAZSZqQtYk5oOJwEVgdTCGD+EkOFlXRmji8ps1itlTPNGB
zRiN8zDf69mI2g4/oyHWniwKBz1Mmre2OQ9IeYjGCjUs9+2zwF+TBVwlSzhciyp25nw5Gab6Ky/G
rc5NrxH6chkgC2Qw0M+LCJZCrGGbNR3ygQlYqKSDGswLX0qSo9aEDuvVziMKhWavQrqZG4EWl3tk
6mc5rFnK0DyKiXmZWLyNUXLOQmkv1vkhNjHBTb1+M+o5aDGpVQDfbD3E9MpoEhVRBwA4u2CkDuSR
/Yuu/Z7TDg7g5G/NrywUgThhXsnbi6xPzTUTeuumrLQI3XAai8OMZAhqpOyOS/yY6ZCgEHff8TMf
lQE0MNZIcS+g54ra/EdvG7Az5B+NbEfzxSUUHN6skL0tYqvaREmxDVpyNwXchTE9c1C/7WOwi2uO
MBEFVoU5EDQFFSj6erYDuaVeJ+S2QLFcGdPbTPobxjcK9w6noNFkj6mkPxY9n79QfgLADSyr3eUh
v7oZHQhgRUvTUZI3zM3Roh1Z093mgjZwXs9KRT88ULYJrDkbGQ2EFcSwSjtVpcDe7O96gS53PBcR
BwOzYm7c38DO2QBS6pr9XmLsCTjDkYo7MzOqPfxetlrFr0s+HdVwucpdc9BLSs0YkweYW9iRbkU7
yc4lQCzH25Ppe+x1kNqXBv8aeUplLuKMHAf8mk1vm5X2id6T9aHJr2QxpgZwfBZzFMJpcjAE6SxK
DbJ/q8D3+dNmev1SK63OyR35MrJUxEGnUCTbeuOKJDFQNEwu6voIi+Mcq5EDjXu2W1TEynTADcrH
qWwcddD8XCXwE9elmCu/V7PytUUrXB5r837RmbLRV8yd6Zna/GJkvW8VsMi6mAZt0ANFJLAzXpGT
TIbDO5BQkZm7UDAOvTHADW1O23E0Ex4JqF0OZvVHCC1n1Cj8FON7Rq8gbr19ctPEefQXRiAJIKLW
YEayyftW4fccntG9HGCS7eGjntC0oMqs2mDQeNuV+TKJsc8sPbvO4cK2rkD+zUCZ1PDbNCtOpA6T
V60PSf1aNPX8ZcTzXq0eTbKIJys5hpl4bnqhcLuwwHJkScViHoy5mjkQ5wp7PYQYjj2jn0Y2RlVY
ffesFV/jqa9fcJkN5X5qw2gFWaFYbKPTCet41fFosXSp/WbR1j7Pq5W/INPPaVBGTbvNSESgpyum
8Y4Kpntpl0L7XEp+tI21dmHyn3blSVNS9GhN1nM3YrfRsHviOainlpyRfFrWFk21jALDKkZCOgoj
B2eZx92n1RrMb4ZOy5lySOJJqRYd0DmA9srD3GUlfs4Uf3SS2ppOatankzfPYvbTqQYWVNb67Qnu
TCg6sKC4CCPsVKbzNXf4qcrV4gdF4fRlKHCHL1BwdegLS4OGgciwkRHBlOL0NYR62MUmhB/faNHU
7PE7YLQsF6RoQCDUsD3O3aK89jok461C+oPN15D3zapBj8x4manONBbVCdJ9mgSYWPQuqHojM8/g
DDWHCLVMuudDC+YjzJCPOrIO+RxTeTchHUP4RwUPUR9ySgrIZTfNfdHZEoctFl52ZiFEARYLaFzB
9noz/o3QFXDnchpgZbZsUDILWPY2wxpqmsZ2s2e1MJD1EIoFhBdk0146zEuB6ndzURGgN+2NcZVx
pXdTJtuIu3PzNKbplJCIUwDRRjNUTZdpjtnNWxJMVqc3+77bwcJPw2tdEAT3miVanzMrMU16I57g
I2krER65epR62Kzaygal6LREPGMVjjlFeh1BI2uv8rVBqLrRxptuhIiK4IjfykD+z6Jej701qTCf
grJgmtaJFTVODldVczULcZyjyqq27lHczKk3WkNIUmiFXx4JAXEAbCEncfIn5B2/CVrSi+tkimhU
efP7zQKHqzjAcdQNzjwowoFdoDZcUWkoT2G1bfCyuq1LvyaIgmftxLfCxRIuugenlztGN4UkCvow
2VZsJTK/XdOhZ3rLCw16K9RDNKr4JwbdFUxWjbYBifHGZ3atD2i3F5zSGNQPPYI+gSF/xYwIZVtf
H5V1SV/UBQMs4IJIYSiAUPkFwMV4CpsJjaBs5cOBWHRd2eCSqQpzlKuMrqHDH73OKA2Q67AgC6nc
OUzEPpmdnhQCLRAscSAMI1sNZMn6TLvLXk19b8tUjbw0GonzFcWFSBxyYDD8pqN+HOaamRJhFvpp
4sZMicSIwW7RVKhkektDhtN8nNkER0CpKWAGAfe1lrCzdizKXv4JGJDabWYDuqVCkgV7ubg1Ny8z
sFm7s5TufRkMwDVWHU4TFQbsGMdMw8wgmSiVVC9UsYXZuBZi9P1KzCJbD3WUzUbVGFvM6lp9F10z
fg4K0ghsZIPO9LILtVPCSvcHSCgYklHn0wLMYgwHV0U20UnyY2PxzaUCBq0rprH4mGkK71Kcb9B0
SLEKggfqJERG04uK4N5kb8j8TerSyu3SSf7UUFYwbw2njT02SQkWoIiBxkjNh3cnLHOY6CTP70xV
E+6LXKzABKIqetOM54hPiBMX6vDdo/rULlqcDPdsbBXWoBFORdvUI+tLxcOoUvz2yxUoUV848TDJ
gDUI4EZ/bfB0FvIB5yMXWH80alX5UqoeH7o8aeSQYG+uv8zS7FovbNpK2cGahdwzieTC2sgZxQAi
frduUVsoOLDwGQ6FEuethUmPuDiib7RwUr4BNTGCEJpZeZcnRUu9XjVMxpOLDi9IzeKJU0+UVOYu
uin9RvGF7kOpSf/w2UczOG9WULFkXvTI202tQTm0ZpXxUHU4c0lWybqvuSuZixrTwNvXN/qIL6AS
eZMUXeaRJFr0SYq8YP020aD2Rp4/KG3TFGBbc+wUVWNVjRMbK2TYzrB48OIdQRcrF9uqtitn8LLt
KqmHsVZwLSOFj3T4X9nkL7XBaFcfQ2F2J6Vq7jGCUoZ6Qxq/N3prfUvAYbkXUgMmLxmHLeqwCPyg
reikh/hIqOaHXFTLO/3z8CEsE3P4mhs58Qa4PEioOLMNL47DKkDP3o6wqGWkWHMmtzNnJDxj2yhA
ujDM7FbVW0V0DSBvpRi2BRKra13pGvpena2qkxctqxHWVIn6j6Spf2nV9/8niFOiTvm/rgQvFYK1
/3H++Pr5rsr/POH559f+c8ij/MWMR1QtyzTIbIK297+HPOJfKvFUpC5vLNgNifkf20HmPzxCLGix
/5zy/MeQR/zL5B8azH82n7Wh/SszHmP7Gf9pOajKxLCS6WaoZIuTqsyr+/uMByBCgwYdeCbIxNHc
i0ssndJF/knqS4yXNiWKExUdy0JQlFJXv5IxFUAA0j9WQVgwVrTfWlQw2zWHm9T0eFeMpc72CjrP
ReOoGaw3JRJk1hzSzgylu7R0rqI1NwCSr7VWM5iEt/+9pkiD27YJsri1adZ9cSbIJf+tULYXdY4z
J/836s6sx1Ik29J/pdXvlBgMDB765cx+fJ6HF+TuEcFogIEx/vr+iOpWZ2Zd5VXd+9SlUikUlen4
OYDZtr3X+pYdZY/GSGT76dkuLgBAqcci9RE5qBwfw0J1AlMxEnPxUOt2D/Z9h4T5WAccUCezi0gp
oT9SI0sNreU6nbPoOlMVgA4xtNvUrgA2V89l3b5gNLs2RYGxIE2OC9VQVlmHnLJFwSDGb1vRhJdw
PYkmDm59IsSvJSEOdlVcKKwSysQXfYv5KvHozwrcAZn49gxfYIxwiaA8Gmk0Zn5GUUJqEyso+VMw
8MjAQtt1pWT9I81oXIU4zH0q29xWr3LAFhQSM6H14gHvgV4zVuLRc1bWPhrgWYHdKqfxtdUeus/l
SRfNCugZrkCePLFcvi9Knn01JQcvd3+wOSMi91LgBdZ9lcWoSJvujuJFXDQCjWGW0V3qfPFohXl0
bl2XHudytJz2qwuqE2GtP5WDfluDEobiAJQtQflAZAa0T7Ea35mUyd53KSL1zp/c6odUzPSCMZcP
qVs+pe1D6fIXZFCxHmd6evydnFtG3RNS5U9T0jkQ+WGCP7LJW35N0BjLIcozpsU12QF+iMDHytqb
rnXNrRSL4LxOCZ5xHKCdwwSxa1ij3T45paRfE0teALUwhDRpirKGkFU0K6WDY4ZB1OQIqI9olNcG
CBDuCsOjrUFnTmP6MWdskp7FjKBh3ulbaLeTIby0QivcY4pDggIr3HEXF5U2PQioUoKkK3TTdaO+
spRRnLN0J8rAU0w3Q87LbR8iAAZCdpw12m7A9Ccw4JyxJ0mzKei2rUKyQcTtxnbrr1pW4U6YAd/I
UsEjVG3Mx0Iq9O6G3SrJojkmZrGLy65DFBmRjJPW8j7vutexJAUiBmoBxPtyjj14P1BNbM7+QuZP
Ae5KXo5Sf1Gks3XWS7BLfEu8QzZlEF1zLtDWo0PTkqO4BZR9E5H7vmswP2wtS9359W2Zxu91ibI0
agDmHvLltac3HKXpPorVhZP37q6jZ0Rpstx3pZhPyFzj27w9/Q4ljlDxz8AuiFVikqjqn1YrSp8y
cd7LrtnSkv5IJLN7XlvHR+OWZe/+kLFCJfW84a6gwrbhB69VFqdEGjEC/SxJAc3J9+V4h9tSHklr
S3ZUduXRG5zHsgr2fcRhPoXPMQX2HvDvL2rIawgaCeLP5ROFhLxJG389694g1qfELfnRAZ5JaEbI
RaNzPGAscr2TnduYr5RyHvoFjsyqJAU+ie2oK6DOtD7vVzRFuyLxLmpBmYM68VvTeuwFitym9Y9B
pBFvudyfWjkhf2q+ZzfF69mDsijtn5Cjzn2a3qX8GqdirjnkTZ+RSat9pjB4uoN9C+wZt5F1CWgW
jxP0wqjHxdHyziQVnlXLOVrR9OHQAEext2AogWh20g08V9jkGHKA5mxFN76G+XKVj3SN+oVOFfyA
8xTrN9xDR3uxcCzk88NQzNzWwjoFVe5s+NvssqrdYxhMMG7RLwK8sK7A9mw6XzPyjeTyYRfW2Xjy
Y1bqcsLGfdMq4h+pOcc9M5J3J5M7+JHQcC3mB2L6jhIbAgejY3ImQrFcWym6Er+kqGxr/5SY7i7r
6WpT6CgaVMMTrdzNqMmPCD6Sxqk2aaP9axkc5WK9TSlIl3RaTtoClGl3n6TtHY0eniacbZyoXqHh
46HT0/vcD9d5pmmxYnEH4btbUiu6Tiglb0qia85WaHYLcNrNRCTdzqAAwwpZVd/1QCciHoeE93X8
zPAQbeE73RNKMO9QKu9a/9bvxA9ngCmFwYIwGel+d9OEGSV5GZM5v/Zo439Qu0e7tg6OLXtdtlaG
WUdDEZjkNhxnvW1DSUVn2+E9GNdPHfWXg21OWQCDy6mdC9CZ1tFT3YgDfQUiIQ/cQ+pA8xfoW8F2
Wk9foKP7XZ6odxlBiZPyvaoawh2yPjgAJjPGprXjQj6zwENmSMscq7vM6uBX0kD8gs8H0gGec5bz
WEc6WgcZCJxlM3xjdqNwpyxHSJc+U+I7Rx0E38yCWgr3WTza9qTvE8Gu2jv4+zaOCZOLwmix8+LG
ei5N1u37yrH2xM/4u9yX2b5dH7hIpM2L4whz3cVFT2vMovDNlL4J6Hc+TGm+hs9l/kU9dPZ9Mobp
L4iW5ZWB1nCnSxT3QI2T7ggVVr5VzkQ7LOgXceWgnz2odE5fG4CyF5FuFujGi/dFvlt8VbKdUFYU
1rabJx5a7LpOy+FTyqp/TcKk/mz16npmjcUfGfTnLp3sPbq98iGxl26XVLaZtqTJqxMpieVDQal+
G9I9PcM8gC9TzahGWtAEmWkOUWa3a6Ra3f2KwpVLx0BsC7mn+AxEPuGE7vyzUKq7Nap1Lxdv/rSi
2PwoogJwBZGxT8Q0kS7scs/jqT3neJ13mujBe5sk1f1IKMh3P0ErYZwrnAswzHgOjbaRNLsdOBm4
WZde0YIW87V9y0dIzwkvN8t725o7wkD0td2B0CKq5eD3n344ba1pwEHKyT7DaZXeAgzrb/OqdNS+
yZRIdj7A6Ptxiqzzb3stDnn/6CwpEyfAWuNNtCJWCTrnSE80xNmir0NbLovaVYoc1qxPab3H6xLQ
Tp6afTnYESMptzwyKuy/Rt/F5YRP6miSmXFX7lrFC6JXG4ERw26iXEiO6lubsiFjBnkwY+G/029F
SM8aiaAns5ZjktYZsnk7QFF9E8viMg47CHO7gB0t6j4HWBrH3qjvckYZOge7scAfBfQr4te4oL9n
njNGLCXftA+TIFflpTXDQMU0ceG2Y37bEwDKqD0RVGdoiBv/9/cLikfZx9jFWm9am26w5KS4eGdR
QyAdEQCFSL4l/oF74mn7y6aE2jCk+aXTKaCoBamXukTZEPAWbXvYsc+I+F66mEa8V5CnRPyr2vcK
oU9VoT2vo8s6caqDbtz61orq61qFpzDA2KokbRMx6PsJ5VExBPekoOGU6/ZLDGrY94nYxP10I7o0
2ChYnxgQ7zR9GLu9duqCOhTapsYawFeJhbbzrPrZx82ekAGNGv6iz/pNAwm1KZuM9nf2MCYdKIkg
mQ7JaJ9VFr8siwF+pOXOrqedo+2XOGhu1CLZAVpWxcrsXeSrUwA0Yujr6H5KerUnA+oo8HXRFXvx
mLdcSbraG0JRSm54Nb+RtvvG9n2JL2Ta9WTnueEvjafxVgITwwgA/3Xkn/20qhD8ITxNQkm6HWru
XRuY70Q7y7mPnqYiuapH6wC8DvL31I2IoAnri9OD1aQ4xGBH07GGktm9ThGGnowyEQH2juPenTst
FXRF6vha38bheJaGYSwTruwn8KWI6iinxb5uO+bFgSZPqFZxDRdr2fekaW/y5Nrvnr2OdyBi9mWb
4gpw2dlbejjsNSBftyweI5/Ea9Tls+bwIRmXVU50Lp2ZndM2szP8LCFzOeM0fRStzo7CXi6d0tpQ
pzXbMeSR6k1U4ZlICxzhDKswgJzFQFnOrgaEdENLxewbWNdZ107sFfwIi/bY1AbOtqqCm67k8mK5
7ZZQIVLk14zMIfFF9lpkOdq5WefNf0Ej8v+bfBiVxt/JQJ6L9hME4h9VIL//jX92CIT9D9flPB8x
2LJtejf/r0Pg/gM1MZBHH+GuT+oyCoz/ox/21w5BgDKdOKRV1RshOv6/MhDxDy9kBCFR/DpoS/h5
/4YMZM2T/oN62PZd18EyHHlrHJ0M5F8aBCrtde72cPzgfEbnhBihM63K9p83nSwWMNl3//x5/6Pq
FbbyynT/63/+h1cRks9Dggm+SvvPbQgM/Pjvm4UCMs5m4Ix5YbB1q/nrD1/7f3CZv3Q7+DDoWTwZ
Au9dVS1/7XYYXzWeF6SIDWXdg26Ddx8z9jwxPGLO2Ffds1V1y2VdcIb5Tz7h7xzwP3+RXJCEdPJP
IMCGcv3d/qCmIS+01qNbDbCqaoIvyXcImaMajcGdytuz2ytoGC7aVAKiGAOBvnwxTuu8w7TQ8Y6B
GWMHEEnlhBdEwuJihlNXN6q3Hbi9f/81/evdWBtWvs1FSFH37L9E+YhwYHrSkwiLUd08dCEUhY0Q
Rk/7v7/Omnb056/EB/7lsyqTQMNl/vJs5Z0bjmOwTDtTFgbloudO6G2M0uN1WI8BVSzl/pK/QfrO
TPDvfsgQEZWLSmr9r8sD8ef70RM85WgP7qHsrIDif5aXnqaA/fuPuH5Vf/qIqynADbntDu8kAZl/
vor2ZpCeHMR2ucy79wFF1GbwveaFbeDt76+0/qS/XAl7vfAEfUHPddy/3DRMbw1bvY30SlP5ogZE
wUE2qNzh3LYuy8Ln9Pz3V/yXx4SlimfZc22Gn1L66+39wxOd9b3oMfd54JxEeEqD3z6V2rr6+6v8
y0Py+yo0OgOyiMTvruwfr+KTQdwKgi13nt3EDwTmFodSZqTHTpl34dr6hUlvefffu+ZfHkwFuZy9
mGu6SI82roqXHVay70YFwasJCw8dkpTnf/eaLEl8Vmwf0mZNX+OT/vBtyoQM6S6HfuqGVnweSL2/
c5CnnAurFuXGh8tJk4nglvg/eQn/9bkJbBH4+LMdHlCazn++blKNdPq0cRmzQQMbcKV9lgRfYilX
smf4hcDg7z/ov7wSrID8x/EIlopcfCl/vmBNGklXat9HZhpiAoigHeE/UTlx4WFuXfz9xRzWEn7e
H14Msg9DNjCX+Csa7Sgn//LFOrUmDlKDWiMUvERwTgRhdW5yyyyvuWlLFGR8yPiQqMWtjhwnUay4
8cw8sqSZf/KdVjufwG5t394kBYM2zjmQRc5zK2eLhs6i5bb2ZlQ9EzxJUDplLuq90/pxsK9QOA1Y
+yaEcXSNJ+/U95LCmRbPCMM67LN2q9BBNLdtpxZxOQ/SgaW2pB6oWAIjNB4E6BmLdxGVaeTsPYST
7FtVsrgnMlom8yVooWIZCeexvhrrQK9hD33kcDCMoc3RobB3WYa/v65cSYpVPix09XwoG3hc+wEd
kQFFAwKo9p0dM3Oe9qGNaKeW7YywQjUQtLyy6QHu2pw86SN5iXtMLD+/G3XEGW/BIT3cWcWYIqp3
ZfPWzIVFw3wh0uEwceIPr4S0AHOUrR02Wwf9xG1oC8c7BYndvcQ2YxNmc0kBcgy09Jx8szoK+MWN
m7hI1eK403y1zegWmDRahs/Pxp4EjKyadhVj1SpfNrWJXXePKNalZ9WviEryvhOSFgpUqQShNIiz
XFm2l4vthid3om2+F4VEirN4Ir6PGjPaR3t2oo84lKZvNvU86ODSHsdWAkwj78V5HNku4LZqyA5H
hTbEPS5awJxFqlMTE2DRJOUMg1rAJXaTxERynSaCPqnEB/dJEsBSbWoCL7HQBiEEi9qYAD+FA0Jg
Qw8jKO5cp6uWi0EbobbESvFnqLkYdPoRHPM+zCvnNc+tECAlZ9xLxJATUYweGZTdVcx5+imZTc2E
IY/pX5fNoF9CtC+YBhEmR9vJi0VxQzhVMx9CWNwXWGTxBNGyBRdXmyZ4bMkmAzLvFbq+ZF2n2FBN
lKDUajtXbYO28j/bCg0F488Q00oBfyF808YIbBApEVRqXtAR2FaJEspFuLN2Rif9MhjPenJdPRUg
h60KiWUZO81mLtYu2pDkGEkVLu0cEp1l/eLJZwYNLGmw1jF8/FL0A6LUKejXVGvQPM1uaVxeiwwa
/rlefFAC02Ca+6p3kmpv9UiFdxYvkcdrhRbjKJnYvtZlRc9lKiycMknnelCEIKJ/ecngRDdZXg/5
RrnBTDpYSLMTi9CgsDAvqUT5PMbOD7rgpLaQPwIKcOk97DFcx3z7yl3sbSiBCe46MfIy9FY71zs1
ehkJr4Eo5lOWOpE4dB6xZYfZCxuwP8JdEIpQWGHHIpNCAPTivXlSFirrBzbBPDv0wZCiK8k8fQPA
j2Obkxn1joHLfrMGnd8yz/PFsc8miBsJMLXsgg4IAqAostzw2fU8+8yrC+hxJC103zaW+0iE2hJ9
FC4hvwedoipIAZY7bfThJalK7zyCOTF1D0618HOUXXTYKRqQSekRwIvCqmOP0IsEcLw78tRbGoXg
Xh4HL/HTC7tu4TVvoOOkCMfsgk35QFcVpA+geHvaFlWf5ldNSZV3aN25c+90ksnuYZS1i8gzNMDv
TyRa0FPxq6xof4AEcKYnSwPpPfFuVuV+FJ0IfybBksWHkto0Z8JDlh62cWsisnQcF1gkIakXd6bo
+xuXsy54TT2CsVLpMhwTmKMfsmWb2QZOsCQXDaCwe9ti04UbtCz33jx4b1MIq4/4igGQZhwPGV0x
y7xDjS4uTaPGnxBGl19pbtPEN1ZD42colvZupJH9Ccgt/IgCKZ9kOBXOlpkPUtwQDtdPIC7jnS16
EKFx4Lc/82Qi37rkz4z5PQMSE1Zw1F6U9VIcczYaGC5ELmfo6WuJB8WENmgTkagTac/VTVr3gOUR
Tg9bk6ukRwOYuT1p00xlN+Ch63CT2CbSZ6cBvIg7UNdPGbnNIw6ZGaPZlDEW60wxhvRR8vpd+gv9
PZVDPj4B0BN6N7hYutdMGeu7I1sCuF4p1Ws01+3T4gXNTGgKsR27rvXcnxOBSNXB1bVnzsyNh1OY
pJDhetpDyP5MSIpJkcXtRdeThTcWIQJapA/9W0dkQbFRAiH7roGxedOLZrknQdtqIQwlkg/hB2Td
NYlnL2AR4wwGVVViCoBNVP9UpZ9/esSc0NYhsK3bgYuR3a70RQmwGM2TfSzt3qMxZuXhveeUun2C
phehZO+94TMkqfIbzYlHYWXGwGZkgigSpXI2ZlDMi/56lOTdbk05iSOwPY8UjLxLuIu0rTZ5NSN+
9fn8O9qPq/97RovJlKbVsOuLFh17ggMAEtCiATd1ZgZepiwW4zgSmp1bNnO+M0tmfRGGDeZoZCjh
7IZ0TMmymb3qw7gyJqNqKqHcasHe8QTZRRB1EQ3ldQXuwtmnVdiQ+JJ78Qm3ffYzLUlz2VaWhBbm
VX7zHSB66w5Fn1tMovlGf+VhTkpvPM88ClNQiZdEeyvgIjBJfJzKmp/XuPPayfKno5YRmu5onlOf
MVVQvrpIcbtDFUc+J9h45EEKiwqfam4olRnAO356cPyR/qfljDGDRNT7d1PbeATWZzWEmMReRc12
ZqNfAUA8gkKygKqUVfxW2yZ0N8VYu802FpMHCxCRG3fWEUQwm77+tCx0dNC/XcEDDGiFlIpsQiEa
tN30EbolQuA2ytqHJJdLuuPMAhIhLKJ6PBLu09nbBr/HtENtQYRHEQr7YHWABLcN4ZZnQPZq3pPI
XcIeptT5ylgMH/ChoFtXiDbxTIZj0B1aKNXIBKi6zB6wMsulk9Y1c5uwld6hA1RtLiCwS7XtQ6z/
ZThApij6JZ42XeJC2+5icjpJqh86Nu6mt1dKttudpsK0TyBUcvsC4VeP1axj1cTrsjTkJSUr8zNr
4IdBNARuK6lHrd0YF02xndwWfwBYOBJwWscPDkvpD195OBSUqsy0mM8AyI42cL99JH0k+zFrSJdI
bWfVQ/Fq2yK5ydFd0vZ0+hzFky+Api2icS6yqnGpHTEuZBDSqgkIvsB4kiqVDqcxkOYhZsBjzuhK
fHYeEu5emsGjGAsngeTJYqJ5q5u+EkebZnBwkp5atVi5pvDNyD57HZd4+GwBYYb7yslCuYOWLn8B
dmwCRE1xCnvDGt1fA2vjY1D20dkmERpFdde0LwMjtBcUwuCryJjjeU6xFB0NtFl7W0cShkNSB8Rj
iH5uX0Zd9eztsm++pjqtH6tsGJ47wtmYquMDOsna8KHbJgPNQvwW4gQ5JkSWzwIW+qIEerCpCKr7
ikFIt9VeA7NRK0e/dsXQAEua7AqSfcAYPe0d3IHW0MgXKy0wQXhzQixgSXrouGdP4jdiw6Em9Wlr
EDHTubrZi5aOFG9aBJZcVgGe0ESE8tKlF7/m0DnkLhaWX+/oa7USiaYDaWWQHIHBGaEP2zDH6/Cg
+kMTned4HgbY4UEAbJ0YlmPj+BVI0nh5a6nscIBOivLQ7iIKOTeDtkY8swbCw3T5NZ5jBADoDtUN
txPyxZCTZbZ1ZereB0hYPtKlaulAD6V6JKbSfnTduXpGzqgMwnoT/xyyCTF/ks39XRRPi9qglGst
nrU5vEHYjyo3aqfkJVo09uJEl4y/KK2n7yFV1Y3wpvWswY0diOjJug7Im5VS+CYTBmaVpCGrlrFX
s1FmKPx9Mis2TWB5yKdh3bzCLkFJ3WMlS6iKc778Ia+rCz8PeHViCtX7hRUSNkY/1PmBOMf4cXWj
fdJQgyELVdLV+8zpm18Of51tyfLTXyJwB5zMqdfeAlDjKDDJSIUbchtgGxsTNY+Oq0hHq2NhbyCd
WMEeGqjX7tLE2Blk0GB8J3OImOCoYkRtjaztu6EbSRTrE4vFuclwNcP6HtsNDLhEnaGNjQz6WIqe
hyZPv8j/aaZTqWJxWw1M6y5ZItU7InLFRGycwkesPAHKlanuP0wb+PwxGb3j2E0YGagF4peQBwEf
rVuzg9vDCGk3zh0q/96XV7QTaEG2CJqfHd4dIImZJ4ihtPKIkKOlYmGH94zTSxIhQ8DXwDNJ4SXE
L9UNFVoVp03OJiVighl8W5ttxf8me69jNLxBbsyCarucWPcDlIx6z7gxkluiOaFolsDcxt1oAUbe
DxaHWLipJD2RKgIVhXrXtwGNrwwdUbLqbgnImzKcQ74EUppYQ4zPz/GeHNIwkIyPof+uXAAcCEby
5rZG++Jv2sEYmLEyX/3y1AKXemhs9isoqXgtRqeL7/umpCAcg358H7wIsRTHpJK1Na9u+tYJ9A0N
wYglhkhjUn0gO1HkOuQj72jlrijCvoBc5Gazxs6X5wxGrIg5U6pMj4c8H01LLGfnfod0tt7HbKlf
CDJY7P3M1o9ACuweMM0igAMWlcunWiIOYCEpWTaCKgsoGHoO29r0sZv/CiY/feBo1af4DZPiQ/vQ
lBqXfKLDlGZsQm3ZWj6w0iyfaTAK9EU1OmEku8YOfgW5Pde31ezh69NkyiD0F30pd+DkJ+bDLgLj
A8ft/CcKoAFxcZ7C9fXrOj0TRwlakR6Rhy8iWbCFiDn/mVkjzURVoYbeKCRQ81YmooBE0VG9b9xx
Lq88I+q3nty0q6Sz12xajCB8NdDUPl1HWVdwlcz7kNgZeuKWhQMIRW4etAmZR4aNneaUtQ4q/ML3
0QbhKKqrQ2Ca+ItCgAFZJm1SSGOQQTOC3wREk93y5G8CB5yTJDID7nJlPfey1J9xXC7s4V6WPPVq
Pa/kcd1D+0BQ9ThRLjHhYu4dX6uqjLxjBLVqpO9c0JeYOXb8cDuRvjW+3TzHEhAh920lbSWFG9ob
85vLxQkJpACkuAWGe4KHE1wBuQ4USNQXxwba2BNZNXi28aL6pyLBHHQeRJQCJF6RY+1ChF5Kcu4l
YwcfM95s46pg7VzGrZa2baH5abwHoPPaQUCzRq3OgJ0eimJUeL+FhydG+yqnZF4Ab+0kgWKgGnVC
qWkVGDYrwjujLccyIOgxlOlpD+grQzlpDX5y7P2ugWAISi4yZvVUNryUKF86LLUh+SSQwuiSXPWK
fMpjLCWnD7ydjDUXwTBzo9qVihdHHHg+AWH50PIWNaO1GmvxOrQ1eLwgGsN+OxI7RQoTKvDbqUfM
jSLLAbmtIwPDVCsVXWT/RAXi54T+W07Di/lNFUQE53z2VKLWNgTtBOSl4dk8V5zGktPwG3GI4Q/a
4cSDR2rBTI6vWyjcEPCwWv4JHFYc0z37bUQV5mMwWFmP/m/uI7Cx9BM8Kj2fNTQwumy7qLZObb1q
R+rf9EnSjIEokuYIDSytSHs9efHCV9sjs0Yg2EYmgz3YdNco2VN1MWJGQ33RK3Yzk5smIpgohZTZ
aT0uhzYzdbQXiR+6O7WyNRNu33DIf3M3g45nZW8L+gRvWCmc/KCqFDLMBGc/3Ey/QZ4eo8R+K7XT
Qd6GB7YJdM50piUzKtwhW5+eeYMX+AS4Qe45Kvr5qeWwRMSPijH9tr85pa0fTD/B/nlvHCvmmaXC
LN/CBP7ZdQKU9RqW35svZvna5m77nSgRFdtBpMhl8Rf7P+kPlxQeIiEtjV6LnA9ydPsfo5z83yW5
fo+qwLkNCeMmljRLwmf2p5rcoILn9DiAOL9nimHL67AVzbPxFK6/ztbRHeF1xRudi7jA9ZoaSmbd
IXfpnC4llRVdKVKSCff5xtNOa238JqsgQnCO+F7ihqZLnjKoXInnwQqynH3AcHZC3mSYiC98ZfFj
F/YtoBJAtv71EnZ1echjZ/6Q3kxUkWNK+klWOwCiLdqizO66jG7grl1SUkU82Un3lBmN3i9gmd2Z
0Wsq+K9xhXCHpmR1hxiUN6LHn/irwlU6nLzAo16YEq+EB1On2BByexnUs1Xk9fOsmdaANTXTEzwQ
kW5hkVEfEL/nGVLIDFZAvmxf7qYpb67IXGM5F9jxWBUGZgh09hr86oGvXWod+ptXvSitkv05BV47
+hn/iBWl1X3YyylC0kRWFHQLlEYpER+0DXgJ54OV+ZgapyYIX20VTcnWctfNu6/JGEfjnM9U650K
buclDMWpFIDYeYjS5DWyaN9s+7l2a4KaappqXSbFD6YJrbMrWQ1wzLaNwNNel/l7plMgg26Xh+nO
gfGYbyCjFuGJpXl4C1UVJAd79isqbZvmEjppPyZXaap6zBOxbl5rsjt+4s5zHvMqhB9P4MvIzVyZ
3j3202dWzOHGHaRvOLOXFTk3LNC/vLIrvtzZQ9aLgsdKjrjWhLdf01reYj+Z4AD2LUTwYcz6a1+T
K7TNikgH+xGouoCt7UOiN4wlIVLZIo4vfJq89LMUcrtTNhdNup0tL3nzvErfRaWlIIN6Y3w/FxUJ
Jqkz5XfRlDPTjZASEY1SDNFBOIO6sYpZdYfccsAsziIOn2U+zrzFnafDbRes50wbsnZ4qIMYIQvN
+YXKRfZzeOD8FF8hWO/V1k/QRp5z1dRvMY1UvY9jN/1lE/xbHioXFeWGYPHmSTBV5ablvvURGx9o
zcKXUB8amnvJXo6lk288QmfvKPHC7zFCMAsgMlGvdmDN8a4ZnOI5w3eq9uCkmAh106AkqlNLPsMS
1Oz6rA/TgUSs4ptxckeygCnz6pNQVKKbSP+K3yW9P+A/me3pr6ER5FAaLWkis0ZGyV09gMC+QIUz
/vT83vxwtFjTA0Ta9ucMKT5cF2u0okOdls6t8OApb0mARWfu9zVgYuiDPocZOhPX+FJ9iFi6n09S
9J65Qn/bvdqOS4iyoFCBzNqjavabVnyXZGbprdYxPVnSmqrXHNN5TBLBHN6iKfIfwJW533bP/YV+
IK2vtKs5DQm0iiESXgSsG9iRzS9dBQqa0jJb1xNbhbfxO889MbAum7Org/AymXtcRKBVqUMNbVm0
/4vFykRQ0pWFc4rAnq4k9igwS/GVjG0+8SYRMLlJ+5phTa0zHxBZlIEjG0n04aziz1DLR0PAzoaz
WUjxh7nJnGovkGcrKPWP3LdTvMUWcwHWyzHDiB9yfw64I0glq2iHa4raGKP4TI8Mx/sis3cn1Dwm
nMpGMMZBx/sr487cCt+dP6ZAIIRCAcmLSxGaLVgzrU4fLQax4DcQBz6ljSt+EhGQDbu86ZDLac8B
bBF7IxxGSM8Rnl7LefDSfkV1iAULhTWnqGi9hMdi67FkkMnEqBKNN4fp/IIJmn87emboOI56Ax2N
ke7hPmjBuSMjbReCR5VqALy57Jj8KumYbG3gzk+jUglS2pimPHLYvgoum6CF1A0oOnEuDEbLm7Fu
7Dtnfaoprthqd9o0DqiF0qOpnDDwHRn7NP7VOJWGcRC+W+uWBFeQSehHSJ0ai5l3uWxr1947Fvhb
CgErDo9pygjygJc0ZmGqpmLcN11J2zuq6btsasJR8iP5kR5AOl5WCkiXjfG6oPdJvg8dtmWngqF6
VxiMMeNHxRoeyIHynkrEqvcUmtRdch7K51JzItjnsx+vh+YAAa3Dm1Ifu2UB9wAkktRhOiABzdt0
dlbAcBK5OMwQyMAigXJJPhUNgBUJvdSk6ozBT1wcJL02+IodrL4MsTb9SFdrG5cq+oUFMkBILfk/
wIy18iKG21pdDBw/kQlmYBPQ+EuWrWZuu61yB688Vkw32t0QxcMlJ6WgvwBvYN3SHlE0zdIQq0Rr
eyC5Ip2lZIC1AFUypn3lIWw5Oh+6tIMJZqdT6yB5ziF7mradn3htFQRcYdiN+4VF4dBIO74lkk/c
2LVXfw0ZFp8t5u4K3WNeNM6mjSfMhOVCDbRFExjUO59Xjh68Ztx0IBMH64HjzjEhCHHUHiO9xuCm
zppbJBOPsylKaftEGUwmLCdhGjUDkVDWmfpXOsdqyOz0yaZnbb4zmzrsgFkQKpml4hDPScpVi9sa
I3B7pMpnYkiCgKMux9RmsInVKyRyxS1h4jUz57EDoBveSzJCX9ksjXvyGs1GW2WB3R0Y1JeQUuuy
v3UCn0GH43RT+wA4eqSKY9kCLZJAD2faT6N4YcKFgtQtQ2eG8FRkZCmwPYsDzhYZ7heyAw/U+ZOD
oaKELEUaonlAkJR9EHKArHMp6chutO5GYHUZZWrvRwoKRRRdo2aZk2uRCIjR1LGpdeho/KcA2aug
2FqE+PS42jWHcw+SMW4pzm7EPORRGbMWuagjnXIAs+ClKg4Ok7eod4dFnqNFiIaFDv4QvLfN0JcM
BzLbbIf/zd559FiOnNv2v9zxo0AbZAzeHRxv0pvKrJwQWZVVdEEfQffr76IkPLQaVxI0fxMBLVR3
ZR4T/GJ/e6/t1kgPdl7q7szfrL7LwbKvQ9sjNzSFnf9mO1G8TxmWuU2zKPNTBqbpvri+4LM6pHYW
+N9rDquyZWxlq/MRIbqWvwuYMx0YZh92iVATVAyZ1918Qf2qzb4ThtVgHFZEXWjZ0N0mnBrOB0+x
J9x0XhYNv9syTTna+g5p1SuqJH5h2ZBq7lJj9zn6IaeHlcIBoM0tFv6RUBl0A+6YEaWVMgbyp7AL
nBK6rRy0YplFZFOwJe1znpPPYH+Ye9GVzHmSIW76wM7Vt4VTs93n7N+bq9KCc10uTkt6mcfD8kwD
pTcd/TTi4Zu3dsGuiNLZGVVeUHRZd2wZd5rhJ0WdFSB6Oos/dCgUIfZzMwbyIWLIo8nD6h24ICLN
4+CE7jKspLyE0epTgrldvjWJQzl2LdKGeiYu87xQbeg2XNvjqLzP2tyUG0rDIOkhRKuEbiR6MKGN
LiVaV9dXFEQ0oak1pi/w4GuyFuqzk410xiBliPEyjjBLqoGOt0Pc8ChjE+RraqoLwWVh0tSZbBU+
59pl+wf5m/+p2BRHalqpBQFiCC/cDBMaXIRfr4f0sCwXzMTANpWTUFSE5YGFCXuaiG8eFtgvzUPq
2VpWb25lsQ+Evzg1/lbNfgCHbtTh3iKkh4JYxQTcHdTcDqnWdmFV9o6GI1Ug1UNJndiOBhWon6sV
DBxvo9TNcnSom5TUUTXu7TJrdxPmoXIOVZuLdIvzmUo/Ny9tIlqtSVyORzVr7o85Arvp3OwY2isi
GDG6Xl5pJczyUwpMm9oRp5UdsjKfS0qK6Z79WYe1/EkWc6S0CzfCKFHWaIm55c4ANEHjSgCxh2Ob
OnJU/PQhKSbV/KbPqDvCcMjLu1Eh8p8HFFHs8xOq/5raTu+Rlnq9Rz+h+ZCkSEQfAFYZU32bubbW
yOBLH56pRczsR8pwi+CsnAEMEs9yWxyyDmPAfnIiZH1tAna2fgZ07MZJSINuF3Qt++ixM0zvpy7z
5T71w7Z5d3kkVjSny9baBhOmji2SBSqfl4n2b46v/59k/q8QQ90/J9Qdskp9Vl9/tCav/8LfnMme
85cAHzHOZM5NKdzVGzb+6vX//S/X/kvgRwL/lgx9jJSrievvzuTQ/gvFI44NCMN2MAVG+LH+7kwO
5F9CDFq4IDENho4f+f+JM9n5k7HLxqwT+GCXSUPz02Fe+0cjmaFpKoVqYu3yKgy+ZRXVt+xUfFJ0
4GhYby9Tt7zOc6bM1l4Mvfd15sCKsAnLvyWssOx/44f8334gAbhZ+Dg+ped6f3K2jYm7bg1Di5AD
PRDbJRXWU5J4XBWwaY2fM3rtwMI08qNt3EQI6CLw6rcYueOztDXX+D+8kw9/s7j90VT9v/08+Mrx
bEtEGALofzKfMobPSOMzUEor0D8cSyfTLhtGNpeNtOz8QBHW8hE2mBwBClmswStrch7LlsaZXcJ+
5e+4gH/q8l7fkD848Wz87T7uIh9bMeOJ4/3JAo1ES0W01wc7ZiJn3rUEehlPxIhgJvC8cOOvpqk+
iCLiUqOK2tl3Mk708V+/LH82gdvCDSIHj1noO1gew9XW+gejJcHhHoUt8nZaD+0bt2PZb6uiQ6Kc
wxnk7KjH5FmA+QMZVI1hcfpP/3o2JsFq8BR8P+Ba/ONfrzFdzEQqqGWicxFQTRuM/tZn5KWC0wj3
Nh0WyoLY+PUrxbQcit2//vud9VP4x3fBFaw/iP54LHaxwK/UyT/+/jwUvJp+NoBFvEifUR5iLGgj
wxJBdnp8pyogovsum1nGhyIABhcb/EnDMmpMIZ7ExZzhZvlPP6v8VIGLRzrweHXwwK024D+8K8GU
hPEoCdaNaeG+F6unaDs2jDe7sLSRxZJ2bn8wfmESasf182FcpW579lawm3EkBf/mB3I5Tf70Qnl8
WtcPbBhyyvEw/JNxdOkED8i+icDaWQgfJPccm6IMe7RvjD1GwyPnAGPbiCfycQJG91zOk41ox5od
6n6jkh/eWALAU3wtMJo0A2WZbVkEQHQZuz/SmSsBJUit5TxzOhG+H4ybUBU/50QhhdHON/TuhCIq
AtUZO70oHVdcHplIY1xCDKXLc3CrwLR+n8ay+G0PDl7OsY3K/pxy+MKDDZoI4syMeX+HRC6hXGai
Ae9jofu8iTKRFTVXbW7RV1Hr4XbGpZOAEmqxJi0TcuImHRebTVecsygfi5GcnU6ylvZ3ue6mcJCM
CNmZCZ9L2UXR1ldzADBo0RJOr7d2QbnxsoqfGuljHwXxVy5j+YiNU3PzV2nF3ao2jfVGIW2IVhyN
+W9bmVjsKAR0yNInET+69vGoHIohmR9UE9fPZvLqdlcL26w/vttrgvdDTGoxq+HUswBgK8R9pa+O
YLRKYNLaXZvbVOYsCFcL6tJIIrPY0m7eEfI1pD9OMpvsz8kilXuEeFPlW8nhUcDZGwyBwdmnIBN7
DsUtQ5ZQh+55ffQwtW4RHFOGRfdARgbbAaLv6sUSHqpi7PrIG2MsC4ZIIDIvlLJn2W724G1QNswO
hs1lvBp/ysK0dMe52UNcORWgSQEuLrBtCdB30dsOhwA8zqn8uUyuf2EpGeZfttVdqlhk1sMyxDh3
aLIZdkxNmjyY30wtIXRV0TIF5AKu4JJ0zYNiL5Pt8ph8KkYXzZ51zilNxiHrT1uf5Km3obuMD0w9
6PFsTOPMN0m2/KSmDYyHQwhvP89JT/oZWCMsbdNuM29+it0JTocQVLnjSJlc/ax8KvM08TET9TDo
rPz74vbw28MiAeKNg4jIphH2U4qGhJmiRrb7TCAbvhfs//im2Mmvgkjvrks8vJVzO93jzJuZuTGQ
YfJyEGrBL3go1HmCi0zUrCck/rhhoVoVm/ILjDc8FbkK433GuL614+aFfqi1xrNt2+mQLvkktmhi
h1FPnndO53qoKMIJqRZCF+M5lOMdXRqePVyGwns/LJoLlwbrluOSHbudlkeG+1cmZcBikWrODVIx
b78cSPR7bpXcjQ5DfjIWT9LvnTeUlSW4BBbK5nFyqmrcNso98TXAHYONaajw8kraepWxvyVOSiVD
uXxyypWP5Lz7Txv2CMa5qiyfGNGpIFVcWZ+GCZTDMUgicbC19c4yez55AS3iM9zNi7USNvkTtzWt
JZp1VhmuM5EdBKzfbbyF8I3IItI9A6MLSZ7/koIp0Y49A37DDpulF4yysJ3fY6mt+lBgd42p/Elv
p4VO1HiietEdD33OKlwSfm7d+UjBij6Vfn+KCRoPbM2H+NzGBqoejfEnf8CHRxm7a3HAT/2DG6fR
NaPCu+QGaM/V1h7CjbZdjAFZWVq3EFyAxi9YYl8b41i81GE37WnOKp//qvxi69hYqBaIROVwF0fS
dvai6OHM0vCXZG58U/vh8EExp/cZJq54HUw5nVUrHiS4Ewl5NJPLA6fDjU1hJwHel6Ioqv3cl/Nb
qzBTJOtZgez8yZPpiEGLZFqQ0pVqZ4ckBu+YpAKIKkXBDUR8MCt3vVX+xIR7tIeU60uaL3eY7ReI
/53v8+tiExmmV7wGlBRNcQSrzO7NA5BZdK44SqA2NLtsxqbsB9llbOL4NMdOdKljOrrHDOehM1NZ
pbcpJC6wtLAS97PDHfimr2UQv6EdBuwhsNYwT7HVv5LanNUj1Z1vEBz9Z9Gobnlx8MLdTVhJf3qj
9cllNrlvWw6DIHfd7JZ4y2i+lBU7VDY7nkzvcEIq91153hjuErfmGRgNTUGiyXKtp6ZJG5auJvG5
5KU9DeSemFxvi9ScZ8feFsUvXmdzgwsEzmwxFJS00Z03HLqJxNWupmfvTUJjK48hLzi38pF9B05y
ekenYuEBOAAYEESWB7AqZtdkVu9tHDHqo5fGlCgHeGj6Xe6Py8nTqX1KHbYMt6Moy99lbAQgfNsj
VdgIDfGzn5tPuxrzPb/zGB2SLAn2eRk1h4YNa3wRSWPLXSOy6KmNhuopsDwixwBzM0JiKRlvnEH1
b2FwaeH6B0FsUdaj+PANVBsLPn4PKa5EcSAwwaa7pI/nzulStUCu0cw1rWL/O/TNSuiiI5WIj73g
ZlrMu1kcAiJLa2tMb+GYXzMTs2dLeg0NwkQwVLdL0vdXz8+C5BP0HnUNOkjHJ1z5C72o5IpujaTv
oo5SAgI9K2l5iLTl6tNouwPcm7hukeV6M5FurhAbIjzeuqnvas+J35c4gmQ5tQOBYPz6sgfPEVAj
lOpK3fU5istuZj5kFeHjze58T1PdZt5gP7Ij0IX32PkzgLmFtQDQvba7ajYudsuXAtAOD0GaciH9
xTMXHk8h7RN+yMCmqbgoAQlhe7Ue+qKj4RZ4kJ0cG2ss9m0n8l957i5bVr9mZ3uLLIg/LtVh1gGP
wPG0jIIZi5WK9MsDrWMB+0K32AIr3gSef+bwnvnksxS2e6pcO1U+AIbkoSyo3ZZsPOTBaSry7U6q
QUBMBuKzlTVDSL/b0EyPATRPCiPX55PVwJMGgkBtYEL/O7rRjdt+KENcKO/T8lVXpXtF2iZT4mMk
yKx4X4vhmvs9qih+ZkuF1Gokn9LAx5qo6BpL5+AKcfIcWDpOCfVgHG7MFOxHWRWHaVmexNpiChWE
mhY1ebskMS5ciQSuYFRAW84/BYDFDnansNSVL5h757LffhMJS7ydYAwtz4jvbDvsngz9EPR2emk1
khO22wJbHxLtEi7TNjeyZ0KFpFFkyW2G4Fs/pdiHMKxX7IO/ZFCxogOslE7yt8PAZt8r5djDmxNb
CfsHnAAtDqSxDbyDqMolOnS9GNV+9cJ1e5h5FrUqOrEBBPBLz+07mAq8+oyVqUeVSG8NZrqjL7kd
j4hd4EuQlFX+a6kg6mxKE8/6qZvHHBKgIr+zCbPMFZtGoSKR5lBPMRgxHm89GRrpf5M5e+l6mgoi
BULdiDyxDwaixn0wFvlL04dM1bGOOaHwG0VZXEDxo7OzVSBT4Kc2X/FIEKWU7Y9Wu+XX1EDt6RsA
hCTMqrMYQvnoc1W4Rc+DmzlgMVTxuPZWtgnw8ZnPfRpP+xyv2kVL3/yaTZ3ya03Z3vJ9Q8lKMOk3
H0sng0JUP8tmIk+yuERQyDNZKBSrryfg+5n0p9FdjYDOGCbP9ji53xr0shNLb/imQTgduTOq61Dq
cWUxVXtE1RQNdcqeAeQ7x7Gi92+xgeBiSiZr0gSPAVPFzgaY9k5vcAuyQpDFycqYtVPjTo8isJxN
LrtvuuoJ4EzlsO970Zzw9kJhIvZzDnElXHPSQDsAH+59Nw7t3q68E85kMJWJsL534XjHcYAxzCYk
tbUzLiU7cIrcelh7pm+crlcSYWv/IcThyAcfwuirf5jJkbsekYQy52rvYLQ5pCuYumpTGD9z8dlU
zWuT5/51jT+0RPOY1OyR9pMgesoj6BfW+oaIpg6POUCwFXuYvcVU8bJSyPdY8zAU1ukT5MWVlx68
8DxKD6HrJo/N1Mw7hV9sW3l+/6nsCob/mLZHabfFFy7u6pKmLtdeQxxmheByDCwrHqxhRRBVV6W0
teM/hAmtj7pf9ahJLKSmfO2yYToaaR6KenTuItganzAo6FQeaue+Tz31g7nrt8ndfQ2PZ2dHy9Wb
sBtPIECvaW/OgcrCY0al7PekTl8DBzdRZvJbleBtcHTvP5cgtbg8ku+ZuYphJTOsgAoTRVdU6/TG
X4bir864Wzs3K3XMXJdlGA8ACnGcNg4OOti8g7fcqLz44eQ+OHXujmxIXrrKvHSkRh4A1OiXdPL4
/4M4w3Dlfbr+uDMkSG7B8N4PTTMd8JC3N5yF6sScE+PFNQtLSOs8e/Y37ot4pjreIMNXqURu553Z
gaF8XxJE7ll6rykRAqoebkUsszcKBE+Q8dgl+kF90zr+9xYYJkDXLrmt6J7dhfPE5NX0b3x/9F74
trcpY8YvGxDFzqs0eVXgrbws4Vfl+xgqvOatnYadwnkjSehso9EHupzwauYZNyViUPQLavWY9NR8
ASyed6QPr8KSL3XFUlfOvjoglscPwmEMFuN0Lqu4fSZw8M2VfXkKhop+lWhyj5SC0vbVUnMbGWxo
ONLcw6AZViRe3f3QFfq+suvboKRbxSXNcwhtv70u3W+P3x6G+IewHDA/5YsxGU81aj1VbVm7ZMjZ
xjJvkXPDN0HyYfggmAaLyvG/mqXZVjK+m5KqO8sIIE4XrdU505rhsRlYq8sym13ULo8x2HOvKnZG
Becsaq9BYPAAJZ3HxdMzzbXIlbODn3/y4dEXLLRYuJsVfldaXfWAgQ8yWlaJ165GryeH0x2HuL1G
kk1Uz7M0ONQlxuukhY5/uwzq2PnYj4Kkx4MUk/kJ2zL+PUdTeVJeR141ZXeEH5f25V7TsNbKa5Qt
j+h21ZkMEDYlrBbaZMmDK+TW6JmsRTHzpSA/5xEm1VkRYMlRt6uvdTHTfZjoxxbxYBNFWXeZSpCF
WZF6F28GblalfB7d1n7q5bQ8inr5ACv7bYzDUxJWL5gQ7oWtOaQq/JGdo08QYuUmoAXyHkPfHkfL
b3eZH4pm3veWPucQY11WTscJhrIz9WcuFTdk8hk07Cx9jFyqiYb2UmDZxS3iPqruW5eoO42NuwXi
U0+3KYBK4qSHxv/lzdYndCPufHCkXOu25R7SNeV9kNEMNJWb1GIVN1ocL85eGoKY5In3NSGluLLp
T5j015JG38sCXF4UcYXkgjsEsJ+9Kz3ft0ODhsRBZT21NnPPBjjbkNwlmUzSL7kMXnzftUVgvSCe
UCnQWJ4CCKSiud86AO7ovMIFmx9UPQXzTRNBNTvjhcXdgkybUaDF1qshCxzj0dmMaJ3VIY7zHD7P
1JVSvBC7Fi020dL02Jx6D4UAZ//cyNvWr5W+xd+O035TNyPOBDdcgAhghqK9+x0MP54vNkB1fA8U
uHPf43hiYWUnRcxT0SKgxe1ydAmPGpc4zonEQ3mXSPK/O5LeqT7rEkAKfzKkRZRLRGJlv7KYK58O
zQeuZRcmMS0bAZ5FmsLWGXpaxtdhJfjGHt4IbM/eJ0grXoOgHEEaolczOzJRsMnOp08C5RfbHpsj
Igk4PSpg9mWg498orv0OoH5Fe0fOorenvhpIffeoxSwOc0zFSKhjtG06RONWyVvfS8d7vtnuqZiE
umeVXRO5p1UMh9cne8rqRU5ZUm3bnG5qBLFkJxPr1Yf5/uEy+uT2jyVLJ4729LkbPX+ftFO6V0XL
146YxAeFyU95gy9wyzPvw2n6C/5W7wAJ4NGvRPAajWSD3ZCCMmRGK6xOOsMntSnyz2YEDAe4GmAq
lgYQkA79t15Lp4VufsumuB0ZDZ88FtLYXP3efemolTCVXA5VjdNvjgoSEuPSnurQ06hdlCjmZGNy
3ySXRBV0ZtF7fMoiw1VVEBZo8R0i/5WE7HNdW9tJhxeljXVxwpkRK/mJkxnQpr/ivcVDRrSOVEe3
sJi3uQq3lpGQoKJ32xTnOTAdT5DxlDvOd10sBXWxGdRkUiHFNRNduQN6/dAHTXPmP8gWiNwiuS5Y
mdqqMKk60QMcmexZVBYkJKt8SwyzjjdnUJIKBFOjrMNQ6YfGUvEdlq/2piD1NpBV5ViXDwnV05yp
aBcbJ7fMBVDmspNcEhEjrZZCjA564VDEB8zELO1jN3tvl84+uZF+8TtW3B35yPNi6RkGLTF5FKqj
06DcOqHd7dB4wgfySQhwnfZorZGyu5tBd36mkNT2nWexupkZTYk1e3vFNplROQ8cdrtrc5LkIS+L
YN60c/aWD+WwG6qAnPMSGm/vavejDuHu+wG35Xbuz0sYPCkPwww2DmsnyVi8eEwnFS84V3jtg8yN
ZHriq8WZvAxPVop5sM8EkbEUuyixvp1r1Wi8yszXhpGLVBvGJkdVzaZI6/G2jvvgEARLRFEjpOAy
upnIFp4QPPutz63jr2m5+wD/zgV2AfamGdRq1PrUeQRLexejSR4L8rc0wBcEREfl0/xBE9NrN4fP
WjoJkpxYMzaL+sx691HL7lCyItwRW/JhaI1Q0kyYGqAA/kfAlXO0aVb2hYyuSqr8rdeau+iQ3cVV
M16s3EL8DPHBkr67sezS+u7EHvU/tvNdsSL3Em8/VOY+RY7b4lKnG1n4195wc2Eur4+NWz4Ho+vd
NSV2ERPyqjl+NYMeZq6f8xofvAXPMp6tGDyv+h6OJcWqBthiJ2tqSwMknEFQaYN2mC1cZ3LBNz2n
sfwUyP4Ohuev1gWVH/KkRejHD+Hx6ciK8keU++k5zjh/uIrfCD/w+SeI/1iD8LnHNQFnBPrt3IhP
YC5IwkFIDWd2N9f5qZUDoYSeSNymkF6BQCLtG7qBDguLEOTJhFhHdVtGS3cY8CfjNK9wANdcaedF
vrUz4alOfvOaEa5g0cV0j1RFRsPGkhzb1BCqYgFzpEXgk0dO+0re/W2eWNNGNoBjRp0HDPUwiXk9
KK2z8BkT9hz2pQXns7TFz6GacZ2ZWP2wu9TegnkVOwGTYt+RA1gvBesqJnb2hlD6Ehf50e+79CQQ
VG9LzIL7XvBQnpW4enRRHFU1nLXIQxze4JeHcU5Pw6gpimrGVxJi39MofHFr32OBknLTz5fHeej2
g195R76wDEC9Mx5tMbaXUoQn3xfBe1NY+QOUDXLOozq2Zvmo61Luy6b4ElVAkc48HyffKQ8Wgd1b
n3wjEnkd74MmPaKl2XdtuKJrUTF2HV1S7zChrANr8ZAke0gLlUdOpW/Co1gs+U1yt9q5WMr3XuXb
D0UVX9EU7idrWW25g9iWgw2jM0p48ZS8pI71PU8c8vWlQecAuGBAihKGjO3kFV/ufY+0tG9NNh4d
L25fo67LL/S+sSvEfNwd8OGqQ0ud+LEYOJqDaA1zUk+xNXHn0cHt6UdNnmvry+FXB5ZhW+VZhs99
jYc1zEdwJNuXvDKaYcL9jZk437kaK00I9yLsqE0bdWVfwde/1hGZGWt4wFl509Sjxxolsu4wBfxq
E7+7Nn746qbL2S67C+8BCeVGn8uRHFCv9G/PyU5QoS0uK8bf9U3ATk3C0Kd+h7glXu8PCxVwUxHE
AaNLrjAOAhJJek5v3WToD1MUl5dRBNU5Gkx4N8YUlbXZ00y6f6+NnBrUgOwUi5bhks2Rw0IqQTtj
BzUdm6qXl9BljQxNg+SG5lUYydo3m5ZM5Q7qOoeZl4MrFq73aiXae2AM9r/5hpTwhHBxYUYedx5T
zbXLLajawBvkPhi4tbPiaa/u1HEQ8KcZQWimszkW6ElXrzmmGurlGWAjTsomGp+caY2eWh5tmABO
dhN4sT1OP5eST1JLJ6SiCzeT4rBMAyImb+heEMc8Zm4EyH1a1j1FJO7IImX70Yv3/WTbW8pJ0p22
uvzgAgFng2wXV2U0nV4dD0aboWRH9vgy5bU6Of4a0Ujs5zh0kl9DN5ACJYK09SfFxOkm1RcNMCHo
zf41wvqM6VOhlys6XcPVLGHD3cF5VN8VaMk7JjIENGWre742yZOXewcsgeFp5q+8UDlyhGGRPAif
dMPYcKPx+axswwF/7862JjyrdnuZ1hYTlQWPZsFpqCz/sWpsRhkGzy2DwkWX1bbW+ad25nsnnNhc
YImbgo4Jnqv0NGRf7D+DbUYu07dn1Lmx8riDsZ84Bp78GWp3IGGgDjbWNe6uRbh1c7mckkTqc9hF
+T4XlPuBdWSDUvRL96mSID4OnrgljH+biFqcuODUr9SvYAoX6qdyrWG/kMripj4WtySQnqKYR3o1
qscqKVMqsDNqvSfLPXcd7cUkpHZo++9D1QGSyZL5XFdF+4hA3d3Vcu6PsynqjbKwiPitDm85yPju
WBhFTU5BaLMaF01BaT0u+NUNMJm7iFvSXZgnp5CfGv8vRXSNz1yIBxsYL8zmoQIiBCswZdomPWsp
PR7TIGvPSxykO8+KnJ85vop0l+QzhtElPtWU093XfpkjxXn9i2uY2NIhf2Uy8bbjEAGJynMELc2u
Enum2qLaUb27plViw+lmwA5g7rYJFBSyubH8cDl3nEIb3LEUbS9hdayC1Dtlg9VSkN17zk2flw7R
4trcDDjR3UMoyp6tdA0Puht8QKQ4wLN6J4VCKqj7YPxVI+RwOrjZdFOQShoA2XjmGduMYYCMIanA
IgJpfCnt2bf2PVG2hyUXSXUg9s5WCwlteNZhmT3nQ94o5sZV4QwI5SCIWEq85HHK7SunwYqsmEoS
e+v4CXpXXLoJ3WIDu7P1aV6/w5TIftqWJT+w8rRvkWAyWQHkMsIQaZEVYJXJOIXiAGugsr1vTO3T
ez/jvCG9akixWXlBIqGjDmq41UPFfToMTBjtEOg69QUNoR7vC7TiLxjJnFOaAH16GAHd2Ne+I9pC
+6TH+J1RpeYgEsXsEz07rh4pUNGEt0s3OAUztt1DWwUSUarPsoiOhbj4jpozoPtYwURAcbbGK91j
bYoTZswQdyvC+tMi+K7UQZomV5U78LRatin13k1HhwrScPqQZTfROzbBsl59VjNF567leAdrRGO/
UkxUfPcYK+tT2bbRj0oJQpIUN9VvZhgW7KCIx19NYeyfCSTvdF9psg18SUQuAf6G3aWbOy76c798
+Sy++LxgzvwFocB7ZHGmPhR2XqgqoaqdQ9EPZX72usXM27bAW79j3mt+JtpwcJVJFyHTZJ0L5X6M
ClCTSbFawaDgwlPmZP8N4CBUF9HqwT4ki6Z+gwuC3zt3TVA+R/XsH8mNlucp6dejtSn0g8wZXIEV
euqT3C2Q2NgBCbnhbaGsoEkQg+l9Qku9qpAK1U0o5uU9I89LVUTTW9E5ZY0XbgaeOa9jOkoARTz0
GRjTGEePo2F/QAQOiTZEjeHzwmvaPgetr/1t5Vesc/s5as1ZVoq2hYX+ms8mxRlCGMUaI7TakGhx
jyIx7YFnkNstO7wVO7+Y3Ffbc1DtnQ4OJjmIbKzOpllHt7DzKQxvnTKOtwTAi3hLZGjbhdL5wKIQ
5fSVyoFWaVniaUjysf+RqNxQn1mVLDOc3keaSNoIpjTvGQ2zrhM8VZniqpRQVKq3rhKd3i7T1OZP
WMoKflhbdHeDXPzobLnIvJ6bY/GfTDMlePbBO2w8WOGK8p1CPEnX5+sFXam/i2ZsxfTiOfn3YuyG
txRb7cEeAmDMaQIonk0VLAjED4dVVeOnKQgSHqIX306cYm97KRaD2HCp3y0h3K3t2AXyW9O2ID4z
7jBQgOs2OSxtUf9umswDdCLG5XvgYXLk+196j2Xkce7wh6nBWoDxdCWbwC0drwSB8sHBpZ7reP3E
IsjRJk9/1BuIYkeTU9Ftccj5RLw4UzfAwraohZVj4AECT9u6g4faAqdwoRrKG3behIM5T8Rymzdd
Scmdk2GsCPrOea64Md0V0odglJcyAkVh15JSuKqOvhztQeX3EjOmm0avnS7BaP66u7SyHiNM2vvb
pZjt89AYlBQIb+S2U/g9NU+PwPlBbyaI6oosIQIkVsrhCF3I0BGZjGnOdZACOxyKPa2Rjl335Tai
+I9O3tiMP7Hi9+6+6WRHIHMqnRCo2sI62RLFiDLs4LWjJdLBYcFESTYHuSpifaMQy+DO5MSjc69y
XxBNLMo4KsofSRxyps9+QaHCGDoWEJdpYPm0Zt7i7dKC+K+4RVzgCajdYJaMBnEtPbHVjXIuBbcr
EprByKaJ/1pPbCqmcWozer3wtk4wt9+gkDgEgBap5GZq6QfZ9k7ofs+62GS7qber5eiHjXnygV/+
6NtwemuRLMgAZFG57BOYLsxFC0Mq+0VlzH4hz/tZF3Zvb8ZY53th1woXl26sgFOogFPtJQqFtPAD
AcPCycX3NGEkO/RJbvMl6CT/TmTYV6ZV4bwj4AKokdzGxT5PISMRyozYrbAkpheUIODMM9dwkmMf
agXUn7jLPwpgWyh6hIY5aPkWohtwWN+n/UzrhOdEcG76TBU7W5X8DYIGOCLdDUpmnQ3Oo5VYIQiM
Ko7UgfRvne9pyqApLoR76pyXFlWOPE7G9IsAZhs+S5IQcIk5LmWHgGWc62wc0KkTQv7ZhaUpP3DH
0wbj02jibVKZcNv0YBDDGRs0VaxL2ct4w+4TOYLIouh3TaQ5CGMlix+RiaD0mhzWEBahed7E2HGA
82OGxnTngkHZSh143Ynfbi72oglzwv2WSB5FHpBkwbVuSGXRCFqeJt7P55xIQLyLckg727ytlLf5
P23izk0/S+JHcxF/8+cKn5sO/Sk9MCPBDWlie/huRxTvHoSDf4RXzvF+jjB2gHIA6OLNd31uGmLo
vebwb4yiK3T5j0ZRXgonDNfAje2y01sR03+0ZI7gGGOw9bi+KnfG0GDJqsa05wsGUk9Cc0GtYI7Q
BSxlnDnrdcMOQyqXmzB9/dc/y5+dw/wo/BS4vX2asvCH/hluC41BsVGmjg6PBK0JnibQFZdETrZ2
1a4GQ2ra5KYKOh2sREbCkgN4oL87qv+jlMC/ZJNjhf5ZN3QhJKn+73/ajLb+ff/vj/X//deaezjZ
u0/9+Q//wPCR6fnR/Ormp1/IRP/D3HlsR45kW/Zfeo5cMIMedA9cO7UKiphgkQwGtDBo4OvfBrOq
K+hk0TtnPalaWVEZcLgDZtfuPWef5t8c7/n/+f/6h/+Knr8by7f//b9eizZv5r8twEL6p+jfRob8
310Cq7c8e66Sw3/hb5eAsP4SlgULFY+AY+l0Hv7tEnD/0lHnGx4MKE84GAJQ2P6bX+78BZ+cP4NX
AJmV//qPS8D8i78O5Lg5A5NNFuV/4hL4SJslmtFF+o6mw8AlgDh/DnX78yHmvKPNvkpQjgVhA+85
Jn5T8kxHqtj98Z1c/f1m/Km3//iQvl/KFZbJVXQhUFfPwus/JMxJ5PhMn8EcSagSCy4nN9FYJ2eD
0+VYtoNy28Ni+MGe6m7LqAv331/e+OJWXcdgAAbnB2G3eSBsZ9sdoZlzcI7MJAivhAzdtRzcyN0Q
5pSDTjBjiKTspu35GIvqLRC0D+nUBuLWQUz5GsSOf4U3j5KtIguDQOHEYhI2icpRGz/RZtXKFGf5
1hFx/1v1yolXuR2qECYo8TCzxQfAQVfQZQwrlRNgXEDRzWTsCNbwRtwGjZdh+jSV/xLgYn3oOovC
sNbyc68btWYN6fHYwsGK9WEV+/tXcdjTDNOafxX7YOkYmd5W9hg3HJnpwi9a3ZTPeYeNezFSZpOD
GdvmA1nT4jmtacGsMLREAGAwCANXYOTxC8saKWhE5VrsSmlgr2qi219rMZQOTr4ST6mVxy6bD6in
eEtyr/FKp4WWO0mdzZ3fSM66YZymL1YbKna2zq2GHWyM4hEOCt3myPbHG0vNMWmVS+9/FpDDYvPc
qnmN23G4q5EzZmuNu+gvaO2EF91QK3lSm2VoXRKoGicbPXMQfevKyjlxx0M2gQrEccu0SjbVOunx
Dy+qCks9IPlocJgB5M2zDv0I76mNhBA+o3RskBgF7pW6NtyfvoBAw/Qm7Ms16URiwsM1OM4KZAH5
TfnUNre2ZQbBlQH+QkLYcsNnp3KkvZOFBCAIDCTDjlM5pBzXkG3VOml8eG1lbXEo16fIJHizivRk
FVPRwFs1J4s8iqkz54oP/6hJhi9yejiJfWKcdaRnO6cgYWsFItBObyKbKJ21M2h0LEh768lmddPK
2UVi8OQrN2xbZJ8hFFk6pJBG1wlo3/7cB9HkY3p1y2gTzTXzJuWpyJYkLZP14hsGOFy/S6glm1LS
WohFjL+xyGLZwO3vU4NET1FdSjvHNW2kTo+Yy6rRA1o+yoOXdjJxjZiNQROOHwmlSqwpm2ipnmSj
FWWJMS70PIN85SXQMdZQmPoN4TioGuAOANz/fkX4akFC943xevaa6NaB1aSOLTi7etsQ1uJ4WzsU
ND/tWl0mQhIF3DJZQmrJIabT49k62fq/v7/+R7T4+6vnmY6J7Ychi02Z9nFBbARuwNRNu2UZQ+dt
qsI8lXUbnUiGjNtCePERVLz4YgX0LEHFAkeK3cM6cGzYKhSEPFOl9jmWxNk2sKyGvDqNqsJ9btUA
qIgO5wohFng/hbouVaXxUvRJMW6GURCAE/spOFbNODW0OHCOeEoOrDfzF2JiM3mPVsDdaBoHMRcy
071BqZRDm+YTm+GN1rYlhHndQ70D5TvgvIcOS0gdiA2PCC+0BIC0JsQVWrOtW00/smPNO8J/Krz5
87Bfo/g2oaZ7EJAONkcOUzmcduTZdYblmRkm4EP4AnG2/P5B+GIRtqgRKN8YTOAXtA4WYeaXVq+7
DAYY+nVXFrKpeq38TntDK+68ga8D5DrEFhY0pjgVx5YxYrc27bCg5dv20HYQiPaPypqwO7dM/fSV
o5mkJGvk16/aIrPqIx/587NrCZusQUcafDHUIR+fXZcq1On8+RN3U/kijKLe+oOfbSInD2+ZP5vb
I1/RYbWtY8pChIFfeA4I4X39eEHNoYwOgMSCvUzNe3CAjK+iyu7pIgS4xWzV5+E2E2lwGXtJct/3
syukV7V2pOz/+ExQulC80IwRLrWMTvjlwUsbTlYpShEjl3a1/joFqg7+IBnvjtzuV5cRZA5b+mz2
4kn8eLuGjT+iT0JFbuvg3SDTScUyU5l9E7Xp+NrCEN009ezfrE3tdKxhZiD4yWMdibGdJJsQaUm2
5p8hokZlevP9p/u4cM7fgQmR0DVMSXQHxdTBOlK6MdQ3nw9X9RkGBsvV1kMqwi2MsB9Bm8Rr15xp
zkhNTiFo1bf//Op4WFws3bZuO+ZBHUnHsA7Mln6MMzUiWDfMUhcAGDSi4sOgpr9RYI3oJOpKUepg
Cpyp//n9J/hYM/19/1JKnUefdRuz4scfx3X0kBqPZ6DL4xzPFAPUHje6Gq6KkngEP06jHSDvbv39
ZQ/Wx/m6ls5wfU5DZq3gDft4XUMVtqzKHnBrbBTRGkKK/gM7A5URpPHknFINE36NhNLKOGQvc5TH
AzSLKAFiT15uubHxZwyr7z/Vx5Xg/UORezQfXzxrPn8eLNo8I7qR0udfQj2jGWEGzb7Vh/beTM3p
tCOP/uH7681P/n8W5ffruZSHNDXmMt44LOMNJm2ThpJ8KXKDHFF6+jg1Oe5qgDpvsxJyB2rWceOD
pzvy/X9+J1mC/u+Vyab++PUDuMxBW6AqUYDUCIX1k7XvkA39/f0d7NJ/3yCnJBa5GYhuiYMvFOWQ
nVqq6pZ09rNdAE/x3ABPu1StyO/gUlbzVvfS0g7bmBl2szBygh8eKvJzjBPeSZ0VyR4bQv5sdZZ7
5N0z9c/PPucE+vQIBQRKhkMjalsAFEM6oJZgDa4wOLrXmBUYyueIWBZU3yDv0pI0gqnpqN8uLLLq
vIS80ljb0klCfA7PIjktwAuCh+CUCC/EqNjeDEJVFNiTxn7NJA4I2sWmVqzKIDYcqOEifLRDix4c
mapMjf0y3fLgT1dIih6YmQZnDluGv06ADTHHwRB2Fabsowuq3va3FXrhI8ltBNjnDSPAtW6VcMCz
Wq9yjDTl+KqFvgrXTe/Kfd9iWQJs3HTDyk+kj73VtljSSFZ+MlWvX2qlQLyUEegDLSXn4qcJlmAS
EDyB5U5v/OgSolaMvK2EqaUXMOH2lMykbMwxS/3MvbRu+8Lr/WXbqxj+jumTzJGPI7EO5Jl1OXV7
ZlRbJgoAzMZxaDYZjHCGiGHk/nYV0eJgpG11T4fQ6xeKc9uwCmoMfAuUSdUbvjEo24aVWaBYie88
yeOaYjrQcpxxXdvcDfjqHyFK1W8oHehJD1YGqY8GNohTfGT+nmcTtaFRj521GKuhf6FqYwQ1URDd
6YB4h41NY7ZiwGxgmouZXQWb2JU+sKuCYXBOG/+tJVjpxWWqccHZuDPuvBDZOdS9kRNAVJvnLVoe
TsWFxIdHqnbRU4tKY2ZYwHmhWZwluFUGHYERaWQ53JqANWzRlwwmUJ/ayr1IGbU/hsYkLpyexsJS
B/ybY5ALE6ZyCI7VapCht51sJ4dYXJbeCm8hjWRfWMY+r1IHhixSAP5SznK/mPVO91DswE7BAPD3
g6pBv2n92Igl4lZy0BXKAn7EtI7vmT61z3GHj2GJsUR/ktSmvzhKoLNuRTb9thMneAwRJeQrrHxi
2I84f+mxYn2+q7REPYFY1a8LKbxrLe31dKWPRnwy52Oj/Mr54pfSw1RH/2AaLppuKgjlKI3R2XNf
zqvABuotvMwh82iW25xYiWv7W84tnOCrwmirtSytoDsNzI4jombXrtzWEP6CTRj3yHeI6y3KFWi8
8LJ7R8iNVlRwAk2GYQ9WCWpYCrmPe2ldPToxbHCPkBGSlqfUZ9zFUh9yPhV2oZ4JQJrhdQ4SIIJq
IjkthrLQyfDBZPubbJjw2S0MwNIAULDxjVGC9ijTW7inQUc/iq+zrZI1YoTWJTPIRoupkkSDryIB
miZwXhBKsuO/+Jo5YZGdGMTAqUlLIhFGXBuMAEdKsJb4NNoy5QATt/EFHtVugjdEqH2SkkhjlnVW
LyjBS32ZMNHEpQHJLt+Csg8Ja9HqwNgQnkDq6tQU8pGTO04XLDDGBbQvhpKV3tjZTtod4RNVA0hq
DbzPJ2Q6d3mw2wxZohMk3kXBD0UsuRPoqJR4zZkZeVFzprQiQcBsA1ZdqNhEfVZlgXwMIhfdorIg
mXOoitFc16kkfK9p6RkB/o8fTQPjzMLRmDvsE8tzfpZFg/itw4L5KyW16Zq8kxrMpDaS76zR+ueH
H/18ZuYizaYP49wUsN1wILozdzfFvfYkNaQIQKr8x8zKp7siS/HeYHaaX0DMbXfjOM1aU1zNuE0G
zbMYqQTsNbXjouezAgqvxkhgnfqhZVzBOZqyDRui1eykIeQ5NtHSXdsTXw0arZRZXNkpugllZ954
RPcRBQtTcgLnphSe3aTtbxFCM7pi3FyPwCfjVl/QbyeSJpi67CyKBFFJndswao+9Qj81dDVddZgs
bpEYow4sU6jUC3hVFv2cNAyKHSwqwJStLg346FapYX3M4TbXg83ouIiNYUM7KNiJCSQceoc4+IVb
gCCpIRn0E2Bl2NmytBLmOaxzDlhek8H7djiOaRucU5RchLZzHEWScg2CP3/TiUB94G8wf9ca0zai
11T+5GYVbKF0SvC0R35Efjhu7TLEKmgWOI2QPhBzrINr6NMquhGRZ0+ncBPhA0NOyS9dWWLFKhSz
Vuwbnn1D8vh4HwPZd5ac74cH6OFDeUKmdKt2Zt0yYrG6yurwdtEBQMQ1puluEJNNYwabDDNBQmB+
s4YKIod9jvKqdtGKtx2z2RVRbg3EiFK3920PLYI5tAJ+DXsgndpNXzMWRpselIm8bFlp+7MwtOsr
pos1yYACMx/ospSJY1UxRoaTVmY/c0B7wL6Bt5g2OeWJx4ogMEJuIxVkxrkAgYYgNS5ii0E0qva1
IacO3Ec4ZypjoPX9TaG3XbM0cSCybogQlOeM3IGnZnfXSWG1G5FE9j22au1mKgRw6SnNknM51OyJ
oQyJHEEu0rZbbUpwEBK817dQcHemD+l/WVc3kW+zXWDrzOZ55Xnm5TXBKWn5IFR/VXU2f2a4J2WQ
kbl0pMT7fICyhe4augBzIgyOqh8rybTg9YwqslgsmRBCnzdFCQphrBBWWVaVvEZW3EJpjuPpMiYd
DVWVM5cIfluGZIolUU+71mbFxNFkunx8JLo/KyKG0WkrzcxXBBNG+bLWkZmgvmH+eaTm/+IkwlF8
/ui0e3XDNA5O4woWXJYOKFY9pb/HnsXbcsw8b9WWovmlO+oWLy6eWEDY1Z7ukv5aWuZwFxkDbeMO
Y9xw7Ct9DwD8eC6gH2HSJjDcmY58WDYDT7REnpBGAU3WNU4Qcs5vQM/U13bxXC+9MsI+jkQsund0
F9FQiTXLXYo+iu9BqBBq0Luiu2aIx2C3D3Qap7zIzIJpzkTuJbKo8M2SdpitvLTp0AeEbsXUM8Zz
NF9ypPDVtPBXjz62W/thj9NItpL3AZxl+qJA9YiTKfdUv4RYqu3we6dsEkLDVNF1o3/bZgA3GcOM
wZ3P4/5MygrW1iZojd+0a/WndCKlCYmxAh2HcJVZo06c0bCqe6dP5ioEI4Df88TtJgby0akdZPaP
NBpQuIe+UT2FjJJuodBm1jLLO5J3gJHmW6L6JJVe0zDHNOmya6dGgUtwZQUtiH2bdAh8w2PyO6pj
hbU0ohZAnk8nHU2CiRun9nX7DBSH89NlxvjcxWOcriFgkjDuEKOhrfLAYnyc9RpcWhdwhE8cZtR0
SwqgYmOBbMDIqqPnTYNWPbRehf6jtZwSAW5Dc3aJPDT9OfP/WEusIl1r0urE1nXq5LdNsYbWvO3M
DfrhnqVoelencO1yGeGWRStjj82lB74VJrXq0zO2MMgjSkcosBqSMIAkIL3ynEoV6oxfaIkGFC4s
vCONzc9HZNuexcyOyddvcUz++LpXgXBbvfYBSYMP2QgCDVd+DJ0OP+u8XFbHsls/9nnnZ5+uBG1U
yVRRQg466BNAQtetvnJZlmVunUKniB7wXmYb8iBY879fyz4vZRYTNa5B21I6n3q2baF5UeqjJEpE
na65U4y8MfK3BirhKc3tHN9ESlBBHOsXZJnLzfeX//zVcg5nrErrgWEp0KaPX60YiVDzaXMuq9Ab
L6bQL7faWJkru231jQ2I/EhL+IvjL8HSDmu3YxhCdw4O5+UwuT2KPbI8sDU/uuWI9Eu0w8alYPnh
VXFPZein19/f5CdSGY0foiNtuoFS90i6PtgvGBBVXdxh+qi9qDxLvUF7iGu9Oxk9gOpDxQml9+t4
pYWtz/w0Z36iufYy9NCxfv9Jvrh94kI9aTBEsD1W249ft5YDLo9QKi3rAipSnTX22uv7bteZxO44
IYRQfUz0/fcXNb54xnic5XuHCYnz4aAmMedAn7yrUVfU3a+cp8Fciq5iu+mjMm82jdYkQJsYY/jb
3B7QOPheOD6HjfQNmjVNlM+5iFW+HiD9bJSwsGD5iILOPUlu1lI61Zx807t9Q+YMmn8detHvRpbp
HX68BIwJqLcWadY6KTzjHEBPIVZ54zQ50JiqsJdW3RWkGeXuQHRjZqaIDGHcoGUpK2RvaoTXFDBN
rLeeVtSM5lBYL4CkDIAQGsc3jryRX7SpHEPqNhNJV+eVPGgdMzxwMlElPc66TP4mdYHeMBIrjEvf
/yxfNOIcOrCkYDMk0WmGHjwLXLmJS79dRg1JvAsKW44UwsZLUhTXGMxYhanoIb9INOdHrv35tYcR
RYy7o+sUfbZzUH9MASh1ewiZoMpQbD1r6NeBGaOxRHOHD8nrjxQ8X1wPM6o06XebUjcPJ0E6SR2T
WZHk5AfedMGOrhD554N/STAYyTsZAxrtyC1+/hkZCnp8w7gE+U95sGlAI+V/L5u50jNm2IiLRIHn
mdiD73/Gzy8XvRxnrp3ErP8QB9cRxHfUiEybJcaC6Ip3HvBhwNkvIELisc3oeFjU5Huald3ayDDr
fH/5L/YqC7Mz94euDgHBwS+JPTGc9A5VBm5dd9NifrkSaE0xL+nF4/eX+uJHtGhUM1Vhw5Kf+rc6
RteUFZo7xU17Sw4jKs0icIo1zCAcO2FS3//zC7pMWrk5Rleodj6+IbyJulYVAlNmYsVgu/ts59NI
uFMIj8+U3cdHrifn3eegBkZpJJlRMTPi/Tt4JYt8tGvM2ox14ZrRtlJQKVC6ZvkKwaizFbXwpi0A
o/EO9LlWQ/j2zHvSNhCaWo7S46WdxGG58VK7vQjp8morrAwmiAFraG/ihlzjFQRzmu0jvGl91eMl
Ojbk+OJxBIHKo89K4WBJPvjOsjasBUlMDOVpC59U7ZBcItWlJaAsDLIOvqqTodeMdQ2DbJ/KYTpG
Nvy8xbGomShirLnXz8778UcLaK0Ry+fzlNQ+tGU3M7aDPpa/Gz/BUQMjFE8tEo3vn5QvXnZWUsk2
j77Gkodrduk5Y1uTlQMhjocSgR5dN/BY5//8KiiwmNzyrs8DhoNbK1AZyZSrYJSbriuKpSWykfL0
+6uIueY6eAodz0AaSUIoy7Q8eKV5rxz6K1kP6c34SX8Z/xkC3ZXOsWMflQ1pBkJzrmgK00Vv1LiO
o1BedHk2bhLd9nEJdqRhH1nl3o9/Bx8K3zZvP4c7tE4zkfdP9Vk3VXD0k6FdNljyL+FAlDsXT+l9
I0p8ZwBT7DVGyExfQFSPn3gIIH5JnERHvpv5MocfgwVhLmZ0NDbOweaMgBU0SJdxSm0VItWSGeuP
OsnkrQIdiDnFaYFX6TBHxRIjxPDmVp03XgHoEK/U0RLdHPTX4Mhg64tHHqUDA23GipLv6OC7qbva
zRyjRhei+c/Elo37WYd9onfDtPYiTok9Qogj38Tn6mEWoDBAopfHKM88KNzdFO76QBguvPAp3gd+
kK6EiSeHPrHCiDY06ynu9LOw6+rX73+DL+7WE+wAWDlcFAz6wQoTDCzKSNoxviEHvwqZuV5qciQT
k5bKDhND88IxtXj+/qLy81URHzqCO3Xnje7w3SsiMhrpl/Hu2UXlArBtZXNBYUNmd80GC38zARy/
DJXHGMenOGzXsV5P4gz2XPPgDDLmzIxtIl+OeiirDe1G10TU1ab4IxOobbQ2S3GBFg3FLND2t5Aw
G8JlhU+DBtO9hXXCzLTFSMlrb8M+klg4gxqb7+TXRzbaz3s6sgd2dR11DO/6YSsGwb1bFi59RHih
FqyTJF1TWcGL8aNi//33+ulS70dPBIzor5HCHtJ6Ez/O4rCAyJvJ5m5S2rD1KzyHZQi55vsrfXpg
2cY5Ws/zbOYoMJo/LiDYCsZM9LS86O5Hq14of4+1EiijJkoMCcJfKaOsb6Bb1pvvryw+7Q48rK6Y
JWKo500+w8dL0yuAW+kH0xLDnX6bE8W7AMCfnZH1UuymcbKv0hxZoDYx4GOoYkClq4trESqT1PHA
2Sexqi9I82L5+P6TffHB8LgiHpbvimT7YEPRIUcSvAU2Fl6ofx66rX1qBYlx8v1VoF8frpqU+Oik
Z6GywyzAnF+uP6TDAE1kpgo5LIcCIeAmEh4B7Q25SXLtMLR9bPCbPeokoSLVsoYKkWIe9wxQjYKw
wpH237gAq1ZjSYDXDy6gCauf3pC4L0VcDHNYdJ+756B4YYX1ia7faprqLjO3btSGWKY4APkxqmnl
y7jwaSHqYNGE0uxwb/ZKtgv6uXCYNPTNTJ/oQoXroc5UtRGEiJ17Mc4MWrR0vOGKhjQXRzPSsQT0
FafTZKppHEZJ+1QLgRZUZhUaJxN3RrVgyDi9tdgk7CU5LqF+WoVkF54EWKCyRV+1NZRZTmb1vk/g
HixsiAzjHnQ5iKeUtZ7YJZzU9a5lWOrcZO5Y+Sss3E3wGz6g9cNTQ/fLwkmc78Isi70F61eJ+LCq
YKmy/pTGhpMrw7MKoTJRz13XvJBrJ38yVapJTdCCjNoSZDvG9i5TV002o1v4oXwU0I4WvFlOALOU
4LqI4YGtzNdImaShjY1qnxIyYX8zhobBOZB0hngjKb01pNqcRPoxzc8ZBon4BCQJIYI2iix0PUbQ
3DIExCWrc8yjPT6mYN06VC/tQrdHDCN6XnM8ciKwf6uhN8gGrM2yus2tgMDzskCNvMLZgrYVl9N0
n5e5/qMAJRUvvGGWIEw8DO6CCQ+dVKSnyl+1dV9eBubQv7oyB75NDv34s5kgRSyUKgmqa5VtrUO4
vNoytBNDYR+yiYLibdF9pHF9TisZ2W+4cyYCiLYArPOdjiyp2tE9wMeTqFLoKzPWQbU6GikmK/Ti
yBRUMg4FxWcjf5tRQ2SQTxQ67iI2R20xoHKo2AZEtchzYkyxqgHJQqoHbRdcLcPPLEugqZEbPI8O
iGMr96ohDW+NrK0fUQ+1+Pz9MAddLfzAMbZh2g8vJZNf4yyUvrfRW7s216RDq/iM7GYMunFkVo8V
q9wVoSZusUxD1Z4jQyIYLFTyrmVmX6zrFLfZqsVVBjMRx9QNSJTwLvYGIid7+rEvOqPFl3qCTURP
2rMfM4o1GyyYIA2ZNwyRpxb1mCSVqyxr5TJ+xORfQ+GrBC1g5Kea/GFYjF+ralKvnADafZYYBsDA
bIQEj6fQe6W7igOr7lSzyc2J3nNjmXwxHbbPFqep46oNjiZ6NyaZUekyp7WIUN1FI42XlVeSgFrl
/bIKWz2mE61vMkEME32LFOWpwLf8NvYdMaK+HXa80LVNlFHRugq2WgQTbUsfuNRWBjopsMKuhXUV
A5kVnaZUnxfU/8SzVFoh5ZI+cSCP7FGf1+O5+StRrdpIdDCBflwniYPL0gj0+hKIU7dKeLa3pVZO
x/ajz1uhw6KP6JM6huP04XLc+IirmGAyMAaGBmmHx+UnKd5iEfoaYLZ+qK8k+e5gJ8pxm4aFekJ8
wDNTpJiw9VkqNkm1G0ZkNBJRzpap8lMJzg2MRQsC+/vd46vdE0S9wOcCrh5t7UG9V9N465j06kQV
mkC4AmL6fuQ2lJgFqYLVKUNAYtkdexhuWHj8G8WoeZ+rJLqGE5m0p7Mayl4UrageGInEx8j+XxQw
nHJ1x+LTEdNxGPpADZrmOEUIls1i46VhTL8szLx+Il74SAn6+QhEu4yCFzGzyxGQAeTHpwNFRQG4
mDR0wsKDlfRR8lN1uvEbbRH7sh08tS3IUFwyOQrOw2goTjumvUdOh5+3csh9NO3eSxnBCPTjh7Ag
zrBpMvqkOaltiXWUAIuGJ8NqzIuuLcWRo82Xl2MUwmBC8MQe3vPQ0YZ0HZqhXdgZF4GeZS+DOSV7
HAp4nog5P/ZufGrB8CUzeAGBRL2GG+hgQBB1KXrpgQaWPfTuDp1ueVcIk1EURMsVK3wzhwE7u96f
3Jua0dS6RHd/rIfx1V1zxKVckpJwk8M2feEGYz8Ns9XKr7onHPjOsxXHb4jBrUc5+eLh+1fs8zPM
PVOW0bAxJUqbg3t2RZo4CZXgknFTvU9zR0NVl9k7qOy3R670xaWEkGzvFmc3Rzrzn/9RCfoeMC+T
+Sv2cBdWToSOZVi0lWk/9b3ntHi3u/qJvkMabM3Yoktr61F0NuHidxe82OZNGQbtQ6TF8rbRAgRC
uFCAFXZWKX6AmPTJp4isCyxR/rXO0B0gPpQDYpiTnpRUbSohysFChQGL8HCb0mr7kZde+OzrULUA
NYDj6bvcOyfn0Q030uyA+Y9NnF25fjx2C3uoc2dVCjVtB8tLSRuYczbXqiIQdHREGAFuMsoXq6a+
Ze7aEz0ymohlGi3GghJpcwIWwRKhtXUIr/tN7xmqqQSNwryt98CAdoh51HWXhagCcggIYkXzLCuv
vv8Vvni8BE+WzXlW8jMcnkcYOjQElSiOQkP6lGW2PBsy7kvrevRYyDzyI0v4F9fj3ENLkxMe46f3
+dAfPzqpKtGEQInKxRPEpBMJS9Z15ICV01jSVoRw6cfWyi+eMwOTDN0r/nb8MgfLFC4ukL+8Q4hw
p+liYCdbBKVRXCCXqZ+LJkRiXwBSwnlNurNnVIiO0Z4TV/9YeuQMIF5zybjXDTDwWVytv//+v/xw
7PAE1XDMJqbm40ugKXijOck8SyWG6MEIASrEUFToXdn2dOSA/alvwcnL1Xmp0XowYD00IjRt1pPg
QfiI8uJuQbaJOivbST9FdKr4RxDOmKDHIzcov/rFOWIDhJz79aQ0fbzDtojDSLO4w45U7W6pRtv2
T/PEDs1NaUogb0Azg2hDTIt8CJWGmZKYSog2DZLIVRhF3XjGu8j+NsZ0shZVkCWvpQuMjhFgrB7Q
aTW3Fs23aVnVJokXU6bcS/5O01nTkWvXnQUEZluWMbCJOmA6COy1cY9Ua59VNJzoJak+mMBM2+Cn
/HiXHa/s4NPaW7p2W91HtKI2tG5hKZci99aBT/wqE3cC7jvka7BJUAskGqFx/mDXZxXJdrvvn6sv
ykc+j+sIj8O2rh96WypR+h5aaqRaOURFylcmMwuGRsGRAz0W5YMuKId4ibbcYt6D+/lwfFfhRvXK
uu+XejBGuxZeRbOG/xRcj07ei4Wdo+Rk7hWHzxOtHxDbbKYKdXkWPMcDKgbI4ka4hwVhQeIo7OxG
p6hwTpRJ3c1pvBbEywJDvqZlNDxEqaYDM4h6IvnMOtSimYbgo6ZivHiaBMlkLrXcLn5x5BVviRwc
TuE69E4MvfEZyJbwKkkRFS9sran9javrSLbj3lcPYioRbyUOYrYlWiL7dwq0dNqMoQp4NSSYgyPr
4Hvn/EP3GGkfQ0j2dWZYRC8ZHx+YoHHc2I9KosJDj5hVW8Mlq02ECKOLmTrkh454oCsnb1zN8poV
KtkhOykBU9xHlm9cQ6HLg2t/Smpz4zNfa880shqf8xFv9KpMHDoUHp++XTu18opbx4mVs2Yvjaq/
nYj/CBTwX+3/f7r//8+3OIH/D0EBcn7J/zsp4DYturc8Yjd6e4cX7H8RFjj/K/9iBdgkCs44AOAU
PNjvbu2/EwWF8ZeBpmdeE+nRI7hjxfwXK8C0/2J+iyaFucJsw5lron8lCprWX6Zk08Slx/riCmn9
E1aAYK5/8OJS3clZVGBwVHmX+3x8ACc+QWe3VgQKU8/uDb91Xwy3InJLGR6CSei7Zr8cg25011Hu
xejtBLwsEMKmAVszyvtXDuZwmSxQXbtwbKWAxEg8g05ERo3x1Axe6yCH6KM5k3aB9LMbdzpES2Sx
zJDk1jUkQu6RcNVgaTZoCzIjCE/qGGJ+Kw103l4ttzlpDT8CtxHFGhRaA5wrU5zrFcX4MxmsHk2j
CmE1SbgQZBCKd0OxmojWM1aR7diEnoJVoTAExQ2pbcj6epUYZBS3QQ3xtoYKJHYhKdc9ig+Dj57H
0l4JS5EpVbtTemIUVsW6YmQKY0Hv/awQ50+o12IkmV2RetMeoTHQYlSR469K1HNbwq/Fc1wU0Xns
N/0ZRLLuzBGgLxdN184akpHUA2A4hC6D4GZ6tmZoFaDVwxDpbZ22y6qFXlr4socqbx7jIBAa4yu7
C3bKK51uRe7FQOVvqhsjH2ryIlpdH2CMJd2j3yLkW9euVz1mgWU+sdxb904w9D8T5alLMrQ6FuDB
7rOlVc1RxiVHU5DLQ3xhEA4fdW2NCWFuRU67El10Q3OuWDaFe+8F9WlBWo+h0aEBEbYhVXGhSu3S
QSgyXFVkNPgl3vgxWIWeueNT5MQfKDPa13EVrT1zNUYwItLh2Q3za12cFThusNo8TKCn8NFPzcUU
RyCfEUZY2rKRmQNHKnuZ6BK59OiWFnM2iu1Li/wVNbbnwmq2djZdDm17p/vwPTVxn9ZvMU4mFdyn
dvQG5g+Lsf4YtflZRjpvDuW8ZZ5OAgoJA/5eAFFc9qaxRQP1qBIMb3l8ofqRIYe65vVb2D1zDsPL
tyobgTYWa7alAibSIkBlD25gQ383XLg+yRdJeUYAUbWVQGNjJztrdADfkXOrN+4+pgBlItXIO2QT
xq2dTsUr46C9MfAIuv0wrEKIL/GCgJo7H3XUKjfFuut15xaxaomjnA73BOTaMtedGLVHmkXRwlTt
b5lU57YbX1muW55yWouXXV/3d4DLgIolm9ZvT8Kgqy4c2IQmDu+gU/vGO6tktAJvdGXX+iYyptVk
eg+eeNbHC7DkSwTzwpzJYQ90HWD6jA9pYq6zit/UsRCtXKHSIy4bq5frTetIwkbIMLQgZPUwSsRA
vZvpp212bE3NreHg+Y/tZUknCPs5zLFhxXSLBJuN66klAM9LjkdLFsuV6Q2bhB595Nqnbqhvhh4j
hhafBnM6d65hS7DOXHRx3pyGrOc7y0haJlEpCQ/VrmiK21b7EaavsvVPDSdeBuOjtOkFeerViZHd
R6cRdndeWcLiACcEr6Ht8LHCtTOCwl5EdYeolvZ04CN9u+09caeGvNiGpvcCf/CZp44MEs5nBaJt
S8lspSXXkA4QTFXqzlHUtXN2Cb1LgHlueZ0Rn+7bM9KPyE/iSh7tpjmDtrhw8UeQWhBvMqgL8HdL
qNTQrzRy8vyOLAPuzCZYMczFksgMQlz6NwvuaEETW8rrqLL6lYT0T1pgchWZLhEeKQc2tZufaTft
/a1vzQ7RIUEhGlnJ6cAh8mbgMr3qnqC4iYUbE35Ito8xJQ/gVbbAs3FE0L+pE7I4Jvc2m0Cd1XN+
BvkR0yVn7hOPUoh+E90snuSuTi/+h70zWY4b2bLtv7zxxTU4AEczeJNAtGSwFSmRnMBIkUTfOHrg
62tB+cqeGFSJVjWua5aDa8oUAoDDm3P2XlvP4hdE0yv6RR2ianypK9iLBRTjfvK2aGLO0r62oRDz
FTcPZi+eVD7C0cwTsGpqZ03e2gLzVjnxlZ4f6cscw5T6Zp/djaVz6RS1JVfp5PSVX6n6m5P0t9jw
DojUNqK51iAW+nF4O9g9O+f0DL5HD6V85TVd/Q0n2EWvvXMSvJ/M+tYYzrwBWnPt3LfI/6p8BE/G
cbrdAZw1V3E1jOfhfHRKJmONeVkk8dWcqOOc6MdMTnCN+TCHZjupm6iiy2prRwmTzMsuAVNj7DsO
cJJ9mjiYHGlvEIPooLPBR54Qol3CFePYMnge/dK+NraJImLTxIC2KjIEaHg1tp0RvDejxKoFI35w
OBnRmHjOpQ06rHf3TqWuWKbJFsD64Kd9f28NVMAj5ZqSzMsw3ZQpSLJm2I1JvZvb6thm1k5Cn2Wd
nduruJXHJvhZZ/pRDIh/inLb9vmGHDpfJuOm7nIfxcZuTrsXFcujPtnXAuSxYc5bC8Mxrh/m45fZ
OHhzceWMVy4M7Lm51nNjPejnFmQ5kG9rUUV7AhkCAgo1K3o2Z1xF2O1q7ExpcwX0YwUYHFGaPjzH
FcedSXuxkuo9j8U5bhd7xeFtPdkW5ZV4q6Ai+7D7tuAgAQEA7LXviAAyfrgDKZmGc9SKzI/T6oq2
2qKhMPN7IlEfYXLTyLF/Kqguid6+zPXidtHKl3Qi0AXfzApxCxJ3190QEkpwmReuAhij8AEHMDf6
9TTDu5nma08c8g62o0522lCutTLCXRBvJnPcm/nMLBg/x3b9DKGMt9xcza5xAYh8r5jMhSip79jY
6ZzwGJLWTCPCI3lD32g9cR56/FBrDi8pPYaDErgF+eun77reAkIdHU9eznXC4q+wqGrtVtYesl9r
3Beu5OuUOMPnbD+ZDxyXXWxh6PgGeTE69btkhUuxQK1J6QQFwqFoGvYQdY0yvaZOf0W52wL/w8R0
T4vuPKTlOLuTd9MG127o/BiT9KA8bwu3b/XL5xk3nMTGc7T1m0TS+Q+jnTLjs8QL75KOVHlj7P18
Rlto4e3tIooHUzFsalK5PM/8mdcl89i0r+vmsmsFpS4+n7I9pCQlrGZTbk2vew0XRrGU8UXjkhvQ
htdJhWptZeGtGyZxZ4duvKIrYx6GGJcFXZyV28hjaAYHEzZOLHdMH76Ya+0i4f5serWpt+tEr1+H
MDBpJq1isJ3JK3mCNms3ol0b2H1CfFo7Puc0AUgfomv0LUsQEZOwotInMyEP1C0eq9BYIdS5dTFG
m9OTSZUKujWApP4G58QmoWFcpI8Lfgj7+orMq0vykShuHAlxgHCEisDd21K8dkhQDCZ5qmjHrGRn
m5NzliSsdtKnVIUmzaQjXWwlfF5R2fBzxmuNrGgA2xsY2KvWxQZhld8BbdOye5yrHxHgT7Wq4/wq
RlPkRMZqsK1tOE1+urCNMxijM9DoIQdx6/dWa/Da7DM3CqMV7vJwHxvqkBjEjPbc6HQeu85DreS3
gQbnD1mxJkfJnp3JvpYCqCQRncRzRPNE9QJKBQRvRF/bKnztDWtN2M6qZjOpw7NeFtjRnLYDP2Sc
y00R9DRxbYYoAQaTPt9zNiKnJbSQTd4AFqpv4mSySZflqDFXEh+wZEOszAtMad979aZZ4Y6wmx4c
etVuvKDApUNCZ2Jts+oFf8fGjo5O/zyWm4kcKWIVGGJil9scP94C2R/S/KqpojPZlueNnoUPKAOp
RhC9/da11RomzaaUCdFWM9jWsAw3ZsgxIu1AGxU9yZNN9mAqwU63uI4TGonkDHyPB6UOyK58z0jW
NX/zKpp0a41dAG9Ma34rchKI2bmlaj84rZ+P9JBBCe/wxD07zQ6zMQR9fAbYiwbntbHr9aTpd7Jj
0ZorxMAqalmUM7yaTlv5XcHBaHaaF8QRqAjNV8IXh5sCgpVJyswUWFuyks8s581ypydVnxHKS3ov
HF6S+FwSVYXcx1Mnbwokcvp8HmvGW04lpClppdcR5xd2OYXHQUE3+H75MIJg3hsU0BxdLQXszbKV
wR61aux520XGFmv7XTzy/GV+iMaXISPhJzEvQCfsnMrbNZnc9UDW9AL8JvyW4CeeqavWHLahOfhJ
ZgFtzyAzFecAXLc2sFEwvSgqbhtnT84rv5VKj0Z8TCS/2ywigBFuDC8HdiX80igukhxXsEvIQAix
vX8nRGnVG9Md+XsXfagfXebBSyvvdmgQ1t1QX+NF9NESLRneQAYi01w3QruZ7OhZdASA65DaZS1S
Y2X2uD9qopsnT8MvHGjfTDSolSOPziifRnQ5e0hx+1FVwSG1w3ZtztoVrQl2MjpQyuQhc25pjq4R
dPgixQ6L2GSlE7j8bNKsVo57XWBOy9MzkdTXQaA7m36mpbTK8rA4K7J67YbFhVnVRILgxxb2tOVf
fJ9DsdIQsUFoy6FLr6JUvwzC71PB3Ei4jInXrFHJRThrvjnmG6WsZtdHekKdChN20g1PEWlVd0ZR
72d2fjkH4FB/TrHt7BMz0ze1gcpCQ5jNofcOC7yfc7SYaqLpBhqNMCj6M+RF8OsD72jUfFptHO+x
ADZ7T6JTqWX2LZ+SQG1IZCTdjqMo2FEBZqHOtlWtW1snBWtbVkF9Rtm9PTeczvSzsNTeNEhvm1ho
xzRVP1UT7ExDQ+CC0ssbUNrYbjTBpw7PEzOwiCLUgO5SygIDr8aj5qqNU2fFrsctag8EK4/muZz1
g9WBDmmIBbXqH4AX9jnRk5NLvu+sopDFS/PJL3vOw37nKAMhzTQamwEFHjhtk4R49uzzAeZOf6vM
xMauvB6B4jnOPqvyNX6u3eQe28ACh2J3vsG20yrw1sbVTdXsyDYgWi4oSaM62FP3PpNCzbvrtjPU
tYEIIAA3WCYS6GhsY8bvES2uxm8zt3mk+t4TS9gFLSx5oBH7iURGPGyeXgdbD8nPwiTEZk9vFy/v
itROuu6kePAfTRgL2R7jaL4CB8UxKTOwNa9TFCJrz4rngJhJXYf/SkvhoqXcHq00U2+wv2IQ9HO2
o4RMiTHcIyUM9B3sfRH7LSKYqz4fETyAMhTHgExCNhN8uNiahajAAonJuYZuxI4f1QlFVKMjRScR
TmgfmhZgOycD01p6CCVnHtNMxA17IY63E6S7ioPlHD0keczfB41+3qR25f1vLXKhoi6FRZsG/39d
ijzUb9lz8fp7JXL5D/4pRGry34uuA3UHKl22VZ5FUfGfSqQm9H/b+AuQK0ChQky9tIT+E1sq/03H
TJrUIukFfyhFSkEpEpPQInFA1rpUKf8T18p+cmIih/RK6RfQ6//7/7+zRD/2hySt9cUcQ2kT/u5S
9eQn/N4GFqHTNHiLKl8ZxqMt5EwMYWlskjnXdrJw8vVvT+YPlzsBtP1zPX75QhyiOEtj/+P1UsOd
xyLiek2RhtQYAngvALrJMMRCtm3tvt3h72VdN2UNvLDMHmp3IpeutcpD1RTTWTtwpJZVehZnnVhr
nZGSDouH4YsOwcfO4K/fKTF/YF4wPYQpcnluP59v4yJs/u//Ef/yvHKei2VPEDv1kyqH6CwyFUW6
Sakvejif3wCSFYrABNfRoMMC+vFKomuEPjd0xnqPQFAqUvbOAPO56dkRPzkj2Ii/v4KPfcjlzhzk
8otBidGFieHkjcdGFlM6K2vfSFGPTQkLCDKu2DejdLrohoIMKVNzv3jvf7hJ9MVcTQiU20iePt5k
lmQ5rIe4Jv/U0QCJ5wugk7DmupvU3iy197/f40L1rf5/f+efm2SIUK0XDrP2qW4DoltItyUFLjeT
frZqYoBqWOjBFBA/2jwk6E7QBXSCPYdTsfYGc21/U5krXx2dyvJqMCuatCHrcrEBi1Yuga56Gvvc
wzyuExFr940n6p/RUOhPnN2pYVeA4L8leSnU/u8386dnxwAxUaQtuMlTH00dK5HJqFIkc+rusSAI
dZc343zMw5Ttfmd8Ref6PPRRo9HfWwYIOqdfzdbfhr5MygouG4JszszqXCsD52BkCTsXBRP177f2
sU+6vCYQbzTEacHr/GMuf/7bpTyRjS6YLSqeE2cCZEfJHlNG8cVVTly/XIYpFqk5DeeFDEkl/+Nl
cAVoRlZzGd32CE6uPGI+k8B9GXtTYEUFyCQpk6yLSM4bmZXtrqvIisD0av+3XL+/fghtakxDiNCp
EZkns1/o2LUGFasiaZU+itszQCuUp+fZWONeiGmccBwSXwgPlg/6w7dAnwlhuWfyPxjYp6IihwwJ
FSOVJE7VZNfF178KyNWj7RMiWzPscNdTKSe7tvoSz/GxPf3P/aKswG+NdAPS4Mn9YtAnzw/ZjB9Z
xIHAFSP/IGFnE2i5caw1GuQDvvvLxK6N866HweAmDolsgfEVW+/TpMczYIzpzOSmIWjkfRwBogtw
NpcJG6GciAgtLo85ZqlV1FDQJiZJO5t19ysRwOfnbuGoRWPP3K6zuJ/0mO0CNUihwKM5UJZ2U28o
f251CUQsJOTWgUQF0AmjSh8WX7zxPwx4SXOb1Vxy35gYTwZ8SxiAGiLOlqVNOZ4km+q87eBKmpyI
vo8tECq8hxC+tDTaUE+rN2FngTetjXD39w/801xCY4RSNdsVdjpsfk5+yEhhNa9z2liLqGpFKMuI
xl01fjKwxf77pT7NJVyKbi6GEkI8ABmcrGsZNXajlU7ppwXVXEUKxgaT4FeCms9XYRTxOQGgwJbH
iv1xIMETiSzEYrTt2OTvjDiPb0fQy+u/38vnx2YzYy0UW0yvdI9P7qUVwwiMtSErFwwj1a08pRlC
4rlOitLm75f6/GWwpkgPURLOITiJJ19GkKg+6kwupRFr2G2GytK2LX2gTZ6AI/LmDtpGFjbpFw7K
zx8HC9rCuaSXx1zonux6YlWDwDPgtDSOlm6nhYQ8ZkFx7MWA4qg1qKeUFGjs9qvZEED96XwIIFqn
BLYQd9gL/fp4flt0ZmmTH5ORdI3KozkLwoQSn4v75DqOdbhS4Ddi5Ls66aNNN4YHGzbfQ4+j4pzY
nI53QPEzubQmF6RfMicF7UCXjCjf0OwYx3xoT5vYsdl0KFg2bzSv5YPqLC0/hFYYXUQUIhuMBwZl
gyqq0zOAbYm5qSdRfOf7IysccFM07iIi6qjaIMO+QExfNhsH5MdZZdbhDZWBJejLsWmDW25E+gz4
O9yeLiGat2M3V1dV0+vPyp0sdiUiI7tk8moCYggJ8G7bWTKGAHlN8wY8JD25Xh8h14xWq757MakO
m7JK0fALslK2ivUEwU5dkaQ4U3WQe6urtJ9BPMrv7NhBMbKVQt9f0ZZIu0aWvnJiZ48F2rqhizMk
9FJDfd+wz5DHmLxs5Nj03lZurCtMMLV7b9WkRa/zKKQAYtKVhQQRtNZ67HBKr4ch0H8OpjIeLcA3
2bUyogViOTUjvp0ynTQA3CNmnzyYy5LgmHiZ0+1al36PyAOEn5Bi2JSwIRVVXhKIVoSYRRcOSon7
GsTphE2iH6ZV6WWcwmVhgqaYpgEC15RJ90IzEgxPJNxHGEozquL7rq80Z01vL643VoIUlb6X090P
RsXhIBojrcIoFluPzQAZadVXOhnXpGb2cgPFtn7KgUg0dM/KhuPLCIQz6p0STjxsc1KwDcFqNEeq
uqwKFx4piZbwMpjJB30VFrNlbRuzbYdtQoZwjNPCCbONUZn4eDRyc+jMs1v9TmBfvxAzkiRfc8jv
ApBBtGnWhNgXP7yqmoc16UXaYwb6npSCMYQ7aRYdIm7PgX/f5pC+yERNxh91NVge4gpASSuT7tHj
0M+MIvJ7xmeHhkG1GopWXUeS1J0KuFvlUmhxAeZtLUvNl1OEuWJDjAqHiaQbs13U2YgCoi7vZx8A
50iuTxtGcD2n1r6upKJ0C89S4HjwwniT9i1WqiCIpnDTRfFwEQ9Z+g4jW4W+KfrsB33s4dqedZpo
BFubro/5Prw0MPClPlUmd9jiZIJJSZ9guALkJO5nYs+6DZTD6hDlJgXdsNE76raD1289exyS9dA6
9gv5bsWliyo6g+RWCLmKOJ4ZqxCfGIoZWcSvTt8JcqqUKmgW1Mq4FkNJtIDuZna4cbMIeCWhXXTv
Gmpnhy6clw7KNMqCcGoXZEmYRPo7D54NV9tWwEXnaRDvUxrFOgXRnoSKFji1R37XXJcbmZoUv+DR
a+fAK0SxHqwgzNdjoc+4NaNYEgnYF3zrpB9aR1umPbqcruiatWbZUHXbnHhmvwt1rV3nU6vDnpTa
EBKgmpFK1bTV9JKYkqoRgZLxdau5cBpbDFstjflcH1a2W9oPBEKmxGqnWV2si9IYNk5G6RPRChaf
TnT82ACh6V3RptNNPnCA2PWVHUb+UOX7CjbF7fJVWzt7WpQpzE/9o4bG6Ecz8ymtBCkyYtXZWtj7
MO9wZU5V7r156Mxnjoj6cA4njTZF5E6GtaLlBYZqIJad1msYlt9iKvQoaqGlaAxUozkiM5QTtQE9
wxNl1/ZNUwzMCfZYpPCNmqi8N9qZ8MWEKKBX2c7tU8uJuNwNfSPbQ8CHvRahjvG1NXvOCi0KSNNP
4Kbf2kVcVH7YUtzfDkRxG6vMdXqQc8Oo94eoUcFVasVWw6efwI2QToSewJbLJC2iIdlFUGqIKc9C
84eB8P6O5CO93cnJ6J6wMKjsYLaDSjdi0KwHhAfkgEVwxupNbogZ8GHUKWqKNRKUgjjJt8iJvAu+
x+qJzn/504YmPkCfLXFSVgJJLw5LuhJYN7TpnLNYdKW7KiMiDlkoXbYhlK+zxMLtx1plPHVpTcU2
arzqKqEfhA2rWGyHgjLWhegAUK0iDvHptrdlg85iskb3ndc5FLdDm0oo5ZZNomKaW4itmjY0XhOs
6IBhGTdruLjOfaNp2dMc0ZZfoxcCYDxmQ6efldTA0AURt4RDLE+GB06ApPMpZ5ZXc1FDIS4qJy/3
QR/DOI7hoGcwqkzix9DtjscqdRFUIbiVP3vXg5kWTHwMK1SkYEXjyuhdnxgrzud5n+PgJeKqpnef
aDjroFFoB9WXExAhRSDkShFtVvpRpdHaDpK5OCb20KDDCR3In8qJIP/0zkwPp1GFpu0Mq0yvVDoG
1M1hg2poPoPgfqL60vhjoVA1YNzP6P4OLfPvIAk6pRACTbEK5hc7LYjSZYRO3/JOVzyNvGYRn0Rf
Ec5nl+a4UiWIYCbJzKv5U0IGV32eKqyubU7Wx1Q48YFcSyRxTp46L64TpIh8xFClK6BBTO4C6RLa
pcowjngNjZq8z+UWqIzU35WF4nwdE9+IHCsK8Eh62sRHGaLOJqO+nB9Me674nizCW+jVOuZ73geI
jYyIoGmqKDM97U7Likf4SXSP0qx0fwovjKIj1LzqqRedynHJTtatRYYLarbYTGCQ6ojwjKAXPx3l
6G82GN+1o7ONopvfB+9hTzAMQXnU9+hUzeV1rRu8C2hllVwPeRocY7czX815aDcZ0ShPOezaqyDC
cQXN0ayvs1QzLiD9J0QNWtmjY9PWdWMNmZ2MgxYxMRzkjdcXKXGp6ApS0hK3yKXLQ0yY3MpDiTL4
yix6mjal1r2VVTw/ShlZd1ppDfRSsOBSKW1q8jydrnkcmgkKoIrybp0H+CkvLLOwmn0yy+HHMAvO
mzw4/aJECo2sInE7aKPV/Dx2XiMOkZrTOxzBBvOqwXKD7CubNgGmHHVU0gFaKwNqFp7CB2+oJbij
LVIK+CFCqomWRsyHpadZd1ZXDtTLsqMCtXaXf4cQVG96DzqcYatcmBVpH70iq6dNevGNTObAXKOq
m3+AwYcMjgBmukxKRQ5EDfo6BKZdwY9I2tGrb0drIBKZLotzp4aKZEljbGwER04k0WY0Imy8bVIE
KKiW3scz2tH6tRma9M72BJK0THRGhR6nbO5z+i/JPmhq+cCgde4i+PtnrHNo4wAwjxrSSBe+DptC
hT5JR0FKJOsSlOsMKFBXuqEQoAakgAabhHQKCTcSmseZnrnlQTX6GO+0RAMDa2SG8QDHlwXRzmE9
+wrxjsOKYkRHYKbmwr5JjRfKBNUS8FjH3obQz+RFuWODVbaeQGdjRobAFucqPrcmfEsbEJjerY5J
2YMRa5ThImxvvrUB/yHMymi4F3CHQVESE7tqUDo8TqU0bhfHyWtFUu+dcNoJpABhteQ06nHKJqyC
ncQRRA8ewf33FqiKNlMrM9MMtALeUNw0cQkfIXNygMPkT5hXimBL6Io4oIgvGULmd7cPh/u4sGmE
j9HEbo2WEVHKBhsBVGrS065r0mUWZqNRHPoyZEoyNS19tVKdbd/cTtXNJAKDTCmSes6quprorHY9
UhF2BLG3G52EXOs+R6S/SU1E1evCq+brhBBGUscbp3rV7QWiUJIZGPtw0GcwwmEvDi4Sk71dZg3R
mq4BMn0qUh8BpY1asCPjwe66/nqcIvboBBpVlGXHxkJ0ZTTTlUZ/kQahQVnmxpILES2Yo4Fw234W
bxbZnW8NuiGQL65hw6UPFbXzMQ+I340tkIJrOZQRCpx0GDcNGhkUC1lGw8HpsMvXtTOZvt7rCxmd
yfRNocEB9dAJBa8mnYu1S3aytilzoki3dt9FzjosAjoVMoVMijQ2LRhLdVBC6EwJ2qyDlAOyqIny
8EWMB9XHS+9cwIlIza3TjyPzgB1DSnB09AeaqMeUYvNSiCM4Wr+x4oBuooP9x/Rnt6ONkU3tZK1R
PLQXjjnNnR96NcsoEcCr1GS9Z2/Ov416Sg4BdTSzf7NDy0RxlkNtZWec8wrHeq73yULc3vL1tmzT
qoxYe7sf7xI3H44uHGEkGGz4D6kAQ4UW2HQOqugZb0FWWbddPyLdozHyoxc6dOmOL5NQu1aNT4FB
zrBBbQvUNrpd7PNJZWwbqdqaUxwr9abSrPEmcKA4gABInTt6oOjax9IVJRWvbg6weA0cgyTCItvX
2BZAYE368ZZYSiY2ErvENT1K+daKlh2+CuiG12aev3tm2/wENuqOl0kzV6iAko7tIGQtKlsB7n4w
z2WV33QIQR86QASO71oR1j8Xt1uBWNQT7Kf0hg8nhImcbiKWXFKhQb4qlCzV/KNpa2s8N+qRhlST
jOYlSRUyIwaSmrifOZraz/XEkW5k1NtoVRyLeHq2vILlLc+3g1sbKRpXNOL0jKf6uzYZXr/m3Ysr
ONhTSvGrRrDQNQmBAnojz7Af2BZ84j7ixgsvOnoNZOl1VNpgB/jrUrYmoizuUhnZ7hr5VPpTZcK7
GJOiPRLtRideqdqefWqb2SOEhPFmCAPtjWUhQLsw6Lp2MPt0cPwh72FGEAHfXczhMqUMQTKIDdsk
lKaYlxGcc/J0d4ZymkfPKbJmD74hPrRmM7563mROO8AXHal0rhYTLVwJ6gqeKcMXqzMRfpUlxAmb
zRH5OcoleqrPxJBuQHnwQNWitLeSBYxmpW2BtKtH10/SQefpa6qHWrJtyWrZR0T2leyXrfR55iOW
CHW6/JihgePFRX18iRHUek/qyXprYqM+x7vo9Hv2bhzmRkzI343ZkfcgI5ku7GCJeq6iIrnCjj57
Pi8OuUWBMuhQt3EJ54NEvnfLHNENmk3FFzHTUTFXAPgtbQdS1qIejefEWvdNrZ9RrJAuoQDhDJxD
5OwiSQ0m6F6NqcVJkkSYbY/EdPRLhGrZjkWWjLcWWz9ypdmN3U3q1Nr5CIWCO4SEyTQU9xycNZeV
k91c9bNF96HWEtTKZWqm89PYoltu4kl7UmOuPRGDTTHQGkuDBX7yChOAiTLZILCItr42VLU6I8d4
CrccHqtn/AuBs0wF6JOqtgTL3lV56F5aogB9EyfOtOndoaLukNf6azu6KLA5qY2RbyHt+ya10sl3
sh2sh4aveDxAGLPepniYbxWGqtD3Mou05LpZOPZlgiNgVcrApQqjOIGsMooz58Rgc4os09K9xxeZ
e7vYsnBbmSVcfk4THUIVynML2t6COnEYzN49ekUa85j7KDqYaGWEb5EczZa06MwXPCU0LwhqaIoD
oT6yXztVnZw1adFVfgG0tCGgPnNoZgejTnhg6wkPayOFt1WTJLR1Mg+5bgfnJF/Xua4uaYFFGk29
nIA01c7N98Bp6isVm5So9bSKAupAdmFtc0Wdxi9yo36NJzaai5KSiMt81LubfA61aG2HafpA34eT
KVBxzzzUfM2sMSV80Y3eVak6Q0DIVnJl1ZwvV7LB6MLuMI8HHDmp214NSSnRnNGsWVXtpLEYFl3y
wyD5wqMdbxGWaaMRxfwTgttgHBKFsBOU+97pnbnHma19QxhjnL+wxI3HRuR2hKCyohhQ6IOMGPhJ
INf0veQm1KVdrK22RMzMvBQ4KCet4FrV8HcoThiuOqOWkpxzoJgaFDUcKH3VWPZ81Eg4NQlMpKaw
SvuqaaGBE8xAlaX3RPpt5N6K7dBpC1bWWTJ7TZvDkel2FhjCPho29mT0L6y/XbuFsxJdEMQeygN5
HU5xSEriela0EkpQMOFSx0lsYsiyEsvNv0hWEXrRarxcaonXZCHMt4Mbtpf/KoIUclM+0OzNSFdc
6yza+xqvU779e6n8D4VjBoRJA10uzkF7qdr/Vji2Vd0E81CSJ5kSyzZQYzlqmtmtUUxYx7iRI2dv
I0bTUHu7ILGbLxocJ9gJumkOnDXXkjpdbWhRzknN3FI54H2Udb5ntcDKcD0NCDOzevHMJBtdy7DV
GEREZJSG13ExGtu68ab/bmuCH0H3UqelZdE2sE+6Wpp0m9IMCeSYx844i1UnqFWb8jKTY3H19+f9
qdeyXGoJwyKjiob0afPI6Gpbqy1mOIvy3rmVYsRQUVcd/gdX8VDBYMKnn3NK321khMvVYbtvhmLe
ZG2pfSvKtP5C5fH5XtiNehwqoEUu+ouTseOafeCkxJfgytLHbWEGRINYQYU68u9386lzBD6c9yJA
5Fm24cqTjmsRYegdyDT3wSKIvVpupAwRl+btFH9xqU+do6WPIkxY2kuyI7f28XMgSJzSh1pa2Lod
ns0zPBQtzJJz4eQUWOfW23QQm77o5X/qG3FRk1o1zuql/Wad3J+Jib4SrAgUuznJdT279AGg/q6W
xYsKEHA3dFvR4zrZF32yX7KHD2305cr8s/g/eY2nX7+uBUttka/PJBJPrMi4z6IVndX2YJTTD1BU
5lEbDWplNoSJuqq785Ieje4r5IjrWQurL57Er0Tp0x9EZKDgK5TEXxsnTUIJNLzksLH4HbB8NqMT
r8dwzAm3GIPVMCK47of+CAcDyDj8L9TpbX/orTrbexZEkxSdKkUS1znX81q9EAYT3NpBRiHBLOwv
Zs5Po588kV/flmMgajMWedzvM6cgmSlw267E6jSOd2DXQfaberr/+9j/01Vc+pgIDX5BVE7GhgyI
T7OrHKtBbrgXRek8jIlW3fwPLuKI5S7QbWHg/Xgrfcd3pXcZRxkztfaDUNk1qVLuV6Pt03fME3OR
LkG4XKJMT8d5Z451nxNOQX+0sy7NoafwygRzZLOtrbCjmCvh1YD5Gyu6IaAn8eemwxxpyMQgBDop
9rk04nO3GWFByd59/vtDOEFBLcIOGzWOhCJIcqNunNJXDWKDQGij9K5y+a7HoXrsKnVrD3N5jhY1
OcuaqfRnzHPJyhmc7gIaOCFITjdc2uGEb8gaKZ+S7v3j77/r0+zw62ehukAsheZHP6Fd1F43WdTc
Sz+vRL4Ny5jqVk8Qhpfb6dmsegBNBd68yXv9+3X/8LasZUgskk3qne7y57/tDDiK4CkRDIrUZg/a
By6byIDa66DnX0kDPu8CGBGQshDwSejK9NA+Xosqb6/NKmYlSXPaqxWZEHk2mZscU8CmJTTA78OY
BC0AOZfSgweHUfqr7FZjGeUf5h5+BHhl4PAoCVmmT+b+zJvYcre0B3rLIH3PSI1Nhtpn5ehQGDNe
+0FMo3cm5yB/9hKrvU+NjGgvOw8PXlhV71lTNxsXE801unX6TVAp7W/Y2DkrmRyu8bQJ+nqthT9K
t7ytqHGL+bbSv9Kj/mHAkDpqwAxzdXQjpy8uRwg1BFVX8OLC8VESJHa7GIY3soVbMTuBBpsC7YPm
0cH9+5BZXtPJE5TACX6tJIyaU4kOpJ220imr+LmwupfBRQsO+si4Rbuj36rJ++rT+MPkCDndRktC
bBVr2MnkWNB7JdTOyP0MPeEt0rbuaios84tF6Q8fAlxRA4yqhK8hTucFZB1xIshx84tIqW/EEylm
rDC+comD+GJ3eELH/jUHQX2B9oJ4hQgNeTIGRyAHzDCgXepWRD54BOzFuPnPsZbTx2rJpGkHXVDZ
1/lWYqPagY3/LuLgyE4lODd69cXk8/kJ00TWEbmJXxuvUxAzJTYod31OfqUmkp3VoO2qUHt8sZR+
HjcIdVDusodkGkAj9PHz94yQtrZWow3JQBYVkFvWBHgM+wLV7mVZUD75+zj9/Ea5HpQ7JhoTHfov
Uv5vU5ulpYSEGFzPMop420DUI7tNBAu16SuS9R8v5cCR5oqEAZ+KdmPqopkaq8x3uq4+yEWUNKck
JpAalXwxTv/wrhZdGur6RRkpTuF5Xkpby8kYMX0Wk56U29YuIkLqi6v88V3B2mWYoqyy7JN3RWan
no4DNxTQZeQ1gbMoqAT57YgZPbDT/osN0B8f4G/XW/78t3fljEqP3VpxV3U3f1M2BmHE5ck2wqT+
xa396VImax0LrQnd3z6ZTmqvCQZ4zQzDqnZxCznCb9qsPocuan1xQPvTpVjoACmguaNEuzzl3+4q
NIZqFD2V9aRqrQMxm8HKHHNxWeqttv77YF/gLyezMpJ4ThXErlNbAqj08VoEOdI+bhEWFMIQL8ou
EccSh3JdEbiRbMuytv0utzqWs5led1NPuKGS6tqOVOAnslLgOVTgrlv05jRI2kqtMVeILz7Jz4N3
+ZEMKoGOzZOnUU16y76x6phk7TGFmC2I+AspNG///iw+P3ZomhggDFxFaFhPlY6U7tFrQ8QAD1zl
uyjIs8N/sHdey3FjWZd+l75HBbyJmJkLuPRMJr14gyApEd4f2KefL1XV/ZeknqrpuZz4I9pUN0Uh
E+Zgn73X+lbbmquv50b7N4f6ZSdpY36BUXZld163rT/dTHU6mAVuhIIh7VrlPnMV62m2mUEuZIZW
rlzgIfVGe/m7KvbfXG2dQR3vRcJokFn+dFwYiOuiU0x74zKZkVvFcU+XXxHbUYkOnPj6jovf77nV
1xt11McDaC2wFEkfBw2gbKzO2IUfZyW/lY3RelDaaf2bS/3rRbjmjlFrEVdOrfDzmYkdMTeyQH3Q
qfZwL8lxfRpkuggJGcR/80T/ehGuWQrcU0j/uQjWtfv1p8esLXPSh+c09wrJcV5VNbfdkek1zBBZ
l/zI6mi0L1gE//ou+/VeBpGG1cBQWCXhmf5UsWew9su2QaRcY6R8tCcN63e3mt3ffLlfWndXVbD2
HZHGnfYL+LAxyLyzIX8Q5tyTHjiXSNoG+p8ozshZQ7vGPHGc7GkHB8h0nYJh+X/8PWnLUC7rFmlD
BCD9eHaJOFUcFQ6aRy3tBE49ZEGezPH9Xx/l39wuNCZoAV03IteArx+PwkKJGq0XGQ1wLJViGS94
IsoXo+B989dH+jfXDV8NPga8PLypzZ8WyqWNAUxLI8IP2YnCqCnHd0t2moe/Pory776Qg3UB5T7t
HtX66fZY6waTTjFk3ix15DioguFJLuzZtyCq+2nuxIHZF4uvq4K5U7EMwWxOH0ouohBTgxowLEdE
mC3CU3CY/D/cVNxW110YeR/sIH4828ha6PROkH+kNOnPPfop2ATMN9gyFMzqVKbGKnirsDEL9HeY
JP7m+L9cA84Ldw1Lswla8pfFgRWyiwZA2G6WjfljIjn5iaid8m+O8uten/qaIolWxNXDQdX549fM
panoeSvD8UHTsCDJTpIN2D4Ue1VBj9/Mc5ukYBvJjIJYLSiT9U2HN7bJ0eUFUjqIoJMK6zFhGuN/
vz3+m373D0qPPz0p/pt4+4Nzd/NWfvuf/zi+ifFH9t33X/jdcqrav10fSiLPWFh5NK9RHr87TlX5
N4YqV+sobDyGdNeu0j8Np/Zv5NaY19uJG4r9KD9i+CyS//kPw/jte/FKCwMs7PU9+Z8YTn+PNvyv
nS+LPP4MnA18BJrtHOnn+2m2kK5h9PHZRFafpSOcL1V5nYHW8bBhbxN/y4lVrVA4zfYX9gSgpuxl
mE8y/jM9VJg7PqENy5mcKlcZCJOWOIMQ06ybbG2Wa9KUpWMzSXPQLwrS+J52U1GgLHLa+kuEPZGF
5OrV3TvzQNnaDThzAiLgrdTLjQi0xrDIhIuSxK4eNJGbk5dPyVXQZIjcRYsxf8x63UkbjPsCVXxj
I0VkaC/T/p6mpaAxOKewmIyUoUzdpkqYs9mfyOMhjMajjMpetMJmJKmbo0OBvrRdE2haAlII6a/2
RtJsi0hoNqFzrrXeyVt1yqV9pGgLU8NpvR2Bcnz2ayLt87Qur+Sq+c4q1u4CfcqKfaIBeoK5NbV4
K5m8Ds+LMlTAKwbZOUF2W254iJF8QPRYnhZEyWRskIa8c5w8LcO0s5UvjL7HzjMbfYQmVUXrC8LQ
qzHCqZq3maLXdAUyO7I8NNkWPttGdDDJKHVKYGfC+tpNCASwOiU6sQpNapyswVxjdAoFasa06obP
hEbLU6xzmKCgzZ8TTotcBFNQjJaokCfppCS4AvbZ0sWPS6N3aE/KaX0e04K4+2pIDMwMI6I0b4gi
h4aT6OMngWY9Jq+thr7ejbZMfgW+ss5tTCJb92lPYACDJFJhgqpgnXKXHIGaF62VtZuWCnpMPGZw
YwZH22uNVNoIL7qY0nDMh5u+aOA0IaJCsQ3H2YAINkUkATXrOOyXUmX8zFKMfDOP0onZJ7LbyBeM
ImIgBhQX2xHs/YsjbITgMINQqUnk0xP5ulgBMjTCshb0mM5V/zQch1HLKz+tKz7DaLXxRPCItbxr
EiQzvUOQhay8nt8lJ2qJQGl5ufsDQ3Iws4M+R54YUCK6qF9QYqhDVR07RheJn6R9e9ElK3/OlFUG
mlgY+dcpqiQk+fhVHkkuMZMAiD2qPSgQWY5zA6zXRLnyIsY8zVFaFTiCFut66ev5auGFJdS1wVwP
0rO+tKAEoWbHn7Kdw/GrpoHe56RhvT3Pci6nmCzUqvWrmSiDpJ1Kx0N5phUET3bJU0QQJa4wJuPd
JsZtYiM/1NYnpvsEb6cLU01PLD1DOqnrJhC+pWoloZTrkE1K9vjCRRaGViIrJiqSeEKaYraOeJ2H
VnumG0tgi6asOjCpBkLkSbPzEQuokwEny01paQ51aVX6DjE5jQeM+WUWpqhk3ukZpvnWlvr+piD9
FCXJhKocygwZDV7fr1x3RUrU3tO7iAjsjlar4aE7itH3oZIwN2RzMV1vHGfGMQZffN7PShI9WEvN
0yyv6KDQKKfjBbtBrexTSS+M7dwhuryn7s+V195WM2J1UqHjcigUPBNtt/YvHTcDyifkPxDVOm0s
2aRlXeuZNmUO4Z1mlpN90vRcpHOaJ0Z0iScV1TixEv3oq4Ky5TgsqQa4B7F0gtzEST/FNQcUvblD
HEeFRJ3rm+YadBNMFk/atbMYQLN0vqkxedfhBOxA9QtDpEDfuwLLHcMWfQCWVFl7M18zdcfwtkhC
IERyfL8yJIv8HGWovNXNbMjDosuNz1qyxo9+RSRzAF6cWkHVGOK5QuiwcFN3+ndu5wpsuq9huhgG
fkJPr1WRB0xQzfhC3FhAt7OpgrJv13cjKjHsjBMvETRa0zD4jW3AidLojj2soOZ7b5DBBvl0f4DF
1NmImVol+HgvagWFG4ftn1u96N+1iRqS/O22t1xBoHXjRuCSGccIqV6gsAw28CNCWpTAwmeZhsMq
J1gVCiXbkVVpfTZ9O5uEZ0fwbVDdasuOnBNHC4wJ9odH8m9tcQMRpuHaOmxg2xk1lpamKRF4IGcG
7JqYk9h2lW6/pCz7ykZif/jeyYBdWDIyoFsdnox+n6yRWLcJYmAHhWcjPvqOmbw7i3Z9AMMfPfQM
2fttadtfJLxGsKj0bCVLJDb3Kwlf74TLx4fh2tN1sx6zH7TT0RvquX7oIP6dpr4vPwf60fZGTqpl
K6QERlLEIT4aGh6fszQTi1bgtOMVMhWj6inmyvtrKjJof20Rz68s2pbpWtyUL2RTKNODlCn23Wqb
4tlulb72RjLabpmBdVOQr9H0nKdSDTxWH2SWX+6SjcWAoweNsxS7daFlf01uW+qwa6G0u5WVAX5F
AwI8hjYm8FxFjBvGnMZ9TaZbTOASIUlBYhTgMdHtm0D1aKt8GTGaIEpzouQt74fVhpmTydA1c6em
xRmhgfDGZtZ0l0UIkU3BvXIglcVxNkuGuwxGi4xaa6mSSaCz6eZz0l29SmZZzY4HaUh9pWYbWcgJ
zwHcS8jNvEumaDF/r8//uwj+xxWa/H/GrmzS9+6tEG/dn8Er11/5F3gFu7th08sAj67R1vhXGQyT
RWNEqADdoH9JZIys/asO1szf8IjbmqzxHpfl75OtP+rg649knKrsRQ0b+ToboZ9AK38FXqHH/NP+
jU0bhmX8ynRbrnZtmZL7zx0X3nkJj1D9qZD3s1t3zUN5p7ywwSVXlKZE45vB13xf7vEEHpXtwHK1
mTb51jo4h+WbcRy/il1z299UD8VOOhdfs6+Kb2xJ2gar+jE9icht3/pA9qrd4rWBs0UFuIu3euAc
1t34NYGyBLLRi/eF317avfmW3Oqf6bY+GUf1zUn8odgqo6s+dQ+8V/dS2AfOGRB6WPkgYHf5k3pp
jmS0X7KdFtZ3qscA8HYJWsJQifjx7YcySEGGeU5YnevL9Ijxm5/0l/Vob+bj8CR27Z101j7UPfiR
cNqIo7nJb4yw3VA4bfEo7a0w8czP7Lbe8ylvtIO1jZ7KO1huzof9iQIutv1k9GKKIxftagtUsPft
fYuhF0Wk252d0NjKj/F8bveNc/s+nNJ9yV8b3yS3y945L0+cwiPf4VMNqjDarW66Nz05MA6gNl3U
5WFxHz2ou3rDB/R674EIgQBx81Hek+3lg5wNkxv7IdpXIRhQT/fJcNtM36oopFGRvBjbeq+ETigF
Yjucogt1mysdoldrm2/0e2h184VaVxCwHlIM9ig00eD5OcUpfz45tYUbvxfKQau86WDsyFX1qnA+
AFFo5uMCk9Gzv4j7pfI1Hby/a7yAA9mml+bQbq6+tl27NXzTy/hewsUmsM92yc4Ky229iQ/qvnro
X6Wb8mTfcoRnxquRKwc4MRfX5rTnm3Rj+tadtm17N/sKrEB6zg/jedrYn8upw4X07NzhnnrWDuK+
O9smRqPNCuVY3jp8UMOVtvJNGiqB7DebwVPC4c3eL3sU2D6G0PKgnKV77s8R9ml1TsutFSpufeL3
/dTDZhmah6J05dDiimwKv/nSu4pLFMst4LlEuNoNJ42xqenP2wQMouwrDzPjqCqUypANVnMcw4km
vVu+G/7st5vEpx8Wn25Lz9W9+i4LV7cIAYx9DcUDHRrzSa38ODtNNqfpFbclUOmAkbbXB2ogeaPF
p2hfy9N6AE90vuojSzfnr/iacRvJ3rybLVdXzia2ixwQqDeDObgy0l4QP/Ekf0oqfgGHRIODgSbZ
gNW4nbWTcG8/+tDy4ClW29YnRA5ou+xpj+NluTceS6xjlduUB/4/0KPFQrnu9R+DT4rbYxHYirfF
GEqoCtpeanK5OJZU1uPAa9+tDBevwOTswUQLoO/sVrEcc+vKQcRr0V3e2v36DEIvc/Zx0PqYg7J9
9FE/DLdgjJMqMEe+xb7dVSiW34p9ejYe2s9UNbeLdR/dIEMNRLjsq6O+EaEmfzMe20BFf3Qe7hu/
shjEhv0ZyrFLaMh6Mp7YsnuAc3xzdtEmVGGthJUl3KxzC7JgUh2XKnYTyyWHAo0yoeJGfjLXB73B
l7HRHro9T7BrPhLYo+BJrC8jql8xAtx0bdL0TvWt/tVWXTOYwx532h79YzLvrOJUvKX30s7cOGpI
4FC7mT8lf/FgLD7XmN1oG7j5RQp4pndJwsY6ENob51d+QcCg6s+m70Re+a3pnqUg1/18c7VJTJkL
g9YMUBcRgFK9T5KbEs7kMFPHCXLAlN5/IVrTLYPprvVsP1Z8MzloyhZYNxsgbgjB6cPIoTxffWN5
/ZrkLq4N7EAF2Ma0CLVQux/WbZnczngKxr0a5E/wh5Uv+sFST9VjW+7KZ2KXrqBEHP/bhuSPzp02
8okIU+/VMjdU+f1TnoSm+STy0JGfe3Zr24kkSoHgnGRBdMX++gK2z1g3tenlu8V541wv91CD7e10
P91bT9xTHkHF8424k0evp9WCN2wvLrl/b+0Uw7tSwXGGh8v0NbGB7V5iyZ+e+2f5IhvuGMpqMEgh
8/fNIHlbFLLVo3RLStf2q+PT2CllH2t0c5L0N+t0TbEbXtrzAES1D41oOinxXRVqpASgYXSrV+z1
ROeQkGNtgIp79Qiu9yPz2GHWLoKTHRYpT/jp3RQsgRktHuYbH1Bn8sDf84JS/pKATq+nkIcDXliy
74KhOanOyXyHIeCSHBWMDt6HHcsGnHivMp+1FKD2pjXHAGwA1f4VmneaSt1neStpK4y+BOPeLb84
Ot1QtCun9EWuXpRzJ16VeIePfYiP/aeGrqVtPozu0TkDAx/2JfIteeO3AXzcszH44+w9jkEwfZR9
YOLp4kl0ZzC8z/H6dTwphXCbRvXZLSRBc8LHytruXQ3tBF9tcn5wGUKBaxHpvOnirLzlhVW55keP
s8uunrAhh2ZePkt+Mp2qwc/vIzrVGPXHoNpI8BH3w27ykVO/23f2jQXA0hcnfKg9Hr93/kOciv1y
jM6GV/rtO/2rHYfiojaeGRRHLGJ9x0rf7ExeLvprshveG3IaDsO7djtt9QP7U8wps+lCQT7ard++
TMatsiVwyFdDviuh5kpozRv+IcE6v+2YiCfcaHVYJVvuVTotwOetaWuw7cw3bbPL0n200jTZCuMZ
cln8ddhFWIsBp0pBVe6x++ZzWFubfbLnJuNuHk9YGoj6Gbap/4a5ZIZpEZo2W9d9JG7lmoBFbxb+
V0JtZH3zvRb9j6ryh7rkX//jh3CV7xXjR90sXRon4n9tvtXXjm7/8x/64XcoK/847rUR/MP/oByA
UXgZvnXL3bcen8c/K9Lrn/y//eEfreWHpaG1/FEPMD742/DcVz+U1pSnf1GN8xGq/tvy82/8UYyr
VNUQCrCM0WWmA32dLv5BQVR/u4YyoyeHeENX+vsU9o+mtO78ZmkKkQr0nSGdUI3/qynNj5i6yOzU
lO/d6v8Igvi95fxfLWkCtnWL/SUhbDr8oCup6MdKHHKrmFeaG67SJc7BlKL8CVREdmPVUnIYtFJj
om9YXhQ34uTIfb/vDFq3tZFafzMJ/0WAcP0kbC2RVSJIU0lh+fGTCGyM2TUi183aHC9j1Wm8esrV
eIfQIT/B5sCnPdonxPAxTS82QCifp/iL6CWDknERxkVfe30rxrGEQANb9E5qlvVvpFc/j4r5kNfI
edCRKkNGCHs/fsjRpJk6aZyudhwyMiYkbYP3yKLynkr0yKUdNX8TdvnLIPB6SGBaoJc0HNPqz3I5
qS3tMVLx9NZAk8s12cLpS+5hE0gukcV1GJsL5vdoeElR8vm1GoOTE7NGq/TaubQXuCxTnm6mHKzk
f/6k//8ZwYSa7a8e+d3HL9zT77/xxyNP0JKuGxpjKMQL7MNt7pJ/PvI66UwKZCZun9932f/af5sm
TFSeQBnAFoP67yPsP/bfpvYbz6dqAVK9iv8Ybv9zsbv9/Vn+q+33dwH1nx95SJQamja0ejqOHhaZ
n+7h0Uy6IdWTYCjgN9CtAhXdQMUUqzMREu2wX+0pTVSoLZ4s5h4FTMSYwwZHIEoGVcu0TD5KYtBm
xE2QRzQ1QU+P8yVbMuuOWQkVUe70SI/psJMEnngA+42NJrUKmU/WVR1UjEHPxMaVm2YKEPHZfmUQ
BZ5UKibylvGPQ/qbX/RqdsywVHpwGSvo+obtO+tMFVxNyXO1qiBbV3Daqo0P+k/X84+T9mc4rMr1
/kEOhYIT6bmOnJ5hHY66n9ZFg5jN2ar4KqmStzcoDInOloFs7AoQ1I/TYE2POEcJttFB74z2UH/t
x8xsYW0ItmistyhXYqFKt2uZ6Y9xHDWPcq/Zt3CLpbe6H8tXCR4AQ6Xq7zhtv4BmuX9kk54LQ076
LMrPFEuF3npaQttBgIV5COgUgwRVZPXBVjLjwRm09W6B8PocVYa6iWQzPU/rbAzuRCf1yaQ5vcEF
aJxWxRy2+dwwlkhm6SyT6Du5f32WOZE/n2Yko1cJ0vXfBNM5P4kp8KHWdjpMJnaMmOyZRSiaRCXZ
JOVXy+yi5hbxTd2e1KFXqxuVMYgaquQncRmaqZMDBhMJwgcbleytiIpi1MBaYSDw16FPk9eyiFDL
ASRS88dKcvrSH42YLg/WNWrKaDVS0pCsut5m46S3bKYjVSaseYT0Uy6pSQwTKYmQqds4Gau9kTer
vVsydH/cx+MQ+cCqiAcizIvNMT3aynhm5tHDNx86EWTWLNbHZbCpFrU5qe/JTpbvykpuHrMpkaOg
lqZ1N62Sot/zrreVLe4eewlmPc6IwYJ18aivmXOvr2SAuHA91i9pJdXfYqBa9wwZROcqtliO+ZoM
YVy023JWI3bTWcQeJWl5fvJJZQ8AV+cdNOtADdt2znMHR3yHuy0G/Tlp+q1oouGt7Ht5V0S2/K1O
rkZgoGRsPMyr7+8w9EV30seqfUnXZtp2Aml7MMJYfESOEh9Tc9LVrbCq5VKgwbybhSXdkVRQvqzV
0L2YrSEObBLNbTVryccYq/XkWXh8X9am1G8WLS2CGq3vq+zMc4XCrIv30mzJR9YWMyySIrnH/txc
1tU0Vtesc3WbYOw/NyKL9qyixAw0XXI2pl5l0x+zObCyFTuCIUfLTSEpRTgsSgZQoC9PMmOfm3LV
yQsyQO7l/mCV3aNODsTBilWs9REBCTISXNcYzerQyJJzJCtRN6D2qP2eyf36hWGMemc6CwMWpxqM
QzpY86kpF5U95nX+ak9ZurjtQiyAA7p5Y46juW8S2F8IearmKeqAcQJ6RvqFjRHTdDADCu1OUlvX
5iVl9vFspaO2bQgeOgyYIVyJUK83Mm2m81gr9i3yH6sPMdovyQGwlLzcFV2f3ifKZAdNJ+xTNjnD
/WT18gvQk5VUGmg7u1IB7bWBO6pumcI2O6sfJEYHVMJPK4vBU22mCAqa2Va/rWPmOAxN62Ej83RB
Cc1Fn0GdAo12Bc21oZzYETEYrbqvMykju75XisPYWNGmFkobNovGRLLTI3FX6dGsu6Kb4tDpF5KG
TKayvBvQjDaTVU4AaUiN2/Yqfrdd1UiQ5OfKLo6tZXTPLG2LL7qu3gHZzO7kSFYOkDDUwI7AVWw5
z7x9hGYzbMX5BySgs0uLhgZ8N+euJVL5c17iQQsaMjdlf1iNTjojfBzpN5GDA5pGi+/qwUDbSDqN
4qvrHAdSpGSfBoIBUnrquDwx4TYYZ/fqZeys5TVJh+a95jpssj4pP1qJuLzKqhReRjPwJy3PI+hf
M8KkQZq7DwFn4r3V5viipA45FguncI91WruRiaCSAJ8UzbYUaXQWIK9Pfdss52ZhnwZgrDrGSZe9
KowZyblxyAJi+xuLPf6kcTOYSvMOlIRHwkhwQYcGrreXCI/nVof/+aCBSGNDXICBc7vraNRN1Ly4
2K2hPeDQFI9rWjSh3q1FGgC7Gg/dlDVbTZ2ih7pV2BxSckr7KjHFWU37/iLqyL5ZjEi8EVlkH4vR
6L8CK2+2rHnRNk7X4pVJunQQVzGEy+JSvrZjQ+N+iNXR2kxZ5Yxbchw1AtcUkbTkS2VNINl9Qstu
qOogMRs6Y7a2prdmnwDLLXBM7aIUyivhEQaoFwfzvpcrY8kJrilAzLSO9k2hGG+m0sqP0yTE4Kqt
bBzbMY02QhjtHsFuepgSlcZtBOzNaw1SVTxT6bQh7CVYegRnFf1ONuf2nitkO66ZRsiXkTj3RUh+
QHRXrFF/mOSKTkBRSbdiSOoHRVrn46jG0qUqbPoJWlbaDMgYd9f1OLynRGkhTjZA9MzWarnqGONj
nxJFUBHEA7P2QjqzCvXisK6IYvwZOeSXuFOhHGaSheimTvU9nLomhJB0bXzHOUFduqikoEeZeNNI
2RIOYHCeHNFrG7Xv1sazoyk+yV0MkbWa7PGc6Xm1lzClwGoFyBH7GBiwqRulrrvEcxibQQOG4dXC
VHclcTV891ZpniS91ixPI2xzPiu8PkF0JXWEoQ2Nao1O5tJqjdivyahaD91SW7wW6zHZMOaVb2q1
jB6WtuV1hDSeJELZyI/9kOQ3K3SSZyOJFbQQ0lQ9pgQTQ51U6nFriUm6jEve7wauMfWSJfpnUxcz
9wQtJXvEOxkVtuKqiFIu6WKWtj/kkr2d07IK2tZQdnOlVkg+VfI38CfeCG3q74vR0b5h4kNBZRQ5
6glZWr45UgRnJpvHtOfUG3bY6RIak6hKbhPCJ8LKjp29YgEUOkAdIiJEsPj6BfvjU0wUxXHFUXoQ
ZGncFVJPlaGoPH0+kIjhKAAtj17Ut2DT+wTnQWQ5hJgn8yyZQd4Y6U2miWJT5O1w6qRMDySjI8Gp
I5ymZjN81HJVORlaq5LOLs3iQUuYJh9yBEanFe7JPjcX+WEAyKP7ULvjB0tboXcWkojvemvsAwgS
iwtPbvoqYmmtj40xYYVvI1gMJM9URliik7ptiNTYVQNVE43CSAt6Q1HKXZNpeheY0zxE+54YduYt
49RvpRJdJRKAppY9nn+WITgt+UOHWCHEZ68fFntmSlaDS9AKFUydLugZW9Io79JRSn2SKXOB79Vy
CE7Dsvcg6720mzN5jMNRWbMn/nE4NbwQ8dXEiuwhxBmeNXsdiYgCTKYMcoSEQLtiOeexjnhbSHVx
mmtLv1dLg56YljWHfC0B9wMTJE0rEWV6MMd+Qa7RNzs6zZhbUGTsSqcinkxRp/Vjoih4yBu5eY3k
mCQJm+d+hzhoChJKatlrbL3e88aYt03hSMSLtcm6T1QW4KCUZ+1uLOboILWNEUytYoQkKce3tbpq
W04rsB9H8DaAS6PfNny6QERqjuN3IHsckFFsHVPerrd9tUobiUCaHUm9zkZDFRbKfTne8NGL+wYx
EzI2W1rh/kxZiBG6vSeLrQ7hUejX6MH0lI/R8JrH/RVbWlRnnTf0TT1SHwO960cOUFbGRp3U8Wva
KYh8nCTeIryZ9nAmRBmAbgJ6gd7x0EbZHDopKnUSIeEmIQvHrxqtw3qmARe/K5UoPLLE61CHfndS
chgy5WK3HQu5jVyAbVxq+OgV0xfLlupbNc2lMGL2PAGISuW3OVLY0xmRxf4JLm1+Uym5tW3yvj2s
SAxP+BD1baXXzS51tO6wLGr+IZmIwyJEbnuJKHNGGNWoPvRRT3q6gvpKvscrU93INa9MgWL+1UAh
96WC0WYeMpyODQF0xMnP0hh/dsnQn9WkXIlAG4pTIrT0yUQtd9TspHnUZyHv9Z7QuBGJzG6UWYM3
Vmx1dLIJntUFET3G2MsVm46ovCA6pJ3bw3Q6tbWERmauE+uwZoRb8xDPC/B8eb6z7cp6z/rMykIw
wMW7kaTNeVgkJagpDV571pcPhE7WBjFdcyhqCXEGDN8oEPkIj59E4uQt1qZU91CKjl9yKeuOGJy1
cET2unixPbRf5KjPD/QVkdK0pZPv5lrXD7JkS1TMQoe4VLYtecTFcFPoRc5kMkYxmE96mdysRBDe
ysmYj/5SJuCzcPrw7BIAdhpiNtLhojntU0Jo3pbI5eHGzmZZDnokH9pxMLpyR0zzfG9mdvasGiur
S5P08jup4fnOSNpvJVnM72KN5Ls0HpwbqGRZjP1ZTdEh6mJPVlB/iZr2Sulo1/sC0OJ7D6BvJG+N
nCDfRLei7SNnkr+0du1U27pu2/QebRdozSVJX01QdEd1yOU80KW5vFiZhq7Gbgb5rI+Rgl2kLFGj
S72dfUhL2zenFdbLRz1BCXJtOGIHvbC0GguV3R5RFNZ4iGvDPshTmmwGPUEzWyF/fDOKZY4C3TDH
HYxKwpJwo78hsutJAZzHLxUPrxJII5iDbbKMcygE2yq2oPN9bXHrMjayy/ek54mDmdfdKolCxxwA
0aeZOuJQTl15N+LUnlnCW+WSKIk42BOXIpB0ydZcFRYt4syl1DcNQndWA9W8Rz4MpgyF8/zayvW6
UYiHzT3LjOLdxNa0vslUClQ/jugQ+twDSXUwKXsZi9l4eABzOmzoe6wsXjxEzR6eC8O0sVOL49J1
5KRmyKpeK3T7HyV7BsU1lcJ+xYbYbJTGqb9ZzVq9pNJS38A6HAlZc9T6nNrqFDr89lNk8uKho0OL
FOaGXOwFGm0QPFNVBkputxfVLDNiKIc02g4AqZAL9lb1riUdg8xuoGxMlvLSpOn8VUPu95CBt34U
+by2dJ/lEdEY+cv9xoYu+5nGWnILq4TKLl6L8UOqLF1sigURsWrFOncNrrrAsjstQKiv3hUalK6N
HOER9CDFGmHcgYdliyPdrNBSN/1gNNsczmIdyP1qvw30oECWrW02uc3YC5IQq7o/RSLT79qCQSt5
o82tBNKcwLyVPQK7NIpnV9X1piIEuMQQntZECrGtl85623UkHPeVcW9XjkaUdmIOplfGgn1QuRQ2
e+xRpSmj6WmQVWbR3HcjnvbQbNuMt641kyFcI7FDW8x/EYAmNImJKdTtU53zVnVR/CDCg6u7JH4s
ZcOel1b/xKvcOcFJRyRCo4gs4zhvDwNIsrdWb6U3Ev6WJ3VYrAczbeIbnGaUhrmdLt9oTxm3LESC
5rKWHuUuyTn0OEyneC6au0qZ9LtoSopDbY7SqbHy+VbBDJEG7TTURBfKwug9wsLMA8xa+yUpMjZ2
qsTocV6N9allW7/N27q7HbrU+oAA1z22pATiDnLiVaWHrUwxQc9xtAVC/Gx3Rv6cmMt6mGKMo73A
x9RrqfnSEXPJKFiPonuNzNEXW7TNtoGX1fsyaugL9BZp14y62BkluvOgbKGZBVUysjhm+EVuhqZt
n/IC6hevB508RHpqVljT50svMzaC1J8Mh/6EaMsXE4k7Ckxtnbd2pK8X0xq6EwXh+K4g5GeOXw3m
Jea9yUtmrnbaYv1v7s5jOW5my7ovdHED3kxRjhStaERRE4RISQlvE0Amnr4XdLujxaKaFd8//Mdi
CAUgkeacvdfmK2Xr/9Wrl+qpjBpzr2Vk7AOR9fu6UPX9ODdjQIbfwkElFX2HsbjxV/BboS5adwB6
25LhW8Sm8p2bwnfEnpeDbEcGDBNtdKZDfh8lnE9Jzs4CeJsOQoDSkaz2jSDQj+59NxuIKzr5Ekhe
XmZP2Y1lDBzZsqAwaK57HQ2ezJCdcZ2OsqigA1rFhcinpoi7oCxu7R4X8jhDe91BHredG8OuGanh
MEcXqcGZ6q5NiFDcjobM25+ii5bsTk6+QKaO+FY0uxKijT63+2qxLyqvjYpbuhGOvtF5lWBgn13L
T858gz99JRNVAtzNooR8zNxTZ0G2GFdeallfg3LgzBL/q7HbZm3OtLulg4xwiFTbPnWJ69Xbf0Eg
J7xntOGc9766CqouuC0Mw4Wxlnne3b/g1sGQWliOAJAZuwnW+m0/5KyWnFbufXcc7gfHsjd1YvS7
33XOf9QS/f+zUbLmc3zQGu1//nz9+aYxyt//t1cn+rcPuQDzmG3T1XL/t0liRf8G4YQjFu/Nahhc
bc//0xa1/g3kBjIWolz8v7/li/+jUXT/DfeEbgvaRuy7vKl/0iQ5Yo1gMA7XZgsdPmBnXPJ34foP
T2iYAMjPA48ACSuhw6785SYyu/TMUJHc2aQ8X7vBTDLv6CfbGanzeShb5+yPh/WXJsTb4vh/fsNq
DKZ9jOTSdY4aNcrPZgdAkdjo0bXOmgVsX4Dx56LV7qmUsvW/+t+e0H8uRUPTXK3fPFZ/bYf8cbtA
FgdvMiMjFkQ7biF0zzhYILmeCpf7HXf25kIRvWt8r6CKcM7xFt9eaJHz3AokYxtQ40T3FqE+D92w
Q+/GtHFNTTB3OS10ZGIRMRBSVNWVD6o8GPWrRyjp1aSE8SiAhxMYRTgHWqPFjx7gkCrrbJ5qz4Jg
jLtkL4HrwrkMpgKNYj5rcPjJ6LCYtol141aSTpfHL9lhLXCGnejk/COo/WA3qFnUMYRb1NlpGGRm
bOMU4jTB7GfG2KHnYa3H0GSd1u3vZpzTIN315tK6nyB2oJP/eAy8ezFAITD/02umK/jeJawwMwGU
JbkgFerV75TYJ5NRnEC0Helx+cZIBkPfC+PPxxQOXuftW6FkM9sZYHiAWoN1ZgiI35rKLSI7K3yM
JgfhveFpQmmGbl6zdrPPLl4YuLJgthW0RhCO4Q9y7HlEH9/+8SdAZphp+rRRQ5QIJiyJtz8MqKws
Caxh9zHY2A5IB0JdN6rhjD2F8fDxtX5byv8cm1yMGQnAIIdE2HvHCARVUbNzEm3A2cTcblVYgjYp
uPcz0ZTdqyjcFs29O1VP4BvX/BczXV5tMal8pzpvfMA0ELY7itYcD0o2c2xo2XEiBqwQP5aUmnIy
iVv9PUwWOz20doGuDkUFYGOzbQF9fnw3bx3+6yu1wG5wExRVbbgOCL3//KJHOnySMjkDx6wel76U
IEhFth2le9Xa/4wC9ftiRH2Sc8jcC5LtmJhgZH1dLk5gEKTuJFdsj9xDxTO4qUHHXX58X6sd9M1U
xY0BZMF3bSEUgYFzdGMp0EvDHw2gBVNmNsCfwHDuJ4DKxIVYhj5ro7ZGPlW1KAy154qfFP6jWyV0
GGyqurU8qAoChrOrvTza2bSryIwIUv+lF8kCil7UNTHOfoNlL5daplty6tvryQhIn6dyICa8ar39
3eWfvhPbo1HG0WtamDnL+lMaND17+kHaFJFcCMM3Ewvc53nR3ovywhL7HCDPT01N4khMHhJzlPSb
BZlulpqr2U6nZ1PapfN/RFn/Z9jpbyTh0djmC8fH7GBChV92bD0ly8YGLsAbopzbbSy7hScb2goF
aKgm7xF6bP9VVCDe4mWQPqpmUoN2HcW7mz7S+Q9VDh7KONeRn5lgA0yEfb98LaKuvAr8yaWjls+F
vS+nWf9Qi1A5VrqwOIWteCu/+c84YzK00UDgXwjWRNk/BzWYFegi3krqq5u82nu6ni5ozTdbPHTZ
xqxT1AVAL8ID1X9JxdtC15SQ0ALwBsr4RKxp3AkaciZMiUfHb53tbLDYYFkvrPTEB3g8c6/j9M/f
ejR14b3jA13n1Lxw0EvkCZCPIch3H38ORwKu9ZHYbHt8WBIuPBo0Zm8fydDraUpLUhCwIFUvJS2o
bW/ZxU2l8u5B9KQDaR0m4Nad8ho8hKYU7hgq20IHGW8//i3v3w4/JUQ2EcCoXF3zb39KmylfJF1D
onhLL2Roh/HO6WefkJ6+RhHvCDoLdej3Jy77fqZjuwemncULvqhlHz3ooEs8Y3TZuxjpMu7TIe8u
vYb2KlB1IrnN2vpv39H/+TH97YI+xz9mvBWedhwcp5Z6mhyTuAhbp3Jb68Y/k7TKV5L/aj8LqhML
0/uRBHqDFTDEu8OT9Y74JJJRk45arq+4m7atNWHGA1nwj8crV/E8PEAYGvm6jr4tQrnA7c/cVdpH
7tkwm6QQm1ZwYk/713vB9EMQMv53hEhvx8hMcTTUEfcSRZ3eeEbRbQ2TS308Ev92Fez+bNsRNToM
jrdXqRI80pOLFxvwLNweAJ9w7cgM+3+4yspLYtdMvu/xE/NEhVBzZjYK2pGQIE865dksR3X38WXW
z+bt1A3sgrfC9tFnCNhHr9+0Veb5FS9mLuZ5TzyOs2/500ORF/45n5P+AmcQt0lROydu8LdU6OjS
ROGiM0Wligbxd6DgH8eCVs1OR84DJ5CO/9yUS/NArWCkyqzrXbNQjm4KueB4H+v96L4OZfSQZ16y
SRIojR8/hXX4Hf0UdJdR6K9nRSAvR/Ocp2wUPe6YrQ+7/S66BnOJ47YQXbU6Ibm031+LsgNlhBXX
4FhY4t4OHz8TvTLdKkFyuURf+NojqsL5SA0SIZpLagGFpOEw1rN95fVFFsRhmSeXldMQbWuJMf2S
J3ZmnQ9ZReqWckfKvGy7PWNPM7UoSRsdFyvWSyarTeQMeU0bWk9oyq0ChibRixgXrN6cQIzTzxYH
NySx6sTX/pdbZKdmY/qHF8qW1357i6pv0Q0kdkSmjjnta+FYIIzleLY4/inS5Pvpkl0DGzYO8ibB
l8fEOQtIv6LrT028as2fM6F3l7Qti620o19NV8sTW533d7Zq9kwEumxOCJ9dV6k/xmzkVRW9US6n
NdZWMLhwtKTMLbxmeHVPPMa/LL/cVIDy0LfgnFI1eHu1agoSlx5HEpd2v8StSUNchkP7aWlL4EBL
be7n0gm+UH+078Yh6tGyFCizLK84//j7eD9LEBhg/9aLO+BYj4lezhRmk9sxZoNJt0+2mIdDpvDW
x12/RpqNTrKclyVVcSurvBN78vePfJ3ObWydnFKhnBx9m4V2raqCCRTLtnA3ZFq55I5jyk9Rcp14
4Mcz+/o9opSPVtsoZ7TjtZAKXloMVLg39Ipfrfo3n+sfZvcG6GLtlTTLe3U4dLLEv32pQP9aBHNT
B+VsKa7Fkk97TcLl5UTL7sRo/X0O+3NeW+FcJrpuBhC1pncA3bzwkE008DjapSKxwAii5ECCBpWn
SSuFCM8pPOdsMZW3nAdFGiEtcmpDb9WkLBqveRhhMatWkaxZEMy+afu6u+xkEbWEoKgp+Mxsg+OG
MBfP3CAhyQjiimoRLz1A/9sshBd+yAkye/p4OL5/T9wWaHnQX5a5crnePsKcRoioFjILDGDdZ8ow
om0zWeWJ0fC3p0ewOaQUJGDOOru8vYxOKdqMZY91DnDOsyoBQMdJOJOqEpnCfm7J7exiM5pGOioG
FkDLaUqLRK3Q+lqIEsXG5LrAiqOMDYKX5Lsys8C99J0KyfFIgSYo2k148ygYqBu6mmSfhEAYJEV5
B3FCVPZme2Lv8q70yIhYHR+UYpiZWU6O7imaM0njKUeQXeYPFhHW34d5tfpC16BZTXe+UZ59p9oq
e0joZVz6duucsDm8f3t8Z3xfXN/hpPV71vtjDh2rMpjA6ZNOjxxqnyUJdQ2wICfu9C9XYRO47miQ
8gXQ6d6+PEHOaT43NYSyjqzDFoD6+ZRM5u7jkXhEy12/ZhcKqc1eEDU0kNWj51ksExt2SxGVRevv
qQuq6NeYBeVZBq/yYcwcIsFHGge7IgMtQZdaXa1ax00wkYObB1p/s6Tu7v/xj1oXQxYNEjVMl33N
23unHRyRoOypjWPfgfVEfB8TpsleUp/4RP4ynJjHWJw8tvQMU+dohaIrRPyjUU6bIGq88XJxPcjY
fu1RUyTNLyg2c0oO+6YPXKTorT36OV34KrBvTcR7Dx/f9rs3zkYDKhJbcoiAlPfXf/9jXJkO0cN5
NmBblEl26bP4A3Eapv3HVznKB+CNcwEWCaRFlLIp6B093BZ5A5mHpDIpkFL7NoQQSmWl/2G0YfKI
8CqKWw+tvrC0edWpecbl6IbGNxOuyL2nwW6QNDSR4ZgYy0WKgupTSRf5MKjQu3d9PZ8YoOv4e7MC
rL/Wo53BboVy5zFQMGvsIazNDr971gOZIxMKZAjnosHDz3jiyawHn6NrudRTOUywZ8FVdjQYFNrK
RAd2vaFbXa818Iko7cUIBVFPfTbuRCl7lF+lBxicPmv6OEcyM9Gks3Jh4DazLyAkXIeF3hhPbCL+
MjbwLXi8ONZeFt2jM5udL1aT5FA4o6HOcRTP6irJ+xNb+9/em7dPAAjcSpHHncNWlPng7RAcq9GS
QsA/Xux8oJWDCwAGgNlO+c6uR/NcpS4vAPDiQCBPzS+IXRaU51wS8BsXRWA8V5k2H4l0sJ/c2s/v
q0L3OxXV5WM52uANKtPNvre6DTXcqCy0dk6vrSu7TB2y66hwo+PlCg9uMhjiFi3J8sNUHGI27C6V
uEDI612hW3S+IcYyflVOD0GRVsNY7qIwSb5I3eBVt1vYXYMlo1f21mGL68RVzi4NFzdEot04ziaM
0gBOErspuiARIY8cBUJQagotsLYbuAdB6Rk/M7ubMRNI0txck947cbCoksAfKfl1jmax4FhP62+d
N2BpNVuSfGOyhamD234fTHur095rh8BPbnWIkWObU2P097WnTTsuyBYHDtGEytwM2HvmSzWZZUYQ
rfa+IZyc11pdil2XhkYa98I3p0+RQCFJa2X9JmesbPVBDtIqznL8DOBtPNsB85WOk9oufbg8DXWt
jUOW5+3d6DT9Yx90y+0qROk2HFHZbjTJWFzDdpVfiKGZ2u0UEh7c2rP8FqY6vyQ3K503whxDcqyq
pX6l117vQMVV+twVGFnjaGz8YdtHHgZcJPrGz04aHQ6prF6+YP8r7diZhGGfD54t8TXbPolQwg1x
EfMRAVHzU2Mx4s6dgxf0IOqznpPos4e4eQbtZwEcoi01fq8dkwoyA9Ih4lv28Ou8utXQLZflqi6q
YTlMoymvqTLVX1Nncb75NVklCE16q6cz5KQlAgyjIVpMYuzaK1dzYFQYgVwOkk2UHZq+itRWKdsf
t2BLJxHrsaquIyQR4W6pHXYVZtmM/fWI5xNTWFGKnpzGJK+3XiCxZudhR4Q5CDHu2PSXyNrZTZea
28aJQLZVwxj8JLjQmFZGFanETV30CtA3wkdwRklk3ZT1DOrArwfLPZvC2vdjhdIB2lPXoxJd8w+R
pObIr4ZZG3TdwsSnu4ZMGigBN3tdkcm6Pr16QY9hIcvNPRNxtUkuW7FFTD1cGE3kdrAwiGzbk4op
H1oEmTRzqjz92pBWgxBgWaZvELZQ4/ggw9P96AfJFe1bx75Mljx9nGyZ9l/GiXjkjee0c76Dlz4O
iOwKgSIlDesRQVGLKqimeeATh2VRA5mUH/UXFMDbxyyjr0QCmO3wUS52+7kMUs707N30TzWFwUXR
DnZ5wMA2PRQIVwd86WzP+TlV/SwnKxWxVMFwKcKwLfh/KuPcwn/7XBKA/VW1ABbjdW8GNc/LJV+2
JWFrBAuy3NHUvntRaF/apKiF9eU0Y4FAcDzSXUDdAilKuy7dCjnA2tuSn6aeGy/FtRC0k2Yick3i
aoN+dD+1Lb3OTxgN5vwTMmG+2JKY9UOjQuSCxVTUdxmvp0F0ZiicW6yQzkVUEyG8IZ8GvFzSw5ze
doOMDtIopoW0OOxa+4FI9nGTds6EcrpNmytdKgnSYM4jzeF8rCxUOIRBRJawQODk7cykGOr0hxLd
Qmg7Pfm94Xcw1urIuES8BC1IG0n7wnkIE39Cwfa2FFMbbUOfeXtThJX9KlLczxunNQygOfXUeMyd
6wyb1/3eEF5KSK6a8nAnhKU0nc86T/ZjGKTtuZlKdvgynKr2zDSr7FFK2023Xl31bkyYeeEg9zZm
+JKkg5YxkCtytHWVgXDRKQe+rSuLmjZT1PvrxN852U614/Aj42TSbGx7dvp4qHxpnqmuAM7ROQRv
BEunf5bkWwNqkdL56kqNrXgUDovHPGRRvhmUHVW7wsciXTb9Mm2rSjcEn04BXS+5ZBO2pqFwl9s6
7NOXMSjD+dKLWPbOZGgO04ZcQzo/GWG20HI4RCfbfEQuWJhTiAFzzJZfCxGc98o2OHzawsMYoHz6
VhYpvsIID1M+dveLmXv7tLOuyJnx6KxPF0FP9GFXmXyn2c4IxIvRBi+VZxxqzHy7PFE46lAcGb7a
teSSVsX4UGfBrZL1QzgxZuhXIi+/ybr2GWTzOafK3VwUP80s37N/RoVrrgvkTeP51wnb9FFGwH1Q
lVWM5dBrxthX0YEu3n3eVU8Dy7vbDhdoN/L7Js+uZz1deH75kgdW7PUN3sbnZnwoBAg959XiOFdZ
wbnL/zBoQuRkussqhyxJhdCdE/I2c3uLpwqbe3E4AaaS24jR4jvfRMrSVbfUs9vEvCEVnMhwxJzj
XVIHJPyy51NndCAuqK/yt+gPAtOzBMAms7pFp6m2ZtcdsmB4ID5jbwo+jLFqrhJyWgnz4S0FwWdX
lefS4JTqq+oeO9QTe42HwSDYOZTp/M2sg/7M1MGh0cs3P/V23RBdCRuYU9jfOXb1iHD8zMtwBxTS
vgtb8Tn3g3OveAzFleNV/XbkIAhKMRMXjDK5a+dfRSewtEN4qrD6o1J8tFpx5abEWedqXg7Okp4P
isaSyOb7arAO82RYcesG573pPGJA/G71MB8lzqlyasFh2vuEjlPclPWeJs5XZdjoYSnNpfRszMa8
tzO5jUC7or33qGobUG56UKvGYh8kVncH2FGah5jcJ0HyZLrsOqMU/Ixbv/K+Ttb8ZHRfndnaoHx8
zWX5A2p9Fauh5itXlyvPMwKcGUbVDfLcEci7dZ4Ly/kWZrx4RZKPY8zqk5UCQ0r0BV7YTbrk29k2
fzQMoF1XLj8y5xteysPs6ZtZ4PLke4pH/BUL8l8xet3dDFlhot6Fgpdvfd6ZYfPDZd+i1XQd1OLg
YVSJHZGDHZH9s20MDTaO4hbl+FnjMSpyYW7MZXzhw79pQmh/jcYVNQZMcV2j7sZ+7uLEka/FWMA6
ynDdydiqenZJ2PmwYNdXs2xNgKdJsGdhDp9Sho57bs7eFVqrs1CTaZsAYELgfVlMtJ6DkKR1jNay
kVkMevgacCZx06gMSXFVZwnbmUM6FD/qvIDCVvU/c7t6mEPrOehTBb/xO75GkCpD2wbm+SwIs6T/
4ZrJpkbKfllUnvri13h57UhYPyoikPQGAD+IYZM9iIgr9PHsslErfo7CdnUIcBBnE+ng3cNvp7s7
FeFhPR9kapORbGodbNIBovHG75sBnOdQZs4G/e/yNV8qi7TSVGf1dkpaYKo96vbrIIQBsdMdBa/S
WdeWwRYYmUz27UC1bBUYG1K85mkT9Y15kPkaFYga3dq6g5XhEyRIHEMKYnwa9I7h8xp81mmP9Nkb
L8/htaC+7/A2OsPi7sJq0n2MsEYgqsSfQ70fwqtgEDndFCMCJqg94bC9m5TsuXzX6GwX0NfjP5Ah
/lvTrT93dkoStD9P+b7AcIwVoM77eUMkcIuy2ED5uO2wVf1Ixzz9JlG7M3qdpvsc4NUD91WiDt30
YTEzgUnD28yto8HoUjECQKa6gfGDI2Db6rwYicCTYFKzYCE1p0kKkj2Hskw46/Rdh1OV5eUuhNu2
sBJCP8c6vVuKbIZ7XjhGux0hBOHWm0cPUw0mCjBsyupfW2on/EkV+neR19UVcgHfB0jHggLUTxMR
TnG6tfQ+nVt2phV6pF86cZ2K59RPiD67cgI6aUTBuHVmx8tZSNDib2a7qHAwUg6bLrpgQRumrcm5
c0r0H9cdU2wBxWYcgh3tKnER5X1mbR1zHqp4MkbvV153IJabbhRP7kSZJPaCMn2xIkJcdn4hyaqW
1nTZ6AGuCEooTVsyIaaX73EwZTyQfHgVhBWLu59L3I2FCJaU3F8B25IgN4f5O1L2y0Jbs9tlyloe
S6LGxZYiRfIl6Ib6xTMy246BGFvf7SQldBqSbosIbZRXhSa3/LyaFnIMLadEKJR1a6svrcco37PR
nMSnBouH3oajiEYGZ4dQwQSPfxlEgQzPKCIV/Ub4UXZXzFaFM6lsnoKina4pNHDb2pA8XzqTxlr9
pbAVD1gfIIjZxqqVW2hWeU0dsMcoEridfW1HmwSEAHXOcWLrJnBxhXT5zKaOOywa53k1ZV+FqpGx
G3kWTBv8t1CjEJOPL6Yrmluzzx0+ardsY9/Oqy9zQYxtnJdrvxfdDcpgAmrBsZaiDr/mEaKdeNFr
HFhZt/M5Elzc22geqotM+hlguNElFc3Dh/3ZEAPwLkCidHIzf8xvEn+OlhgrtO9gVumna8LSQxHP
fT2/cMbATYOjVMp9Cwf1ygq6lCN9ZaQveGydrz5mkIr1N7RBNEVROJLo14TsHwYQiwFPW95aSVl/
X6KS9t80Gvb3xk+aK5QPo7WJEATBNWTT/Wqwaf6cWdXCqSCorPBQDW6OESUJqTlC2mjHbYIzgyc6
cwzby2W0grh3zdLZG+TqyDhCbDPs2mXyvDPRomK8pbHZt9tgXsZXyi0mmNXKie59Mde3/LfTc2k1
nOMJoND3acQWdys5RQIxG3CqWIDL77omH55lj4Nyp4e8L+OcigEHoNZN/ZjaTzThE5fpWd+Tm7oX
phYtyF+X3axPyh4bF6KNkU/pQbdbrEgGVB5MsfmOPPnsyQJW/kR4+sJ8ESj+TbeQI6rSr27IOyCo
Wbolm0mjFXCxauoEWFirhdqWI6v5MuuNFMS2pse7maSAuwVPh+9lYgtwTqyxB+HRbEGc0bY3f8wB
dkOwDWb/1LQuwTO2tOxlo6HuflqKpMbWYswyxPXPAIiFoUCdFXblH6rAu8gH0p/Inc9Tamu1cWFy
QqWnQ123NMds3HCMHV8pwQAEqOnAQ2Cv2TUOpgE6q8QgD7qdObTdIEP7/ddFf4edhe1/WM8Ju9pC
jV/YzRrDznITdlhi8RCJRakHaFPX4kGYPq7ZoU1ZvAAquDvKFYyJLpcs2pGi2LGVgNDlPvV9Aulm
S0XnjLlCxX6lWlDmcwH9tyE72zp4TWh+siSao60aAthhQMvDYTsvyNhTqNoQAHNt0DWShY7iYfI4
hwxRM4FEcw15gRDCcXdlxUFk26YT9Dk3N3BmEQD83NV+ncTIQ83vGi+WvZ/a3nweiRr4aeupfUlE
4g7ni+qCKzn7KcDCWSSfcWNFNp6bXt4b7CKouAxk0gOQ8dtym7uB6A4coHUZU0SrvyW+Boxhqakt
tjPmHyMOs2p+SdIZjTFzFhm9ruqibDuIkVQBT47y4JRTb25mYOMkJuJkgnI3Vm0fJ4afwFrFy/uZ
UoBr4jQagn4rg8TqD11QLORTueJGWpTCdiHZPkuciskxdgDASo9xxcq1bUYhbr2+ZTD4A8ruuIjQ
tW5yvYw27v1lIZCxt8qvlRy9H5bJ8sLKNNrsl52WE44RdMx5S7Yc3MVvvuVFVDk7JIIVuemEVJ6N
lS5eqfv7V44qJJmUPmOqYD/sY7Aruy95OwT39bQUV4RKMYkRNWdUZx9Xe/9SWCZnAu24vdb/aei8
LXVOeSYb2Po53nCPI6OsMevN8hlXfHmi+QzI7F1hmQQjRN1EynkhDYejsqrLfCwRS7B3iFZuUB6M
1kMbCI0XrDBKjNCQyzkUYILu4ewV5o8AR91wmVjmaqCnMpFuPCGU3lUU6Z98KwcEFiQ9MetdFXA6
Ds0mMZhGtMUBK3c5LSZ9mb4GWVqBEIA03e6a0B18gC5ogmIPKP8zZTEDRGlWaHVVZAknFjZ/Lrtt
kCFqEySk6cRBlJsBhvLWIAOjUxL3TtC5u6mYg3trJMphQyPYr/iJNWwYomHX+cphsoilbbJbJCJI
ACeL7F/LnHC2ylP3aci6bIoTSsi/cPoOLxUXGc/ouyi1rQvU7puqr/yf6PmtPI6cUIFBZU6MnqZe
NvTPbQlxLVozZ6BhjElHmXTOnqVdkzXr+vK2YLHS28Bzy6fVtZNudJO3SEnY+9n7ZqB/eLk4mv2d
LdzU21gldaUttB8JVgE/6Nc+KxAsNL1H+JS5MAOD9Y+kAZwzhVqZLZM8H9ow+uEGfXNHvho1bBzA
yzO9UBMZhVxqa29qDJOxHYDyQDM/ZZydmFxiHVIMRRvadk8QiuZH212plS459iPINN/qtgFlbSCt
tKLAxSoD2Cte+pLXgaXymhh7OrEamobYoikq8800pvU9Hu+BDSC71UvuLv+VtRMbQqmrCSLC6Ga/
irIa77Uq9JUUKn3IhYPApphDcZEBeIgLEDFcLXE5esuoow881kH5Yg3BssmkN53ocv1Gsr3tssDe
iDzH9Pge6GYc6SGaAjl87mQ0v5VMvE1N9fgpRCiS7KijLd5uLBwLwJYLZOrWwhDJxOjR043LzkAe
hJ3OYKpup+7aXihnxT0K8htbh/7DNOQDAQ/YmMaYAqH4skymP28+njZ+x3W++fkI5lbVPYAwTBrh
MfuKDPUs4+HLTYXzkEU1xP4Vy6Do7136DM/BPEw3+MKGOyAm6poTonps8ajNB+IrWpoTyFPoqIES
JAUqNOezYQLvf5jK1vzVTUt/lSxJ6e/RsybmfrDd6jbpJyjZaWmDzokMj1g63y6Sr26OW34rUnbm
8YjceOUmW/LJHgOdxWMxpgA1BqWuxqHywk1KWd9nDRXJZY5HF9OfMtdM8LqbXqrWWV7LRmXUsfiE
6DZMUf1YCkrXLBJs5D5+gn+ZeOnfo/6lWYcE/9i1wKGiNiyNuitrGu8CC0+y86cFub/Rd6ccEu8U
SGgsUDiCTCQa1YQReNRFj/qo74eogOw75osi4pkvSOXh+Mtri6Y8Dzq6S1QJwplwGFKP/Dik0jfu
XCsxLuxiRgry8c0fAQvX7isdd2w+aJFQEfCG3y470LVSIFMDwTCgsq40Sjv27IP7VCv6BXYK27vN
I+fGqWkp0meud0ZZPdijoppLDeNT50aYIIeBghzOzhM/7v2bWX8bPwtXDcm5x90/VTdhXVG02Ggv
AylS9+nea5I7OF5qd+IxHAuy1sewdhhDm8RoH5n228eAzC23e7iZbPRmmkJ66INfUUOjz6vIeIgc
clG99RDe5L7c+wwn8msK8bxACIzFQD+fCBxpXg7C0bsRTtynUJp0JXJKw01vJ48nfu66QL/56Pm5
+OmQRziYgbABvf25CpVRyUrRbAw3BaiedzKGZQppqh9s0Cxpv2c1hRnM1vCTz4/fcewbP2Vm8hRV
ItoWHDTvaCQIyk+OeRUOgliNpYIy2LSgYEplncphXXcv734wfh1+NRpGSH1vf3A7l9YsZ2xa7dJg
2s2E2Iio4c3a/mszAnw+8YDWSfvoeijsEVGsmm/YjUfvczQNim+WIozbS6brnA31DupCt5srrz9H
aQfBf1zMuzmw2w2l7WbrBFN/YOqs/qHenYFFA5upOUDNQRrq0VbLJG0crhBX8axR/jTyIdkt4Vzv
fWri55Wq/RMStfVBHt04inCEfRRnufvjdGfCu7y011Q7yDyqb3x3qL9W/hRczm6Rn2jP/+1S6Kn5
QF0coKZ7pN0MjZQ64EwjCTRL48aZDQ65SNgdxnUWnYp5fS84oPzk8SAhJvjMnUfPsaAgaIqOD9QM
6N9kKsKl5RXLP96Er3OhRZOCh8e9HckaDIAG1OpS4pKCxdva8ICus9qq2fmO/pePh+j7L4L+N2Uf
ZCT4YHHJvP0iGi8icTkkwnfp5+VsLE0Q1XO0EjvowI8Z9u5/fr11ZsM1ihv33fXypCFAnsIHWWTa
O8yjgNND/39nRlV4ky0Y6E7M3u/nKA8hF/sSlhUEM8ey/kla5E8NrKslFgWOvnZyn9thdxX0VnAo
hoI68ijkvQYLSKOgLsoTEpW/PGBnpaqtUwAUV/toeLZJ3bocCqpNldXeNWweQs7srv8kHMjywmGn
+/ED/stGEjcm18LIR3i9eax2bXKSDUgyazfbb+d3P+/Ozw/xbnM2x9vPc3zi0/t9Gnz7mb+51rEF
WAuOSOZ6rYv9w54LHQ6HX/cXn09c5v1H9/YqR1tj2j2V2U9cRQ1PqqGQD2nv44f2e2F9fyMuW1gE
jLykI/VXM5ti4PAA3303PKrLbqNvpzPvotwrwkOazbBVB3QL57SMxXa5NfbR88c/4P0ktio3QW4Q
bIN7dU3f+VPkxkG/xzcMxd2lrBWrZArPIztr971cwn/8NLkULFyHAYKKzD+awkB3OmwpZYY/wxZP
A6sWy1H0TxX1TJOEaboe0ZCYuvCjv70hu6vo9oF15ziTlQ+dqL07TV7drisIcvn42b1XK642EztE
EBnZK/h8HT9/KAQXf0a84hF6p7Q/flLoLjb9RHG8Q8xQ0sIwxbeyMuZtjuVgn9d2Om4zu/WvPv4Z
f3uFwBIDG53YajM8/hWY01ezVE751pI72lbzuZvXX6I+NU8sru+/B9ZWLGRYZ/GcsEi8vV9MSTns
TQ7iOanC5whhSUNS5Bd+fD9/+bh9izGJsR8XKJrso8sgGQEBFAzFhqP0NB6CRRAQsLTUr2JH2dXO
HnX/pZH/xdmZLbmpZGv4iYhghrwFDaWabddg+4awXd7MQzLD05+PumohhRQ+3R0de++ONgKSzLXW
P6Wh5rtprv6IK9X9lqOh/TaG8KzMUIoPvHRJoYCFPeieNg9RQfanbNsrP/XMo2dkR2mOCh054fqB
NAkADFyWxK8yy9omzqB6ImqnA0443ZXFtmzXxxsFbgc8F/C3hX25fsudKhptAqMA7+3z+8AuHNxy
8dKjKU5ea92wDTDzsfn3taXZBDuzrePoTX90/MYJYxQJrCneuBPDX0hCfeO66CQqdxZXao/T8xK1
1CJPM9kiOEdWyzglXDB1cCvwI4SxmLuMaTL6oSkTpge53QhqZdI9McvDBAGCR5k8D4NMrSuP+cwS
1w2BqpAkZUPnAD2+YSVOG8IFIBoTeZffTSVGtRnmD1fWzbmrEJbAq2Tb5d+rFS5HPRZ5HCGytcZm
C7VOx9HQ0K/cy4mOmr1QZ61wFZga7O+rGisUfQ6bEkpVjpvyplHs9NfETKr2cng9eNjp8badM8AU
1513xNrjMAFySzp27dwlbjM+tPDB/QoKU+xpTajeI0aHlljjGNrmdXtL6DdJl0opCe8DrLi8DZz5
tmjuOCsY2VFTrJWEWLNFoxZphE01jrMjuY94oVa9A1f7d9Y5JG+d4RG9GZ0KH9fxS0ce21uMUtnH
jZkSeybkcYsquHpS6NS+JL0ZHvQ5qr+k9Wwf4MiD6CmFeLx8v/qZRQHV3LGdZR8n5WL1AVT2CK/F
ZbQ7kmbceBPM1QernEyo70FTbRQ3+q8eIwP2V6ruFX2Iv7D5mB+jO6YLt0Pjv6TYNGWO7LbMzEM9
o7skvJVZStAbnO4wL8Ye0Q4gbpItZrowiT01l5hbTlpxZfGd2a+MhcCPrBXBC64Yx8+0LSAsYTiQ
EgVrxK8gCu43cuAhU9GdAR+myosF/nml5j2zZtCeqgj43OXwX8x4/vdAzsoWZu/AgYzzBeSITkuw
dJXQ1dxIvXIp/VMottqRbdp5Ro6fRPj1LAuQN43yKFEIA4LF4llaDzqAeTYPOskgdal9CXbdoP7D
yCBP05c4ncVWDQ35pYgaAYPD2EyiU+7rroj5RmOsGTYFXqMvs43mA1gpgzspZln3W6NxdEmwkkvc
pRqUhnUbYsTyS09L7Vdlz8bvkjFSvlUwln3sYZMrDOMtG5lvALaHzKrJcdPQSmKfTH0If8l4LnCP
yFxCqxwD4/8WS+7E1zqRPaIltb8raeHclVjBEg4WqONjKmeGdr0rtUdY2GG7MXtdiXynldXfDg+b
0htzvSQrbHKaGhKtUmVe1SX2S9da2nsfjtV3A1a2XDSp+HDNZmbqB6lETPjwvlJuWwwx3UV3mtwK
EU0AIUCrXzM1tE0PtTxE6joa6t5jaqFYT2WKdcdWHWbnLzKYrL6R4SQfIrpXuYHiUgUbbAQaPiF3
GAjJTfMAF8FSQyelUYMSsBfk0OZEDinJRzgPK84mNJsZhR6S76RCqcYWA17jkxtaVoiXY6PknmiG
6bGzp9TYtVqs/sgr/nREVWHyVgd5OG2AfOtfdpnjUlEbYZpsnUyJYoytC/5QUYyYxVHD1fdQkcg7
wOEWw8E8KMhpxZBMj3dKZgIUsKIqeMVmReyUiyl/u59rnJhhxSZzudHQpNzSJpOFUVVu/4oZPTQm
hRmF3AxjUh0y3Evz+xwL2ttgiYr2UmYgH0Au8+zLRo2zTdra0UPfxTYhemi1HjIpJkwFIT1BLhtV
6MaQPd2/EcAV75Nbu3cqVa+2ZtYJ1ifJ4haUQIJrtmBBJLGOg1JCFDCr0dxOaup+MJgZ09tan2rd
t9CobayumpQNLO3R2mJBPf+oxrAb/VbtB6w1GeUBzReU0ERqxAw39BEmJBC+y7wRS7vwSW0nAyKj
GRhAc0M9Sb/SkV1sS9XO/uS9pJWXZVoo3jwsj7q0tb7FsRaDNrwc9bHazYgLifMi7FfeBIi4XDjO
TZP4YLhy3uX2YJI7U5S9fTMz1gf9arTKYLVHcKNYfDkD0ag07uZeMduNVNPpZ11rQX9r6VXb+QrG
x862iyo8s2GYZgKtN9avhNkVJpgdadOWL6Mwnfd4b9Y26dtaWT26HezyPdCznT7ozeS8Qvt1yMaq
Y6c4zFUPbzbki522Se0O30KnxCmSg8kk6LCOh/sSsvp7zxn1K1LSEvs8zkX4TTki7A1Mywq/z9Du
jCeBG2uMuFYPkSXE4UfcqsXLUKZ0JQ7WcuW92ZDvABevY60kNqDZ1u1NbKzdOgh+m9PUvjVOqrvw
QQbnr6QGAy3pGxyI01kZyk3ddH341LuMyz3gUTOCqx+IH1AEiVgRffJsQV95Vajbv0b5kO1ylWyf
haeJ4InU7Rkag9Vqt0lHPvY2Ve3wY0K8/grroHy7fL6eSutsQjswP0BoTaOL5Pr4cMiFkrDtEkWe
8ENRHzRR09KkpVW6txKnBJO32uDXkMNzZoLXwp4Eq/6hRIZ9OxmV2e1DvZb7Iot5Old+2unR7xAr
YmAWsEy1Gb0d/7Qycrt6xDwKnkRjvk5L7MXt1FsdIgo9+dNgg/5n6LLKgOjRcybYocYqs8qmNDd0
a/XirSiK9wwGXIeDSlT8uvz7zpQmDviaIF0GXSLj3FVpArQ2ORpJI/g2WAmhCBOENTwBQgJoZ0WC
Z+HIhb1/4AYOSR1Gk5GOAt/OgW2sWOQeJEb/CzlO/dz3zUw+qB3EOkRJW3+yCOuAhhCN/IH4oGSF
75KZLjxHSkXuFRGlh7YCTfNwVMDBTHayajaX7+704dsI76ECQAqguV2PYCyzjax8ZgSCMML1M5qM
x1xR04/LVzktTZD3LQvQoCxRETAdv+J4YvX0I1dRyA7Q5X2I25VMdpcvcgZfO77KeiEBzQ6xxlVy
7/dX7/DD3375cuUS125kVWPVldPV4XIJSgdCa/9Cu9v+7b3C+5bu8CD1rjW+n86Bx3XW8T2tBpm2
G2KO0HLByR+286YlDDF7MA6Y2WyMTbGTD+KR2PWvJNvfRDtCx3diX+6yLRbWO2uLHMorHqYbd0ta
ypWK/XThYEdhLk0WtovsLKsSV2uNlnE/pVuFInLryJ6TxhDXpIZnnjc8KVR0LFHBlGn1SpMGdmKE
N5MPNaU+WK2l7jAFz5+bqiw3l9/taQuOuSJsR4YFjOg0Z/WkU6ugmcRYB65yCaPLGojkhaBKOIvZ
1Q9J7rBdd5iNvEilDol8TELlStdwRg27WJm4CD4ZItMGrcZ3pLm042CPBfCqXg2MNFLjoQia/sMe
1O5xCgYMW/pcFxi0Yw/1h1yKCpwv0bLbLIRAsiFrKHqvKRi3xiBc5WBpafc1spmB08Eu/Pm0BuW4
9tktb3q1RNFo6uR8LRCyK1YfN7NF2Y0CcCFbsE+9FfM318g7XzrEWDR9N0FhVbU/czrHP5FsJrsp
7fX82q84Bf0AhlRgFayxGEmtLX66CgOcEAMXJihY7t+ljDik7+DmAWpkNSCeOi2Jn5pOAc8tc2u4
+dU8DlQKkfOlDg3z7+XldAYRoDfCucWkJQNYWnsU9oSQBGmCzWRAjsJ+MlNxky9WwfVAOGuom+Nt
YlQk1bpS3aZFPD23STS+YnaDIkZLlSenCDAsRfS/BUWabuitiMrVAnsPU8V8aEHcrnwAy961eo/M
wvmkERwwnlm7GWgKYt8hIwK7Tw1zMaBoD5BLkDlOc/Zi6tm1GceZHQT0GmxI4/gBy15925hUJ04e
jJmP0Xr+CFm2upHtNP7zZA3qHn56TFKxIXTWjWo2SBtcxk3hC1qR2OA+bUrw2DZ9wzZBp8ibR9c3
ZWOTwjOLwPRn9Javl9fC6ZN1F5IOcz0NZFZbU+5mJxsnULkE3oAg/VErXTKO2+nNmi3jFmJkfOV6
Z4bI9MIMID7pARAbVnuZ0xsF1oQMkWWiub/FLJIP9jbti0zosmWUmQ+WbUi4+GZP8riVHALXGTZm
6lqmJ9xehxI3pc8mNn2HgqwiP+8K+4qT6ecM5Hi54WZE/7+gB6CEawRZdAWcMoP5nFuXWvmcuMMc
bfNa2H9soyp0r4dz8axqafPTAFEWpFh3cARJBDAfIDgNNbRAo8TUHdoovMJyUWEBjMhfYUb6TJFF
8mfdof7CtqGxbiOUctGV7+VMvQHzma2Lt8rghf36uKqZklroYcQgs0lLKKEFygoKuwhG32Zo7UVe
OWgdKemw2b82pAC94aegDXC/zf5BTHU5Xjk/lg9m9UR1fpFY6ntg8vXEk1y1JhknHc8GEPKbFo0T
0qfWvAOluMbOWUUXLtQhFxSL8Q8cgKUo1o/vXTfiCcEHTonNTPqbOrokRsx29s1yUkIgsHrpPA7Z
cM+50GFVrzVPmWGFd41mVzdOUfcHwP7iMRWt8NJYlgdFIUpPoylLr7QXS2OzeiiLUQFup5wObG+r
OqWNIIK2OFH6ZJ2pP4yxaVHvqe1dmeBu5TRKhJS1rw4Cf5crK/zcV0gpQdXgGjrGHuuDkVAco56N
MsfHsau0XWSJmF4V/k4IU690niJUAdCwk7mF5uhI8btP+uFVqH2jbnsozC7ysaK5Vxq3izawCSQ6
rJ5YJVqgWjOurObT3RhjRhoxA7yMgm69GztNP89RTBamkRLrxnAj3NhafW32f+5tMBFlE7QsbaED
HS8bIWnd8QRIfWKD+m9p7iB2BXD7IFjLfm4bOS5LycRPHxHHFaecMy0wZxrgKEYjGGhz9Bxf27EG
YzQHToK5CeSenre9S9D5+U2kIBmHHIQ7sCiDcYcAeHrKBHQWLwkM+WoSJrN3GJR8tZqIqKjLh8O5
32XhGk655yzj/jX9LNRFDYpZLuE9bWJuiMIMv5XEjXlOKgxoeHry26wtpDa5zqy7LrSXJVRl3Fq5
6xwCmVfI38Lm3ynp8Bj4bABOOEX4go6fFn5gepVGqGPmpJu/5QxmtowPrUPqgkdefgJn9i16CDwm
F/6NwOnj+FL2pBlYnAQEUQiMH+qqI4IijtOHcrCv1Ryfjp/H2wHWJe7nmOET9V/tW1HQ8fIjs/XH
KjOnJ2R5OdGGnM2HiDDTR/TXHV6UUYVcSilbsJ6alJWHoRHGe5rUzG1Kgp1fJHxgzYvVLno23DKE
xe7wP25MIrVQ2yXkRDhOMr3PmAuQkEuVY/mOyFXn0e1bw961oFE/YaRp7xhJNO8Zgsg3Umr+kF2l
viFxU3/WdnMLFJrt5l6m/RYqdPLWydh9n1vJ5xG0mQz3JdEY6i6IW+NLIxrVgjSvwthuJeuf4Woi
5g1xHpgaKJlCMaxUvQOApeQRmfeVCP5qA3rEfZqJkc0JVI40TaBX5ilFLjDkUDHMZrBfpLOPpTqB
DwIC21sc1DrxGwSR/w6IyMw9isZpZGbUz+/WNOI7oOUIo/i/x8SyNa0NGIzab/wv09lP9iZUnAkl
p529GKFtX2vilqWyer3wLXV1sROF6/TZTv8PKQF9OaIokyEpjzM4NJ1GjGEthl2VWvoNXiEhEsKx
uXLEnNnohQ7pDhI56h8VL67jBZySxzY3NQWVmNCwWbDs7y106c9zotrMa0fH3jQIJ9E6KP3NAM5F
VnHW7TMj17/Uqph3cPPNQ4gyis5OleK+YJJ3pV8/s818EtwdTKUdBzLmauUbVpArHeN130H8vnVU
kW4YUSbbArPen3Ho9I8Q211UHQAQBoXpU6lMCgGS9rgnNyfyU60EMbj85Runnz4hECa5DViYMaxb
v68OSrcZo/dDuNzWD1o0JlhroXoqNiNRh3+RT48jw0o3iXdJM1TkBrplTK6oVmih73bpKDxseMbI
QyAfQ5jOYoxKRFUmL1G8WH0r6sBiaKHGPhhaj61JUNWKstEsHC2QHNOJAnsag7UxJaGGN8jjHdtH
CjrFPnFzxkc8D0gr5zRNnurJDv40ZNYQmijs6Ql3ZXkLLln9kHw17ZVJ05mFDL4GCZGOBfetNSqL
WiTEV0U2vjkrHX42RvtBp6pt6jwMvAS4DVwrSq7UACdvw2FADOdkwS35yzUDMmhi2MT4ffh1puSH
wEmaWzRxuY90/FqtelpAcgGwwwWwpANk2z/+ZjhXAVnYXXy3wKtpG4yK/ADG0F7iIEp+KuaSJUgY
mnjCKm34lg4KAQ/MKK2HSJ+1j1rX/rPrTvXyyZhfLOlMfyO7ab+AF8zvl9foSeQCaPRSGDHgWKp8
GIXHv7QNGsuKpayQMFgu2PhEPvK2I1rd2pmanOIHLRGls6HLksJPihjCRKCPA0AndRvzMSwVZz/M
MW8nriAcSAfG8PvK1/1JaDza+By6PPpbFct93MnU1Y8s2rbi7RkIjJk0/BqZHf83WTniJ5Hrwbtj
zVjiOqM9/QmrJHnrZ6IdF8E0JQ5uP67ph2g1sad0MoneSBvy8KD2FczlocO48IAfJLW7WDo0U7T9
EwRzbIEYmDkNLJUKXRZ2LuTUYTpEsIIOwEmEmwLhci+McjavLNPTxsthUAddj1fP64Avc/xGTKct
nCEdkcL3uXnoEy26V6Vp7nKJC1MNs3Yzp+DGnYa9VtQBKgh0q9ua4IP/1y+BDsYHusxp17TPlgPU
yAq2mKjLf7jAo55uNftIV27DONT2OnlzcHkOzlQMGznnIG2ZuNJmfG7cq1fP2JIDD4Y0VIP1qw/Y
qMrGWX6D3gyPsBk4aaI+UX/Y2FsFXhPmmg+LBL8xRwWDCvFjGVSNeBLID88Ly2TTRAX55kXg3DRh
pD4IE2gywGnxvh6sbhcXgcTBZhz3mWQwNAXM9gDZVHTzabYlfqFewtNCQrtqVOxNK3dugfVAqbY4
hpeufufWdft2+aM83am4UdAYeP4LBe3TDvt/zvkkQfTUCIuiphHBC56r1EhkdO2ySZVf//1S9Lcs
NN3AXspaVafYxqR1GyOK6EwgPy2z8SlsEV4jEixvLl/qzKuk+WL0sgwxuTNjVXS3jjKFS5KcX7RW
sEm7qdioWVPu8Z/Wt7oVDhsLdwbDs4cAiiWV4CZA8000Dh/moC3uXAqxK+CUDqpGI7HoGZTwdqQO
8ntCBN91AzklonuTbzzKvmXjGH4NKKa2bQrI3aQVIW2lmdzpVl/uxjTvAHI74hINe5KHgkCPezmV
1TUyyckAmcH7csgt5RNs7XWLrk04XzImzP3Umey/alRkxQbDI+XZqbL6TZQwTXw4mb2yz7gV1L4M
0+Ib+mRMOIesAkjCRr6jNqgVvd2lsyW+RMDSJDsPpnpTaS5qTjk4Ue6VUBXf9LYy/lx+cScDPu6A
PBqGmMtHSLd/vCEZgkY/mj9ls338SMDw+CSTZvrhTILhyBxf23fOLH+uh58AOl5oU+vqAM3YKCRB
p75K3KnpTaMT+OZgY4xi5UlzpT078ZbHlJXudEGPqXDRKK8qR3JmwbZTpfCRywU7t226u5AI3bcO
p547pLn4UqaoR72RcMfNtJjGDGqEk0Sn1chCC1fbX37aJ6OKT6CGA5lVw/Bt3ZrmbjfoIsUaM148
nSSw/16JdOPKVc7dNl+9Dfxkg3IxEz9+qURKpGneI0wsp9q9xyI+fJ10mfmImaIDQnZrE6S5+Vhi
BPY8mTn4dNKP99ao9JjajfWPyze9LKHjXZ4bRghHwcS8/ySOq5vjYcB4DMkItrje0A1My8dK3zW1
7G5kY4j/1FBQpFy+6plHfXTVVZWGjCMNcBDh+xNwTiDhqpshGuW1R22cuzkKF/yhMUQnkOT4UbdZ
Cu8UgxS/a4w3IkrD74kloy3EKNMPRJyw7cbOe7zkRzbtlG4nsyx2GQUba2zSXt0o0K5wf8/dOKUw
wibOVFbZalik1D354EYEZKbBbwnJPbyx8IO/suGfdo5wfpGdCupL+kck+cc37phzpEc9sdsJTeL3
Jnebr5GuDW/YSocfYzDpP/RKbwm2zPNir+czclpcVzgfKNEirzHS7GsiYSd72TBp77XZOg4lMcms
239eB5+HH2T/BUtZA/hRxz5UOLygECwNKyqR3dmptA6Xr3JmW2N0jf0xtt46f7F8A/9zqqPLmWgH
oUFMLk5Fcx9P2zlLYH3bQrtSuZ15vxjhL32OiV4OFdvxpUgsnmFwsIdMxHzeF1MGcxEv0Pnb5Ts6
ldjSwn0CygzMqRLXxG4rjKtCEI2NSkIW36CVaaRK6Fg7v0BVGfpd0jel68d9NED76+SIK1vpVIRx
NrGyUTryl/H+yxffJAKxKk8i7sg3QUUGzL9/6QZ0P8Tw0I6NE1Up0Q84orUopsoZdiwYhbjD+eVa
utWZN8yYk+EvmgHkWWuGeRmVutvGDDMTLSxwV1ObraGYuYSYO1/7hM89e+yTmXfwppn3rhGm2sJQ
J8pyGBPVQDewtCx5rRVPRc68Nys1XPdmY964Rek86AaRhWlZKEQYm+JplqGy6dSe6rcW7ZcR7teV
sv3cr0P/x14O1cdg6rk6VbVqEhHiuQKfzTroCCcO1L/6HNq/KdU192GiLrMPCZ4Dj1VimOW2zYr+
q224AQ4MfBoBBkkqocauM2J+ayDOLzw069o1UsKZD8XVYWXh2QiEAufj+EMpQzyzFvaSz5yiPnQ6
utnZuIrenzkAqPBgLS/bLTTwZd38z5dvlkB8xdjVfqHWeDfmfA2jCJqNThofYEAcbxyssh6Tsoke
S3xoMW8Wc/QDG9r3WVOMDeSj6trevOy9qxOXIEcdFfeydmiuj38TFqQ1fFbQ4r50hi+V2aJxV2X6
HwbJ884cpu4GtshWSfK/Le301hxFtR8Ykl3Zek+JBA7QlUkZ4jC35seszghMNwuJNywZFySxfy27
pNzLIEn2otflocW7/rdZZarXu0n0lvTTBAt++Ehd/Ys+4H+DQhqDZ438PQMn0V1JMDFK8brdtuao
b7s5Da/srKeFCrAztjMoaGF8mdZqXeMjK6yq4C0qCkzYlu3tAbNScZcZI9FDyO32Sja4V8Cd01UK
6YMP4/MZMU1aFRDDEC7uwp1k/KG2D1NpmY+wdMxrlfBpnQ+gpyMOZiZEwvTaMKEN495N+wYHpUBk
v6vW0L+W8J++u9VgPuKdiD8Fnmril21H2LUyU9E1v7CwksLgJcje7KiNfjco8R8lRk2QdZsRG0IS
iJz3y8fOmd9JG0I7BeUOKG/9Dsqsa5RWrSTVixbcZMjDdkqUG69D0Rg/Iaxfi7Q5U8eQhIHQFwYV
UUUgnsffCv6uWUypTJNc5VnqmT00a04UAvsyzZy/u3odwsyx9fx3ZSbTMxEnzrxzrN4ot8xg020j
Df5BSZmTbOsoqm7rIEn/uppFMXD50ZyeQMvhBpuTVlPl7F9V9QvWQk4pE2cN5QLT1TB6DFsGF13K
bP7fL0UKHNNbZE50a6uH0ltxl8QGg5keb6AtNoSkGbhJ7032eA1CW3718V5FOAcdIWIT5ragnMfP
X2/saTRLEIi2MzNYlrP+lbmB+3s29PBWEeqEmy5u0pRSSaZ8r3iFV3apM48V2hpV21JO2fyI4x8Q
ijjDPFDFUEGr5TZserEpzCL1hNmHV6rEUwcrBydULoRrB6UijgDH13KLBLqOuVwrSAvXr+Bf/y1q
FIQe9uVt66WjoeQ+7tGz2NEZW8PWYRuab6rMxppeUbCT9KgziXO1pVDwiQUj8+3cjUIfh7laP4QE
B2JbHXZyK0JdBhtFDMHPysaK2ush0guSBugQrqzMMxsnADCwOIRcBMJr0VCs5CRPhgESrGwaf5iT
Wh7cfMB5EsvjL/BF4LZrY/rt8ho9s3GSxQN9kyoVxGyd5eCGDO2ymWcJCSPYVgwaPSMZ1Cvd1Jli
59PuYOHDITMj7+P4lY0aWfKNJrgMXtteneP876kRDpAK7gOzF4O9HugzrYMwK3lbqRbQikjiLb7q
JuQkvDzg76le29fO3u7TUF7b2U/Xr6ku/CyNtcVEZf0BOdEyQ82Q70g1d3scj20Bs7Ky4B3pGtzr
JBqg90d5YauERRjObgqdQcPAUqKutfXACb2iyZyfuONjG9FHUIAiNX27/LJOt3UTDhsQFEgEkXBr
nNHNTPCpSkVjRKrBTzuLkEngbLKZbExcvTazo/3lC56ChjSm/AcXEzYyYJDlF/1PXZai7elbhaDQ
vJTGFiMgG5PvpPebyUh/sIES21kFtbvVElPeWtk47OqGhMN+NMKvndrYd0DO/85uA8NEs28xk7EB
q9bfvzG7URJ2uuLVgCEEpDSu8yetouRHwBf/d/m83C3qqrjYxWaZW7A6VPmN4VRe7oLAJYqAowwM
O2604N2ApIr7FxkOyW3bK5zXl5/g6cYMjMaOSAnNIIXXd/wAB9k0g1qrCoy6nrSOvskGX+sH5QXB
o44FgIoZuxqSduMHEcIsT9NqZ3f5J5wubcuw4XIwVIZlx4Ty+CdUuNlSXuPj2ITVL0cR2p3ojD/D
KNt/9TggtsiGOsqhCiMMZurxhZSIQQSLiQvVQ+BrWpqAlIJAXL6d0x2LXZ92xIRSBTq6lp0rrYKB
qEOfY6QBJYNs8R+NMV3/16uwJ7LCEBIuW/FaTGlNg6q2jZb6TlNqu4VeuMNEMrzSBJ7eC7MBGxiK
x7LgC6snJmmHF7d2MlbTorhj+Cc3LuEB28v3cmb3BROkZF2qAypzd1UdtKKbDU0GiGuHVDzE1Tj8
DRkqo1/C+GXoJuudNKHEQ2BL7G+He1umdf0G01Lq6aKeMRVOgrssZMyEl5tz5Tg/XZ40CRo8aZoG
GsB1vhYbshYEWYaS1JQfQZrpuJE1xtfETdufV57DaUe3TDg4XYHrLL7K1cdo4JLIZpEqHslW7U6r
Zy31Ek1vbjtrrrdtAqII0GIZvq2O+iawo+ala+rwDetj/Z/tJLBNoK9jBMW9c+iv3klSMBUYgHs4
2CAumOo8Hmw9TK+UoKcuHdwvNTnbJKsHic/qlkOlm4JUkuNV6HX6KjjvvdgFX8GxGBaKqSYMHnCZ
T9u++zBoHDf42/S/Lz/30zcMuZmeiX8hMcdt7nhfQJOMkDFGe9bjRLaLJlpAZhYdtvby2lM9c2At
/jtE/VJuE9S6VnEQhsc+m7eZ70L57TZWmTFBm+Os1e6IFIH7P0SW9V9Wzk7sMacyHzS5cGIsRxaz
Z5LwqsNc6hNSFyGdOFcOgzPANVsjGxeURgLHjbWsPxraMAqMjFbIMuPWJ4Ko3KOHjV5mzVL+YGWK
h2TWkQwwJm3/bBYJCT8WYbregkX8s9vDMuzjW9AXAjZeP6vXQkRDFiltmvvN2GVw0sz8YGNe/a+n
z8IgRNPCWJH+EJ7U8cvXuBOVfrRAhaEqv6ssLu/AweedG1nqv+6mXAqivYsDr8n11u8ef1CzAm0q
fDEY0aZPjHBPR/7Pk2Oscy30gBzriCn5m+MbKgIlHqcB6/MwzqqbkQrdd2rX2Vz+Zk7qBgbqjJ4Y
QPHhQg5dfbdx5swjXsCln7nF+CrT2HjF4Dp8c4xGPcBdtr3QVuubETNz1Axz+e9vjSHwkizJp6vy
I45vMg56URY2XRQV1jI6FQXrtCNKpcQK+PKdnrQ9vC93IQQvOP7y5R5fCnJYHikNaXK6XpLKk3uF
rhHmdAtdGhvyq7l6y6o+6pQXNxdeoPrJOsMn6fhyDQYyourphHNk4R6Hf7GxyXU9SHtwQTBne6On
Sb/H287wDZdQG4Re9EQuZAZNELu2uAks7tb918uPQfssKU5/GSgBFAAAp/Xp5A4cOq4k1oPxAMEP
Q4dZsq/KWjUhVOiD8K10JARizI3wiR9gl/4EX/xXVjOHA7Y3zI84hGW4j+AJ/JpbY7oDk+72EpcU
3ccRSIeInxcceWFlTTgLAKXPsH/E3HI4ZDnc4lDrvkKosFtEKVK1vpEJ0UEVwMAg9xm/EqAVaVP9
EgX4HvtmOJiwDNoBh2KnHqb8luIT4mfBBuwj+2bsqIYKUcvtQPLLtmjNNN5EPOvHRhFBgtFI39x1
GFWlXtlid+JFM+YO+0gmM372sFSRZPd2/Qgu5SZeg537AG+0MyI/kLryK3Hi4U5EMPZQ28cGizQM
CcTuBkf5Wdpt8R46gU6mXT1975zG+AiTUvlZqbEFT8CwotLr9NRBaqt1yiMBuAqWCuZQ4fJMdSTv
+8VjaFP1Le6/1FbYKKfqjIMS7JlEOcxqFO9HE++jfR7a0UxKSYWjnVtWOAqQAadulEYXP3Mo5tj0
Z4b+vWoKXBLtop3ukePliWd0VtA+FSHyL1/XQhPy86RViDr7YNDfzCrJubkY2/ZQtXFT0E1J+kIC
9ol1AAf2UyVrvfFGapYXuMA6UmjcC17rYsiLTSdaEkfg89YOj7ae5SaoF2TD0iZcoxrh4HwyTFX3
NhNR+JKrbuT6SSVbIFVWSbhxYY/hBqrP43w7V1TYGHcWObBDx8FG1AAz/E2PLWvvscpsiyTWDLiO
ICCCqsaiwmGPPlkfN/zwstikCCc/krkZ+bqZeupeOBJOY2ilwJZKWAQFQczq3jqRzzT4YU+VyYA5
hcE8DuUHnVo3fhNqJ99S3L+gC0KuUsgcM8lOrlNV81utgaYdU0BF8KyM/rkg6hcOdz5ih4DzeLgg
ohHBLOTN4VbB9xR5YTA4r9iHJKVvRMJ9rOa6vzd4mprfOQzPiOkwh3E7866Iu5XzwOvJlqwBFqMz
eV2SutsJx+DR6xrJXnx5Kzi3RVm0iogCkPvR7h9vUbCAZmBjE+tZtXKfyiIbvzWNKq5c5bRUYid0
2eWpEO3lQFsdMcwQ9FyNEuQpQ7ZNhnkXmIJYX/XFCq2dU1hvUHDuE3fGQAn51UQwoidD9anO+yvT
oZP6ECsoUmYRLgEI0jyutmRNr9x20FH+BMYU/EaD12yKcm7upB1MV1qh00eLuRpzHhdLJQ4dsYL1
B1MOGWXfEl1aOfvKyIL/qsa5ll165ira0tFQ8qKnBMw+foGmmCynIa7D1+w23Q1maL7EcRNeabfP
PDZqEApKQA8oY2toGU9ygmsqfHTroE9JlqjnHUFciym7c6VxOnM/MJtAKaHb4SK6thWsDZBxh2hp
33I5H9PYmXZBBan18rI/JdzwRsBD4UMsBzQDp+PH1qGuaZKYJHI8smtSfQr42f6sprO77YIiqPBI
GDuJ0QnezJ6STMO7NOyh9EdrSMiaqGR36Iwu6698KGfungIZINCmocD+b4W/NZHMTGzPseyoC3uL
kM/dphpGOpfv/sxV0H5Ds4L9AjSxvvlgHpM6SYFsREjmBcMHCkxBYsvlq5yOAhbRJcQpDk3MWRk6
HD/j2iGDKbOdipo1GJ71lKAarzfYvvn+DB8MLdpOwKtfiME0UG9Ucgciaz0yCBRfGlJmS6br818k
bEnB2Zklr5d/32nZy1OmS2UgIiyQDP3455mJa89dxtxBkwgL/Xix/eZTZa+PY/PLPFrTK4w/DKAc
JI058Nrh8vXPfFOMFN3Fq4KCFELO8fVTXTYkWDIGhlxo3JQF0a1EUI2+muHq8c+XAlhn5M7EjAZp
TR22utTuh0SrfPRVxBliHrJljoz6rHaujcxOpwCLwp5BLtjCQiBbMyxJe80CctXpJpKpOUTkrLwl
s5heu9iKbnRM/p+7Tku/hEEYAw7r9js8rCS5svY+XY2PC1x+hQFPGbqDQKK6erkRsJMaxHBhbLzB
4tspmNXvUdq1vzN34p4RZTitN8ihcO9w9TLe8jqt8zsVKBAXOOj1b5Ni6d/cxs6esTn7P87Oq7lt
Jm3Tf2VqjhfzIYetb+YABEmJVrAk27J9gpITcmwAjcav3wue2V2TVIn77qFLlprs+IQ7mP0G+9EO
sRUuWyucFoe6tDWk3l0vK9vZLovUfxSDnC1cORPq8zhvVL/8WPZm1CRNqoVUDd0L+/d8/yCHRquD
AB4haZ7V4/0z5O7cGrFC1AUNrIjswt7UXW5+hgvpXxjqPG9a67k2LDCYJmAhT64lR28taDpILCvL
ysxDr5uLH7Z5Y9/5Fi2xK+oPLYBu6XSX9NxfGXktvMNOoUhIs/dkZLfvFKIkWPDMphw+1TmeILYx
i53lddZXMy3mnR13f7n3AfqExqYLi55S9hkgD5sQwe5B6NVfBM0jtDCcZ5S5nFsRZwshTHGJOPy7
kHy0XVceDPc9y0jnIzht3xakFTpKbe2mKIzuqUL0090Y8DKtXZf4o3WtEivpcTOzNDB7ARQ/v2jL
Jy+oR27ToUzfZzImoWhaDXWuktzmgzdUdgQfwuw2c49C7rUxdt33RtT9Y8qrpkeVk2Zf8DUK0DPF
rOO9gKqMUWPt6xOmUdpI2qDl5bZNmqK4mePC1UIMEztoTWPb92Hna5URAQM2tIhMx/6leUrUVzmO
ydhLdwJt3K5HhjBbCvW513ovjdolj8erOSE8CWtuqfGv3nKInHPUaS2CoSGzWA/MHw2k3kF2BL0k
HLwWIW4ojY1wDLAYtqEXRG9fqOvTdbxegEfXmA6+DqfvtH+aQJLy9WwaKWF75W1hQnZbtbZ6rD2T
4WrFTMF78My7uClQ9nt77LPXmzIJSriojUJipTdx8m7A1NLAhiyIntAXOSDO2234Bevfr9N/fZ//
Z/Kzef/vLyP+9d/8+3vTAuVL0uHkn/+6zb7jm9n8Gv57/bX/89+Of+lf9+3P+mnof/4cbl/a0/95
9Iv8/f+MH70ML0f/ICdH6eth/Nmrx59iLIffg/BJ1//5//rDv/38/Vc+qPbnP/+OnUM9rH8tyZr6
7//50fWPf/6dqPyPCV///n9+ePdS8XubvnkZspez3/j5IgZ+OfgHkRP8LKB+1FXZan//m/z5+yfW
Pwio1pAKqACrsspY1mTd6T//brv/gC7DTwn3AZwZa0taNNiq8CPzHwS6vJUGF8DaEjb//r+/+dEa
/d81+1s9Vu+brB4Ev328LXUk8NeipOciUk3X8lSLY3SgFqJxmVJkwXKucbUaxGGvXwgfrZNL+fcw
K7GeKaAjSkZ3fNBKaWL1EaOXim3T+OiaQv/UuTr+7Bln/hG/rOwxbV0Mla0aY/h6qCH3qkRxQeWd
Ve1zH5N3HKU8/TkVPF6hqicfVTu1emK7iL+8c2q3+pAWqqzeFQ785xD5EecukFOKJ2yN40jYjHMO
zMycfBnSwdW+VLFhPMkyg3BW4MC3V9IDEZRWQ/CUNdAf6aQ7eoR1Y/6O8kaB/ZQo/HvuVhSO/tgu
/1mUPxdhTZn/uBvW2SGqA55kc0ChC62L9Mc1RA+kdkB8UnWKl02PfK23+E92/TFx2HT/dbL6fw60
HvS3BjpZhiXlsZCCgRBmfFYtrqelH7oW5GlpbQ0zCCGjHAZUpt4e9mT1+V6EHCi5oaMPZhQc3PH3
S7CBQvNFh+2liK+mJpBbyvv4EsdevLMxRie+H7wLl95ZO2MdleYB1X1al7yQJ7deB5I4DuQch4s1
Bit7P9sWpVdvKAaa77uiEnUokHjcycJcopRO7X5WdhuVnJgLufDvCPaPeTfh3oBxJXukZu6tMgLH
EyCq2gHHM2t4ADcOLPcxdW4pQZpzmFlzZ4UZXR0qf8Ca7/wkkTP+rGV122W5k10lUxng6T2M+g04
iAFkbdyr56yR8SNlt/FBG5tAHdrewMsR7AmOqDbUaLW381G1xOsuloqDv3rnjbLEW7pvnE+zZk0y
rCwsg3h5Pefbet3oO70yjCm0ettVuHjm6rFNJhoWMwJ/PN/S0Q5dklN7axxBbXIq9XkbOCL/Sias
dxfey3Urnk4ZKS39YNrphOUnYZzjeqRzakSVmNI+fE23+6RiTX1r54uS32ds33V5EMkhdqNgQeh4
MlYFO9VNyO0RpDEQuggG3934YhxuMCnO3tMiQpDBQ+0BpV/9Tiu0dluVXf/g5MC2eqSbwbRJbbxx
rLQ5KHxrtw35STQXNm3rt0/SyU3xeyP5K8sBlBJ1iNPim4+nW6EajH1Vrcl9lQdQxMWCn1LT6u0j
xFbZbN8e8Uz2jcmB7ACPkSyNON63jvcujkBl0YGT2wjkme6d0vN/xmZVT19V2yd1SBkO+e9OT8sr
2M6BHkq3iP1t5ojxxeqt4uOwSutsJi1Ge3/BPCaUUKod5GOr6WPmoX7Fz6z8kkDIybu2TtTqdYKO
CsUnLp+TUpqONr1abJaUqvlTC/eVB2BaR397ds5uNnqTKzCAJjmJKyS748lRCOO7aHvGfJ2a2FhL
sQEx+pcB3O0DvCy58b38Epr4LF/mu3EwaCGDL6Fd5Kyb5I/nwqG8oJljhek9yEmYKEgJ5Hsn6Fbi
QjO2X+xWLfRO+lJK0NZixlWL+psC2eOpp7e//yvTDLXY/l0loCJy2omz1bT6jDXo+1oJxM/BWnb0
0uNLe/DVYVB1gv4Bt4zL/PgbV06JeJbTYi25TPp16RbNtiggf29SK/aKMEts++sk5/I6NkHwougE
L24qqvQ7Bcjsril9zGFHuAmQjJEQ/f+YAoI4EBMGid8pgEk1uDCmFraXXZkOCCrr2jXRTvLXRyHX
Q80S7q2xPmnHM9AmPVr+Qa+FSW4M771GViFdHev57e9ymqSws1YMDqdG58zYp2fdg9hkLDPzbFhp
tdNcUey7waiu4s5a7ma3SK4sezRhQHjx9dsjryt4ct0TgpLMQiEAdmKdnFcT92QHYWHk2FHVRFqq
STmx7DftIbdVEKGL0tyCg9I+e0rKjFOd5A9vf4Kz4uP65WHHQiNFggn0/MkmE0mnj7a/vjgyo9io
YXLf58AqF7937gFtuNdtPyR7MVrTdUzccYj7uL0uDHeOltIbDgYst1snQaB88GnkXrhpXrn5yfT5
jBaIBfD9J6EbetOQiDM/AT7dG/eF644PCcCvtZm5TDd+abT97u0JeW0zrF0PLjZCqbO3Zq7nzKot
lEy4ZyuIrGJ5ZyMo/q2Gow9+zhJRBlr1VglffX575FduVWwfiDkoV62OZyebIUhGvXIaes0WmsJR
2VtsyFZOUZDYfRYWwgULjCjNh788KhuQ+g3YjBURdPLQocPdT+W8Cixp3S9fAvBSMo5X6r4uUPsw
spGa0rRU+7eHPavksKY+2AIkGIlV11zw+GijSDx1ftMlm6HEaII914groXWmsXfdujskdRM7cDz1
VtvSgDQOiPdb08GqRu2XGlarbgqKS3LV4RnxKzMpR17hduQbm6SoTDzVKIbTgAzU8g3Rn8W8CsZO
xIiXAESiemx35ZbMbJE7o/T9D35iV1MoZqKfK8MeHXUtzIp2/Fwtot4Iy+2bdwIzcWenmqy6shJi
zwiVafej6c8WXrSa6d3lcrTV3uxFSR+7zt0xHLyxVnCmyhRs+1wEfdhIFM2v3p7JM57HOpOodAMW
ItpeTaaOZ9IKtHJ09IUTHJjDuxg1E3hPELCIfJN4Nyb1uMmrQo+yqZQ3cTErSj6ZeRsEuX2lCnT+
fDW213lqBXfdoJv3kyXJMt/+kK88ZdzeELZA/MPSOb3IFToJop4A85t67f6gTSSRReimCz2xV65T
kGw8FAA16NKeRs920M+KhSfuSlvyDdgDqJZJF3wd7p9Z5MeNujFWyGfkQ5HfZIWnX8j5Xv2e4HMA
24JQpaV5vBYDfKdMKUqAbq4Znw1TiU2OIOUFeM5rS04+tcKp4CivHbDjYcjiKp3kOcHQtLZu4PFo
G1q01U45IyoYqmqD64Ye6N4x+2znd3P23hRLcN1mhVnQee/rT2nDXZ3ri74JjNROQpVfbKac36Sc
b8So1zoOF8tpL1QFepENWIPjJYgUwgBzewsQIX9uG5ncLSowqNbmz/Oguxde1bOm5Yp0ptrPo87I
a/3xeHpS25rIeAgbSvpk+9JMcOhwpdz7rZZcNQsyCDjae78o+1hUIxNxGMDD3biSlnqMudAlW7bz
TcHHgXHE+7UG5qesUmSdYH/XHbGS5k9R1YBcSOvhYhvxfPevwAFnvVdXVPtZK0egT+1JCWg3NYet
VUh833qFDlcq9HqvCcO41pR8lCT9+OTqtI77XGLjhy18BAGusXclhHKsjXGgJO1xKrmZ8/Sb6S3e
vu4ym7K27V84sestfxwA8Zl/Z5/QUFCqPnnzZJFVzTBQIpCy+WbzBrSoYtP5dBEdvhRLnL+v1HlN
fc3nzNVy8ySYTCq7wVea+VlispNx6ctsk5fWx07p7sesWTnJjnK/vX3xvboXceODLQpDGNur0/iq
ovTWz5ANzC7VD3RLJvSICp0eZm02nxNNw6YgzTCu18ioVoc5uw4t4U+Iu80ZTBfHbS9AMs9jqrUm
Q5sToSaLI3Ly8tZWM4PIIrqYG6QKNVxPG0pCdrGx+warZZnN8YWY6kxXmANpUwWiJ0ZFiJv55EBa
qUuBIGDqzVqzHkc5o5mwjIvyDpWQzbCfWsRGQySuaRs1WGAjg0dqLq+SLIaMjc4Cmpdp6Q/0gE1n
LiM4b9nec5d0/ozfDVhhaDZDfh90GIPtIMxXaPM7bmpceGpfudHom1CWoWBCa+G3vdkfKSi6PYZX
jHwNbzLkA0J9+VXjqyBsSryKm94ub814zNFjMO2Lgi/rlX5yUghHTTjzVNOZxJMr382bAN6ip+Fm
MaaP2SKcn5moIEMMeYUqPiKTmfaAh7G4wTjccX7qllw+FL0PEjBxrG57YVuvB/Ps4yDRgLw8mRPP
0PEVqxw0SNoJxsdo19kH2eVORKk3iEP8kKbPLQhvAcNZ5R87KeZN7gQEaHGLkNVf/xzQoJDI9aGF
A1g92VmZavXSTXCvFomxfBkxCHBhhpjGbTZpYtkTBsX1tnYL+x1EsrTcF75MskODC88lEusrt/yK
2KLsu8rykEGczIgWI/jpZQnlbLsL2SDoJarkUnryyoXpmiSrdEHxjWEbHo9S+xjg+EiKhtILkjZ0
ujzlxCDaHmoNwtpvz+6rg1FUogCxEhLtk8iyrtxgoP9Ic7KZGmx+cv9lqKvPEkOkT2+P9MrkUfRk
1qBf8HCfIm0KFKodI1lPFsJm1yl4Vbx3yuxCRfqMts89BCV3JeVikwFT6WS3eBCilY1kLkG5m4V9
u6DqMmTlcp3Qe3pxkdQ0rzEXCiKFm/uKvc3bMNGSH6YcR2imQ/nijwblNRDTv6oswRtKx8d9wx+z
Vjc7MwMxiqDb01+fHMofFtmhB7/qFABDpdHxFf7I+MD7xjYbAuTE9Na+cLm98iys4qwUPEFVURA4
CV3LqqMKkjCKRrN8I1biYmYK46PVpLiVF6O49Ci8cqOBq15t0WmOwUM5efu7tNAEwfG6u5BdL/Rp
+WKaKYZpi8DaqJ+TMMOK4AYeNxac1jCgBpy6qKLN2FNnmFNGbZEt1yM1yNAp/OrKFX6y6/zeDANS
5utGs24QRkSsOx9EfyECf22/Yn0CCZMNSwv9ZCOZSzMbrRdrYUMGRZraZ1ea0v8qMnLdrjRReWhW
bgpKH8eHPR16bXRKcl2Ql86hX5wUfBcyEW9vr9dOOWQvimw+9dyzV23ButqWaH0i2B8HUT+72Dq1
gbXKBFS4Xf71wYDTryoL9P5Qgjn+SvPi6FUPHzdssSq8yfD+vG4E9SW7SYILacBra8Q5RySEW4U3
4mSNEGICtgQsPVwcfwjhwIvrErDHw9tf6JWocrWygCxG0rl2bY6/UJEqr4daq4VT5g0bkoB+1ywD
nWXxOAs086bs0tt7/r1o2nBmQMMB/EQY/nhEh7ZUC6Qy2SRkuWFhz+29M2jzhR1+viuAEaHl+Rv6
SSZ7ErcaqPlS8eA5m0YUKnXNizEHXAxva3hpsn97Dl/7RoDg6AOD0+KZObkJxhylMQ3kxWYV0IhA
zHRhAtbwwgX3ShRKVQ/OJSQaNjsSHMcTV6hUZU2Me0o8Ce17j2pkCFcnOWBTKq/G3M5CkZf9o14k
+R0C/21Y0qLeBM4SRK2DtICToy+Texp6hrkL9aQfvxeyDp5mgBW3trnkn0i04kuY8FcWAqYyjXto
qWv74yTwK6fGyqqADSZwjyCFbOi7eIMMaNnG5pe3F+J8M1NMALiGEgexun96JdtOTMnEWKF9ugcz
uqYZqDS32tRWP68vYZ88Zb4cLrHezuR8gXscjXvyHeFGjHPTsKXxCIy3Tm+95G2LLqqRY69V5f6+
lvrHScyOEXpqcO+DqXipigDkq8JscDcNcGZVIZuXt6fj31XI4zCXD/ZvJh6dbJo6x1umchVt5wAV
XldPu/ZBqEXTPurtUpYHqi5O/rTUE+YeZpIYvzD4zPpNn8UuKMN+yNsHp53qYNP3mn5Xu8hc7vJ0
RKiCGi/es2Bm7CsWviS7lrb+ab14m1DGlpg204S6HfFy4GwD4INq0+iLYYYZDQIr9Ns41za+X4CB
zUXQF4cJ4TQn0ocFBj0QQ1gdzrIYeTTMhaVvqIDpP0sQeo8Uzcl5FynHB2pYOZCTpK+/T42RiXfD
6KxOik5ro34zW7Oz4VMqjCIl2/um9KiF8uquvd2hMWsZghpRz5YLX3Eb9AZWxUm8ND3zZLbvKC12
agPaH1xNsRTy+2xingcXZ5x7fjFwbry4SBzsuylNITMWpJ88NAk4f2O3yNBFMuRT16+YU0e2AX7U
KE+nm0yfkXSS0BCKsB0N49ugGfW3gOJlTbyWQskqmJMl0udUA/SgafYHGsUJsczUJ1vDl56zqYIZ
ypUgdKahX+OmCMfU/iFEW5rR7Ez2IYmnBiEyZ5r2dVvjWmvorRdSPewLtKa9AlifGJbvnTW2zy6F
CnthhmVcOxZZfNc8TCaxK35SFv7gRmV51c6pc1ROzbwfbLAHPVaC6P/4lGFoCoXQu1u5z/zUxtsg
S1Nrn/ZZ+VjJfP4swHF8nlX1YHVjft1nbm9s/bjqf3bCNL4XU9c8x4G2vEeOryngnQ3OD1/OQGs1
ylzNe5yCWhTCbKvNIwvmFlgGWAgGaDilZry3LYcmepIMH4xpBONbesL4RGXEWg65k/rWtvRyLIsr
rMfbyKkrtQdPWMqdTBWuPeY0YKNYTa353uPsPui9CzY9M3zteciU/z1ve+j/tZ+kTxa/CyB4FpDW
9VjaLsylVn4VBvVyKGSa/rHs8urWGdDO2FTmjAJW0RtWdRhtb2Sf+clgsGJ94oaT48ZP8DxNE9OV
xLiRmBWUYT7rw92ksvJbkVfyrrS94VvR48d+jRpIft1BxguXenbZnIYhnpo8T42w67PMCanVqoS6
w2zgrN703tZxRxOjYKtp051rzLq71XHgzrcBMLVV2yYG/Y9FMvoi9pCBlpRdG7/Y84J9Z1XZYFEW
BUV9o+OWijBJm+5nBLfcMPAW58mZtGSgHOyi6Dv6o0gie/b7cj/7yfyjtjQQJR3qBtHS6oiuNUZd
ZeFcDO2nssrrJio7ASlco4f5bfRwV8XkL+vHTYug9LIRFZoGe6xwcaJpZVD329nNVPUu0zsulS4A
I3ulTU6xHkKFbUYvmiysDGW94/NipgqabPpVGF79wRjJPSHiOXLcINEjD9BdPC9azFRC/pNV9rMJ
DIkRiq7Fn906aRBq9HN8h2UcfNWbevqMNUvJui0Uw0NKX1CUKLx1BedXN5yNHozVvVZWa8WLOuUH
tHSXz+NarBh71xC46tZNsJrtlWmU4jb8Se8kNrtT6oj7BTg69MbFMb94Uxq/z7iy0b0W2fhIiWBB
kCcB8FMDI1Fh1uH5tAe90AFMtpQ9HTrfzlqWvDcw/DTq4L4WTfl9EEY6RTJf5NZpc1h0SabJh6XP
nG/dVIp7XcJ7CVt70r/Jbiy9VXeo0Cmdd3pOlbRt8crKil9j7+jPKtdNDI5tkTwA98KHUQMQ4qKW
Kh2muPX1JWyaxbUjk57No0ReuUXyCul5ZOSEd5hbXIciu7NhLI5D7EZ4kXbyXayN1RzpeVZ+SCzZ
+XsqXvYHwxyGBLGkIn/UcbP6RvpGlT2Obf8FS9ziOVPj8GSb07xc6Thqwy70ON0rkX54Rs45/n0B
VVzp6N73Hv7eITLjWKH6lhb/aiB1PA9eYhVPrrWUn7m5A/9GR07PDcu2bb4PblykV7hWdHM4SVUq
MF7lR79ET33X6TxWePJm01Ov07DbkrzScunUmGjvtE7FeBMvqQE3U1olivfTiAC2azRKhWhoTjcZ
/NUbnCzTW62L9RdhwIUPE1mqHzAtkxpaJCXp68BBem9j2bWLRkCQBl/x30GzEvhH/y7l0S4PzoT2
WRHkBvTh2jLvhhIqZjg4ljCuTIwjuDmsuLgXI9CyCOARGDK8kHBySalg5mCNuEuj3FQojIMPJx4q
NAUdGvF+QY8l84IXBogtvnkh0l3qD0az9Xor/Sj9pTf3sTD3fY7TS2kl6SGRHDil9TQ8izhHI3JE
9A+X6xHlqwjh70ldJf6i3QkXnudGOHbyfbFVJaLFluadEfeGgcx/31yJ2AEjoKW1/G4vtoUjJXdl
Q0MhWBueej/72zjRbLnJ/B7/PK+14wlprNH/5uIh86l026C/CZJm2RZVVmah3lXpZ/QmbFy/XRtV
7r6y9QdkbalTLwmk/f0wWLQuuRwS9xoCt/k1s9B5DDVcrcdQGcp7PxsGbdpZj/l7Wt2l6DXEHh7O
7dxoUatrzT0OCEG2yWZn0Pf4cMvkajSm4DOg/QRgRSaQ+1AI9IF77edbrmYd7hjF4PiurI0qqnC6
CTBhMgHEC6e272GhKkybIY3LMAEuhxFTqy9uWBTL6EcxLhcVPNahi3edrWV5CJV5MlBA88vxJmbl
fji9J79Q1bRx0s5j7ynwl3wKyz4v4ZV3XfVCTAgkt5KBYINPtj6FhiOtFzWXFWhCYj4N+4hZx03d
W6PSXPO5eeMxMFvqoLl554oxuNfyYXhs4zS9cxEvvU9Tw1OHWnB6TQXkl3DAmB/7ug+ScJ5yKvD+
BO4RV0ShvhL8kYHgd2/mUazLHm0uIysmmK+z0qHXTeIhUaX5pcD+m0trUYWNOL3r3ZU4B2wCe5T0
vFM9Qq42+JULV3sZTdqf+qJSB6wkflogoxID+cw6qXdmJvVpZ1nKwES1l8MWRi8wGOgW5s6jg909
FviLy03bms7ywPlI2808JHGzaTiHZVgkmv9FqiItD3hZ1OW7EhvDKfSzUeXvEBPoQbSUetlja1Dm
xXXh6PbtiPiTsUH2b3Q2mkE1LTTBIfS3ztit5gZdVVTbDvdyK8JkuR72pqZGf++ZddYeZj8viBP0
vE92Wqw7q/JmbwOPGtWAQ/o4fyx7LX/ClyaYtz1dB2y9hWY7oYd4zke9QTYanUFnwjDKKKB+d0OQ
FNvZyQsVjVNQPIOdghYdB43+yam85IPTzJV5ML05PTSzZyyRU7SYzBeBIsxmq7zvvYIQy4r9/Cow
LJkf/GmUtzUVNPJIZHRK7LGtsY4knIchnGavHLfCFZ6F7F0XTNfs9vmqLnyviqxgZl8rR/Nuilk3
qi0iaJV3UzZIkYbEVSPhS6oFCO1LETwalSf9XaOm+Mc0DYm3W+YyKbGLccz6yhwdcM9146e/Ji+P
+WwEK7e4Y+h3Tmwu6+DAHaJU+uZ3Xs/5E4fJwZ8RSPlDgwcPFZO2et8aaRpft2bcf9HboL4Hy13E
20qX3b6RUwG6AR80wurWmOZNog3uNmn7PCOTL9M72x4HcudWV9VNv4xasl302Oi37TBjO+g2uYhs
SVAQ6soxl10plCd2vVsVUMJArzmcsLHINzYEjhELApWP2zau501Pbc51wmIsa7yvZLp8AmDf3Rmk
O/OWCIViPzStBiNXIGM0I2RatFtfL2OcXo2p68LY6FC2APdgK3TEFX/lfyRLXyAxCPqncQixQkJF
5JaGSUMQgODEvFACfS21pzEOwdTEpgSG6XF2qcBe1X3VY6/kmOm+1Qrx0yvqGIqlnaThhVyWv3WW
ya6kbnoTWIaeIjAcKyaqtQaen67BrmEKRCRFLn7VmumEpl6ZF3LnV4BlMMNW1BZQphVJe1Kmsjqw
Bq1NUcfGoiDUh6kewkVbAszYyvlHnFbyg+vUXD1G1X0sNL+971Rgb0fHJH/SOOAhcmjauCk1XE4K
tIEuKce+VuxwwZtTXAUxgmjK8ewDotQbVyD0pfCFAeOUlksYzDlaj5OvvR9asBFj3agLa76u6ck6
kNmDtFoVjCmBntTVvIRXiZ3MqFYzvtNmA4mTYshRNkT+fCc8eHSZb43LpmvmS8pT52NTXVuRpHC+
4HueVkTNJIgLv2bsfskVTTDpX4mpEl+EWb8QjcbvV4+EUGjaJSrEK11wRsaYdGXdAPg6lQEqyjJQ
kynZfcppAekPP8bUpqyhUhCEvhFz7H3nOk6S5hsIVoRm9EkcynaOf7runF4obZ4vPCKFoEJoodEF
p314vPBzpuGAhG8331SOB5Kg6mDpcbfFpMRKQ3TnP9M9zy+s+7qbjtcdqCyQHVq3AFkx9j0eVOuN
oFwWoJ5WklsHqC+kCwvRUIOW1A0/KPdvn/dXzh/zjTY1/WqwFdRdTgbUs3HuWqCTQmuaXTPAUUxs
zGGXmZiTl82NDQRKbN5L2rZULQsNvnEI9DN9DPSu3i2Aeg/GPAJmsrMg3UjTJjZ++0O+Mik8hmwM
ICt0BE5BgDKf/DY154RQpHVDWVA8B4iT5tZO74wfb4/1CoAcOgeCa4ANQR7qp60HqellNdcebKyp
afAEQWNp08zBsGwsiYY0qiMeojxDYCfP4zJryd5K0TwJ0a6o/e2Fz7Ku9vFuYGGo3yPgCVwfms7x
4oDJc9xkxaJkQeIMN7WGDSKh2mLeyRLSRhQPvrfzCxeAUs3zg5yoZRJmQczwf2iaHjQXFuKVCqwP
z5J2Ao6zgKB/88T/gDZklq+1g4LvMOVoYHblYgNuJ9xol8J/qNKGcneVtvuk6XyC9EVF5Wh1u26M
p6s+z6cvE5XB7diKOHp7ps53yPq5aEsBoYIOc4rN7s05sNTADsnLqozmReiQ6RRMqsTXrsqluwRU
PL8igcLSi4BuAiyWruvxwgzapHdsSJrqtfSfFS2sMBsGUYRDsCYIiSLWzguMjVbhZXlhFdY/frIr
wAjBKGBLuLQX18n4YxG4eeAdB0uy6bqmjIYJlxNJzndh870ypWw9zgKMGhwwznB5rpsvxopRTEkg
PxRAr9/3+PftcNoQ137pqkv0nfMwh3dudVqnTUaJ57SrUFC0AObEQzt2fXLvIG4U1XntbewBiNrb
2+WVoTz6cJBEVwacfurqPlVmbwwrbSctxyVaBrH6B1MuXLp4vnTBrs/EyWrBRMXmhIuP5t/vC/iP
1Uo8mGpTiqzRPKfVO3es2+fUrsqWfmONvv6UzDKMNSluqkDTr+Ri/jKnrImAZOqbdqCePHpNc7B7
IJndqC1b6jfxzh3RmSKP9eQBb4lL2sGvTg/+lUCFQajSgj3eYFMwAxpNOE1UsvKfmL3LnVCj84BS
03L99kqc3yg0rFlrbCooZHtnNnwTDLsCobyUAE7Tq/t+LISP9lc3/8gxbMYkw53KL5iq5v0hn230
zFDHSqeXDrGCYdsvfVdt/ArkWGTRzDAf2jRIgqu3P+Nv5MTREoKnQJIS4TPCYrheJ5GANegiLvUl
3Sy0DNVzks2IcUloH8GmpI49R4k2qXLvGnUq98NsIs8B3kiALS68OJo9R59htrs9OBDu+F3Xdg0U
QURvcJTnLMfY1wjtzs072nWzVEmzqdAyj0MTIlMbzijoyEPlWP3tWGWiwE4kmbci0dP5WhtjnZaE
Blz7TtCzMC8clN+v3clXh1S09sWZAaQZT+6aGGHjgpIXsSDB5l5qnTZHpe4XX6lEWE20+COy/1QT
vSIqlF22O57W1WvPc9QthCBQ5F3W4GyMIbT3JEYvt76WtB+erCxX33FappSYB/bSIKjJ0odEYePX
vGr48jpmwIhbzVkq6DNm6V9Fy1DNhHGLAgcUCsR7Ttr+uDiUBVFwutF0Ej7cSb1N2yt5AUR5Hl6B
KyBrsxyCeaLJU81CZsrPjHgAQjrG7U1ejcG8F7USaVRWdr/PFl9bPqo+ril8Z3V1BRIPxYVsbJto
aul1UrFzAi1K5gEeN3WP2NxO/pwvFyBPZ08KuATsOHlB0TZAQ3v9+R+XlEvh25hp8G08I5/3ySgW
FAA7/cKT8tooAdcgNlQENQC4jkehQuLkHFZKSqmXUCEHVLCZljxrL+zasysXdD+SOUikgutY06jj
cbSVZS0QrN3Itk1RYXWNEKURXIOroW72eTIjbr72jpBPtcWhd7LC2b19ZZzFB3wC5hNCNygprHdO
dpfU68nqFj6BbTbaTth6E3ow1G4Gb04mCnrDvEUQPtibtA3fvz302bvN0L+FNBgVlvQptwAp/n7E
wJtOq+yWjYStcrsaBDxy6RgPCI9Um7fHe2VR19zYW2lXqCScylLFnHJwt5RehrbQr+fS/qFg6F9Y
Ue98lJXyTUa0cjrXwPx4SWPy86FUE7pSbuU8FxSti10a2NT2e6KGdJuLIiloV6YwdDJ9rKftou4H
1ULClVSauneU1ab7JhPjdw0jryG0FX1jb7Sb8Wqq6xI1eRdbdC0duQcaQbVdmHJ5BOhm3pWeN3g7
U2YefuhLY4lw4pN+RS4o0LZjUUx2tHCmcJ82NNTTO11UpEiO14z3jWq1PkRSU6f7X2vaE9ayefzT
L61uuoJu4ya7CpmjYEubNq5CzBHtMio04ALRYGNWtKUMjfBMUCSJveOhn0nDeKmezRhSdtRTZ32w
6TQ1HxqyY/VuNosFfPo8Dd12rmCDbwYxl0ZYtwMeU3S5xecFyJYRpQiJzlGeps3EjI6NuR+KJSCi
WKzmXtPi/8XdeSzZbWR/+lX+MXso4M3EzCxwgWvKkEVTlKgNgiIpeI+E28+TzYvNh5Kioy4KcTHS
cro7ulvRLeZFmpMnz/kZq0MmElMEr+WwfAgBY0GBGLPgc4J5xre2MiuABHIytF8r2tEXw6q62OVN
iBb3y+76W7fk6a+rZiWUsvrL/091U7hyeKcAoMAXYmHuQm97dfDe6Kj8n/+dfSt+/NelXf6jfS2n
svkH/SWvoiq/QLvlPYRiHJncS6L7t7yK8wsYUUCJKr7DdDoXoPjf8iqm/MtC918oYjBzAJIS3P6W
VzGcX+BnLS4BMqkQtq/aP5FXWUUqWtDI7cBFo7FICYJ74fpM601aK3Efz57K+9rtBL0ISB13ddLQ
vUUjcScmbw3HFMB9R2MF/PXqViAILFJuID8SuEx+hb3xAtXt3EbOA79N1D2NjdUt9PJ5qHpgpwWy
EJ7oUl96daemLe6vNCZkz5L4t2FQuke868WTnI2TN7WIWLgwzbqLE2Xh0eFpdX61P/4+Oa/1TFYh
82V8UlYKavwCqkrr8XMB0KLKZY8ujHmp5Vo6FImxV0BavRWWUVT2FRBUqFs8R5dZf/2VTVgpak+n
A1oROEa1LY8CFNMhl7GAvP1BGxO60Ni40OGfLuWZ66Gaqk1sDfq+l+p2d+4Atfi5AVDKnsrsrMSR
cjDgEGE9Ks2eFgzlP3zJvXwqm19j2zuwjNcELd0u56I2hhk78BqnhcTMlI8mPwnFL8FhcyMjb051
I5DfA0+RPOZ6NAfLGovaLaQ6+jSaAzTQNNXTZzTDMJgP+x7CIWTV8GlW9elHHAjru1zl8d5eXOeh
f/12rgYSkkWjcv0KTWjFiryR2fyw/nwzyrHLEV3oOwlFbDqUCGjL0iNSndwNUdK4Zp/g6IPE9rkt
pew95yY+q7bIPAlwy+X2ui7r9uqN8fLbEL/gkcw5IVyt4sAY211RBcHsSUrUoiJoUUASbXfoAy6n
1mq8OuYZ1VBw2cnONyICMqysJ+KG/HOdnJekD8Fk4SMZVJY4Wt00XzqhCm8QzZ9Ulj/d/szlvF19
JuZlfCBPGDzMeEyuKq3yQI0AQWCKdFRij/1g/Fopxs8pzZz7ZEDWM6qRUrk95JvD+TIkm57sgyLO
eseqLThNp591r3N4QfZ99l4oM+1a1dox8Xszkwz0EugWfjjFa+36aM5BpZtNFOje2CHCU7Vt/ujk
NKatCjjXPFtiJxRsj8edQUDgDlsXpyRFtEnfwCaCnj08ocJSP/Z6EJEoNYhgF0r7+fZErvWSMPrk
A3lRYOYI0p7/fv2BqLrTnDUZMM7TCXAL77UmD2OPayb20Pb+2lLIuRdm3X3KOVznHLs+XzKKvd7M
9g+hGmdpFlxubpbrH2KYQz6NNqVegy4ZcOS2fgwzS/OHLFigWlV+Jwmgx+HCL5+Nsb40gI99QZd5
53p5u52VFwIppUjCClXC6x9iVrytaL4bXlVTpDCxRjyBivFtHWyEE6NTnnbqHgJ8rbfDMjAo7MiF
xQUPdM1rotCNnBI1FE+VRHdI8V4as3ICnIDukZkhv6QNenEKpeU32KEv5yPBmUU9atGMUVyQFOd+
qGUvsrR3ADiae8cMNQ9WU7ezYTZmZ4HF82sBLfHfVvtF1CCOJGoPnhDZRxMZnA+hFuQfETH4WnYx
Qg2Ii0U7Y765H+nZUmx/obhRtFlfxboZhwEdTNkr07q+71voX1ynyB8RXT9TLfpeSmwUxwbvEuKu
tRNr1qypZW2optCqRJ8YiOT6ejbVMpqK1mZy5dY6d1WtfrYFwpuJtcjSoKzlEkFUP84k2El26niB
WuZel+jlaZKd1oWtbPjGSPscJ0rTawZu9RRdfh/GIGiNasi924d6a76o/ICVR0sLxuTqKE0T+jdZ
j+R/ApkKEI/UvJvLTvWUvq+8tIwv4I4OeZv9JG9Mdwoub+68ZbKQJkUinvqnsT496EvE8QC92jNy
O3tIA0SzUzUP7+1c/RoqYXoMuRQ/FyLdswN/eyUwMPKI1PbBIuBcdX1s22oSalebbMyhSX06ggC6
ij7xpWL6dnt6t46AsTTM2RVLCrpK1+rSQN90FrI3ymXn101FajHi7xYqSoTkgBrfAS3Rd3bh1pq+
HnQVlRwu2a6wGJTueH5SdHR0i6D4Psv6k1lZumunU+1Rg7Fw2PiHjOmXA0C+zWZZunVvVN2FsNok
xRwWvTENNBLh5QGh6uKSFnqPFnds7OyhraUkFUXQd+Fevu3QtIOZ1XDJPQykLVw+gvSEruwfVCP3
yCUbtw5ZC+kZnRmo0+gxXu8aQPKg9qlje0Wed16chr1XFH3NM0bPT8inoJ5qltZptHvorJJBPcYR
ll/I0a739nIor7Mofgl9ApJYICO4jl3/EloJeVlEquw1dguQqq+MA5QqG6XdNPOtEtcFSeBiYuf6
dMwMnECm2gjutLSUj7rajXclD+bL7Y2+hi28LDxZNb1i2B9LE+v6N0WT0OOEHq7Xo1/iRrBDG7v6
oE4znjPBDCFiyodLpMaGZxlBcJhwsqDiTPArgID948yIE0dysCAXFjbQ6nxrWdPgLyMUL1SzgN5R
Eh+DOSShN3rkDDFCfb798Vun/PV4qyCacITBo0MBiJs6OahZorhhUekeJaL4nEyS9aGZp24n3dw6
5SZmA4uEi629CWKm6CPL6hV4Bwl4fQT47LOZT49SR8ebUlvsIymZuaIRkq/UXXq6/clrXZWX9UZm
nsILW5AsZBXZbKr2IqOv6IU4LV2AVVQPiiyZR30AUCoFcF2MDIhbsTwN8Rpt7jotGBdt7/mQ5c7g
VVpVHXs8bS9mC6C24LG4Ewbf5sdUYnmNwy9fkn9rRUhCr8psM1g97LDU+Nk7mXzIrKw71H05HNHe
M3d23dvrDMUM1Bu40rjR3thMDKRCU8qb2RuBANIUw5VWborxEjR5iaSF8ri4fWatEn65vRT6m2jA
uFQ4eN/QqmTHX588PVDNei55tBqTGn8MHbk89GyYnQV/u90Yhf4vQgawkYio16PASqoMPTAUT1Bl
ebIr0zo4moBunOndJUgn063LKD9XRvDDHu09gdS3a7mMvmQoSBvzmasTLXroKiUEac+RIofM1VC9
KLXD56yoNC+sE8m9Padba0lrfPGWIsFHPeD6a4N2CmiOtSp+gjgS1TVmy8ZcAOSFYOLFRh76XeFo
8MPUYWfXbq2mTnaC0B3aCNZaxg2iYpMnESPLhT48hqQvXptme4LCb6/N5dHI8USVkM9c1+WEAWOt
LWiVOrwVfMUoLX+CdXBJMnveyTA3hwKnAe932T9r4T7smONArfmgqEomoDFVfxpnufMEIgzH26u2
tUuWVz7lKTI78orrVWtDdHP1bFK9nib9ccjSP6I+CL3Y7KiILYid28NtfhllDHnxsOHYrzbJbAZz
1xuF6tVJC8Gl5i0KGA7hrpR/uz3UxvXKRY9oGdo4S+FtrUCrSmDTc+iEXjvIwgMLZh9Cbs+j1A3g
H9OR7kkQRl4sab8Dqot/W54nXpXjPK00jbH3a1aYLIL/8msWyT+AcxDiV8Ffneu00YyerjvZ+XEI
yt6PbIksV7ERXBjg4MyAhp7Soqy80KHbZ1YTfZgIdMPOQX179aoce/CZ7CwanetUqJRMDcutVPEG
fK9xPHEOnQxDL5Efk9xKz3kW/EMNgJdvBxy3CA6Q1FP1vd5kmFo6cQ3t0gscNMidqp29qY9RRa8J
DbdXfSsKIYxNZ0wny3sTC+jZpgUFpSWyT6EvlVJ1h+xDf8Isr/lA56B3qeLLJ7NGEPP2yFsniRC0
aNLzeqEqef2RdaQJHY6X6sEgAvonmsnPBwVvtqiM/D6EGH57vK2jREaNMcaiCcPL4Xq8oRsTpCO5
w7QAHJKWC+OI1V10VCy2/O2htnbMq6HWDHqUfkclDhhKIDV20eQReH4WkLynsu4ChzCpAsd7kPK1
gvSya2DsE27B9ZKxvQF2xblchZFKetxqEjCnCUsJJZ0ppZn1ZUxGaFUzpr6VJum4fGvGsW/D7Jgk
aXahvAVABBrtCYZBc+ibvrivp0j4Ud2bOxF0Yx2ufuaqxdz3Bd3TkR0XDTgqmrABPlCMKBkqnP3b
67CxxRjqRVuGIELb5HrJgwxH36riwYCEonJnZ/Nn/HLSLx3lPoLJPMf/fEsrQIuo+/M+Wdrn1+PJ
Vog53JLAlLkCTlMeOghijnFsqlA9AZtqdvbZ5lSykxFkpdVGgLoeTwoL2+nMpYneKOFjMmX4tFNY
9fsWsNTtqdzY0sRgoBZ8HVF5rTA14+hjIdopL4Wk5pwW5m91JmIfcVTFs01M7nsacTvTaW99HxAT
NHmX+ACa5Pr72jZoWKSBIko+LUSvGSMZuFYA12spST6NiaI/Igb0eUjHHgpQGp+1QHLexVld/VYp
+GXW6s9EtMpjMzotROIoAdzdl13r1lpj3Glzgitt0EWtdldVo3OQgjKiIlV1uKvKjScBRx4OgwXs
2p3zkVYJDm+DcRjNoFfdTirmAmxoZX2RAaNxRUaBcRfAwbQOioQZjqvO7fA0OnFz52QFhH2z18Sn
2qJM4VKutN6F+J8AN5iz6H2WqZkMoFU1vxmZNibwjTQFIuziznyCCFwYxwid8hAxHUXYrjGFaCwY
Vtp9dQBY/YlcZDO5VmlAbKrBh/+qqxS2PKswp98QYIX7hf5kc6wMUaoHW+rUXzHxNrMjVNhGEBCr
dhEbTrrf4Z/Wn6D+KMehVvnbWiXT31WFVX11plj52AnyKneYA58CzCz7hYJ5zaEzAdpg/Bm1P0JD
AIyeyLELL5ehmSPOVra/2pZEZms3bf98e1tu7hAKbFhG0zB4o1uL4CbSIDrbUsaV/aI1juVqbTT5
HUXzf3ECdNq8dG1QnuARdr0ZjboObIj2lJ0EwQTtzPakx1h/jIb93tA7CdoA03b78zaewAh+KfTN
0FHlsbDWzlQjvktUvey1TmpBReuMezmP1HMVOg9taYn3HXJ8hwrO8RHCmOI32uQcdGpgdxNyD4sB
8wB8XJsvCZN4EnHU7bzZtuICeTBKO4jFaKa6/O+v+tKzDRySdcajJMxLb0rx7eA1YB7QkWzcJEiH
h37XJPzF4+66OAU2nqwB9gbFgTf2WhBQuxoTMRk5ixj+TNuPuMhWQO4KgDR5+o57LTZRL9DoxUtj
lryLNI2TQfsg/q2IquZPwyzyhzA2K4xOQY29m8cmdRHMbb9GuuF8qOYIbnpghsMftdRaz2MV6z+E
htPLTk6ycUHx3AX2yqMeYsiLZc2r2TNsTh6+sRRYJMs6AqX/va2EfhhxacLUz1B3Futlu7yZOAAl
BHDCKgW+69VC40Edrb5VPC4j9QHfWfF9iAVk6jxL2MqVlqTPhh2KyNXzMXzu8bz5Mk158GmoM6ND
9z1s720ax9bOPGzsIlBnIF8XnRtw8Ktkn09YLOFmxStaWUfrYqwPVgiW2wwi8wn4dYxUJaf69uHa
iB2I3FFt5XgBiF+TLJrZ7uvC6njD1HFI1bJsAR47Dr1pfU8kauttRScNoOXysgLxrV1PvGXVZT/H
fCD4kMwLp7DyA5sQbg3IaeCkEHgWAGXfGWbeNbl9PwJtPMLOT3632nJPSHCjzsJWIyOiz7pM+mq2
kxYaQ2BkZGCFUxNZkMvo82i+q2IEshN5KO57O6kPZjTEXoUi/s5ivwVJwC6it4s8rkap5U1ZcbAS
Q+0iyopaY1o/ckXEn2bov/dtMKQnBwT2hxT1ejdK8+YZYR3xCYmS5q7qKqYqMge36orRBW7Kq6GV
9xiBW0dycTdhoXgToU14vVIz9OogKSn+SHmtnFBIftSbEbazHd1lYTLtpDgbFX92BTnZkjTSz1/r
VDog/mRUJHnmtkHl0TBS3bSa61Ms5+0hjXRWgBqKa3UaXH7VK2pF9yjHhTuX23J5rQLDEn/QhKVP
tiDYrr9aNao81Cmke+ESemJEXdCi6NXz7RO3sfE0XigLhNXiH+tRTCvrlRYfLs/ITOVDOamTVyEY
gHxMNx4BQKFPJPfNpYCnehH1kO185NZkAxAiVeVfGEysy5j0SqIMvKXmIbBQ+BjKzl4hl5aXBHmK
B1RmeKUswmMW1b+NtU0DqxM/OkVS/8UB0IgGYKZRogaWtyoiRVlqwQekXhUHyCRkdWbeC0RqvMlW
YLH39nReqtYU5ZCPgJ6bHQ0LyV0RhCqaLyZaSVWWelpsfLSrYQ/U/VJYWW8F0Hu0VzDagSu82grw
cNXFSIYyUCuNj1VXXzoZ6zKtiRF9qGHVS0p1zKbi4mSK84jiq/PQqPazjJz3kRJ08oBYnH6usfFw
uUB1N6KoisIL1kWzUR01XHzPAz2Tk5yVmKRr8bMchNpZNiLlWZXm6D6ucIQ2Or61kO3hFJQJMhOZ
AxKtBYJQwN8+18KKL7k6NyhSIbczWZ3thojP7GRfG7cSD6vFbogeCMWY1UzEC6SnDDXVm6yq96JZ
VZ4a9vZFa+k4pRo2ynjc7JUptgYlzaTVSFeBKu0Sn16lBKNQAUuZESdx8kXTpO+QKZiPsaXFZ0hU
1v3U7aCztpIC3sgczOXVChVttRsT9Fr6EeInhVrNAdtXJEdVHkvKXU39EFmRtjQdBaiCKD/NEyST
PnHGzxgofMscpIbgku29azdiMIrxxN5Fy5EMbzXxWV6Ala4r1dPGuPkkoYdzkvrqua0a86TmWbMT
hDcSASacBABUHA/pN3TokGKNlhWaFytG7icVHBVFLCa8jrB3jv7W6lKmsdA9B5UASvZ6dStkwbKu
rjX4RwiMyNM8uI1osIwupfdI7FbgVap+Z8w11XYpDC3vlhczEzA9a6qtQdzL8EvRPBrZ3X1sVHRv
EOiGtIAq3dRH6CANrXFIGomSeT53lyoyi39xluiTLSxH2IBgAa8/PA6Nti1kfsPsFDXxF6Uwebae
Cxkxm0ZBQQ9hvT9u3zabc01hB+EJsAJ046+HTJS4HEd95LaZo+5dgQgF+WQDxCW0Sw/S6RS5HYoy
e5fM1m4CvL3AVxczS211gBEeR51OCdi8qRagdwbtSRNTc9c4ZXVn17ECQaC0fVYsi9ygS+zjDKTP
Dbui8cypcHwZ3St/0Kwamx0W6PakbB0t3huL0gIpGHzJ60npkLXX2zzSPH1SUt9stO+xXYaeY8TS
vZ6Mzl5w2UosQKWgWLpIcTPg9XiaYbX6nKovi2BfFGwOD2aipMfALqtToFU/YzMdsYPNw/dVWraX
ICcGVb1dPBaY1rtOgJJzXQyX27OwuUaLHgZi6eC41rVgoxpEQfkKQone/JgDFSxbm01eZ2nFznxv
bULyDRpFFlhUmrbX3x86bRzHAAc97G+tB0vPUmrbs3Xq9DH36s6Q70Mt1nYG3fo8e5FWBfWP7Mfa
6VRH0jIK6k73zMzB3lHBObHLhe7litn6t2dy6/teD7X6PoiFM85nDCXpxeDjI3xCNS3FgE5RgY6U
nyEHfr494ubHwWbg6WDxhWslk1Hps6TAFIvU0cqgh+rKQbTIyqVtPO9cDBs4SF7JVJBpkDCX1F+u
Vy/WotBQkI+kuCjT9Qr7+AxO9l4kITLjeCAdBjo1fsQ7+dRYmXoYSW8eCvR8jrYhOg4UIiYQAqpL
xVvGL2ZkzGEXNe5URjtBfiu1dujg8KgDIMiqX/9SHuZhmrad5tnSZAEFCL8VQmnuoqapEdhN0zth
YDGjlJHigwfcy2iXR9E6Z4S6SiljYavI69pYUeromJShzvNh6o9ZR3QXrdx/HEVbnRZNmkc5Tz6b
OOj+i4O8oCEJs6Rpb9pX0UC90QgyBo4Mql+yHd5b8Kg93ordzlBrju7LNQopeTFb5AFvrkNZZGdQ
MEaOEc6a7TulEgLEfDv7jqT8EdlF/ThGTnInF9Y3rUVEqzaN6YBa8XjKZhV8o/DxKJRPgW2EXmdr
2bGiJKxkjeya1HtAK2XDfchtcQrNXHbLKBgOklTr/+K8kgLw+F84kwjMX++TqcHYJEyg0tH7H49R
k4PlLfT6rrbq5iBC1G6HsVH2ztGSQq72B5x8Lp2lUGvQyb4eVUMrLC3agamrRXy/EILdPAC8Mlpl
7DWdPHlapn8RuRmeSlxP7pEEUXYOyEbYIGIgas0K0p956TW8yqsjunxBahGoKkQAgCvl1fvKtr7G
Yx7vCNpsPTOvhlqdRUMXvZAD5hh2R3oBjaMdrKC0EUwdoF61zvxk6qn0QJVEoCCf2l5mBImHg4F2
vB0qN4LCQrpekELAoxca2fVbolPo4gOn87rasb9mtngOsSM9Yl3ZnSwxioOMGKynmZIEgk2T9u5+
dWvVOZrwwBba6rqNXeYT0r8pBYtCE/IZJEqFbE1neAX3voum73zUSNB83ByqS6ZpzaHC6uXASySk
/DjpO5OxzPqbPUhlh8yOdjdViOvJcCJrGpuQX6MgWHaeFULFPJXSI3h2jC7iLN8Zb2vDoWsD6Y7a
PWnv6llVx6Pc9CDkPRyvbNdWpRRXN1wLBwxp/9VQPNgBLlFJXhuot6E1FYPa6F4jB4QOIyIKGj2S
BrWk7kTB5aSuZxFthv8MtSqPFQh/0iXjGCGQFbkwbGRfbYe9XsvWm3Qxc1AX2iS6+msdf8sOrNYe
SNCmYuq+mZThDliMpW6LWeSl7VNiI5r4FznUipOtTYAkJErVsQDx2XZZdLIRqdsLYhuIlKULgxIN
6Fxgf6sgFo1NW4/LXcPvRUB1QRNGWkWZRm3qo2rmzfc4mHS3m4v5cSir8hI1bXRKhk7dieFbO5ka
HcUZ+vz4Gq5ieKLhOiuVMJyUoqNNYeWW12jB7FMyjy+SRlZ0O4xsr8bSZKNQSbhY92ErzQiMeoTf
VMlPuoacsFGMv4fSYJwQlLR5OM7FY5UHzinpZ/NoZVDXhiZyjvHYpl+iZoh2cKmbE0A8o/W9tH/W
vwdfMMNqSo5ylFQDrdk6eUQB3DwgFYvYaZQaO5FsczwAnmArZAi76zhaxaWRzWXLpp/x33QCcz61
WV17dWuVRyOyxJ5H3VbsoPLGm4l6LMFzdcokPJ2rtuw1T9bC8C7PisGD44p+eFzv3c0vxcb1iV6c
DMjbcI9iQq/jooVv5yApDRhHavC+DPHpEFXt6EeZgclOEbaeWdIhcNLO8cqJ1DETuXIAgS8dkdKv
PdoJoa8iSHtndFV1KYo6f7B1uJh2BjY8rZFtH+g2uL2OAiY665OrhoN2QMWkPNVGjjfHqNnHSLLq
9xiai2MUFyrIHGuvsLmRo+LYAItqwdaDZl0W+VUCMOt2kQgE4rH8y2NPpdDvqVFknmoqWV6VdRT5
sQ+5NGLuvNvnZ2v70Nni6sEJDaTnaoZhTjl2o0c6uFarPaE50j5hKIAvqZoEPBRk+V8cD0otKC8t
R0RZ7560N3EURbjai1oL4f94NF0VQxfXqALFLWPNPN/+vq2ZfT3eKh5piP0aERBrGFBidLu+0fxG
ih6o3HaXVh/SdwIdZrdUpmbHkHorvzGhgFC4Wx4e2up5FhkJ3VMZ/Avw5PRPG6Gnu2Qij7XnaXim
RZ4+5uymQ1xb4XFI0E+7/d1b3XmdxAYoqIXWyZs+dKIk7KipVikjqMnZ7Isf2lhPPnjG9kQRvEJO
10Z1akpy8G2jerQ7+iqwqOWHVjUbd5is5BHNeu2dHPIw77Gm/LTzC7fuLKDiyz8W6M6aMKrg4atY
jErjSIoLZDUy3S9z9UeMHPtxaKrZA2Bi/5qFqXlE8x63B8vM3stB9LfAxPfxv4c/y6e/4slrlvzW
UlEV48mB2iW08lU2ZKSd0o0GrC8diWq3A3Z4yKVUv9hzEN6ZwjRPote/IsEoH1F6ojN6eyK2Aurr
4Vc7JY+MZgodmhrj2OrPAc9xfy6oC7oA6Z5vD/XStF8HVFLuRbYB3hmij9eBJu4T2TGiEtRZGqre
oE65LwYZZrVulBcBP+VjaKvtg1rNC+w7mU6hXESXyp7Tw1gExkey8x+5mnxyeKLdIXxrwH8YdXyv
o+aBxtb0TcpMoPCJGRxyHZUUdUi7h0jMylcx6bY3yz2+BqXFLW2k5Wl0+upUq2HxgFU4lsltax/r
ItceDNKFO0Oo9VFkqvAR2Bl28oYtnAbzB3aWviZKROs+F9OgF4oAB8ktID5EEUReJ1ZQO8EK+WAg
i/bQV8K6w925fiR1qI52VA33c9yZh1jT5/clphc+vbLS1WpcD0Ql5i/1YKrvQ1xGTtidFChGJ9PP
OTVV3+jxP7+9lFv1n6sPWG0bCbMYvJoB9M2JcKDbRrZHH7fH9c0yXUBXEifDGXHIswckYNTunI96
cBz0Tj3X8La+YdFeu23uhEfZ6AUt1dY6DEOTvevjtNiJwltb3AbNj1DmovVmrX4rDeZBUXNb8bqA
eZ5Q+T6BsE5PlIyanQtmo+iHWC4+4ahSMNIbgSkdgU7R07+c8jRFigzhdSkR+buKIr5rjehqTxCH
d8wlN78PqtUCXCFPWT8J0E7IFV3QFDIQ6z5qvZF/GQbrmwJ0bucBvz0SDF8iu7GoJV8fYCS8eUZJ
jNSgvX6RTf0OHLb6lFraXmawNRKSq7zPqcaz01ZrBhW3hjDMBTLgu35R86L0514JfNUapJ3DuDkU
9yRqOBAJeDVcf9RcUz8DVMia6SVQRLPOjlZLIsSerneOzcb2WIhCvH1pu1gwcK+HyieDsmNAB6Rp
w+7ShVp4MhTciIAkQwJPaWVP0m5nbeP7IGBpGtxmbmP469eDOth82EXlqJ452I6PD0sGDs4YXT1D
Lfd2WNiqBEIlRkuR1z1KJeunfYvqiRNMNFF6pylOE9Y0bgx+x5cj2XyUYg2/F4jpR0lqht+TCCnz
yF5EE+wo9WjAkgKa+eABTR7QNUAoh+8xjjN21A+AJ+0PDU1xWupa+bNSO4oUWVCcaBmFp7itfr/9
JVuYcSAlMk0yBgaHsloqpVLjv9AuUJ/KcwzLwq2kNnxosia863E98FSR4FvRZsmxTqfpZI5y+pCS
VBymAe6dPCQdHhWD9ohtB9L4tt34YZbt1QM2FhevburLNFKIb2uOM+4lyYBNgAqjJ5LuIlwL0DHP
knMaSXtsj2WfrG7vq6FWM0LlTlnYxcAfJvDoujUiiBnJwU6I2erJUrHWF/EChmMFrrdrhnWPgaow
7IfACGEvpv2pKcWTSovmBEdcuFUTyQ/kt8lHp9CqCyjlfOeYbk0qDyGWHrodHeKlfPfqQSSLyXHM
CV2GsWliZjZO7ma9+y4NTXu6vc22R+LELIaCfLJ2PZLSYSUdLpiqqAzLT6VmDadGRJTPNe1v0d5/
JGT2vvpZfOqanz+7x2/V/1j+1u9lNeFYGHX/6/ovkUD7+09ehMCu/sIvuribPoifzfTxZysy/ta/
kt3l//n/+j/+18+XP+XzVP38n//teymKbvnTQhwIXyuLUU97NZ9vJMnOogi/NdObv+Nv7TH1F3hO
1CXosNrAYpd37d/aYyaqZMDrFmUA8m6KsP/RHtPtX3gZUlaD6gUHEAH0/2iP6cYvABRpjLIxuPvg
7v0T7TGAlOva/wJq43lG52QZiWzjevFLLCVE4Tj1obWl39H9VersUwStDcWjzDhralbgL5XTMWux
VVKDd70RyWcrn6ksgD05WiU2VbC8bC9J8+cAq6CjNcw4E1gJJOBhkN2gKLUjWp2Dj1WE9lhp5GGV
YX7T7Dh5shKrujPnKsAojxI8wLOv02D86K1TLoJvTatmoKlscR+WwfxEGb3GKSTQDmpTRPdqLEl+
FbcKbkw2rXFAleHTSDJ+0DqwuXMSXDqs0l0g3E+G5PyeTAXeVNWMker4IClj6kpqJ50iUwLtKRTp
2EuS9jiakubLUt1wLRRz6QXUOo9ZFuQnBD3Sj6MZImMrEIz6HCL07cvIXfs1Ks1fxt4OzpqRQJ3R
2rgHOYLRMfddLOTPlaTmgk+UPlc2BpWHsakLRDHD/te0Rcs3W1ycUDc3tLMtGsBSthVmlIeFPF8q
y5E+C/4fy3RW3YDvSqT5Qu4M8P3jHBRujiHtfSxFoFeRqY8OiowKIf5DoTdNMXIhIQZJ42KCVP4G
lOhUWKXkR0gy/j7jEHWUlAm2fpzoEtojvZV+0kM0hDDInkXrC4Q47iY5CR1f4kMTdw5i6YG2VesG
fZZPB2uOYz/oWDrA9jh9WQ2k2QPySpgbVcDlDpOw1F/7aYRYGk35pWji6SwjRaFN2s8ymx+7eDb9
rNSnP3E9wKAkkkR9wHWufhzm+V6pPijhOVG63BtTIzmUdQbPJO0K3IPo8mJVJKbfJvSy7kfK7t8k
Id+DEXLnauwA17faaa7xEbQn/RNywgWVaeM7heGTJElfR2yxVCv4o0zD92kzn4pRPudK/hGOAh+Q
dawq+uVPApmLn21k6m5TzqBEDFbPDCkWjZ08UkOjuBECITHr/l5N7OwklNx5QrMSMiA+RUbjT8HZ
iS3xEFYocdiKVHuF0fxBVfE8F5r8bXQkHVncqAnx01AdwJ09Whn0ch1skDDVcjOhTl8mVfDHaXIq
IZFXZA+4sTa+nNYfWgBJB3uo7M9T3eYfxgk36qLHQE3pB+nc6Wn/zmnwO0f8S8PRwKKcZ0bTfVrg
zQgYwLEa9YI/VOgnaiz7WZKNz7hupW5idPGDqNBUb2o5gKCfhRc1yOzfeqnUHod+KTkmMB8Oclc9
0+//agm8SsYKPc5Dl4Q421PlAr0JrLBOee/qyW8o1/BQbEDtOolme7mODWZulM/93NTv8FUCU6oG
tZcufjzozzTuqBnxg1X335ELRPFzavhdQTJFBzEh1GbQwLYPJXJXLoLTLmpCiB1lMs6XJXoyKujF
xyBuw4+5IQ0PRouoeCaM4iGNHPMr6f4n/PSsQ1smn+KouJMqTXZDepMHzSkwN+j66OOQIfRhKVVx
IZt+XxbOieQGw7pucoNUPVTd46xFMRg4y7y3xVA/AsnnDH8qm9zxwQi1hwZ0DK3EP405UV1VQhgw
7VUZJG1Yvg9q+UEghnaioD9etNmyPsa0Z90lTN9VxH72oB76Rppbj3UHOyo2ibOhhNNa6g9DdUgW
tYdSfXSU+FTbxSmLSyKE2V/sQnsMOs5bO3xHy0s70Pk7TjCH3FyEc3CY8fQprOjBqD5Eki5cp238
WTipH8a5BbchNSlFGB7uVj9rG9MFPueun5r84BRD6GH8Uj03RVi7cmt+zBHw+eAUs3HMlBQ3q8Ce
j6OplT+MMbTcrEqHJyOPk7PcF9VnQ278uBjRTUEROGqw3hT5l0kvZrfBWio1jLuiz6j7KF8nRc4v
tW3dI/esH+QSgIyqt85lpMnkIskZf44WGVa3KOTuQpEahytszYvE9tVh0VzAFqg7oIo8eWoPPaSg
DoEAteTzamYN0mSk3tdGzH/xSHcsRoswC866MZsHbfrRKslwkhFfOnHoxnOszb/2vVD/L3fnsSU5
kp3pd5k9aqDFYjaAw2VID5m5wYkUBa3MAJgBT8/Pu3nI7uIMOVzOnFO7ysiM8ADM7v0ltwPKALWO
84cXtShj+8WLFyUVD3G0PFWCGrQcdfLaT0NaLVOZTpuXiEXpc5GxYwQEXa7R0EJA2Q8r1WGTkxtP
Fu1lT9lY1slgdY/tFr6wilxqq+cbM+tdIMsnIxu+KZSWdEDhsfDtsfz0chQcbtnyQ3L6JAHNiHbQ
5rE98/A4cloefUNSzUfID4k1KV1bzgMtFs5hVc52T8mffl/ycTo2zXYKVVUfvKKiYG3GV17Yw3ym
yyO1MLzV890aSqCUjjRStqTBOmRrZGPck7hRuILzqj/eohhi8hQ/sTXasTENL60U4bkj/xhdMfdm
LnQG4VTKQz+3GWe4UDs0Qs+d7FJ0vdP5xhK2vWyQVUvzTP6g+zpZD4tdqd28LTQ7Nhsda25lpj2s
252svm0htMVqZkEQV/10dSbDO2Z0ECJWMD4KWRc7HkLrGIxm9DTXa8nxMA0n7gj3iH1gTXq8fXsq
X8si4UfwD75SGXo+QZOeZ+QVX00dmxO2O3pd0Mbwq5lF8OZUJagWIU6uDAmZG1vIrMcob38JO4Bs
arg3iuxnw2cRz+H0jeZJ/mylVcIqTlnBVmafo7Eo8EUuvqwyvYS4FuuwRYW+IyuE3qfFH78XvVgy
2sNFlgYMYmWKTQsIOyyP7YZUoVBwalHP06Tzec+x/qHGab9O1mFFI7gN1Z2uP/OWC7P6jKbmwfca
uqJk6ur+4FUVL1vhXMnoT6Tzofv1hTDU57z+EbV0+UXNPo+i760wdlZ9H2XlLnBOdT9/2jOX6yJ3
y9Q/urNzHNtlN9SA58WIBt5cK85FZ7qqTJvnsaP1w9KCnVuc/Cr/cE1joWzRv47IWo+FIp0mFM5T
T7NCt/SpsThmOi2LTMvh4Kho3/vN2S0/SSzaz+hPD6rtvmoN7A2i1Qz2C0nPn4NZnBFyPMjJfRT9
+DTxwGyqpLESHedOOptMZVCKlPxTFdPzdSKNyUw6ay132UJ/j2dZ+UNT5MdtoISQaqPEDMlLQtr8
PSSYlHri8LtRKzuVksclnLgeUIWG8ci7puPapKqYm6y/2WqzNHNy71SNvn1UNVhAZ37bxuHWhW5t
SaazpzEwyqPrdxjOjWyLR+2+0EjvJLW5zinK8fE6CP4ufxzyn6Uhvhco1lLbbrixRe1dcIV2h2hG
RB905PsVItuXorhvV+N3EQX3wlM8XJRHO6P4tRZo/im2jjSAxlTs64kRbHTc1CmFTJzbt4WS6JOB
jb/DTPJhJCKMicnQxfrZWBO/x2ppP3nQ2rgxho+mVg9z6P/sZvOlZY15oBfoN9PZcO49z/50hPPc
mtMtddCOVVHEvvHittZzuEgeJXvJHi2prmNhXWlvOAgOg5tJgA/R2c+eBpvhHzqaZt5/kc0BpE6l
w6msfs/03YKV7rN16u63hqmH/vlkdml6NN2ivQ+XmkypYYge26aueVfa8co79RS2zS9lVWnvWkbc
G615WvD6p9DRVBouhE+jeXT8OxIGVDyDwqWjmV96Kestpgj5ZcJFZMYeOMobfaPBDxI3w6ToVX2X
jVWxu3WBxOMa1PymcO8WS8dhjmJqZ5FdHgN+NVQXiw4qtiyT3vcf0Y+vKd3djBh5cVp6e7jr+9p+
YFOa06mvv81ZdqUtofxG8N0dOoH7aViitBiYwv2iGS+tJYc9N7Kg0I/v0eopauhxCX5RuWwfW0Ut
TZDZxqlHVWjHFgrzuCKrPQ4qNV5y9gbDdrn3QePaix01y6Xs6yolUaFlg/Lmc68G8aLJhHxcstKP
0Sq1rwbC450fjC1+wpaPgw6o6MRtOV5MqjdxOgRWbK1GlFJHW844saPv4YBBD0dIn0jO9MOmXBTs
bSUTzsmFMtq+39GeMZ+HBvPx6NpfFq3Lv1bej4UuzOpKbqmZVmNVITib8C+bxbcirJ294efWCYVF
d257+BNgmFmcmK2tN7fIcZ1TfsxDGomfdraM+1qul27IqRfpait6EzP38BIZPjjjFGAmt4tdH7bQ
f9CPcdAuazLzXb3Tc+n16FS94FEXHEm2soJjjSz6OMO1xwtGVuMY2laWqGn9UCtu0DwYqEL1rWZ+
rKKBLtpafys2ZAA7dFzVFHcjhAkqiOxR1BRviiZYDysnJbZnY7uvZxntrG0YD6vcnO/E1tv72Z/U
2bpVmSahy0lMoJ2Z0OINcF9T17r4SCZJwydTWo5nGUXGOQLiv9hye0OhZn7gBSP2Wc7qnVyW6V3j
NU7UNouY0538v5BKDbo856Qv6Es38ehv8a1P8ZKNs0Sm0lH7GWTyvlmzeqfnynocI3u9PUfiz8XB
ZD9GtX0vnOlQWt1VRx9NVxhY7Nv3IOj7L6sgOrwORoObPLOPtkGvNBnRP6NOugeKXCJUMGuGMTCn
FCswtXNXrV6W+NJynygW/zZGhvfWL5ZI9EbR68R79rHaA4sNRuA7nMv6kGELjmHlvfu6GF8r4d1q
413vRDdUy9PafkNAzfgp9G4VlTz7DZoPWzLKr4hOL/btjdR19F5bQ/08k/ixN0cSY2hcfHJyah1p
Z90pp+3u+sDT92zn+mlcrCid5u5z8WR2WOiYvBuWetp1FCJwHOXqEsAN3FUqgwQjAJbc2X6raEtd
t4eGbmvuWWZ9adBYzw2yFZGmsNZ2H5Qlss8Q/8xxocU9LRdYv6jnyjFVEBzxcJNhGBRWrPyItLpw
OhsWP0u2+NN5AX89oRb2n508Wo+d1WeHyKhrEs3Hzfu0x2h97q3KxndmeT+cUEwP2pzLmSHQUY8j
ZzonUeH+Mjra3Z12OeXOMKYj7TbPrf+zGI95OTyNk/Uzp4GnHU/2eC36KQn9ozN1P1bu9HO7zUWC
U6I9RoHE1B6M1PHaqjLuEMAYz41NvilK5+WdntByZ4w5oZNkEwEkCONIPk9+Z8zlzjWq7Vq1Tv7J
B19dtBPUv93M1RAPwjsQitq8Nt7KwVpRIT2a26s9dawLTabfi9aKPjs1sbcoe/ymyd05rZlTfRcu
fbdblFkcO4vQAndG2x/XGXazD3ApzGPzq48qHoQJ05/kWLJgdMW8zmZqFH1Ah3LobMW31qn82PXz
6TIVTm6nPqlG1mESEkOQq10SLhhq2esWkX+6bm5AlHvN/C3XI90SBcasa+d3/VPNz3hoiM0JEi9f
67vVcVWQehhEHwdGv1PptFjeVyKDILkx193benA+/LJqH3Rja6YHi0qLuGncQiSdytTLrDtC1x3+
SRyGo/9gllbzbgwY3lrL2K6tlGymVgBRJZywp0KpGLPXQjmMLmrsgyd8Ht7vbC5oLmIk5hILewTy
svYp8vCq4BK4Xnno7XkdSM2ASWURtX94DZItAnIMlEI5K/RoD6k3Gs5utbaAZaFnZarwCKmgn85F
bmAFN4NV1he/Vr2RsMJHP3IUtW022m99zW7RdqO82CIDsmG1irnmogCQzBv9BKkMrdwE2xAo3Wzy
YGfhF0z9aZmjPjHnngQOo2sTFyDgXODITJymH+7zodInb17OumJhqoxLVzivQliJO9prLPNxP7GO
oJ3OnucsGI4us1cydtjJZynY3Dcd60gI3J1kgrsI5UxKiBpuyMx+5qc42d706foB8ZVuWs1hsSPe
+hQKqtX722PwOSpC8APrQKQhHlA/CcsQ49JDzuh6XVEU7TzPiL1qi+LSq5Oaa70fHfSSZcMVo1BT
7WiYb1NBq4up3+vGf76F+9utQmkRvhL0mRI2ddN9H1Xzu5ZcaIuLEKT0r94m+1c2w+VQeDloRNdz
1yETWEJvcuPZIcOI7t7t4he+f47mGtq+qvahmf9UefHbsdb1zi3ro7d6KsGT1Cc4fumNcZt30AsS
GwAWyYhwEZeF68HTZXeAdrtg+2RXLLxL6Hg/Q3mb6Zay2HWIbJngSVi8rZ4ud8JzTSJMUnXm79Vm
+EZL3l65gdNgWHViVeN6DKhzxZ8I3mGDWBYu9dlO89jeDjyP5uski8iLCzvLhRBlzoPu/nKGeldW
9h50L20jUcToMmItmibu7THRQ7abaxbt3Lt6tMdUQCitKhKQoF9EKzxuIRmMrPFlp+rYrZ2LVVaP
NtUvL4I1cM9D+oVBzIlvzyQRqZJ/cn3osXri+kX1bK48GR3tOw6UxLNhr3tXDVhbKCHjddJp4/Qp
CPwLSpI0LCpuIO+io/x7EB7HkrinkVLEIHrdjBs+Fl4slcURCXx1yzQbDBcSD6qdV4QIYLzraFh5
DPPD2GE8Yk0/zL3+Mov6Pq/4qSdbsw74qbvq737ZxswOe90EXPDtQ5XdiaLQsSyzs2rElWn1oXYB
ivvGr9IuC7+Npad223o71/Pr0t3EgGXkxENmn4iDRgsWZrtSeVNiu9uuGY1DVyFkqWlljUmwtOJe
jO6Jm/+9yoYkA33cLVreVeZwxbKdN/bJYvdnT8Sv7fUxS15EvQ5zo6cxVJauwxPZpqQPn4Fr3NgV
AUeQQMZkEBQ/5dPZj/oO8DAjsw8zJMInzuwlWcP+qILuzjfb4+o8gT4y+iu9HzApuJkqiJ3rOhpA
bcBubsumZselsjieZOAnjer0UaxDjCMaFEsHXgIA+KTCZi/rifcNV+m0RFS0gbUBlp2W3M1B3K+b
c4tXo3vM/1IqZNkTGRd69CughJY8DpLm6t+DyADt3W26J4LdfBZyXXYBYYeMlQuqoSrM36MWnX/v
2uVxyCjERFowxOxCX2h7eHUKnvCb1r3l0GuIFwqXZSdyLPDAbHN3LhCzUvf8TYh3dPHJEkWPhMIn
YxntgxEd20IE39bshDXGjvuSlXdRGe76hXx15WZkeJ0jhdxp/Bis3/SwfTGgK6KDEGOTzkNEHz7I
3NMXpGa89OO8XTTmiCAzn9oJ4Y8H7MpB/6Mz9SNbyKlV6kNqcWeuH5Etr90YcV9uxEcqyVggnfqj
KqtDwariD/xSBorrmkycy5lcp1wbb4Z9X94sVwGt5OZ8MVsvDlvqJ9Ed2IRCeu3dWncnowyPndjy
i+DPaX85tvm675eDIe5cUCpGIPccRt0ha95AHeI6exvVw+JzngTbi2XP4PzTvowOC6joMAUMoD4b
IxC1GSRZG95DqMTFfKnGDw6imIkjBoGIEdZBYVxL5lHtqt3qo8/cnCffewtnmVj2N2/9Ucs3yBZW
PZZBbgPp8GJt+iKmhBymvQw/SZxPMDhR7zZBdXBHTN3DZIC40exXd5xobJMf2pBWEvbNZTPnIB5K
LNvSRX+BT6tObbiapLHD14Vyr32n7asbzOv9KAVbiJ31yTb9dnVwbus+de35sWHB2xNkVZ/dAaaB
6WVnFKF1oRXidRjkw1gZJ0GKCs9zxy+riFpWxkkmuG62OzcTu82BZ67m4FiYLKHUasXmGj5XG05X
31gVxQYT293q5xfbmr93nkMHuCHm4N5pp1dTufkxnLz1DjDLbZ6dZvrNBQT2ETDHuMV8R5iBGVdY
Tfh71vAxq1DzKhlRHl4De3Dwwmd80meNJ6Ld5LMy3wikeqitOm6Uw1tcOP5juUX+CRoZAHd+cWuw
YZ+lZhy5ODTBLegUP6fJXe8CRXKeN8HWLZ/DsMa3SNm9pMPYtp82NBDCPtRlvR6l0tGeQDWVWjp4
LTYumsi5mJX5OAzviu4l+steayOI5TLt7KkJyTawzqpy96qFX+u2v0Gm9pqfS5Wro9eEGVlhXnXs
tpysnkL6D66p/VM9DfelSea1HKgEKK4DMC4gC4mYURc9t1tTscl4mq9lEDPA201nOAZZC6IUkaTW
syDFZg3LgTMJZ2JUNfd5dqlsbz4SloGThDLuYzT34tmKgs+qzMuTlGO1swiEeOxoST2XARm9fAoJ
ou3gPhrbU1v2j0WxH50WrtQKf/R8WewRcXYwN8Qhnq2unQg6ZMJGc9UZAZNDUFzcsE6dgmaD3EMN
S7x1nA1dtet797S4zWkZ53RwyT0eXPkOkv06TZTj9qrY3g1GwhhCoUmQO+r9GDItqSk1mTTCeXrI
maJfV5+UcmwhDKZBe9VV9NUq92DZy53yw/Kwud3H2hgPYAtvtVcfDU8frSF83ipsjZM5A2FFC3C/
d96K8Nlhzpsl5C3Fy3ExOWXajtNbO7ZPPYHWibNNLmhwOSVtPap7S+IB8Vy1pPai/yyYqWOi58Rx
64mPXTNGRuR8QH0MWnQKflXhV7CNzwGFiWAQvGHmeo/J9i1kdTTA4w+lwxiVk3tIgFuPxXz0Tq0m
RLPi40nEML5kyugpmQy35iynmuh4WfxsQri9AvAApb6dmy9bWJy6DV6+b3OfKAIewKrv4lDzwGf9
zszrO3osVk4dBanQGl1xxs92BnND4dgv62EZM38XNbJJctc59NuG/0LwZ1ZaRv1Zncqe+K2t2cy3
HFlirJX/sJgmo44/RMltZVkK9Oiy06CckK8J/URwcOMz124ZFyiTkmge0ed36vcwg1nMftUnWe1Y
+03mVYLJfkzz1RMPdeM8IhCaTnxrRSymsD1NgoaWfHQ4ggY977JZzLEjnQAX2vQ9K5CagmAguxPo
sgzZ7rVhvfA+PokS7AZgq2DUsq103CbI3g1oLDNr/ek3zJNCrYrVTYwX1ZjVL1+4/SkkF+W89TmT
/kJ+F+Q3FgarNG6+YS8tcY3sBXFKp1F78mT4YcW72dZJX4vbrEeWu42SPDG2aNphiZNJ1yN/MIlj
SuayG1ORm79qXX4QSQQsUVUHa0GEYDuKRANhUIwTDp90XCEfYv/YhaBT11CTcAOORFb82ODACGfj
3tlcCIyeNLm20kYso+plncXrGmTfmtk09q7YyHIJhiFG38A3JugbiOStMhVZW89GXIZCXIzcECc0
jdVbvy3hnZwHD9MEADcJjkDOq/mEDDx62Ibmsfdx1pfR1P+aAnc+aluYd1iTox+rksZHX3f6szS7
7UA75AoQimw1aMfvltHRZtJvD4NfPK6FfTUW+4bS8g1QDda/6BHVkBdAYVQOw58eCTa1ol81Md1F
tHRpgB8rAZdmEiqpPxm5HOKW4ZyYi4pjxG1CZAS28q95icyrDYY3P2K4qewQuYGbLanU4XbMu2h9
nbQoj2HdSqJp5H1rmeV3WBVx1HknYkvo+9bnM8QPfFjKcjgFZXaL0ajuSReALwrKJXaGdg8qlULM
OSm9qO2pmPBcCkruT1ST7amjJAWsEvd91ohHpeavzJNNihaCE01utkxUwSQxD1LuIlKwIvNuzc2v
CTihMKy9QcPt5HQ3sIq3hwpxbZMt6TgxnOyLNOV86JumP9pD6fy9FeP/b6HVzf/wP/9RyPWvAq2H
rxaB1vm3kL//WWd1+4K/66wM+w9MQ6RXkUr995ZHlIN/F1rxvzBrIeYjNQytD9FO/y60iv6wMc4h
rITwCZDeIo2T/TwV/+t/uNEflo/AGPEWdnKb+J3/jtDqL1p7j4IdVNEWwZp8C5Ql/DV2pMrmulwF
0aLi1lcbb0YvbeCMfsB8cPNdBFFGwppctwq5lcXDQlRTDiao9C9ZK4AugUaEZ6p+zdTciph0g+5D
mFQjV2jcv7k1Ydsl8XYvgJL+AOJjfLlFkP382wf+33qq7sufopf9n9M/a/X+9mv7dyHf/2siP9tG
3P1/fvZe1O9fv/9JFfi3L/hXjZ/7B0YSnGNoYG96vlti379q/Mw/sD9Rb8pz9Hcp3789en70B8Em
tyB3l8jrm4n23x49z/sDJxzOZNsjfYwwX/u/8+j9Ry0rwXF8f7cuHiyL/l+DEcbWbQgp626Nn94t
R7qngivW9oDpbyi9v5F2NVKRGzfAyhbV4JzlXL+bfuH9V7Hx/1Gabft+wLt2qwS7peb/RWrKEtKM
WT6QIK4K9dhslLLsHKMtbqq1qvAfuo1upIRrRNkJ6mr3R2vMutkNUTY8Ei1v8XasEgbO7sqwTJoC
HyauR0XIfTVVvn1aGg0AvGg027FdK4xlncyN8Zbpg1DKQan2WCIeXBIaWlCg/MMj8X9joroJzhHR
YmK8fdR/zc8Tul3wzq/UQxSbeTAa9mBis+3olxIVVXV5DWSdOP5olkkZWAJ4NBqm/8Jm8r9JN7g1
85GIdjMREBOHdPQfZcOibm9RyP0EhIoc6jTakx+lAEp+C0sgQu/Bkbbt7jW0xffNklYbM8w6rwpk
1yGhtwe8+88/lfAmVP5nyfbN0oDJHm8IGsy/po9oL+v7bJrb3a2k3HwZjRngWVezR5jeMOGGmjxD
+OgjQFzPBoahN1oDA4QgSLBv5EKUifuh3PIxmQzpkmIrwBXvuy703412XaO0mUJG0oCL90cnVu+l
zoZF7KA1BM/5WFR+gmaC8aRbXMoY85nlNC7Yj99KVZrLMTQnoEMiGjbjVZkG44g1FF13Jzfuh51o
4MvOhnSmV5KB8q9mZrrGO+bmYSrKEJxta3s81yuuTkWo1Or5e3M1AMY5GWR+Ug7nM6Meao3E6/ol
eByLYBj33iIMIrKB81MEm6QNlZ6v5gtFaAszbWH40YuR5bCgDZITXEOhbpqfam3q9gNrWlQyAWVb
SzoEzR0x1MxElM0mUQKVhdF980lQdHdykAg1IuKt813TFmhK2XLWjxZCPAS6Lqm6Nm1hg9UFkAPJ
YFoYH9Drrm3sOzmx2sGc5+uRcvO82y8RVe5H+vo2+r+zioZxNZa+Ym4vc3/3nz8zmBtuJ8E/PjUW
yRSoV1z+u2Ve/tXEYUQAYRgXLOJxAOg+PBIIF9I5sAQT/KZ1flWeN6wnbbWG/Vhnsz3dDYRvE7zo
jCrcEwJodO/DEuoZSLGPqJ/iWRmPig4DL7GrJaiOeqjg3fwRnvLslfOidjW93nNSlSjFEdqQ+hu7
zqyI5CABs/0Ubm57VPrakLrtHOAB4mUXGQfNSBooYC+kgz25LqIOwMARij9nLKTXlu4lq6Wj4lCK
cPwWemqm0tx2Snml93QJd7koOxd4eOjzo0KUNKW15G9+qDOVizeD9NU9T1rA5iIbEFQS6fBlkwtj
8+nbA7tKjPJcfHSB7W2xRsgWXjbpCpVoCwdBTKKwBsDUbuuB+Km5Ouu12uqj75Yanmd08uvQSYPI
G2IVugNtLcpMbMO7vSxh43l3tzoaZBvTZv2onBXo1PZVNz1bAy0uKXbulWd18rKBC2XyPBwLBoD+
YVkR9+4HG8Fh2uFgXZM89+cfQwgU+JWt5sQwRPRddQWt3syHpjGWs3JQ1KV11MoKjZjmvbKR+g33
em3Kr8JYM28ns6WtUyPS2XoiR3pEcVirHImrbdIzvLAuzXFvwh/xpgdjsAtBZmBkNIl+cZ/1oDpa
U+eSto47Zh9aLXWVNGOO68qCTFOUqkASx2qIxmGPM6NYUmpx3ImIEE8MO6cdGtJth63SO6MUQGOt
EVnGjn1u+jHcuuXJaUT9Qlj9wmeA67ziFVZL8wmlNVUA1m3rAeiGCmZzbHjT1jEb9R7hNOm+3RQ2
bzo3QugoWkw1oORSXLXVjePV6kTbxuVieciwq6D8WSCnq5OpXDojXrmxYaYGOyvAybFA9mMUzbsG
NZSHpGAa2Ye2wGIRIqrTQZU6OU1iFiOR2RjsIQBEjaAaEzjFHjcyoaMnrjPUmNbTbALb+BGJOIYR
9H+SKTmAbgQFHdOmoYrm2ExRyS0+ttBWUR/5wKW3tHzi72GDIk0Ue2pmyMPjJmsM2MBbnLIV1ON3
0yTljvwzLNdpqUm6jmVWbQJYdTVVIgxlh4lqC/BRi0jV4QUyDRZGD67123Y6o0mRlyAwmXU+2MhR
sF9tlkZGhCRkQQZiaguN7eYY8jj1omypLrEQqtGJp+v91FXGsKPBMM93vimaOsZIsH5vS23gBrdR
Ogd+0RXJZDflj5p49udoRcedKnOqJZ9/ixbWKoqo3jVRqT/WzCTptA501CZoMfwikXWQfRAJK+4n
c5TOvjDzQaZAFEOXcphbU9J4KkTRTEVql2jpTQB0zmQ/2f7SLwmxcxG6RmE3JO5o20iQVQ2s02tD
vfCQS8c5VKOqME8EEDkErwgLtsQiUeaJwgLqfzOdC3o7J5vmvUGL7vZNm9ZD0W+IF9e6opJUmAqn
VusUkJnWqjZjX4zGQudIiyzM0sv4GUWrHmgXDuyCf5quw2RxnLk9e3Iy/JgKFfJs6Ibwbjo3e7Qf
zbo41ps9T7FXmkF4V3tj/oQ1CtBVt3KM2Psjb4Pa4D4+NmAm3Yeyl9G6UK7r5/FaBEsBRrNuRWLn
mbM8mf0SFnegntKM9TwXUK3OEEyxzU6OiLjAQT2uvnTgj+zlaK8F4WISuBEyq8KaHQtdTz/MQSEM
geR2hjiU6METjQzzvszqptyTvLpQjyFbbvXBqiUSKo/8lFivQw10o3wcdFyXXbmH9Wqv1ZLJnyTN
+b/RelKxZkT5eOcXrJgXQrOFf4Kkn7qk7W9AHY0WaEEJEIRSdCBC8wOcPpqq2vE3Mym7RgHvAcJ8
b8I1MOJ86/sbRGW76RZkt1Sydm5m/B3l9ueiOsNFtmRxZ6OvCa966Urr0C+3F6ttmu51ZfPj9+hZ
+GNmgg+GdMoH/UvPPV+4lSsprT6VJGbS603Cy/grwYYGuQN/kimqFz5eD2jQrOzhRmpR/YOweAng
L7ZldlDrBMtQHTQeFo68IMo/RNO6CIy0HV4dgn682MsIBYzrkmRPNI5+4+DNFej4Da+cql3NC5vf
D3pA/lkSGnyjnPLojbGT8M16KfqfXivD+VRkpdecyrKb6qfe43eQSIUmLZ4M7fwg2zhEhMSv82jL
zPiSvjmY4F7z+LhRr/PLmirK56HNWh8Sqx7spPbQmSVb1GzGyajDquQh68HABuasmAa3+VuNo+E7
JZLRLxpagyBpBmnUMK/jZsbjvEBa9JIC2mTLOwfKRTgl+tW8qNR+mBt0haVP+2LcWFUQpJvYXBym
M3Q7ql0TUn/EXGO3EVO1bnAVJO46Zyv6V81JNhI1gXEG+OzTKaf25LhaqNQcMv26WAt/qTtZ0YNT
kjPKiyz9hoYv4eSYqfRybW5GEQ6woXjLWqxnSDiRIsHud4uVogEnTrDLjC3cuWLVPwq5mFPcL4bz
pcuIudgJUHZD8bOFxrQVa+e4YmQgQqYuzfEOo5yHqHhxVj8N+5kKTdOZy89aerArUxBVP8s+c+pL
GWyhnbpcrq+E+NMSpP1ZGPGEVfrmX/IwABl5JGjBhlfeDtlQieWQtxXZVFOhNbh1UJo/DWTP09Hf
cJ4NvQXg1s03BB0BZ3HptfBpidTu8FNOoq1Pc+vAUOe27/6oB+39sge5/BSriRobqmSLklDOIQJ/
q9CfjrNgNeBOxYYS0tD2ThSRUHEwDgCPzC6ue55UDhmq59x+k4z2RhxOBtd8QJ4Qhi27HvKk6Z3u
C+JsPWjClRAJG2ZQ3nsVYokEy5/8YOfJi7gdCJlKZ3pf/WQjOJkvZDSFO+VQopO8WyRkbrQJ9ILz
kD3Det8Q69ZY9+vqoW03C9GfjAo/KB4du/ySi8roRq38wYsZTDZsvjX23rT1ZbvdGWRTP3YlAY4o
teohitesUkidw0ahdncbaeANGCm8qXNmjDBfwzaxeI94UueBOUSwEb6SFo1y1SHW8E9b6IDUNxPm
HehpzN2EJcH5rLH80d3GFfeduyky4jkvIGQHf5pAg+1pvEH+mPgO3tIxItrGat7165JtO3dy0Wna
SEUPYz9FYXpz10HYQ29T8mw4tzxXPWEmCDYfXrZxt3mHHTZbIf6l/lMunb8kfWAOEp57a3+s678w
dx5LeiNpln2h8jZoBzaz+LUISYZgxAYWgnRoDXcATz8HOTVlXWXWZVa73mUmk2TEH4D7J+49l63N
BpwHV/UyL+K5ohS74wRNmaYuaffRhEkUsVMP3Jm3N04udoMIdUu9ND/58IueqzJBUdVricqSmmH1
rMkx+2NUPiR7prWAq+e+oiGOkghDosuninQq1t2jWfrcOeTLNN6EZW/vF8JtbzIt2noDzc09ObCM
jxZrpJ1eHIxEPt6yKo+aGx0BRdM+FHgxRtX9EtvYo0RfbfOaJBZrYPjCakEf8A429zUf+BY8yTOh
mtGmK9z+yUjSZBtt5ffVEp8SzE+HHNpUgoIutL8QSJD356ftWZUDKHZE9FwtRXp2xv42mivkv0SB
WEv1UkZiBPOUBbiDJu9cjcnJmsL6znczFpbYfllXqWbL2y2OTjU3e9bjKCLBg+zqMpO3PKVit4xs
a5toJlinaDpih/Cf6VTNZwPvdde1zq8kZfPcr8UHFsu9XsgLrxERX5NxPPYth/aQAwapJwzGpSOY
5Ov6K6ab2yrkQJfZdtXPJmxukQXdJloJ2BhJ/6EnliVoeotpF3YhExUVDXTVzXyfB01x1GNxwFyr
t9GgvpE7m4NfipC94wQAIHDTq10t4dGObRJf/Y48qmgdCixnqr17gKek4KShtzMU0e/jtOoPMvkY
AYWEyWShtfWWW5+kw3Y7OqNzX7eojdpq0Ns+c9VDXZVHP2qrs92k8uxR6ddRpH54hVXcL1RYp7C1
CIIP2rt+RFYShgiWl57yoAkRs5E4gbhy7p+hJIXXsTNIa2UTnBKhubHsBTJsVyS/q8L56XgpmVNM
ek9NW1wYQ7q7Tmv3PLjReNMQPnRFIJtsRtFlhz4j7F6Mvr1dMm/vgNUBd5CcArA3+PqcMN7AJ8mP
nvbo3Sby49g7QQnp8ws73YhSOXUGEtERak1a+ge7YZfhTI5NWW5+BOHS3pWq3OcpKTTOPBbPBblq
W5qHG4TN0EqnTlEMonILtDM9on2L9n0mOpxIeTJc/a5HVmHy7ILLJcHLFXov+MLdB+m4z17WqF1I
STOxJezn3eSOCRXbwPUHCGdErJixQEwRoyVc7ZuUR+c4jtHUbJYp6fdFm/4IqSQep8CvzoOuqour
dH8wVZjcxi2oZa92so2EhbJZRsoYvta3Mq9ooplBqJ0VxTFNZ4pEu6V9QGV4ooqBotYl5xgx5VsA
CSQpnIiXLHwM6ImvwSJ+L24o7gYfaDz7zRsj9EMDsiOe8+dpqKyr20V6H3rZzmUfjrA7QOLFAnxT
E21xnbO8IfaebSlX2TbOElogwx2WSCpDa0zWnS/DWu4uv9xg1KafAi+zL/jZbTu/MMcCbPohUKo7
dMlUU2sl8YDgX3ByzZXUR+zFIdYf976PLfU8hu50V1L7okBQNk2XLd6qIrrEIW6USlvdAWF2vUEZ
6+8nzqs8FFc5ZPYDrTXEucBHTCT7+GX2DYhsdoKSpcp+XaHgJ1gN1BidfhmLAKNAJ/Yma0La+ik9
oraP956HvINJTHRL+crWbfLno6z8TdXk302NZxLF23triqNHnARyBC/wf1UBWnztt5ekt4ESNLyW
HEruMQ9ps93iS0Ek2ri1Rw7vMN+hLFObEfeGMUPEDCZITnh0lnUzLTcWJYZcZ0htOAaIR4pnIsn4
v1I536KmTk6IXJELZbo+ECrFxzEkcsM9bPYO+CumDoRHW+VQfnYzusCyjb4K9u/bPFZ6r/oQkVM6
qFPrmWEiQ5IaMYBQsYoSXlHSjS+jCXDxSnztFWVPSowKYreUeruz06vXmGBCWhi+FDYG57Edx2DT
mHk5K1xWeKd6Fe14jpp928t9OidPsy+vyDn4qyLeHUUywVzV5iXueOeSHGlAymwoyrzkPLv1Z67l
HltTvHX74lOkIHUHvFM5ebGnPGjpeJb1FQ6Eg3hCnWbmgsxqx3pXp9N4W7osXtOYHhGkR7JDwqz3
nP3zBictLYVx3LvWKX8GqaiPGGKTnWPUdBzMLNAAGMQ+HF1EPL05hDgcOt8SvHPNKl7wME4IQW5O
Yy6dTu+GAdN1GRXZqw+uAP+KJLp2Ln/HqXzXOL1PtinD05AZT29xFvS7KR0OWe88+kvxMbCW6TZj
xBPSz/Jn56jp2TGF56M0zZEx+CPzi6Brj73PCRa1nDEDI6hNm9T1mqqZX8Si+3sfA/2mZ3C7xbBQ
nzykETeo56nA4h6TK2agW4gIKF9gD2xpRhzG7ON8Hdk74JaU2OYs7wTyDks30YvbyQw/UNBS/oVR
csKw8twJRx+8BObCJilN/7rKzWs00/6Pbu7PvCItVDqUh1Rb765Tu/vFF0h6c80gd47y15iGZjMW
/poj7g27HNvNsfRaVPlV1mAYy5nL9i6jjTR0kv3cLPFHGUUdRjkXBUM2JHpD8J98cCQJirR6tGpk
BB8dgw9LDPNtRZbI2e8YvJdO99QtnXXqYnLZ0irBQqHz+ICKRJOdWHXn2AIn0BTE3zqZGC+Jm4fl
JvFhBlueih5MVp1CVW1Ba7U3Ler9u67UD7oQhywnCg6DQL/xJhwIhZW/StpDsmy79Ked9leleNJK
hHNbjmZpbQYfdKVjNw+0WuwRKMeuSdpNmzFfKJVy234Tnjlh1ux2jIDPeRD+6qi4EEdZoAw6ZoHZ
IsiCibLggT8ROABVpD8RylgOo7jMGIQEJoYtt56Pc4MpSrOVwcAVM+G9wEZ/MiM4oNwboeH1LoVi
iR93BU4hum1PSwgaoa5Tf6uraDkA8ztjVnOeJIZL1MmRX/2AaXeLFOyPWFwSxprcfVismAwdWHOH
Fu7Yzpo+SDwoOTWr5gSAbefK7ByZlMiXCv1hZAePKMDcA/3OpZTjO1p6GEoS+xQ3/PCui6q/6Q1O
P2tJfhJfO12bzPqMh19kJnnvsRLPrSd5JbMcnCbJe2BE06F6Ij2Y5iYQ+zaH41Zw4d3PFLHMyXtz
H7VFdOsTOyLchFBODFE4etlvxOXwOCTw9f0+Q/osSsTFRJn1oA2G+M9S1OJqWwau3Swvc5BNHwIf
6M6p8LNheTXlOVpINOPNV+6HYBu5M6lAXKTn38P0PsUMwvzxW3X9y1ib19Txj30VPU8WepdmrrLb
lGUFA1wrHCMLxWtrZiR/7lCKuzhJx+JSi9Gbb5uc1/p3A+squZtUaOKT6VNGTjwPLOkavv11jj/X
jOAHvB91jjcLOQ8Yrm2XqKo9yHlMuZXGtl3QxWEtE6jhXau/jxgsupiHnET8JLkuF8fMFslyn0I/
Dj8bJ3czdxNCVq3eczYVFh1VGCGjYoLv05aMmeu9gm+L/EsnGLDvFtMr58nzkNPdhXHdRZuKqbf1
3AXuyOMbRZV36i2WSXeY0wL70jLPLW7Ctk5+iTnsGBzUdBfHroJK7G/KHHnfteGh77cql+GEqEov
KKNFuIT1b2T4TrWf+DHKu56zUf8YmqgJ6exq4dM76sVY9smfcsfctswOskcHV2L1xxUQwRFjr80Y
eaXss/mhV+AZkEgnHs6GOFq4D2Mv64trzytgv8ZZVnSnsjdtdwrt2jZ3VljjkJhqWqkX9jGaqVyQ
efpY6iDH/4CdyOt56EtZ75kz+RbK0EJjlYptrVufg20Jl28xMd4nxFT2yUdl5TD0pASQ8WJqNGzP
qg1zZJ+CeWP2y9hIjl7dpHbtB1sqx+Ww6OMBd6jfTcuMI7ZwNNMQHJJJs8s7QFB8vaP0MWdRIv50
Jqvyqelyu8Or0fjyle1DN4d7xVAXz4KfcvV/Bi2urc+RJ0ECbo/jGjW2xOCzq9XYUhotRVSjqCUd
ovzVhDKrv6NFUBHR2NCfTASQDPf+3Nr07ENS2A6Wel6C69SNwYSYUOvyxsqb1jtWtFy/mtgb2VUk
eBVhXjMzIBxT/qnQEFaPpHYzzx7ypL6FN5gotQnnEMNXH7O0U8ILk6uf1aN/ApOgSHlhuttueETn
6ETFnfdMI+08OuIEGvXZHnBKbxPLYYSFShtdmpsaqstZjDq+tq2SlIp+0RKjEJblOzNN5/dQFak5
ShrQ7E4gj24PAbfepYIm/F6MrSDPVwUDukTRHCqDcYv2Hy1/k40fySysfY/A68Xnvd4vDOHvbVLf
PnPO61Zn7tWfUOhW3dofxDG3jAomLr/KvpnS9pWGxHmQsX0pm+CDQf/bMBHFFrCsfwrG6SZx8nCr
Vp0iMUd855HFiZ0HLoSGgAl5B4T2DNZF3BN1Ix7GsmnUfpoTm5Y+Csdvsm/iW1sluTrzlfifDDB4
oat0kT9KruD7OG+Kl8RrxA0TifuRKeQbccMGJWYefpYTofdVH+FTiNmOOZqUKeSkdfmuchwJte2l
b34w608WusUxz6PsmNZ6+tEpj7M6yyzcxfUiW6wThH9ZQaWvy+jwnfrq99ATzJ5Drqicee8En3gD
IkTo0wbz0zuqlC2W1Ivx2v6IJEJtpZXVFyaZ1qmpaQQ9yCnTZN+73VcAQSkQGT/2LMpuuqw6xHXK
HJ01cHuSTZfvl7k7hhwMh5Tqftt3Zc+TRlfWMppqjfkGwHtFg3ISeJcPcxJqlB3RQ1J4wclCM5fk
4qNG+7GVXcFg34nGx8Vd1M1cg+TZygoPQxfYc7FZLM8L3qZKuGTHkXyKE92elu5kykmqYy/oJjes
NaPfpS3jZzQHycXJiGKkaxqSx1jg4CG+wkVrsR4I5SlDbHrlGGf9HUigx4yzfIoN19aWuaigkfVJ
udSdu1A2yODnvrC/7VJbARHoJPQe/JqxKxSGQLEnYM/5qIjsNUexLGwSCOSiK8rRK78WfFLJxjDU
snfUbMq7NG4z5fvJlFBjRRx9gWPKSj4IWoV9lQyor8uoKl6MnyNjd6lp/asuWtrEKUqWbIOIk4ZB
Fj1685la8HNip9sdFSdxvU8l1SgK7ITtTxt33i+/b5M/bERYMy8L+6itAkSrDo4U/hNFL63lqOzB
QpVvsbsMBimsjd2mScOkD1cTvY43fiWgHMod+yI7Oyellt4u5X0qsN62aBYsWVprAuJiORdqlcY6
MQ6MYnAPVvbi5HPFTCt0WZ6UNnqEw+CXmm11sOTvYGNIPtZsqVMseZIc79lz+uK+hwI2Xeyu5knu
WBgybC1yVl6iyopdoGr8XFYZdxr1cV/dyppvgRO86OYrfrmBotek9sVW2Yg9aUn96nWatMCNkHTU
hT4V0h3IEWft9xcKlTZ1wGCTL2EPF1ymInypfIcFPvtZBpG+Cey7zFrtVDpXPNkZolQCxyNAttt2
GdvnlIY53csyhb9cD15z8sVMpABUB/ElSpe9BxPn2TojRojGF7ofRv0BsPXy0rV58Mdv2UHvROwN
/Z7LOsU97SMQNbDPw1c1ZL68yYfceTFybsmY+Vs4ZVVd45Lf1dI29tZVIsXOhCj/DBYS/HvkBeZX
2Jb2898SVqPGlE5Po4dl0ivdiaXcPMcPglUUubHBVP/6m5LwArIyHPaxLPt7s6TTVs55D0+LUJzv
v1WMrYvF1cOeQY87HCrX0V8DZMd7uXiSD5B3ZjksaF6b81+Kj/9IWfhvNYP/hAn8HzWI69/3DxHi
/xJ8oPdvlYU3KZXyR5V+/BNAcP09fxcXBv+FEMYjPx0hIXT8VSf4/8SFDuJC/6+kVNK6LGC//EpV
d6t41Q/+ixRpuOe27TlsJ9fA47/rWn0XICGgvzUvYf0F/z/RFq4iyX9W6cCI9hDc2qj5+BL+NY7X
IzkAzI3PwkSuNNIGrybdLMqUDxGqIWd6rOfXokn0UzdN74XVs0laMKQcSFsu7D3oNtnvcn8or7pn
V7pHwcQawq1FKDBjqKHaj2mro4dKAUe4clWJGWxtML38e72RK/9VboRALQhANAaupHRFfsk3+t9o
m2EfunJB/bMLDF79E2qzZDyGVLbLpTUs3Vi+FOk32kGaytJqf6doZYKtonVT2xT+BfNCSj5v0zBe
SHbaadTzUHbpQxDzKm4XdmhXZqhuxtJDDT8sNWDrIdAjSIFazWG+enGcZCvCsFAnEjWn9tQ7w9wC
w7CEIlZWsWGaWRj+ioGVX0y5mvvC3qBncLvMOA+RMuULLfUkAXpZRbdNlhVhqIhr+mIzUuq9QYNW
ML+cY0xkVh1gxUgHjR6UDa67wbSU+fvKgFDB6azzBP67i59QB1BFwI+QeYHjQDUPiTvga4iaHIl9
L9lbHHoVGxSW/JBv4HcwGQ0L7ERVX1ojOiakQlsNYwWuQxnY/SmISCY5jKHpbjCezuGFbXvcHO3e
WRzu56L5DlNJ4NUS+desY2uVZ/DlzgV6ubeMrb8HqxBk8YnwLUQtYWJXEqVdtJwIp1Bv/mKGBzBD
7ngoJifVuzIM9V24yNFenZRsTgixFQF0K2kp1p/xtGzEDLdrAzoxuy9TzT5UQzT7joeOMMoyMe6f
Nu8iRKWo/J6Y9mixLdzE+a0coDDACLt0P8wiu8Pul7EhmCrnpjUBybplUfMGmLUacRWwnUZm1IG+
ZZanHL+d+SGhDKBL68sZQGbr9/dWiRtjY5uFo7Z2Adagqkn9GzQLtr1NyKiqd2E5lupgd57/UuFl
+kq5Y1DEJRrOOU02HRrqUF1xqUjnXTJsxHrbJbPaR1U33S9VYujmKysj5BOCnIemh0b0OBWZ7q5t
ly1/TDPxGEdxCILOApDC/Nyy6LeKflzWZbVJPjAcJXKPFD96mynm+TVvWVafb17HewXchdVR5ns/
nUEfUXwGtJ75TMaknDBQbNy4CBaKvGSuEUrGmJDSdC7OPHhYKgzAo6PwRjz4BQNFlFlLbF5Dj8Jn
35Xh+BDRJtVboYeB9tIOf9jcc+bJdWj2sqIG+56Gk3n32nUglwjBhLSputFhiAL48DyLCfQD/AoG
Me1of40iGXAhJtV8Khv4Tke1hMWfyp+H21Lm9VPg6G3ej6xANYeHuyGGRF2tuDOfqCmDi1962XIk
rzTecHO+DeBV+9OCZexpHlp+ysAsAXnUzfBVNFYTnaMR5AsvNiiti9NkgbXr2fZ3eykr+3MeM20f
Rd+Gv6Jx1JCykilKN1HTlIxyI6jT215NcvWeaNyUcVKTg+ujENxSf0h3n2vbnc9z17isanoEGGzV
hPwDO5dajpIt2YVJUKeHUcjB3jMQDaHl0z/SK3NoV2ujF6+eZEbMmyUCl7DvWCN/On7ev/oV4oeN
W1jxRemqzY+lJVFVj4zS6p0ulOpZBdjO0yBQ/yCFNYTvgaYTbDvlbNgLU9J85iQbEus9FfuMEFz1
SFMOO9Xm78tZ7dRMVRt/mBE5eJ1HwSJ4aMCedcNrzpmKdMhJUeElMRyMLTQvzO9I3wyWTVmW+z6l
fVH8O67eIM5f0xnRyCGYCu3S4LR4jBFrqB9JNGSa9OCU5tnuw6q6RtZMC5wwt8o2XgvybDOlMTah
Gp0TrvxgQioTBHZqP6jY9tQhKdO22li2XdYEtTUZEeUkY8jDkKPwPET+oO4wZrFrEJ0X8wlJgwyq
BAnFdLMrzAcVcPIUur2HHLvIg29njLxpb+lC65uAk7z8DlCPbzEAOwFsg3gAv0FOoNoUnRMtFyFS
YmlZ8ZXUsWxqrwqRHPMzFBwfOc6y23QamnHLiex9wc5nRMFTzWgNkgLoqDRARgWo0/kZpcFwNegP
n5PZBVyXE//7iOsjvJdJ7jw68dT/IR/U+WQxOnWHPHd9d8PbC8sz7ntZ4E7LWYQlwuX1H+Ih6PYF
J/bITZWo+6yU3BE1OeU4fnm6Njmif/smbIb+Y2Z6J/fVGIEQZNaW0oFjiWXDMMjhOfVkFm2mfvF5
2Nk+oj0WAqlUjTiwPRBeOby3icX+DspPzVohydMJxpuff+FV8CfSO0NUjC3NegaAtfCeiPzi/y7K
QYeXYZxdtfV4Px6g30woFJUIWOeamQUHKGCsopQybCUVj9hOMgFFozcSIckGnwHXjdPVDLW7YXia
SiuBBDSY+AFHpJ2xEGQvuLXbqgv3/3ld/D9Wu/+92P0//7Z6/l9ZF1OD/RvHTVHrj/xfy2J+yz+4
2j4KFJuqU+Kt+is65++em7VgxrBleVTNtg0n5x9lMZ4uVuMh/w0jgu15Pn/c/7d7SbjaGLRCip2A
32MF/0ldzG/814LS4Y8J+RJ8dsehz9f4zwVl3885VBIIuXFHZfe2Hteo5SJLgxvSK3qoYWWKRpkS
MN12rl98h9kqtgNYJPUI6QKTered/wIaCVgAxyWGcjSvvKPYOO1bvToa0pWGpKhiXsCt8SaBSvIb
NrjlSk+CLF0+UdP6R9pb2EorZYmReHbVrOJ/GalhMCHcqFYqUxku4gQTa9rLTldfDpXkDmKGRkHf
w2doYTvFzSBumgzp3wYhLgYGacqTY8HjnVuMxR6IqM56YafIbvm9SOQhzbwvdkAPUf6QeC/NipnC
ktrufRf01MKVEYzG+2bkUv70OL/vjTXCqupqZ7iTje1/qlk7P0YQBY8yS4Jf/qwKRE0At46IGriw
MxM8ZoUKzpEG95Eh4iVSB2BW47KY9iODNlEgfxmz8BSvgK22KYIDXt1gj11+dQL48S+CQ7y72GNV
p8FAlpOB9BVah3IFeJHHtmBIyp5H2aDgAmZV6H2wQr/gKJpruYLA6hUJNq5wsHHFhMUBFqre/7Jz
f0Q7ak8PlcQVrle0GBRPzAwek6ca7FjoNpg63JVEBg/q0QAnI+sh2U4rr2xECbklRoWBFQ6CSx0j
X21ssGZl2XBnM9AN+bbTlYIG0fZJ+HDRopWQNtaQFeRKTcPfhZ7HBb9pVqaaCYina4M+eM5W4Jql
/Acx0AiIVro39cpli9N02pgQRO0mXLltMwC3OGuqjZlL98QVLC4sJeI9yMf6A3Bv0Dez2vpZ9xiI
0bk1tAWASYY/ZHxAjiua0b4vV5wcC8XhduLr2lNxEVZXLdZ1mVYCXe0NxQ8WhCN7RQ3LIVfVUa/Q
unnF1+G4GF5sIw1gdT44jXP5FVPHs2/BMeTOV1cUZ+2l4fo9OGh64c7UWxJu2LW2wPNC067NWMfN
gnjFXNjmOofATbz3xjVsgZM52iVdY90uCWA+F6cCqJAWLeOK7cvqsL2lwWNWOLRZWe1ENr1VzjSf
fBoAWNAEheM0AAWoYQJa/JbtMqUQrEu2UGwp2AGDrpSnIkXvxeJC3nfRBF9poJ5+qbxl3uYdVREy
CGa2K5hQTY68jCusUDRLg68ojZ/Lv1iGGVRDR5MCla+gw2FFHrIDggP2FwZRuWxh49SyN3LFJHZE
IJ9tq3MPKsvfjBzANyJ035YrYLFgVcgqEuYieujom6fnI8pQuvbI2i7JCml00dNv0P73W5AewBxJ
wDomcGO3vVWjOl2Cd6AE2QjvFVEPBRYtFYPXQ6lbUJUrJpKLeNX9r+zIZQnyHTMjTqBVhw0For+H
VND9LNNUX6wVQZmsMEp6NH314ZdcY8Rb9Lt29BRk4CtpmVYWBkjL6i+6ZbCCLkfjCIRZwC+rFYMJ
oJ+qxoUgHaF23xYrLtOHKHYNnZUTmzoOaSfejbPUt5jl0jcnCH/0cDdFStxzs6I4pSeam2TFc4pc
/URXOO8byJ0AudItwUwVngUKHMcgk8QpgqGihy6FfodUlRUEKoRZhWKMM9VfmFAHYKilPPnprRDR
qZ9SC/m2/Fn9xRjtoI3GFJdgxJBqtlxEN10ZEVhaDfhXzIoqrRH7nefAekAR95k6J88T/X6WzoGV
JpGepyAoYRuvtaGbywPbm0/Pc7z6QJ96Mydjfkrakl10JVLxwxny5R7xBm5grH25MHumSVjddTdu
LDBLO4AWzT7p7PigUcifu8KhN+rNqwC1j62n3KZgBlYMk78plnDbqYzCyYOdK8XOdXJ9hdFQncfA
R3k2VM4pWvqfXpjezzaq29rXzh4aUHk35miizJiqVyuGyTk64r2H3AC/2A/ZtKCa64JqBSH+qnyJ
YRFrQDc7EVuLCItSeLF8Z/gpl+xgJ/l4FEae5QDUTQnrKiP+KZ4VikUy+tKdYkRyUEZcJjf6g7bx
wXfyfM8+P97Mk/qwItXsBaPUuywFYesFaQvSgKq168Lli2EIVWPPe4rmFotBwvgkoO4TOULNjRMH
7FbBYPnt3PzpnPwtabTae6J0ngAqEiFWoAZCCf079QBNRNJOTgQpFKcFJ9VbGqSwGBraZhHImU7D
u+oGB2ENuZQwds4qMG7+peYqP2ehbA9qyVsK5hHnUzdfZBlRI9iPvGQHzCUmJzYyT9id3dlID+5H
1AwRGmp7XzuoAufFVBhLlN0fMMgUx0nTUB+CBklWWtTJn0jH+tm34cwUnmFbt7jWXW2Kdyzp7lFZ
Sp4DlARnSMN/mNsXxL6tEu4pqsOfOdvHbRX61raHJ3QVYS+O/QAtFQmLynexICAPFqV3p6KxeQhX
bh5DPPCnjKB++ENuHU0ZBZdxGeJbRjPBoW1Jl17mor6CVZzBPtHPTqZn8tJl4tnSCa17bdBuzhm3
3bDgHdtYqbc8RyolzSwMm/63F84LjfKMPK+jmt9K7gm6TV+i9Ru8S1TBHysqMbyQDzs+ZLAgNmTL
mO+qcWvExMJT18zCnFBmeQjvCHWI0TfSKdyDVwYnfyT0sCis9mwNc3Ngt7nzsuSn39Ted248Pliu
7HNhueUNIgS9H3sautgCk9bx4UPBJw5wb7kivp9Q151aiqwd9NTwpItQvfdiodQLzxjFGBDO10Ai
JPJwHLbWwXJB1TQ+tAz6bvab5xZFTRdl1xHZORsJDm+DMuMAiejWb8wWLa57qXXjwT+b+p1buLD2
x+IG6J53aCHz5uN0AZHZPM46kNAQA8gqpaGRVfOXsMQ5ZlyysAywpvlhHq4I2nBewTxv0INl6m3K
e3fvT+yWU4QKigVDL+Yr7l2COXiQj6Pfvdr5cqslcpCanhtjVQ+Vrdsu0LEQjXxEzIG2IteojHug
dXXLQrI4lcI7FzNxi6G0dvjWvhJQRoQH8xDzjhwwTnIDd2N0TEK1H3Pz2Yr3Afx8yjtqT7chV9nO
he206aL5B2L6H2Hc0fvzSU69jfsu826yMX/OI7s4oAcoSQCl4lL1NZyL5phW98j/Okzn6EzUjM62
Lrttti7dUIihwFf6u7MdvL2GWZGFXI1BCFtwMizU6sfZxH5+DlX4VevoxQ8uSBFuS8ruTeWCohYW
kSKAeBgtX9022+iBzzgu8OBZkkMmwaduCkRrDSNFxNUxK08vPXrKfoI9dbIzRusIOeb7OBm+EzNd
p2TQu3wug72RycvgMfexxnfQjz+Z9H4DJf0T5y0uteyUIBbYYIQ+dhAdcXwBFyNQ4zGGH7FdmrK8
ERbOCtQFzW7UgP5nAoRtq7xgcj0kI4EnTMDTfW+orQt+8Jsg98OfET9rugGNA4CYdKVfE7cR2BPs
9mWZ1UEn6Z3yFZcleCBZMyGvXYSWNeYMxiwvSjoXdo964jydfUREuPV2aOLPw+jVFxtW/j0qLfNK
0sgJhQRT5k8xuE+oV8gRS+z0RvAmo6K+ND0/Jpy9Xdc+NX7q7O2BBAgyu/CVF9ld5Vcd3NzKP82J
8jKoN070q6E73/RYMv4US+a/F1O8mUCUkkpzodpflw4DkS9MJVh3bIupuct5DOktIKn7BRK+iolf
wukvu9+aefMBbQczDlQpLE69g9vKZT9bsIDx8oKp6tJmR4zqJ9/dpRDittSoHmTQ63tL5+HzgGKd
L2ay7mTnxxRFS7hv0ScS8TG2uy7siMIpx/7VJsVjKyO9QjHtQ4K06qiHVlyFz0BZLlF5C4A3eA5z
JssULs3RqdHODM2P2Z34smGODuHOh6zcZwimcYdusuFDD4xsoxDiMXsYK5hvQsPgD5RU4Dl3dZxe
mrTFHaGq9NKH6XHW2dvcQU7IBp/87lxfQAZyMrElOOC83Q8mvEtJt732HhhuyEv2LTVJwD7V2LwE
0yEo6tt5laxZqM29abnto5gLz/JcxBQFSVOLyc5jGz5wBeBjWuLrYIaaVKB2evUQ7lNCm9/VmJG3
Q/oSrqj4gh2OQh+L6MZAVqLk7ybiWdzbBE814ijAPXAPeJ0bj/ck/VVoQm2XskfVGHTxvbaG4Fc/
s7qJOU53Ung9BpDhs0hT+K0uyhiYVfIQsT7vp/rJK8oXhEYc5VHwR9vRT6fOf3Ab7qo0ZbYl5DkM
mH93TmA9F+s4cSyh383FPAPHRNGXelG8WQxfZxN1jNGG5RGIIlyhqviAF9ZwjGGvyDPUKHlIcIiV
Ls4XO6ojQXO7IQWMaCr/aFXxpcrrYidsjjAVIlBRflO+2vAdpOvZl973AVqNDbdwyMGayRfHVkAy
/i93Z9LcOpJ257/i8B4VmBIJLLwhwZkSqYkaNghJ9wrzPCZ+vR9Ut+2ur+3u+CK8cHhTi4q6JV0S
yHyHc56Dziwt3TVaPlQwSL97z5oO1eImleS+7GANPA4KrcwsxF3myg0HWICJMnJWKhMsNwL5HvD0
cdc42V1TOmozxOZ3Z/Y3CqNLn+vBVc7zgyniEwO/dzOpbR9A+H7IiZRz3SCgKkmMXWTor3D7XLYF
BXW5awYbkkCwwjTlDX8+UIEo0u8sh90RBW+2o+SswFXm6tgi8eND7BUNHWBeKVAHAikHQ8trCpO/
9TL3oAoteVuGnXdCwlWSNVNpxGwsyJJKyc8in81d49gD3kwUBihG8uANya/1igxMrciU0U7QcbF/
R7BRk7DH2mOFM9z23Ds0zVy9mD3vWJC3FpwrZ0qB80gKTDUYEVeVQhzr5eI117LR3vZe/BYhT8B9
zCm9kjrOMP6p1D1SMUW1XRQvTm1/9FObHwggyY91CVkgXfTEmF+BwGkDMdmhCY4eRiNqbnsx7XTS
l10pH0w9YMmalvqBUy9+LoSTbOnwtHtvVty6spM1Zky7ve8sswAmqmufY5B2D33nFevO7sSPltPz
pbOChptAnqzbsNjrYQYzRYhFzcNLytATOGY8EIvV6XN64GUcLrxQJmshJ6CsI4MFiqidB09sITQM
t4yPN05V1I9jUyYfPd5MOq9G7EVkJjxlrfZYgpA4ubQCwBLo6ZuqEBsLOzZ3S+BuQ2Jdd1gdNB8P
CvGnhkyCVVXN0QMsCArHxkmxkxvlCcLwtG6t1vli2SFPRt8y+08ISEQBJCFOEvO1h43MizhYVrbp
cXISh1LYi2bXXTRnmltNfMfmtB09q9nW/eie0nRy9TWClZaqRsaQqSfZgyZJjQsmg3ozSBexehG0
wykD1fHuqFy/a8KuW6tBZL6s0/qYYm73G1SuB7NgEZvHyKVdssdfHDv8rJndPUxSfQqN6V9pS4xx
XtQcRIDoKPMYTY8RxxVZzPh8AbLhq9Cp/EpkMEsUY36XU6HgBWBEF8yHko3N0M3EZNDeO/MW3Te/
bPQMhRlUASwAuHrGL9FL90iR7/maFPM+RpK3R0pd7SICPQ4oUK33okboUhDaphc5AMrQoqpklqZd
izbqPJDneXTU9DbeN1gOv4khraBNNtpX1at425UmFoAmAujTkXL4kia582S0rMsTzeO4ksNESFNo
Pc46k6SB8Qwc6yYk04j5Atc9OTM5oMVaTsN1Msb6wcax9srxkr16g4iJ2Avkva5PEWDy1noM+pBD
IFtw54np2Yc5NrJbAQuddRJMwG5aCOn5AktP/+Sms8PE8Tf+yVMXC1rdWCDr1oJbn9yFvA62kfar
XIDs9oJmZ/UJpd1e6IdpubDbkwXjLqUqr+GCdrcZ2TATWIDvY2nDfsdyGr6NfxLhoQqETxFb9BQ9
5MKMB1sKP95iyXvKUPn/Davzf08w8//iyF+gQ/k/j/zvShD8w1+FMMuf+NvE39IXIJvUMXLoxMx6
DNz/roNxmOrzL9EWomFcNC3/a+Dv/mEDF3QBTQmJ2XSRdfyPgb/4g+6TgYzrmAzkEN/+pwb+4p8w
W8IQ0kI9YoM5kpLH768D/1rWdh8jQwSz1Zw1YiqHjU1R9ZCktQYrZ4DNQCfFs2/a7kpPME7RnA1r
SYF9SW09T/bs5/R22/SxW1IIRKSUA9OyXhd8zYb/4S+LzJZV1yUI8dqIjl+GtCDtJG46/J912VQn
YJfBG3pRb8fiIHmcByBAsrDvBI6wXZaG7VHHY0+km/ZjVuN0Bx7miUHuL2Zvg7XlbCFbqvC6xUjc
9oSyBWjf7WMUhwnwQrN/mYGR3tsiaH0ZWqN+FQTKYEIPyUv3E/wM7tatR62jFYr16Hm5byLkA5bY
Q/XnzAMZ8DyUBhFXHgpVzUqotqNwRCnt1YGSWwO/7N4AdF6tClTGMCAELWI8Ix1snFLdMQe9dSrX
mp1pquCRG4cM4AHAVL+O8BOhx53ig8GoLFhhym836CpZRrbdi5lH5qsb9vZ5clqmeqOHbQ1nNL5X
q4D9bLTkcfbYDfGZNglf1mcGyCkm81Gnoa8LecmGHH8wumxnw00RXNoor75cxrjM98C3T5Vj7+mE
gwuL8mg4NqEnXkTuuCZqnjoncFPi6vc0Qzy0dkb9DScHAy+Zdb6j+HJWtla3R5wmGM+a1EzwxHjU
rH0PcVLkMjtzfQoCQEIb6XqN9C/z7GRTu9XA5rNJD0lfUus3DY6DQHj4vYmQQ+MO+DwnNOU0dORI
RUmjXXDgOv0BptZwYn8jGhK+7Jdg+eVxua27sGU4yOoKqClZto/KuxIJHFJ4FYOH2UgkH2bTRtDU
UWa0ZMKkw6SoOKo6JpYNKNU0NOk6SdH8kOLGQahNsNmL3AEkFDr7AVs8XjDqjLpN+1XQAjDvmgkb
UF+qbZv3p6lECekgKsgQ5ayUXkISKcatxv53KxoYarW6c2hlVzHax00pEx+0lyAFBetmGhRU+eB9
C/bTDTWRrVhOua1Jfo3m0PiS50As4ZnHy7eaRc2Bcx3tdGywJIfRqcEPwt42k+Uxm35c8jSAhVa7
yraEX9vDdnaIeMB54mwxuJMNx5zLnyo9PlRhch7pSrz0YcwKQSAJDa/eUdNaS1FOGiF605osAgwd
2rEzqf3j1HsSEYpq1k31quszss28qcN4kd0Q3q9twC3Y6Sv5ZDlTDwNfZ18Q8gfzyUrh86Y6PvMW
I4OS+hL4cWcAnUg6+yzD6FXIqd8GrbmmEFub4OZcYbwgrKufQcbL7Rh3j5nm/thlaJ/GkY23spNv
NedroDPxWl9iwJg5vFaedcF23YDLSn+7dvkOhImyuMZpTOuKEBY6F+SkryT3IkQ0ON8Z3oiTEWTT
Ie+d38oATR/xhaBNHRBTa/OlmSr7IGipY4SB/IqG/lswTdkCvnB+atF/5J55P2FAvYVgzBlEifKp
cVFjs5rHSZHU6AJ4/34wn6DfQlDGoLAfJhM8vF6OvpMi1cWTMGyrtkQWEcT388y7zwRABKAYksmO
NsgIshdF8BsYwb6tWG+yxLtg/PE7Iz2zlg7OjsL3z19SkJnK/NSCs4Qc5GEetPkB/Zi7Zkz5G0NI
ecxoF/b4/ZxdpjsoqpXpVPsqlOreiJF7WIHhnGq2jVmVwbSRlcv8u+zLu3hk6opILmZmVDkL31bL
0qdOxlONL2rKLE4iUB8oKRaHk21s0OFgxRlTE7dzZ76TReEeSp525OW1/UD6C+Vv3lXIHLKmulXY
7Tg5I87eLSsf8At5xTbLNZlcmcSctatJZoa+GRsa53EmPqPiZdmyyTAODDsofOcJoUmkINyWWclK
Gf7IJyLEYAs5GFt5xHBFlnA8iPwEZyrLxQLGLDxCWWT0pIDkgCS6wMt3+lAhDhmmgJsQnd2QSvO+
qoEj0ITAf2ZJ8RgOmn2mLQ027Meh4Q9jeGY70wBGs/uKWlmzHmOUoiVLmNgWfjfI+MNRMyy9qSfI
UeTEYog0YGdK9CLv5V2bNm+jAgfJby6cZm8ZBZnHTnzHkORa9nW5aXT+2yAb5lOq4TRxR8punGFN
s7bKCapTSlRq7di5j13Y9M0wcZBDo/ZC9r1u6k57LfDUHcmELq9ZaOCTT9Baw1ZyV7FVIJ/G59HD
GbSc8hzXZMjnOfmeA+KnBuH8pUdNzxjUt4DO6VnG/adBoxZmuFHRYG0UQ+JzgMBwW/TIkPSkJZ0S
0bpDDu9jABkG5fgTIqYvzPALM2LQ9q30mp2YEG/h3gYhiHPLyzZVhDTU4tFTUXXvuPJq6V51tDK7
O0AqsZ+SrP5pU4OphlGeKw0eg5p7xC9GnQMRusc9FoHvSJmC8+Q91hp/aRIy56dioA2emeOdw6LQ
thKm5B6dfH6WFnSdwsmTI1aR/pBlfPBmHtaXpMirq5bp/O5tbnwZbu3ggQ+GrV5CQsOqfBcTjeIV
qnw3jYVX0No8j715azBaME6uuNBgQ5q0nIJXIgr2fYo0p2cH9lD3TfjEVC+8KXRL2CjZj+ABx2g2
BvdxlTKVooVc1XlPQKTjPA5TtfwvoWBgg413Tgf82bNEfjATUfhwnxPaJ6051h0gPCxp7V0horOV
j1Cw9UqtrSj6JO+zepaTaB/SdKxOjlFavPzFfGC7ShFlJOOdJXpmzWXdHYHpN3u+pQDokzIUQHXT
PQd2heRNn44lk4QzehaNW83xDg693IEYsey7HU3oQ2y+V0zBXqpS3hJAjBl06uNgNIuIzyuucgim
Deopxn5RIV/G0RsvLNLcS5QVL4aL8ExaTNNtTLAaF/0jED1GTOFQ7ktoL6eGc+UJ2f+0ZIeSwQkl
HQ0pM17EmLjY3gmP1FAq8HqIXazi6kRjVzx1uBA2QqX4kHPmpafKiPPS77A80N8XWeU7Tpl9pkIn
ywlD4+cMiO7NGPX4zjVndzx0GVw9IDDz5zhYKZgD1XL2t6F4dKaZt6+byhugPPuqeg9UZSQgNAr5
ojqCXi3u9xMsZ6B1U6Q/oAhV3apqIwpOxr3vI2LYn8FaWDyJgqVOP84c3NPS+7nPF6/uNP4Qtjs8
DkiHT2lNqCvOf7WBa5n/wllbH9k6Rz8Ion8nhNBjMXEYNPe5s6Ut7M56ODqPnSU60lnJTVKtZRq+
gcpmydkMFlqQZu6VPaAmy4Bl3TW8DJrvZEI+J9nyhScjp6BOdBW3biH8gTi/bcHmDXybaDAQBVqS
HALhMuvvhHXE5Xg/xX2zx39BEq9iMMSkGq7ikFr3M9SVbzAogt+ozJ+Lbm5/eEkKApgQfG4xtTH/
6oRnH51mep1QjKL4SX93gsO5BCx662p0vzx/FUk43Vcih/AwhVNwTiT5WJrplH6tlST9oWd5qUid
3bLffZdL1pFpeD3rxcEPCSwKucxLWz8IUz8Kh1xut5TBLjLbaleNBNzM6TnvETGESm+fiz58qjtS
CMrojguPbsS02WzGGHOy8yAH4mjZhotfYMrWyFvYPTsbSHPfcxA5u6lor4Wr98wM5k9yL+/jrIWL
XZjttko0qIUUmsjbqXlqAgIY7FJ0m3LT4pUv8mYXVXN8KNrhrgEGt3NlH25cLhOkSMWvqm3fqEUO
ePvLF9qRcKMx273higdInxHcrivzCEKp8LNxNi7BEGLhhI7oR1IlryQvsWSOvXbLJsvb45GDA9yw
o+qs6csCOsI8HBOuS2ELjSDjV5mNb9Lf0XgZns92kxV473Q712a0Po2bWhdqq1N0MHlGcoEs84h1
9ccA+VeDwDkENBdrTSGeQukfHNRouKxow8bP0yE7AilMSSELvCO+9XCbJoQdlBFTnhkj83oyGcpm
coz3wtCO2sRTbgHNXUyvxTksMRzYgh1PqjdfRoTByWD0LlIL19ISqmXOJKLWvTWsa0knM+UuBtFK
sexR3fiJNDaBF6RZ0J2T16KrmyViGM1WZ1JwYbY+SmXv0YvDz9Qs7vWsq/2Bsvlc8ZmzwutIhggx
N7CRxVMxXfvW9fblaD9nkWnwXGNVXdK5wBnYLBAIlov8oElIFUFCBd6Ag1xzzkZD6HNuD2whUBPB
cgkRfIBqolSeULTDht0SzrekbbF/haD6pdUEO+sE9aJSL9yzYdrBxXXVu0tU1Z4J1FEGI4Iha8PN
r0UR8Z5Nu4+hAm/poiRTLavcBTbkLzRGG6EZZETaer2faAV8lLvNnsXAi21hYc9rbdwDhNuChIhe
Mi3NPrzwjnQN2FyVM7r8JCQxADbI/HSo4aHCoEP1gkeu+mGr7PrMoGw/tdXAfRPsvZCvhMCJ1SAx
8SMcFEbxIuqEmy5cxLV1vS8lFZs+9lTZ3nZ0+O9MI99lVqq2TWrdsoSEC7Aa6QE7S3/SerJIg07g
CExN7kYKDQlrMUV/Nslka6Yy2qDGKMhNYFKNb/K5gGGs6RXI5TzYN0MbrOwA4l9bFN3GCCsCcpLW
10ac7rrZpH6tzGyraX20mxOczJPNL8/JfzAxwFjolY6JQmox6LHYz0i8VhOox5VpFFe2tQ14ySWm
KO/IdkzagFLbmQ+odEnSqXgxJRXzvGGcrQ7J9GfgHSEvsZb8miLrymSQMJh6YxU+JEmDkpE16cgc
cJ+23Rt0GQAQufVR81f0ybN3cDFY4Hnce2CrkLGWiYUA9GwaBy9hUY1uhlL7LXWGae3kH2lSlYg9
UG5mI0Me0qT1wvlVdvmHJs2BP0KjbOb9S4rMbD0G2X1Egk0IhtJ1Xq3J/UKY3PgA5qPN0AEywxw9
rcfGxRREVbK4GOaDVfEyjlY8QOddMm0ANx5LTjOorrW16ovmDWEcrDF2ulugt6TE9Hh+C1SyvC8z
uIEckk0hS3VAMtZCzKZN9erxycmIwLCIjQ7ZQDp9iwQh7J/0xrNWhtsTrVOPX2JM7sRA4E5UK2CO
RczFGJkbLSl2pChtZkdsUixpe2l0sPxI5VmnDtjGgIrNxKWzh7PCwFWqhVPtDG+h45xLr4F/Q8Sm
jdtxRN5ORVlZrJZdyDsJX1QwQBxN8vaUdTcXML0/DO14NRlkcdTNjW8vy4AA3l4dscbTa4A5LO81
vM95eTLyibF3pFHNtA2NSqXRNytLEw+DJAGwxHZa1+4GBFMDsLjGNdRe8mq8hFlP18e16WLKRTox
roNAjsc4qENE4dOfsztsuqB8vZ781pBz1/Gs59gy74AvIXgXUc9XAEpwVnjju8hwNxGmN5QfMRQf
NalHFiaXrOEOxnePcbP6qswEyFatirue4c9e05Kfrsy6dVLrCVYoxvlgUxlTaPxtKhosxD3eT5HO
DIOy4nuIRnqLhM8q7mztaLDYP6JUYoPfat+GbnAq2WCQZAn8pViii+PSzHelgRYDYiIBSfiyNiT8
UfLH3XQJZt0DYszjQJeR3lG3Ly2o9cTPfHDdfqvSoLtj4wf0uAJ+FGjIGvIpAa+PA0RWwd2YcWGX
4jvAdS4S7ZF8bkhMXfwoxpbho55BfO6sk5lhV8nDBxcU1srIWcN3zRb1wI096i9QS0DJQC/6zVwi
7RtwEttVU2wsm0R3LETLdlf5ZfvqEMy5ZcX0RO5F689OfoUf/JWxPCQ7tFjjTdDX8PoK9oC1uzYM
7lDR7mrMVcU035f5dA4NCV+jOAJv+nRzroBZjcNOhdOwiaZEZ4YBvD6FwLjNC04Bk2535c3Gu0UU
zs42tWsbuR+ZAtJrunBOJtDO1SJ+EhMsWa9bk4XMYKlXP0NNmllo4yNP8/ETlO8i9zFx8MEwdPGe
+H1NPWROwbzLSyV9y7XUPnYtb9sPkOfhJ43RhBTNro9NY+2qxEzXg41Kegpaue6X1V2uhw8L5mRb
u9o7+qMPXI9XBtCA7GUW+4TQbXNw1Qp3Jmtn8JxJ96B1w41pA6k9FRriqcAADQ+NlxXzIow3hAHZ
nAY7/N2XDjTdJF9VWf40QY3Mk8DOVRDlV3Ih43Voyuxqeo62tYysRjvKEGU2iVuMdSSHgAPLKs63
gEy8LWcDnQPNZASEh8iikx53dz30tZWR1r8ns7vBf4F0an6qPAWhGpAKFNjmAhaWezbtjPA0xuTc
zrXfZvm8HgiWyxZMpfC+ekWbOfXyMSW5dD3Iil3cNFc+WoEOngoFYyaZUwas5OAmADrFMAJkTRwQ
FQJ6NZpHt9UJudLrcFMuqp0s6Z4yJihrrwByqpTTrzScRMwy2Z5NBgNgxPksNIEPrJysftFG/SO1
IRcEhNw+Z1Z1oxnDHtujh7PS5L4utadytj+6rviWxYSBnqAvx2JbZihSiVLmLNgFYecOlvwldTlC
wasQTJFI1Iz5xVFd5k+L4JHRdLwmlPtB4w8yvgWtXREohvzsWIiBUagD6Wbgx60LkgdXoz2FyHeV
gYwb4L9TpjphaFrIE+9izNcCnpta+2UHZAqYscCjBD8fPR2qY6ck0B2mHtEJJpYsGMVGaNFv0/KY
Vf1ja6PNWYcTriXYeJ0HFO6hru17RqZ0iRx3nunbYUe0Gjk568oDZRQlQYcwZZFcKa9mkqv9SAAU
Ws20EZUUmMNrMKWHRvafoavGJYrxFkuCCG0ruqikWDVatO8n1mstr9xs1NNa7xakMhf7JUWSthf4
oriGExT9wxJAkUcKEDdBtR6TKcTrwNGFKlDYTOkjswhkrJw3dnVIVOPcor450Vt90TSPu1g/D9Ow
Qwl5ZWn4MqUKBecQLnPi4DhRMbcZ887426iSYySGtx5Fr1F/xqb3imXzAyWoc8u7psQoPcujgTU2
LO3g0BFPwcJax36n+nSX4kZb1cK2/FYWe4NE4qlzbsK0v7rOuKVJG+1ZJAECY487Y8DTyt8uhVMV
QWiwstQ3G/XR4Y8me8t8o0NEdTCZwtdqrJsMr1K/IxkLAAe2VMc6tk71XXHl+Z6ZTkc4BfEuxTB+
sOvRBHzqib1jjNgyhuozmSnv6rx5UL3GID57dkfrwa20N2Gh6KhgKG9MvWMjUTEqRUPwK9LJDg0G
je+h/3BLiObu0OOpgG+0llGQbiKiZ/gClYOw3CWAVrObE3P005R5J9vyzuQJG8SkzO/ljMqHdBpv
VUruwFwiBwS6X/+W8wjYIGgi9MPiYkvYjm2QPkx9xxLGNlZGHz6XgX3Ne/s6JeGVkg4oaauznh3n
fZGLC2SDeVUAUF3hw7S5ZBy1AnGTw+1U+IKTFlVpbND7jMbD0KMJyFFzWGOU+NjCfCLfUcqTQ8bN
Agc+aiW6Nwfjm+623mPEGGKN47i8wBFl58la9D+1+/3/1BTmsNb9Fxviz6z76354+e//th827D8E
kwfLs20ENcTNsID9uyPM/sNwLVtg7wdCjQFM/s8FseX8obvsfz1pmp7OYhTAwd8XxJb4w9UdU3gG
c1e2YNZ/akHMj2L/+w+BJqapEwFlObakgxc6UMy/7od1Mio0gIfcYBb6Ywb35mj7vWDA5PQPBUax
WH12lnU1ss85urr9S1/uOp5pR0UPmJh2FhXWlJypizZt+4SgBy75HscVESp7C98FXrBNCI+5gZwS
zAC3HmYTSZ94m6s7cuVhLnersXo2YTMalA0nrfrGt+ARPwOR+sWZHvRsJ5tn1iZwX0BLgVANKfzg
E5ms6sqAoM89iO4dIkNnmXMRqVjyr2SmE9+OfTunz2WwxW0ZN7+zHCKwILK7vQKaWnX2b7u84l1Y
xcwDBraeafUzj2IVeG9qudjy+gv596XTkYBTURDNjbBv3wjrDmXjNkZNS/6Km35JQc1awjGCeo/t
aIlB940Af6i3aZiE6+m3WVXnUjyxjN5Fwydt+U2gGp4CuMCKEagF1TEPbgQRbo0q3OZldAL1wCoL
U/1kHLQSmifJwaMxbMtw6fZjPyVMdCwViQg/oHx2rMsq+aBiTOaHIVqgsu99eIpoFoTEsZIy0Gnu
cQmvLY8EZ264MfimQMgV54i5z/Tfxvztzs+a92k47FkYKRg5+2v1JVik0LNfvYBJJm1gKveCEOgm
TXc6yOpJviEMxMIOi7gaGW2BbBMdZyzoUWMXlDCsk3WLJwmk0Br7wI5a7zIBeIrtmhZo2qas6/rI
Qs8JY9LpN001bCQ6VwtAXWv6BpWNno2biOXQqOFmdWvSqz6LjKhfVkcsXtb6iWXhMY7aXcJsrmV+
Mqj4VOkmgIsna+nUf3FsI+xZms4RBPhhcm3MFR86a2CTrDqc9dRSzZoISb5fazeh43VEtingjzI4
gc1FQFbY4j/YaaXuw6DdIcg5OznbalTFBeaDqiAM1r0QNLO25CaMmbWbGRin2zC8452CunCXQRnp
I34H3oTlJ4biw+j7dbk4oYr3lMqzRTWoW4ck/oZJsKka5Q/oZWveNpcGNKxnf6CCnBFZqAADAnr8
tsYNEHNtRMvMY5GdhhSKk0/D5BfWd57G3CiYgaZCIX7E906lUU/Gyhknn6tpncmrw25Jo4wwnqp0
uuSB/w8n4fVvJ8l/KXoiask+aP/bf5XIXP75gEEZg7dVkrSwZBn+I8KEi9j0oo4UFTP7IYqKNctL
OvJdBpTcxL2b19CyVkgQ/LkBalonByXzjTFEm2qetlowkkUZbGmiYCka2yFkZ8/dGURb7LL8Mbmu
jK9iepwBdLl+95uOiy0oXWS9Njx2f4rpTrkdE1bvoJfM4VRGj3O9LWFOshVcQmlW9qJ5tT6YzJkW
Wl795i1lA2/zwhMbXN5x6oD57Ni/IvqApNBOTnuq2Stk7SGJPoH3tSpigYgH6Bl1KM5VBsTCwZ+P
HOMxx+onpt2//lD/DKT7p1P7Hz5U568fai9pP/BrsuzKXoh+udpl4kfkA80Tq/jiQ5HzXehvlPUL
ZFw1bO7yf/O9Wv+7i8O28KYtEiaszvpff4VigNExLnqJ1IC64VAtA9CnZ2ivWeQnzhcdPPFTM94i
0QDFXAviwskh0d5A2k3BJi0vHBW6edPjM2+9RmaWOIXuLkPQ4cRU2fuK7kzrL//6k1s+mP/wweHK
xpctl98cW/Vff2uDJwZROPElDf0Y7UqvM4aQZLvP/+bzWf5H//yDICxaJh+P4f3HbygkI0Ufc8LK
iAwE4pat8nDtAk5092H9736W/Ke/FmhPj87DM3XHRuth//WvtYAWyC8CplZrZ7dwHiEOHuJ23Id5
uR+cwcfd6RdMm4zEehsr3MDC2hniQFC7YMiVjneZRKRS0KmnKnmhzaTfzbBrMgvK8lc9JKeLez5a
wAR6vs/wdSQhQgbrFvHyItz4pTED4fxfe2wqiABZ68tp3rNXCu/H9tvAPNIJdSURvXXHuwlj9nSx
9Qeg1wz4mlWoHhpsYNIQPlp2JRgQW6hJeDE1mdIC03HSgeggyLEJfQy5dSj16Ux0ycpmYDhC9Yfe
tzfDW8b2oY/qQwXtnyHbPoTqMf/k2jVM22MT7VwGEjwVcEom1vX3uE5NGJhhTsNkoIjnQnTrZt0F
zzowM5fkCejcECiAr5LdjUKlXRmyRcXDifE+gDcfq1dNgPhUPt3LTqjXCHmIxXwtyOc9MlrmIE+V
BCOBi1npd+OEnlz9IgAqdWvfmQHXas8qYSuU/VJuftTzDUrNo+pptr0f1/gl+QgsrPkITMbik7BW
tMQXaTwm+QUUC2LZtEMlb3BUzXz1r2E6MG/88wbIy9euJ8fYFShnGOFo1bo1z6PhWyToaDBt8hI/
tNvjgVW72VK+syD3eFttirbORTQ8+S3bEH0hsSCcsttzTY5O43hYFuA4ztYB68Kzm5FpTxu8Qn3s
28gGMgDaE3LDtkvIgN0r/vIWXgKPqw2bG4/Ut1nz3mfGacYXaFhr5FkR9EBAFUlg7KT6TqLaTyh4
LN6TxVIacvf1zVqE5wzeeIlUxqY248cVEZ75xj4QfgTF5JbK+Tg6R7PdgWJvIxDu2Ojob40g3AwL
LdK5YujhKJf75Uq1xj/ngwwmOLnZg2OhWmOKW3vOvYh/BX3wACQxQBRmJB2gXfQc6TY331wDAZRg
E9+He2uyd7hF1wNSNpfiUUVHkXgHlHFY1p0VflWkWmwSEaEU7eNsiqfMehnEcGfZPSkfztHA4B6+
uNGC4rXYNlhrsgoSNhJQZYBFPuJo2bnalcRz6DDoCb5Z6FB9YT2BE2rrR1T54P3j1Yh6ym2PGFio
YRLfzH8Au1OPLDE55mNho3SpxoORBwxFfkp973SPFbjsxGKX0DAkwkVBZ5qy8fbCt5iZJpYhhF8a
9GjzEHlXyr/R/c0Qc41Gh60PHh+uSONWu5deGD4abpApp9ziEs89LmrtWcSv/fSsW/pBI9rBGyO0
zwhyBgA3hBg2oEl1bQO/c9+33yQd7Vr7Dev0OvJAMI7jMQrCp6WkZEWzASK8yVvgvtGwjarvon2t
0mpvUmuq9GI7+rbr3yFLv6B09mf6aIfxGPWd1e61AE8Pno7bILkpmwgrIgJTSk2h1nos0a5g22JF
VWwVBanCl14uIo6cZM5J8qhes5T3ZeJZUUjF2ZL2r9K8Czlm2+EVCdXKjnkuIVJ19ryx8Wcxl/KV
+Vbqx1Zjscc7jzkb7iERZSzQu61lXo19yiDeXrRKt1qLjiHGRlWmN2+EhcYm1I2Jfqf46I3sIln2
OrXaYiXf1aTsCTZXlkKx3tt+HmG5yeACZWqlB+2lJqAndKZ9QpBI5hyshrrFASHs8Bo3H2Gjtl5e
H/i2ECvd+uTFKH4KaiWNOGfhoPTR7QNQmnWc3Fq5YG4NP3nKpl/I4ADXkMIOBY9PQdOcXafmY4R2
kmRFsvqaB619rNP5EID2LxhEOA0hPfE+nkffcEyoNUx0yRCcrWnjFk9cDS0se7Smz/p4ihqe0uww
uCeCoY2x+PNX6ZaUWO2ajtgX6FfCUG1AEK0BqFJWIcoU3zAy1q7BawssHqnSCnwoyOCNyY8DCbLl
QcLv1QCaQj3LPZTS2bpNhi+JVZd8Feopt3F1koY4p+Uxccnnmpcjrw+MEw35LoyRmIl8hVvpy52P
g7cfAfanAv+YeQq6l1SHugxpodmlw37Q30eo+Ugw6phNqSwOwr5oYjeh7hsfGs2Ph32o76oAFMnZ
mp4UxI9gn1EVuMZZkulkdvkSn7Fva7hb2u92egvovah9PPwbiFk5C05VKkBl7sb6YyY9dPk5eXaP
FflDA+Y0iPrDcb110Bfr5AZlyHdTdES489vpuZHhOVY0Ejy0ns70EsNdEeokDV1A9vuwk9bgZdeq
kvca/Tdzyu0cAR4eyg83JuTC9LWpxviG9Hfe2vSw6QbLwbNRHkrnfkjfB/lhmNmLQWKjbfwQG7BS
iEAS4nAjlCYTz+m8jSJ8ZjqNSWT68wda3HU6bwN2IDREUXyw2LZqwQZI2QpQPmBCX+kCASkHeMpJ
hEPDe5j5wpIZQYQhybTk1uZRnXrCA2ldK/Qngz8ZXDKsUyBzbetlmjf8d+bObEdyI83SrzKYewrc
aQSm58LX2Nw99iVviIiMCK7GnUYjn34+uoSqlLoL6roZdEFAQUgp5OEkjWbnP+c78SaxrloWU6/e
y965UNbTHLp3dkWLCPPL2EfYbCk5EuHiw3lpWOrHilE2x6ukftDdzTAwawoVsIX6xioesJ5DOUXz
HpNtGLxyuD86Ap2keYr0l2FMx86RlwD/1zb2qKnLvxkVr5oeY2RyWYZbVAkuzJuBQ41B6rYkUOYV
et2b5SHEoxFpFuJ8QL7jOP8It4SaPQ95YYBWwHmF27r2aSalj2X5/cXE+SghB+0yDzd7Ap/xfiiz
x7QiAlwtL7n8am55rHuc4DC9ybTAiMHCSfQttNewyiTfD85icqFE0STrCN+uw2/ooTeDTj7Ydr31
k2RLAnpTKG9lAELPqFKtQrLHJqPu7Ko3iRnWjF2TdDsxnnQq4Ce8fKt1kbtsTrAhEX2Vpj4aPMsJ
ugoY/oZO4c4uyAEzfApu4aPVGAcFHVwpAipZQ0KKe/zkmwDJJ7e9vWytlag8+oznG4cTvxFlX8qk
00AJ5lX1vgUYQDfLTprimCy7FKc7Zal+cmpzk7oXVHXspo4SxYK7x6wPbkyBCAOkMqo2+fCsI8aL
Xbb1I+5UctAG7UyZPhY5285cHur+JHO2H7LdUueKPbV8x+17xNh3iWcgWkmAWyDiV3L47FgylV9c
EVC4jIloCnfkuNqudXM7TySWZbbLMAWEbEQRjQU5ycCXn06QYNsu1k1pIbr86LTe2RpqMNexKrxN
RGZ9ktYaf+2OXOxKMPxQxo7FuKfDx5wZEWvmVPRF+m9SPGDtXKuY11/5yt1Ms4o1mXuXABWpv01u
+BtGOJsi+gFhn52nvHAnjsrVvBmrZ/qW4epyvaunuXziUGDX3c6cvZ1bzKxhu7Z+j4tgX6olRf4a
t/nV4FrXTfYai1dJObvBbHKcDo6uUKdBKBtjexyd7nLumz2tL3tEOM8trojvbWSZ3p9Pdf+W8owE
yF9ntfofqN3/+3/+xCL774nT+6/q+C6/ur/+qP+BySV7QYX9a136+b1Pf76X/4sB+4QeXfb8/+Xn
f/zv87/2hzxt/+bSZgV+3RQo1LbPyfIPeZo/cT0SQ7ZH6YJv/1Oddq3fQjMgshcEMAYt8L//UKfP
f2Tagn9eWJQ08kfnaxB/VX9oRdCPuSb//PtftSN30RB+PURTwO3aMIKcJWLlm+dj7y/427427Jgt
L0IPmOx2uEvdu4iSZl56QY+R54K7O9APJi+A8OLEU3EfpifbQd/kTePxuBgSlACSkREi4bSPZfPM
zNODLjg+mfMxaW4HXF7Znq40eLPox+hBd371UwTHWN8E0b1nPfz/vVH/B96DVsCd8a/vwWPV4hn4
9e47/wt/hOes36igJQjnkIHjwOP94+5jasLwIzDx5dHUK8Ak/mM4Eli/oSVyfwmfnACNICiOfwxH
vOA3eKfgp4XNtCXAEfvv3H5LQu+X288PSc1hQjYR6wI+JkzrP6sqaQZZpcdDvGumxmBLNXn+D8+q
/Lt2Mv1bpzXAbFijw+Y+gF8MdZeujBNUE/zBhdVM5P8LjoK/fHt/PCO/PhPWn3U3nwm0j4BFZ7rp
OMJHrPjzh7JJa5QxM3E48Eb4nGDIfCkHsTQjSZe9Nq0e7IRcVK5PRW+xZBwTslm1JXhqZI+g+vyb
z/Nn6en3zxMyxeL6EWeEU/jnz+N5iO+1LeidHgKLsyfRPI4dZm+injACfkiyFh2IxaeGTlW18qer
4oS9zhSTNPGntmLKUHTYP6sEWwBB96B6Txns0oeY1siaf/Nx/7yk8HGhtSyYcdsHJWSfb55f5ei6
6ntbjnBT2IQhGuMNBMtmup34wugfw9uou3xaL2sbngHdtLcJTrhwpSI3/Bsp8j9fSRFA9yawxnUM
BEHRP39zIyiN2m6WI6Mvlia1Zs581KuSc3eXujgVMBNE4TZRM+aLjHrdcGeAQGKMTkMv8nRJxer6
b76ev97yfD3g2R1hUmDlMRb8iz6qbDKQ4xgT//BT22fXJAVMSMCpdwRv7K8hcOWDEjwI27Yda2gK
w4TtyFSpe4Apu0CXG26G32mj//I9YId8E/98D5wvmg3SnaUAxYC30l/ueVoOZ8dQC00vpoHkM8MG
9mAMhfM5VNbwNfZB7K2Q/fB0913fM2dyeqNYt2MbLgeJqf0oa1AWQSLGYxC7tol5u6t4YgqmEesS
xYvvlPxGvwrZpYYEltICi7/hBOBVrIK69yVxd2q6JrufIlnckMXByAwytiUOY0Udg1Orff6bS7Fc
/r/80mJZwxYiPnPeM8rzl5efpHvZXrJwBFlFOd+EKgejPUmtqjXpAfyEps7Jw/hNRbY7Tm3z28Fv
NaySpho55WNFfgx4AD8T7Hkvf/PZ/ovbBCa9IzzmxrYfLL0Avz5F5mwYtEs4sHtaKH67tB2GGcqC
WVHzZwbU/lLlHoGiKDD8zqU72jvdt+YE86XKvo3aCB7LxEHR+JuP9Z/WRiLVVE25lsfInMV7uY9+
+coc2o+laKjsLbTmDGkXgJhWcWJoxdpszUDxHM9415FT5zh8gpajgT8kHzmIOMZ4dGNP//YnAjvH
BzGZe1koQOfp2C+fiH6p1moFsKxknme1s8pKPQ+9wrlOZjT9GKRUTLYpG+s4hqgWRrJI3Xc/DTFX
9pHd/s1qbQfn7+BPt1UQMCNwuXombw9Wnj9/R7bVzVTC4v+DNZDmW2+ObDCek5neCfAbwbpFfqes
3DN7bwNgmZEMLA4Tr1tK4R5DR2f2d8KZy2+vTYd0FYyLyTUa+DVXedJ56iqujZnHMauR8T13tlAz
ytF8H+ogvG/avDjGvTcGK6MzQcgMNiy3CxFlMRLz0HU+El7pvaouVPUh7fsAPmgNiZ//EIYnmsUg
TT/4ruYdg93IMncq11N+bJEb9KVn4XOn7LaNucalpeFyRLRtFqaCGphPxYxBPfYQ+YsFg4uSVPfR
g9e3HvAIqMtfocbGh4MPBs9VbboSw7rfhhtRh/ouCAqbH+KlDomHJh+we7mB+hSdtH9KAtE2Tvdc
4xA2/OgpSmvrYiBeZWAlAMdOktalQtqKGs5zYd6i44VdWRlXfj6MF+aM5RDIFY0CG546Fniz9dFS
a5XicqZ+tpH7YLkl1tS8Tc6hMbqQI13S84DDi8LyjuPoyhZ0rW7TZgy/TMfGmjAqV8R7etVNUBaW
je0vBH8/Q/gFSshYwS/zna4aWo7Ktolv5qX6CIOwuiVNVxPlpce+h+izFCXZRnirl+qkuSJsQ9vc
Rd041w19BBU18fQdDoy22m6TLCNT0LI5YLx2byQo6MaI9G63DuFoowStv9Q4NZjDLwOO/oH/Mxyc
k1gKn6yIcmt/MC9KiC1XqDLxugp1t29DQciKxqjS+tEKYLBLlZSNS4RmKbot18mgp21WMiiB7Jte
mRxEr6d8yHbUWeHggkSADBMXHHwZKuj7nP/tMYXhGFm6rSagw+9jU2KPDX8EOLR/SEF7yMrVJVfD
Nh22IUtZVrrUZqmlQMvrulO6VGoZS7kWjEzaFdI5ILrM2XeFN9/7sM+NXKK3I7qBOvXZS1KSFA3W
KNOuAmIyGml8SydPcEkYz4Q560eIDBFKMx1yAMwk5EVL1dB26QhbjlmPoO7TrZXJt5IeMWd0roql
WKwYupeSprFoRowcqiLdVa1awDVLJRlVRM51jlFSoyt/qDDGoblUmOWiHZ97i56Thn4zA5f4bWtR
a4XZrd6FMdUJmySCcLeRSz1amibVVVsm4B2USTblmCRDNu5bftGvIrPkD3cwmHf51JuShIwyHV27
5z4269zNlpo2MZwkaAzmeb1WRAiFUYT7rl963Sa9dLwZv/e9mUv3m3/ugSM8jxm30v7AQHCpirMQ
3QAnUZtYHRqXPN2mbfusvOsbM/iO9dI3Vy9UW4YLTMK4TZpXTMqtuyfvp+WN1TgBBqNZxuJ6OHfZ
+dO52I4qyaw/TefGuwi2G/CncxMecVRDvtrkqetuVcEwZlgA1FBuDJk1+U79Xqrne2R+PkBD0bYX
E/djaNNH5yK+KGZlpjxptNsLW7U1bX3n5j5KY4V3ISbe1heTZUFjCyoyO5Icc+hM+PaSiDIZ0kE0
smFXODcEgnKiLTDSS3OgUZ9rBKsaPMMTVmN3eK7OXYPzuXcwnpYOwv73PkJLwfjFb+zXZG0mmpX9
HVZswci39LzuMhJhtWh6M2v2vqEpjYmoHiz9bJ3bEMNzMyLHrLa9iHCpEnEZbHAVxrlJ0QixWPNp
AdCvq2BpW2ydakyGXc1STvaiPVc0wqOyqWs0CV/wtIAI+ID91lPqaGree/d9RVzyiAOYZDIRZ1yj
aTjbpNFc9r36ok+5SdbluTey+71EknAs3hsyGL287EIreW1Keh1vaKgUgMZac4iP2djU7oVDIQpF
cm1TmU8iM+iujHFylkdFtxRg1DFEFp4gsnpXLFme+4LlI0iufKGmip32uRwzODdlVr/XZjY1YMWP
0hPZfIIAKYEknXs2uVp0bjqmaXcnMdO5B3Xw3Mzp/97SeW7sjGYAGctIWNEBsTHNsQmpp4gr+iNW
heMW9jYzS4C4a/17E+gUL7WgvZ/3ybGXvAi/XIej0WEYQQRcIQ1TKYoZlnpRYjAhnAaOdi1QYZ5f
J2MTKDrydoqJXM/sTmB0tyNfHpWticC0GlYSrUGuqq8FkTrGsmGkA/lkkIe3X/2GAr4TrW6kejkE
zRNQGIqQQwB7dNnxuq9dAiDguciuHHJeZzHy5NBFIcot72PIn6CD/cfIT2nIW3GbCt5OhTEip/Ya
9upeUyOoLzj5YA+sGOe4eBCoGrrxzSrMkLgt4v1uQf38usJxV1L/HeXUnDW5ZzyKWTnRyUjCOPkU
AbPEIx4vZj5uU8UPweBbz5yyDqZzPQegTisKyj0jYYxKVEJHb201fkrJKMh1sj3gkK22mGfCT9gq
jFEgS7aKJno3zS9rnxp34FKbyeu2MS9cs4nu/PgDcycuvBat2HM52x8V32rqHnuMSftmyI/BjMeF
GV28btSwNqPsEjszAsE87DOW02ZM9l07b6PJvA2l+03OYVu4kTiFNrHTWScXs2Iah3XLZWSgTlXS
PFK4eRHK7pWJ52sf6hn5y76fx8C45JliQhXVzhVlhDTBsgZe4Z6/MoFGjXP0CvkLubx7mRjyCY5E
ICtw1jssUQUufj3Pl74L2iUZXxXpgKTv41uvmzCe47i3w7y6zHPrLujn8Joqn37ndm59bY/hPsUj
0op7KkGeJ+XJC9XY0XdbBZ/FSPFdAuBhRfRlH+do8odacsoyqczxdhyum20GDEgWdrvnzNIw+S/9
p6Tj4xTYR257QzFrjGdQimQRGd2P+UU3NtZm9Jz6eixDKpmlSYXSpLrryPQvs5wRKIHxvLPuTJiE
1lxdjba57xgjGRlQOd2RHikopbrMvPjUzPWap/XUpwy5QHONP6gUphlo5DCQKHISOCKgHTTRVaQg
TxShJD1FE8AY/AiGBnzstzBdCOA8zTtfMnNsu+aQZao/RY6stnM+4niqpLPrTBuHTZbLrTG0rCeC
PlBCXbRnh51kcB3zzo6aB1wV+nLKrFc9G9FtNLnkaDShkqaMn9zavZ4sOWG7CVOSd+WdbyTMPPQS
4ge0vOpKXCxJERD995J1q9UGevhLRVsvRajhZytxorplDxRwdBpQLxr+sEtjp+kP/dY1hxcx6XRH
qyL+uNCMD8gQ7bq13Leoyuobj/DzBorARVO12UvIb5+m83oOnSdmxou91X3tiXkMcb6ex4oOmSFh
2FgzYE+d5y5LrprcnrlVSDYSsC4uuhZs9BwpTcd4elI6LQ42riTsH8veK7tKNQkkr7V6/KdWRQfA
+FipuHxkJwhdBZyNLT9I5M83TYSdDHObXUaQbCt73Nn2cC0CHhmjAsLjzYp9IJ/kpqBI6LqL4dOk
CZCG9QTKbgssOwIU7roPid3wexTF4Yy9SarkKbVl/WZNdbAHw345Fdxkc56FG+IO1zVWu43KyBX6
8XefOGynVGWdyGjEvARH/51DsnUcBAnLGiczW2b55CpNi3zUdl/RUktPnTNcjUaU1z0WZfRzxqPg
kCBRkpi1wCnDV47Z94Ze/jmYFTEli3IC0nj9uwyoIurFMOF4SZM7La3F/Rg8ks/i20CTsBJemjZV
4RiFolvAHS8q6LxhTU9UsM/kwvuQAyhwoob3iKpA3jUYH7qFj0XXudcDDvU1rpMZj1F3STfbPhfm
ZarR3CvhEM6zlsK7km13ale3XSszjqx4DvjEHU2wEc3byk5emmYp1smdnglfVE9s76ianlZNsIgu
vvEW4yW4bL3B2bpjSmyiJ2JljyU0on6ko7uLh+tEi+py9jRDtSRtoA5RENdBo1mXc/3c5Jg1S77f
OzLtxkYClxoZoTbtaU68/BU4cUKYvPbubCgDp8k0b6pAKmgDhrV3S50+2B3sJI+i421rOOPJ0onk
YmTTHhQPAW27YQhvR/YzJvPkgUvIuzGjdIK4L8aB2BwoQc+Yt5qzfQRJzehWVA+u2dp0K/CRX2ar
IylV+3YK90Il+0RX6iutOo4vac5ZpZra64DEHEQonA7kvdSKwDAkDebjhyYvoztXsO5atb0N0uSN
JCZ8ZLsoP6Ox/whH2FadHzef1IU0J3hFjLjTKN/ZPtYyL+pxm3fYlXsxZo9RkrCp9SWsbgH8pNQ6
Zy0c4hcbVofb+cQdZRm95jZNF70Ew0LZC0arugiAiTXT4pYtBlb9+6ksGSY70Iayr4T7Cx+zy1Zx
H3WGGvQxHpOF1RvPJNc5l5Uju+6y6M1gR57fwFxOCrbdNh3pEzadchaLgw62qKVa843lpbkA6QtJ
p246XXw2XqUuXLxULasgnhcoWiwb3eusWfPmoNimYwBhtFMWnixFv0akh5cR7v0GOlG+dkMkKAV3
h8ZRnG2ZL+9kVHFPd2NxV+mKbVAYXGeTFV1yO7bABEBRr7qm0kdCN3PKqkhNqUHdIPKqWLWwjgbV
oXsEvbtTncIuJ0Jh7VrTj3lfxtTMT5FYDXX66hjUH0izNUgq8z2OWeDCiMGL3jdj+xEasrrRwJPW
VgXw1ppQjFZxWA4HOn2PnZ3eJGoJDzUuhbJ0oY97HIOg+hM/3xkuhxrH5HAWLbajxIfz2HfBzOze
JTfJdM7Do6bnW6DoN3qa6Vpx3OmQ6P7GLhO2vvU+02XPc9Hn/JHq1wa17QHeFbDhK0h9jInptQj2
U2GDyJzrGOgNfjuriJ0d3Jj2ADwUE+tcZi7OOibd9D5nb5lnv7tA9a9MP2g+gF/w3HfdJ4Vtazb+
xNDiqF75lhobOn/EfFmbdfhIDJllKqxKj5wfnfDDo8PscdiIwKva6zIagi3cnwYziJVwq7AXGiBB
+YgGPs2KG6vw8LpzZtmXGcPz0TvLMfqNbwP/I9Ez2ujeKynAY0zGstnmuuTxYY49jfUduSoD19WG
rDKtbumXxjeksMSu6zwli+F/WJUxUa0paJVgl7SlLDThJxLPk+iNq9ToNm0QXoGx+HaG4eA5bnqj
3fA2DKZXp+JTx2b5UCdIPfFwixR9gcSGjdmqSXwFdCwRpCV+6N0Ay7umpfOtdfOHtOx+0kb36Omx
px2Z9bDt4guJIOAK3eMJ9NnbVxVn/mzYuV7PRriExFdQ1hMCKa0kdpLR2WDsohrFPAUDbztS0NWq
sGOMSWGADwRirhhuZ5T5PJbfY5GBVM93AYtMZxtbRXMERTGPliW/4jjc931LcJLD4FrYCaGyBXnh
sJtxpvEyiSn+0JgWHQt7MHG0KgIhYodXUS5vPQSXJQQMuuQbSCAXJL7rfeNok/DQKVEej0JFS91B
DqQXovqZxgGUtsq9JP4A1eqrMIZH+jLeveFhUOF924iDF2EU6/qEIJ/Ir/SgD3nbPLQTGX7B/mjT
eVm/JntaNLy8Ggn/SsY44p1+ML5V7LEaAKVvyrskg0ezh4Ye8Yd+HWjy0Knq9lHT+PhBMur2UmtS
yPsOdxK7XW9eTYIzyLrCNbbAdhvDXNuWh3EJZFz4hVoMsRzCAaxq5RbRCcIhazWjJIaEMC1rYCKd
nV375ty1L6YSzTNSa0P/9Ni1d+bcTHrnhV7lA/u2UTa9uXIAbQ99yvWZcwIrCvVp75iNTcuBK/1H
k30vHuigReoitGjBq60t22SzGjAIrCNaEghDR6ROCJhrbGG1ubhbS+G/9WGfU7gQTSWyp0ryDw5m
iN1NPehgW+DQImOVYOhqIhY8bXR4l+Y6Z54SVbn3KtKJjYNq3BylwuGMcvKVOV4ha6eUM6eypa4k
UCZOwcFSay9Q3aFIennXUQs27DiDaIl5ciR1M6ZaHLXDTUfBgmc2N37fFPd0PNc0x6jSto8CRb65
ElXbepeNJeGPVFOGoAq3ZjmrKuLceQxh/WKM04C3Xyu7i4R350Ooa1bZFPPzvp7hG+6ctPDVDRnI
/ojcVr7WceQu570me4PqxLani6w8P2Rxmson3LHZi5o8oz7ASfC+Y06o/bbrY04oaeEG5SYN4Xpt
ppJLyEs2prWlVXl61wNjm69nz0v42tkzgG3Wcr4T2kW16jojLa/ARVhv6I+R/BZpEt54kqAXRuKR
6ANH9zLn5iy7aVcmENQuGjHi2LTL1HDXkRVEclMBf3x3uLAE1iuX2lal45mk/UhFBI/UmH8pkhkM
TQdOzkDtTf/JJNoygGSwidRbURufUA7iT8uZ2JH6lcGmajShwkNzpYnLjKymvwaHClVhznPlguDM
yZaxAqeESbyK41vEIQr+QSHLtYXhmaYZHRaYgI0geArddvEegf6iqrcdDYGHWVfHMncp1Rh609zT
cmGBiEzKBgQe5SwsnKKAaFaBDN8EYkgYUMuBvarME1p1jZRsF3CeYMEJOtFPBHgDyoiJHcPv8+DV
LpV7j3wDsYzpw0TbQqk5uPYGbLXJiOyQsUKrSAHV1Z3IyvkpRoiAoUmdCBSXycCRnXZafjRUtjSg
QixZ7uDKMj33kIuf0kCzliq7B5ljdsjymklsnFAeLaYBDGdM1e+1nofqJYJ71e0FqcaPxtSCemMi
7eM6g9P+o2mrOSNE4CxA1Cqs0jsmG7W1swtmDVeFiggzWaYxLuU1jXobS37HLUaw8Ydm3vbT7ceJ
ALGzhEcG5bJCwxDC6TVn82OJ5oL7Wpkx6lkk6k3uSBRKd6y9z5zFCcvq5GAfxNBvXVPyQX6zdmDz
8nZqguhriGFIoMa2Lt1UE+1+3DlVe9X3SdDTpkzWgzOlndAOlWmcwsANsS8aQwxjyYmDjJAjZ6MX
1rkYV39RiVtkfbi1VYxVMS3RRkkgF5jVGflBD6NkLibSJ/t7xrTWXWP24WkWQR18z1WB8xfsUPLR
p1EMKUs65quVLmmStssJgGUWBQObsZ7nz1RTRrAZZe9R+iBko268zGelDUIni7ZGXaXVVhpODI60
s2aJKJawD0J2kT27OG5+BurtuzRdwKcw9KD4sp3t0MFHW97GC9VzrbKOO84UI/Qd1LO7xGuwBAls
csYms8fi4MCJeZGp6aSsBhig13KiEeRAGhBWksjL+1CWHPLLzrt1gOy9xVQifAR44Yh3Q+3YTbVC
GFmOuWfUJCRLjvJhjVcz1i8+/Bi+P06UVC7yXXMlMDGuM4r3spUZpxgg84S5mZ9WvCEqXdwJ5tsE
Ak2nAU1C6K7bZGWiXgqqW6OFcmP9yOexeawjB/BiCqKu34DDYzBgu2XBMYbb9lkVg93edP3kPpmF
P70qC4QLqD+7+pKzMj9re5ZLDZtdP3VGGb5VXIdDnvstNlKjoxHGMkJoHbR4Q6oZUpppV12epq+W
GWLb9RoRP6jaqL/AjGD3CKhy1KBtneC2I9Z8l9D+RGUThImcDWg2Y2cdBXuvOraLF5ZnzqeeVWNZ
ZdZrf1hlg67tCYWfJbcpX1xZhD/YoAPJfBhlVT3Zlul/hn0w4Q2tOBfi3aHmt2sEuKIeQHe5T33O
NBspRaehmSVmy4AomgPmGbEzk1mwGyCC9eieEqNzm31t1S3zl6YOTsLKspdCV3LPf9oBkxgl5I+h
kkR39Uij0dhBudsKJ+i/vHz2Z9plkoakUD4RCsncBqYexLTQXGmRdq+8dIS35wCSn4qoz79n8nnl
OgWMz75GJ8SPgChFjJ1UWaDyhQPeW9cxB8gvmX9khVosvuhM2WpOzfyexvSpXE+e8u5oluMntdFS
x5733lPG6529jUgNLPgSiQvmiK3eU8PiWmWhL+6MUIkvlSEfbLK67ecN0yOo0IU1svkLh0Dd+x5i
zCbRrveoO/AhTlihCMhpFBmHME1VVpX2LKWWIAizyWg6fpppvyTUlOOezoeBzmQGlV25szu0p02C
iM3vZtFox2i5LrfKtUdJPnlskl0Q4LZYZKsQ17Pne2+1qIHBRHRjtQjMfv4gmWxiC46blMGhIOI9
jfOrTBDvV7StU77i5X5xO0YVMMOqKGKxGrWn/INBYUbAO4Nj6zpiOkhMSjPIuMfImFg3XWuP3Vb4
ndmz3o/Vsc4TrDiCqjYAupOuTm0DTnOrESV+RrNHzGmmzMu/7G0DmRvwHCUquqFN7aJ22gTDtCvx
XLldnb8Db63qVa/C6qmf8+lAPycOax2gIq4cJnPNpokIiu1BYrI/HUXdQD1r68rcdgQ834x6SCmW
NvMSXgv4jGdAad13yAjsobfc+KGE0ApcZYzFd5jJ/ISHUl1Teu+mu2QgBQktRhjvqqjMVyiekuRJ
0Ea3mcsBgXLyIYfDPtFkWjOJI7edlR/I+ME9g/UAdLqWhEno24hxUmYlJBsZweycGzPJtu1g18at
pOQhJgDmzNMFZw37p5ON1Qwqreh7gDRO+jVPg/05Tk2PSWYIUffzsHZ/cOOwX8rINVhb7Fr1sHGk
l324SlZY+SMyEStpc3xbMVJPH7MhEHI1wP0593bxfjJc4R2zxFHAcsdsomLEYgcuZvxB6wEwFQlc
1zSpBgsDOCNsbTJKWiZc6HUx1pdOlM1vovZSXhB0jra8C8dFnjX7rl6P/YzwJpNWM5ApdMDL0Bkw
pqlayfcRAAp67DCUzmaQAc2EWeENKEjapQYk9SOqWmYrcu77SZu8XbPBeYWbOszoL5SyUpse4rVP
3Cxm2I3Ru7xlsEoxPScD+R33DiGAoYr9K7bCHniFeJovNGkGCMOgX/gKbDCcZFPqiQjIEDaXkzda
QJiLyqdqUJfy0MPueZA9QNZVKGt++bAeLIefr9QX6I+MbXwj5gfDQqWl8maeOMi4efdWBDCO+Qbi
9B18afrD4BumU17VLBWj55U3YMOH4LrDodUhwWhrsayDS12Hc9zTvDbVYjdwqLe3fWc14LjtKP4M
Z43oP1NsvvAPqqcxGdkiMJFy6q3l6tpZMZUWl4aZiOGCiVALUr2YYEHTk8GWLBBNAgDVJBC4imMk
NR5preY1b5LxySqWRcHxImGDzQHBRUKTJsDeZHLMa3Xpl6zHeqLFsKOeCk4gaRzBkkE4S6XvbLns
ehMSXXnwBLM3IE7Kg1SZkoaE+TahSo6ThTiXuQ5MZdPCwhjBpNm1IlrebsJBHSh5ZC2klFQSVO9h
mbdh6V1XteYV6TSR92Nw2dDtM79rTgNJzse0JS9Abk+HyPbJwKzRT031lJmGokolG2HkUbjDFhWl
/QDVlYB6MBoG+6Ays3E6sDhciRoBiv4T3QMwn+fmU9ta3ySxHEjmOHp4piSH6lYNe+sTOde7Bd46
sxgkY3pi6QiP4AAqdg2hLN47mtyNK6dxFPIZu647FcvuY6Ank0w7TUhvRtGxbw9ICvUr3y2nY6S8
kGSiCT7N7nULnBnVlZcJRYJXjdboQ4oW4td8TtyDXwblrV120BGaoV2eA3+8rd1+OvEu7QQ1T6l8
8JYZ4iaEed9z0mhqkAVdau0GI81Pfkox9WbIWwSInnRVSWVXQPWTZKHxD7kOoZLFWdd7F2YR0QXh
t830w8mc9jHDmhFdIj0tiPxQFa8xhzIQfqzct2XJNQmnkuNe5Q76esjPq0ji061EHVn1PgWq6UBq
NVm0SWHPPvSZyOnkmnAfXOZWbRZb+Jn5sKPWCGYUDvZPTlGZsW6V59+6nHlBXjk+VxdPEt04uGbJ
PYPlKWhwShMaGNn56U+XOQDB+LrPsh39TPOr307yMPq+k67ZPgbBevEEdgBSQBcfUPqGe64v87sJ
0EO5pWAzuyX0jfFIjDbA22ZIkjfbnnxyUEUKgLiLaqCsnuRVXliqb0k/FvNLStVctE+jAMeZPZQz
sDp4fJR2hYrEfseZ+amRcU3PGhFrdvLk2DFHTq4+dD3WFZJXQ/uZ5ANnvRk+c8eDzN6gzPv6kTFw
Qqsrjtpxg0GgpON47sulPNcaiSQNGB32LUvkgwGD5DVNbEa6gvpsskWsnqtccMfDvzCKZ5bMHJkG
b9h3zyz4ZmILoFacGQkrRfGyLyVnSsMfYqQ+WlWMHGMDaGZySRKeXUwd9caBnL+DxjkGTrRjHWai
hXesJlw25S8e/DS9YcWorwZZSjBJXgqLg5W/cnaNSV/nykw6n21RWMvkpKAh3vtRD87SHpsJeoDh
y0MKli3aIFVk3tF0IiqpzFZgIoVmYjyFyEXEFNzGti+SPJTXvPDbd8qpAVt1Y7+c8MysxkZrigXM
PrjsWFITCB3UhJLUfoCBb7rFkbbUWM5Vna0Cj8M2x9ck+CxlxPfq20n8E6pitM/oM/iOa298HvHE
k6cvMUryg3jZb+cIV9tl22u+u5SmiceEPOAPbBDOa+rV8Us8IhashIyQlh1MMSdfzP1L1nh5v6hb
HpEwP8IzJ73/R955LEmOZFn2X2YdmgIoiEIXszHq5pyzDcTdwwNMwTm+fg6yS6oyc7qrJ5ctU4uq
kox0EmYGQN99954b44uaw3Ia1pGi+yiakVmq7vyRh2ZVIB3TQNRgASirPtzD9aKS0ptVp87W/QyP
8lx2D769Pi6HcYK4x2aPxdKMLw9piuKQ12CWHZ00TGopZNByLpEMuzZiGFyWdeURNARPJwycjTNd
DWnhtmd1PCRPvGrJhwRITGd6D4u0GlIafd0gxWfB4zN5NEnb3AZ6AIhmJkHFja3TlyDkQIsQJkou
uGzIrCuIamN5Qg6A8SuRj4hw0sNxhnWO9kPHCovXkFPur8zgpdpE9pJUzAJV9yYyfottpBSB02Dh
yHz0oMB7W43B0tnjt8telVdn4xbLcr+cV5FZi9SDJP3ZYDK+anCs/LSLxaFp2MMg2Fnl9N4V+Gk2
JRWgr10hxvt8VjGOCyt5Eu04CEw+Hdpk6rjuW5lq667yOsj0GTw/3iTmzIfQtiAmZja68WaKi4Z0
oxfVz0UcxrcIcMWb49mC1RVDln+Qlh5/hWFMSjYnQcx5b6RIl/Au+g2H1YFcKnaya01VDoo5tb++
28MuWmZ0hV1jbA7Us2PbX2MkYqScPHmc/VnH+CwiWkbDoYs/OWFiGxABr5Ffaf8DJEL9ZvSMwuA1
/C371vA7pllkIFhojBCWR5sqJrCcg1jGLiHbrMpau7MnlMReaVLzBjYnfzsx+a/u2EBb4sGTPoUS
wP5lZi1MBYDErfNk9suDUIboX0AdAKgYmVrcQ2RP2cLoKLrXSlyzHGx6L34ZHB5W0WTp5FBBuoAz
C0UKwLDOfprQhSJTup5zCR8xQ0+uFWPswm/t4/QUy9vQN+GjDMr53dfEB7aN69EHx9oiPyUjjwdq
sBWNmzhgAbjGI6RbXOWxtZ+riffQ7lR9yrsxFldaROa5GvvsJsl8QYPHIFE76s6GCSlSgwAK9X7u
2H1N9Lf1gs3YtMLEqF5LKKugXa3/qkPLLFz0PcwkazQWbJo05DgxpwuGgX4Kp6c+pLlo1ytP/Wqt
ZeJxY5YRW9XIAJH6pnxePJza+36y+5cmCbgvOj1lLURGva6nmyiJvgYh7Zt48f2IZ2HGt5AzXOxt
mWWKlceMJ3vLGhwIEbS8lIBrnaY3WeA16kASntm1BDce7Cj2mMBF9utYJCqOhraLRL6VHcfXPQUG
fsNbkI+3HaukhIMAgt7ZtNjmqsX6Rmtbnun2IpkbtobTNFuXtMQOw97CUdpCPRy8rxSY/YsTdBP3
FgMSilrF4qkLBcPx5M562JEOBZBQFZIt9rjoGDtj0ppV2jbDDq17/aD2BUEVUfktEGN/1FSas0wa
tk3TaxRQmaQwyfA8YXpndqwotM26XzyYpq+5n5oEYbqrXvkAQiOjjmvytyYZp0dGVNT9RE/xJXmL
6aaEuapAttgJQDSLSvCN4MaK+BZzIia3qYL3YaGaBkMlFR9gNTzrzaYAeQYyMLtqoXxVI6WMGUa2
7dBXliamG9LqPq6/X83J/sYdg4mt/ezIDXN5bg41K+Phooecjp3N7eMWh4zxrgvbzD9zoPHHuJuy
DzcR+Utr2XgT6d1Gy5ITW/iDPU9NAOtrtL985GPMCrTR9Fvufuaz82ZSww19t3cCZnxOcDVh+VQG
iULHkNEqhwfLeOpVXQOm8OL01SEZExMSFvjVKiVrOPmQiKlyXCqP3sFkbn/f+xOiRa2CUy84dUQL
N7Jd2HJ0ubaw8V1FYDt4SxbXG/bEsrJ4z8kNKwz+bRf2UzxMr5FpOuLn+STL88U4AoQSH5eYUc3r
NSVjIyon0yyvRZ8OLNI8MSoYotiU3udFwIlsU7ZF21TjCNnaVebeWMIAx8Bw3eszrqnllUwAjUgx
g8B9VFFxkC5u/dosA76Wzs0WCsUsL9MHCpG4V7ng/h8cNbh8IikxYTMLVfMabQOfU41v7zn1iE5t
A3C8L3bDks2EGSOZQkeF2xFg1zCYiIr9kq6dkgSO8ezQI5GaC6vNcFiHdGZApxnENPK6Uk63jcfO
Ecc5rfBpeDNTHUCmmENTgjTzmUiIY+cm78EVWw3XGp3ZuU3+ne0mvtFsdn7WBOnnMyzEtKBAQEsz
/BgLj6Vw5Orl3iugoKSOlDdN7C8DMNwpf+NIXL0nmJoLDAypPd51vNLBRgbYLAja6GQlcRZ9ts3a
yv0OI99zLxO38d+dnorZDWKp/lWnHBx5mrLgfxLuTNQs01P6tLhVf0fpA6tdprqsY4kZqV8ZiSQb
2lrhfLiVQ/LftHhuMScWviagIPjYx6J+yerOfKYhEj284zJ36a/JxpXCgrK1cSh6uRorBq6zhc0H
ZWI6VHg9B+H7UHu90t4qq5Sfsi9XQ6LP3RvCWar7XabdlfrTcedYbQMLwiYjtHpuut76rnx3gOeO
THBDjG58FDn1xZf0b/kAQJucigA868RSTZrh6ONkMR+yXkc3PLO0s+3k3F64cCSXw4z0jbhplR6l
05Lao+3szLGNSI/eu6UTc4ATQU0PMggPSs3LMy7TvqMrAtBpR5naFi/u3J8TvOuvUjPn+X3Kt7/F
f7LQim5NNQd9jXt25+EcMMdw4Xa65bTFB6cKA4PyJgLiSHv2ImG/65vBB9DAys/QR7LkwO6aar7P
xsh5gja7Rqzw5qLSxqWJDng7II7gcD9lOLdiluZrVQ73EGQDVwQcQ5eS+HhsypRY+tKwvXfGPo/3
ycCeb1+vcx67fAfKJJ9zJvXSEs3M6JJ1Fun8ik/x0FvBC5B3SWEt7t1wS+7Tua+5W5Vbm1CE2vUW
nKxtU9Q10KJZ4VywkmZ8YllWf3m9h9aQVt1qY6UUSGxIM9nPq1TxwWKSEjj8jHEF1SXhYKhVhzre
8Gz0jkuYukApMVqgmw0UHKJBGvCwMh7ERyV9Hn+spLnDp5GvzlOHeqnr2hJQdtvY6t+LcUaPaIgk
jBt2StCdBJiDW7+UwvpAriT6aSiR2AxymFkpOIo+zxSVYASHAY340lM4Oqh24DYNHCMFaF6TGIl5
OkGqoS9emfhWz0v83HDwb2EZNeoTJcdyYVP5A6e8pKfqLvAiPE4qk1N+lhDV5sMySOcT6YJZprSb
nEk3m1taWHucLVy7BecsptEIswONBrtglVzgxVv4eYd11bLLPQ/ETauALG+naHCB1oGQodqMej4s
DCnD8y5pQbxsiXDWv6JGuO4VDTAB3QZzAbxKsxklZTrFcY1ZysnyndVF7rnTelGFL8KL3A0FjJF7
x5oOTDPUZbb5g+JFitxq4elVOcNLMvpUwa23wHo365zwTtalXrwv6gkc8eTUEX4ku5HxhYSbr/k8
9+AZwtYLr9PGbm5VO2LbSRNLxwfDHozRrVwSyoH9OieDsSjskWmaOXyv2Xboax/m6Bd9dsxFdubB
10ozl41lM4wrRshqFvDCgbGjC6YCbqVl70X5aXZn8TVPHXgyYUskxLDlibfz1Zpvd/JQ8SzVyxqW
YcHMWZURCubc5OOPbIfEVw+l8rqbrtercDJJ+61spumXXXvpN4Rt650VjQZGJZucAmNMKrA2JucG
6SB/ZuPa8tSwiDft5ygCOVV1pQ+kma+Dd2RjidiICf8NNBnhfttMv/OBAwzXR9/FEQ+tsCY9GvLP
aT1yZcKFNCYITuyBU0z+IZvhtFDSvp9zmKpUkPHQ3kaVpYgfRRo4LD6ojuR+ElHvzLZ8JsmP/dxf
H+vjM1IMkk3ghLX8zNgNeRch9Yt09HSOtl9SzKf5WWSHLPZaaS0AX6CtpvddXYf5d45BCVgdAVzI
FYsD49MdOvWLBCAdzrrRLp85ZMHzGZswZgtj3EdihzDyVFGtKwosZkBzEs+K9j3NfOEuYCYQuF4I
9mx/DMnkBnGTeuuGmZmddLsf7dqZptH9D0IN7GinpdvikewZl91prdULKlVvf7DaTqypr5jsoj58
Cxo/gIA0L/PVgDxyNwyZEZsfHEZ8mj9SumbyevyMONV++k7uvxR+E1/8EDh2pF2tD1zTFC3AD8n6
JUIqI104Z7c/VBpogX/M2ZoxQ33QwnCbECrFzp+AB3xlJkmWA7V9yLw/zNhaw6IqHpY1vTDQ4FyG
ro5miS/UEhQqPMwVY3s9gEYLvMEmUmtLykKLxq+uO1PbLLpNvDD+xk3r7H60PUk8wf0Iba5DELYy
AzOKJDT7bNYJ+i5n5Q4tOHObZSeiHmhd6Ik52pVelbOQzV2Qn7JYO41wIn+EcOEDCjdaGC4/aAY0
fH9wJ3k0LumZnUm8MfnY4F003kyLdzMqffEjDtsuw8Q072TOpYEblScRBxyDCFblQfD0ownJK3hN
T0mZ0BlK+/wTjCnd5x1ej2r/Yxi5tYf9kO0LGqA6AhJsMzmBgvMDmzbkh3FssNT+KOm2HZnawh3p
Bf3eBqniTm+56Wevu+YjBk175dXcwbc/UGcSJiU32ycqWg9TNEdz46eCEaa66ekAkP3C6JvpvU0P
y6Wl6+gjGOre38mmb99N66tXn90NgNfCEfbGKZyk3RQjJHjQyZM54ClmKG1j/JCUYVUt9lpqdM9H
4+hPoVE2sUrnN42TluQHC5l/YGVnE47Qz0DhpHNxEfODAVaxYmrPfPThFfAD0AroafwLlcy85VLE
7kFiHz0NegLj+MNUtl0FBB4xZFFUtYlqUcNBMvrcyjwGszrw+kPSJ+xEBCaPHOJ57Tz+wEHaCo/9
EWAhMPKEzGtzu7RJ/0pxRfxAtROrlNCOxGsXL+6rcRtzyzo5e6LTdPj1w9Yq5gDWzns146vfoplx
fFA8BYbdjwjXRFbPjt4Pcp6u6J5DWLVC+uy2veV0p0jU3eo+cLMdwHfL4jft2gtPIDXSgazwXnvr
hi/yy9UQzKCSbn7U2Bf6wKmwwhcj3j/FNhnUldOX3z8c+gcXG4/SwakJXzHcUq0KhlEBqCQrliDY
U+v50CMMxlhKi/KxHLum+G/gB/L/zkcj5viOWkPSgAecvzBbVTZzA4imlQXsNNM2K1pupnEuRrnt
ewtEpJvbEIDHujIXA6aN+0iSNd3wVQtgpgiOde4YIJUW7tjLIWswk5jaimiliVYnc5JZ9SunJu9R
gDt4sEeG483QGffh95z338L93FTf9Pk139/d1Uf1PwHVY/Fi/9eYlPsy/yiSjz9yUuT6Ff/BSZH6
NyXhtGtHonrY9hojH7/bDpSP9RsRJ9unohhSjkLu+ycnxQ34IxcimrY1fPlAgVD5ByfFdegmJ/qt
LZePA4AT/Xc4KZ78MwNEQbj1ibaDb4E+Yrm2/5fPlTFkOtMYSnaSZUn1JgeTdxN3wUWwPBB1jUdS
BpaNI3tJSONv4BIodr5iciwQooVw/esGnUh9WnPeMXr7LmxBxiJsd6axhItc0Hr6Y6Lpl6gpxab1
jVocNvezRXjmrEvzidGmj5oofsxM2IsrTGWuRkrKTVleFr6TWvclOALvdihLW53qES066EeaFulg
v0XTapdT0mfuS9l0otpNeeVFBxKC+Y1iLRUQdVFTTZih4P746XXsNLkrOgU6Y6io27aQDuzJerJm
x4TXdUBhxtHVhvSbE2nOqyyfSdzzEq2EWysu3lwyDMiuFAhN3Dt516k60ybcz35XUc3TO5j9lqlu
lk0qlqAng1GwYA5EIKDD+8ishyhie0Fsoh2jKwPM5Aq3Wg7DOwEz0NTteAk1nY7ELFnRf/wVEmpd
Fiz9mPEljYAg2beCoekwN6lPD+8oGvfgphm3IscEnMwsJ6JcApKLPRjIh+X4WqU+rD0naVSyN1GT
2OhhAntahMvjO5m7+RkP3y4KNYpik7QuPzby72hqLi9BhyqQ653P/bMmqMsGw83SIwyJ+9xYgAiN
27YfoYGEpnGTbTUf98sYrObLHHDTrvG1eYrONslyqfm9e+4iFW3t7IRszBMphOFUVYG5mmrR1Zgn
pXNOFLjnaMSCSyd474EGmy+azW0c7mx8uPkR7rlhtQkhIpzHDOak3XsXFpwVnqMN4DZFlnlC7AZF
w6FhYsFC5JquEEKTtBU3wsRHT6i+3TmLbB/yoUTGbUhrHoFa4b6tOVnx2vAJvVoAUPDYW2LKoZVO
EZe81LPYcjouvmxPojNsI3qj9ktdxazA3E5gTrSzjqqBnkZByAPdPWM6xk47CcqXpm9qKmoCfvtN
JKv8hlYtYG+dO2SAP5RfXJeJWH/VKeiXQxAPK/oqSX4GMvE6nkjp8DKSJKp3XeXMjz2nBrOJmxAL
6VjXnTgjOeqxGcA9+lOvbYCNjZROihSh7BhO5L9Jy8/Vr7qNTLDLqTm8K8S6ayMsLe7qwktx8k9u
iP289Q0FScRW3zAgkG3TackbIEVpX2BSYLqgpA/Ybim7+bKLceTRbOL4dzaC+hNhCxeAsp9S2Ylw
mW0iLJWvck5myCJBJFB36fi6MWalUntd7v3KY4GXEL+iYJQ0ayisUsN4GSnXeUxMWt5zmutZwOPO
PmWFDqlNH9z2RWDw7y5V3c9nAwk6DMpgd64wjqI/swBPgSDnfWPtWe2ui/Lct26I2ob6kCIIrCzK
serPZQ1/Fvu7aH9Woxi/S6eBbFp0mcafCsGBdYNtzVRJo9nWuGzatt3mrQrfSoVpeRMOS1RwgxON
vYWMkn0FUe5Oh8auKphAiVBPhOexMElZgHhJB0BKew7c2ZPt05y76/I+fyH0P9D2tKTBV1PMxW0w
Gjh/xqshAlqe65SHvI/hbgq7Fu+R97ubRq91wVgrUF1YnVKAGMr4l1RTUe+BK5avPsaL9rwLBiil
tUMFaxGVU3CoQG1AkvBDeMXtHFrBofNx3dDP7tBmFqTUBG58fwqe8GtpwtcoSu3Bs4f8er1W9SH2
BnkG7wC3eWRP6S02O4x1+LbDu9CIvGH3XdS3dVdHrz7p2HhruVpHZ/xQWg1nyw3DUxs7ErQ+b1jH
yVqDWKylQ3WIi5MdtycS2bYZuavtai5hChriIDUHNeK42qL0EwqBL93e+YvNqmkIS5+6vdiz9dbl
bE5bdWXEOSGraqL8sV2+VBgFT1SOdN8LTkZw6bjWtq2Osvc2HVzqwUof0Y0XnN/dp1IeQEEeZQ+t
JqK9a6RLT9GibRYzwLDnB9Y6XnpkhMsM3bmqaHaplad0KjYDsAqpC8oRnDJgNspiXTzzrpE98KIy
/BkMKVhhQ84x2jYOt1LwrW75VNZFc4Gnm0cNlWI47DoMeqzf2sy6jwj9w97NUSi2VeqSbRxpq9r5
ch7uF92OgILDlM7quRmiF4Pp6AZiEn1BiIBYbvI1wba1pnK5cdsRP0bgRBxrC/y1P00U0UCoUoG3
e27hrdjTzFYIiaO7gxQsqy1PVMU2aXLebL8Db+11usUQOAZokAE01pfezPa9sHBxs4hI+LiqoVJn
o10Q1atSD8HeoorBP8SCArPtyNiaUG7kWB+WcvHFtu4aIAyK3L8tZsUjZulrF79AZNggOYU735IG
WnKSrYHsd2Uk2+fejeXdwj8QB55Z9KnhUrOfeDCV2bk39EjFXjMs+yROHAFenALaTZG3vbVped5W
1K/AmtnZ2u75F0mUvS7BQJ82Sq641rle0B9yMhiIbtUIFZ46XMIoBkcqWKZFbNDqOyKoou2/+B6h
YUNlyTeKHZPbqrcSZ48/TXJ9xYt9nk9ZXJNMj1W4CwMvedBLR1jaK9sm2ONnQamWS0EWOpzxwkat
rvAIzYbrrbet7HPxJirdWAoSdStrt+P5wLu4q9Kiu7MLt5zPc9aqx5RldA2Jw4c5gm0Ky60KZYqw
kkpGhDgKs1cbc8MaCvBqYrVUX29CtXQJmCwGh80MyA8/RY98l9E8+1Rm2l6OjpILAF9E3P7QjlPD
CmhuY3fvLsk4I7/xk7aYLFEXcYgWy1lZVAx+PhdNu2Mv6j36CamYTR3z+tMvFOvbVNMwuufYmLiX
k/SjaU/vkuxplxABni1WcuzelkF+9mICpqppGv1osyh6X6kW9XnmKdj/VW6wFmZBK+4NaCZ8H0FM
nA/QHyKunaXgDiTh/bs4Fk10vtS5UCeweqRJmiVYL6XZrnYVD4P00p5dDNVsGT1rDQrNQNvmwb7H
u+/cw1TJ3keVY2qiXyDFDtCDf0VXIDgB1I5PKyoZ/piop3WJ3TLbO7KaZTaKax6kcX1R53NSH6o2
8AiCLr0AkevOka/v7N6EtSEWheB0wVXaF8/DwOp7n6bGohzG83O5PFsNNonPiSxMdlUywdePE1EP
j+e9DIqf05D5tAETWnfe+jLv5NsfJpf/BFHIyPEHcBnTANLf+tp7TCsEEP31z//AvApTKfwqpYEB
oca+cpss2WmiuF///qfY61DxL5DV7z8mgK5l0d7NHRng6J9/jG6qouW0l+0qdwKKrhMzPdhs1qGu
BxbrQmPL6tIHIZiyDOGsZzVjDVA3aR7//jT6/0aW/R83s9q8df/1zPoAWvbqo0mK8k9j6/pF/4TL
ejacTu1yE3P8wP4n3tMGLmu5nsV/eOewZv8L78lsqrXLc5HFFYMl//vHsRVUqCUD6s/+Mez+hSb7
b+my6wfkjx8g2w209lBCXG/lfP61+gytv5D+6HobpejVK/wpOVLMSZq6aINdObf6yDKUjvd0uBGD
B8IhObkYiw6WzB4NMABq9B68BPqnh23/krXWs5Pz+HZyJCsBXn4fo8/tGvwkJ9+wwQH2AdG9HspD
nKUYgET4beTobuTgpJylVpkUmpEiEZgMmrY/XbygD1WEvljW+L39MPjWmWAMYoe/lnDm/Dte+1ZF
/amo3/ENj8QyfRhFbviYD/I/cJV/S3R5/P+RsSwBM/6bi2BMuuW7MR/Fzz9dBetX/eMqsH7j48zO
l15c4LTK/edV4P0Gqtb1UGd8n9uYXP+kQGCI//f/chU1f55jabiXbLg5SPzrKvB+4wLwGYE9brGa
MsC/I95wAf35MrBskhOWxW8BxjHg2/1FvEEhjmo7kThB3CV+pS0721qSfSQiZYoJxqot3LDZwigm
MWUDla139ijULXTb8BSTBoBET7iFpHp7rduuesD2+l61fXnqwt6+yadSX2TCRJeYbgfyVSjtO7IH
5RVBxwqvs+9eDbrZY32TpyrS6+qbuP35lCzBCeNtuydRy+5JDvZ4wZKlP/ahn52nTdcd7LZc3qh/
t3cT9u32RNhuvogGx7uw0+mhIHpH15CoOI00jubbQmhhzsZRF3qg8ugzO+BLvzP42wlUcwpX6DHB
ljR/dEQ0pvOgBXGZwT1ajy84KpuYnS5jBrpIzuPmLq1A4CsfH0Gk0Vo6t3YJ7KbVueq68Wgi5JVc
quFrxER0aBz3u2kTubfKhCMDN80tprL03Dfsx0dhur1wmuHKbqPh3DZ1xrkTJfA0DpI83Ah9j7Wh
E8FtNG38ahWz+JRiQbag5ZN7Aa4Lz07mc3Rk/CPKnsQbh1z5mfepOus6Z91K+LV+i+wuO2/w69Nn
QKp+dgdzNrSZ+TVFZEKygkKEkPKBFmsW03BRnCjPDXEj0UQDwbM4C/KqehqblqVf40VXCCxYUMjL
gZvP2uGsjFtGCZkYjPAKV0RfURBvMi2uncTCVu7n5VGXtMvMZYqckTg5a9NFQKshJrX6HSnL7j3v
VxnV/sXQ9DipgDjcLYML16NApPc5RZ3K3tHHoBbNUeu2vQCQC3DSyXx4ioM5GOLTZ4pj+CbiTX2S
8KfYy9gUd0tbHoEPcqKMiGZ5kP7w3Qv70XYtQw8wByvcc9HGB4q5qSaoCLRSbYmFF9cjTQNsjNTn
CAiSQ13p8dLRMakm9aJlXh/Gjr04jjfy9GmtztkQuld432lfsta+E5XkOxUSRc1yjyMlrLBTnNf4
mzR+f5xkx3wYrGcHMu+ji9H4MAI6FTiJQoj8vgn2HWfQfVym7mtp+vgMkTKqN+zli4uQ+C4xwZbd
dl4GIGLdNrVfYxZuGHuG4Yv1OuyxyCHii1Fc7tqKQknkVBarVpHENC81If/ldfuR1ua9XBySNImi
AVSvzi1HYmHty57/O/NeDpsZOXrfTaPfr/0V77JZqHRhJ8ZKLvYeh2V8z4RNNbptnGu7GS5MNHCw
R9Q+OsKzb4gMh/vWzOJI2HnYl1VsHQqINptu8O2ruqbgAodGdeZPKE8bPmic51ovjtWGMEf/XI96
YQcurWAfev2r8LvlaQXs4TGlb6Et84M1TeVZIVp7BwSTNiA7e0U9hiSBM+WFS7W/TGHd3OXx9KxC
rc56Tzh7X66fxiVvnBtyYfcmMXQsYpk+4GbLbsOe5KCbdbjvMsw817WWbr/XZco6vijr7Nkng3Hm
BLANOmdQ3/UU2xdzQKAvt/3W2aaSaYlEyBgzIVvdZU4EROwRceUVigJYCnaVbb2bfF1cx1mdXsRx
DqiI0s4jbcywsvvlU4wNXI+qXH7WCtDjBhlqPlZVi13N9adDG9BMYgP//maoFDvN9zsy+nbnhcnH
C5mxnSGJiqE1e8oE4NNdQvOTYhDtc+L8TDH6JilnZ9kKSGYvNZc6xjPLwucliuWuFMVVEDXuzgki
eeJRRqOLxFltoKvQ8GmUWzxOpU9FtWVFxZEi5bYiOIvqsIL7iRycSwVTekJY3CAt0hZWD9VaKyHN
nnjis+k7H9pSnj7K3j+QbwguERnERjWl3HWSj26Gd/SIq2FH5Ssj4kD29OS4cX8ZDcCbo8p1j7Lq
3J3Ohi+nhhuo+zSnWmbWB9umKXaa+QTFE7hCmM9sso2h66hJl6vETyG/JfmxzNvkoN0CC2PzZqDU
UP3yqoy5dq34wRcJuZcYo9bBL3z6CSVqMVUbU3XWZdXHEDozGcMyuuQ8zC/rOPSJJabdM6Q7mBmm
yD4jygx+ZmmvZ5Cnr4LF5cpWzc/jADIDylr1mCVqfk9qECbp7E9bILOErGDQoFgu5Rtj3Kse5uts
1DdBxw2qGZqfXUMCuJM9Rog1AcbkfEgzNV0vGGaYLpPhZLz2olNr1aUb3Dm4Sw5SjJ/FKMIX0m6I
/VmR7KJiWXhs62Lb4hHdJYGGb4s7l04oDskb4QT6PgpldGMoNN6x8w7ujElI+/fZZY9ju956PIDR
DMRIqQjE2YcKGu5HvjB8gaSIFN6ZJDwBb6iPbeJN3O1680KIZqKgB7UgAMdJ4D4Jt2Ggyte+Kgt3
l9q9RMAt/RODnPMZIoUebL/AdA8aQF2wzPd+lrGRNxos3F2DTJKSTHYwt0Yk2SGSnssgnc9HFYXP
JW6g9IJ2HHM7heGXPY7mvAl5iPnldBcp2yGTItVxnJbyEJEowidVKbpaKCwNOmZwWM0ehsbKEW+Z
iKpT4YVTsbcK76Rg1e24LzMxpJ535INpAZr1pgtPTv5NRtoEn66xq7toWtQHpbC3A/uz4cCxCkdl
TNjjireYRguyy8XtyLr72cmsl7bkiprIomNDJGhPsScqRR+ZQ9kAv7Hz3nkiC1ieRfUA/63g6Il7
ycWMXzccItZCI3qPqEZ6rZKA5yCxVJB5dXjlS1NdY00Z7puonU42W3D8DfWC2rcSKEsn5emtJ/HF
72iA0K4rBLqC1kaMmnqsKEY20xFxsBZBSXqNJMabh5cLaexjDAKXFYI02YQfk6BAD7f9ABvuKNqq
OMMTcYUqaW8yRYDifHCxbYuBlRgS6EJbXo/vQbEE2JQDqhtlaL373tHhmW1kwM6wSLGDMWKSfkGY
OiMjMF+XYRUfF7bT5xOGrMcU1A2PEHsGxmwH03a0rfp2qEXVnRnle7uJi907I9rrrGiP0H6nv4SU
SxSw9idXHBzLJIoOKgzEQ7bCbJIy9ElajH71vDRp/dYw41qXBjrnt3FqBjLU9MmjLUotB+wjTrhd
EvXeJAPFAvaUuPIAtVfgc6uLo+enwZNbtr8aR/wqO995gGIR7ILcB4/LY5+gbVflH9qpMC1aJq2P
GWLpdeOqnhNIHjwTLMehzJ+KcyxT5IVjw4kkBkHmts0RTLt3qEHE33spHxXWfVSajcM27bvmYLHj
CzhrEdcvc5nvXHBlh443/MYT/ovLWfIweVZ4yCMV75dpSr+DHEvkOqGfVmF3p/wsO7P6uIIxOgHR
xoD0VGBh2g/5OyBUJmgYd1up0u9oztPLQnMSo06Joypjc/6mCqJZKkkuXW95iBrMMhWwx4+0I8Ob
dc1ta7LoxDnlrnHrg8E0hMXzW5Z6H8zFfW3p78Is93iqvpxMrg3MCMTlIi9BiTyOwXgytBiHmEyI
5dmnaaHuCJfWivbC2u/G/qmJKBrGC4/hVclsi9Vsl7GxNW58lISPPqeUOuE0I5i+U3qN4+Hnae/n
qbb1WZiUBIYxuefijvyZp+5ElnwpTrB3Ujjdo8JnCVaio/+2kHN0J6KWXSWr122pqH1dJid/CNda
tEVPC8bitVkT1st+hJl2o715pgND4wAkzB/6F8Hi49BWWDp38MjHu3GNAB+0sQRo7Sa9B15FZHPc
6Maer6yxEmetTpOzoFqYFmLD0xXMRXwiOiJuqWikDLXsu+XaJSv7bblNxMhVEqrymvKahsWByGzi
3eL9a9BVCQsV5PItbsaOf+w55eDfPRrTKl5PI9p93Nc0pRNwifdAa7kL5/Q/ZGNY7A3xvGRT8AZ7
FKlT6dk79QX+4XHFAkxXWEO285i8YpbhhWiLSZyKGRzG/yHvTJYkR9Lk/Cp8gEaLGXZc3eG7x75l
5gUSuWE1A2DY8fT8fJrCqaomu2WGR16qpaUq0yMcgMHsV9VPbeUfTIKtySFKXXLCKuRjg6VrU9jh
c0V0MNZ4fajN5WUyvKh8FbtgWNXRdxKzvxU3pqkXnDV5mTPgkP6A32p8ylr7Wrnto98CgLoB8z4w
A2P1LZd2M9gFoMHFzu78FuKEC3sSlbdSB4Pz7eTZVnKoRbTuFrbgD0Ee2neZnO19q3z34FXwDOAR
tU8FhNvzak/TaejUxM6CLJqXPwU4366wW6wTvqHqLqFyGac3SSZq1Ghr3vf5qJ4JGP4c0ECPE/Vo
MUZOu0Z/SDN23IOl4QOtwYTDE1dVns35GyoTjyxeyGcoIiWNmlVJwDoZU3c3TaJ7NSEuSc5UkXv7
C1RwTXOXf5R5+gStX8/b2ceqthjwMZlkRbBW6dOwgkaVufpL6rjRvbRc7rYRyfTq6Tzs4rSxvpg6
LHYKUhQicCVuuKf1vJIPpcnYOZZgGx7JVQUcI4v0EZ9ltGOFU8+et/YULwpSB2C2KDX35+8GU2AM
i4PbDpt++xNfaf3hwdqhtXFmHaKdoUaeyJH4Ji9x3uc2lIe6APUwtouIp8Dz9j1NdieICeUdhPdX
bgY2P0O/iPOKBUDtTOMqQkRWe+qHJN8FYqFw0yu4vlA4Biibo3v7XTJgnPP8oJY+fDFpw57QxmJM
d9nSXropxAjFBuNucAKxdcyyQBv2mht/3fqeUP6xvWEofzNeC78guBanUlCu+LfaU+3aw1gmESmz
29PVbTOoK0cvmuQ2D8SnRAu9/G0ICug9zCFxVUTjUbRUky9pNN9jqbgv8gE/OsA0dgv5E8fO4l7O
cnn8r0+p/78c37l4pf7v47s3nfe/fv6PS67Tn7X60wTv9gf/1wTv73z9mKQinH6cFiLJtPof9isr
/LvvRrZgeObT8W0Tq/3fIzxf/D30CVuEnoNxy2PG/J8jvIh/xZ1E8ZpP7w/OrP/KHPvP8zvXxUsH
Zo9Ph+/FNuY23/uD3KLwieAYwbxRmbgWZKhMevzDV/LvBZ1/fAJ7G4dXues6EQP+P35CxybRDCWf
0JqNoT5ZpMX/4yfwBf/xE4BUTICs+ATFzozfIei7/84nuAJ/mo1+gFvoz59A+UvnFwwgNhh6Lc89
toX5N59g/1mQClHpXBFSLSXBCjCa/Y9//4cLgXE9g+JwG/T3NXn5bGjEy9qp8CNPXUteSJWzCw56
Rnh2Geo77ebJDiNcdSe91GsR1rvC37fzzcnRYjbf3ujF6xcjRyrXb5EESSsL7vCrsAQEXlmVjb39
1xf6zz4+fgPuHnyxgYf8gjgS3Pyjf/gN2rqcW7/FPgxP5Sr6n2FUnl1QNLc857/+pNsF/U/t5R+f
RBqVCbcb8BSIv1xwuKYEXCosyvbSvCZw1C4s6086U2v83/kgJ/JZXRGUbibIP/5Ka6V9lQO426Di
xoqgBQS+9zyavvzrj/nnby6waSFxac/i2v/TQzgTlQ2X28FDUKbswKDaVjr8Omv/aE3lv/ms2636
5+8ucGhXFLd/RCwuf3ng84Bpjsg1+KtwPuli36LWz826tbtLFuz/9e/1l5Ky24UK+KV4LUkn4H9v
Et4fv7/SB+4KlooUuCIu4L9Td5AGF/oSOGN8Brdj5DlUV4cW63/zwVSy/fPvGfILBj72Uu6Qv96N
E6aZtNEGF4DtUXUjR9JNmm1AHms7GK56wl6+rZcq+MmItzqnvV6fnWmsQdDMrRu7TOvrY+Uu+UNR
u7Rzl36jQdTX4JEZ8Q7Wl2ZS1WH0GtqBbNvSFyYOzdsSUXOxgWfavyZLLr8maxd9S0KfAXoHfa7Z
kEhK8liCE8OVD1db77Cs4fVw08ZYBAOFcy2atafo5AY9bAlxfqd9Xfv7ILWnN78JZ5xJrfR3jGbC
Z48BXPec9ozQtmnrrvMZtDYdBnAixHfXDaI7iGgSvDk5l2E7Ab47iyYAuOswkXp2hvQXdKFwJUae
dAED7+iG7iBUv1IlZMuXtlrY+HqTDsPDEJI4O0cweV7adaIyZSbfAJoOy1q+pP0jSe/6pOxMH9XN
l+72ShI3LpasZmg82uYwDr5Dd/3UjeSto0ZsCSTXYhOOteXGvU+EnkIh2Xwv8lsz+TqsTRH3C8Uf
D83adpDC7VbdKbOMn0k41Jc2xcApk9Vi11/VjyStqOZFPrtyxsELNRLu2MK1KYrY8UT9YMP+Vftx
7MXwks5M1DdF23ZQ3Muuhk5idel0Sf0OyMOWSjbC1QUD++HQ2RkINQVQZYnJNUwvjQ5I0XZ5WH4l
OHUuWPWOXj0n+yw0zhOGwOhl0qzkB5kSN1NZsBWDteHmc4J3y5fJlToR7JcqGdJrQ2nxdOaSUrbd
BnNMQm08o8TiwBLmVq7hYrch4K0c0Owlc1qNtO1eB8aU9ca2s8C79il5yjX0rXeIe2g80TB0O1yP
TI/rhTzPIzOkYNt2xCT2Pg7cguhNbe4Gim52nXULivWOyU92k2T1821b3KDgMGO84Lj1H6IsbE/s
0HmFaL1MyyswgdU5TPx1N4y1VCWGyKr1wui1d/NqN9jpejG99gkkYGA6et2NLrEB/B7uaZdhCBqQ
Wd93PWbqc0v1I+aWdrxZiuvcFvbDhGBX/BiF48tdMic3M6kXVdML+mfx2dVWVF+YdQanSq+6jAmR
Vz6jpwi/T6lNfsVS3dVYORaFMsOJ9xvba3KXMQDNiAAN7/aDGyxwWPuCpLraSEMVhjYCshy+bvOh
ywgbc253U+wgY+1xgEUvmcvxy0Pp6nAz2/2nzcl/71o0b1nLZB5nEflfM9dtfttwao448ex9Dqji
WBgzfIatmHZemmNbI0BDBZZ0q8jEOeBy8qtDMh67JbTeOlwvNKtPSsBGSIfsJ0014XMAkveaYj6R
VBcBgnHtKjwASyU6EjTV+hllAIe2XiI0zsTRO3d2Q0ndzCoMcTzpv/hOFn7yAEtNpG9wDsgd/eNI
/9LOszzOc7Zp1Tn3jbQ+A/yQ8sAhxdrhf41K+AHJDO/MnlOqv5lhT9uMRW88lGvVXQF/fWC5yj5p
EtRXCazlRwG9LDxMSkX1jk0tnU6uysR0gDGEMxGkTv625Cal46JDd/OAgJpYRERed4JIyO+pxyVf
Ns4UPY9o3P5BRA0ioBj0bD9kQd7JnXSanLZwD9Dg1XNphsLHgD96qyDKtkcrR0na+EzUnhJa1Ns7
IwsEH+CwjBhi+I9um8d9DvgZ2YoI8MCSvU+w1M/bHAbWKz+3prjKkGFb+9FzvvQBnJJBuawi2p8y
f9+PxWJdnCLQ7jGz2J2RrC3AibeSemoi6+0hoBzgJ2OKatlAOzVn1RqLRNBirTtmljmhUoFzLBOB
ok0B3ODbmijvTQ+zt6OrszlHjaSaCvhgGrchfviwcfz1KrtcoA6s8/DaGlHeKKr6VneCQXNwHCTF
QVK6MkTcInsfKICDQpyFDmBRZCOckc2FkK8JjnVPFunEGHYytzaBNfJRz6HOvmgDQfNciTyv91S2
2O4jzPpOIXO3VJ24uT3kTwSDyO2oQZwRRmr5DRVRUjeXe637OLGhvLaS6UlaTCud6cQjkltRSRan
o53e0zLvP+tmIIW5+s1iM4ZNxgROGSqk3rV4B9NP33Bh7wP4OwSipsmp4JeuSfUQYVqBcxDks74a
f5ovATbTY901UXqHX85JtzPm1tOCJ/wFXC1M1Ft4qrqkhK6JDlML9Filkx3tZntRzRmCQJVueS0u
8CdBrdPeTsUGtM2EF7agyyjiRyU1hn5XUGX0PEY8I0cMb7Z/5N1g6JRAJLw3Ud0dcth/Hyq1M7Uh
cTxP+0SO/XGdpPpg+LZ+WVkAgn3q5nrf4TEsYlbb8dRWvuTZ8D3c66WdyUMK7uERnvAYXJmIEatw
yfnKfdnNAKBqekee3X7VfJ0zZH8kl8+0z83NFZ/kL07ZCQ4GCQpkYSe7dQgRxxb2FodAFQu2YuII
EtyUx1QM/hIrWADp8JCtK60PFR1cJyNGKa9l5E89sbI60c9u7QYN1XhguVXmWfrQRVzsTSdMFNx7
zpI+o2Cw4tzibW9rlj2zTFPcS99F0h29NND+h8Cvbd9BJSOC2+n2HkiSG17pORM6JsRqhgteUp3s
Gqvgbug1lqfNKszCy1SAfFANNLQFQfsgO8WfWNlgzWVfqW/WXFU8bGOI7QmMR1ntSCgiLctydneM
1HX/3bJauVPTKvw4dRpxdJm8lVdFdtc75qFjlbE0YCPYf6YR/hGqvRfzmEkPKEiSILCw3WG/NBXv
Uy9zP47c2p6PA2W5/bOhVVAD+WqpwAK7le2KhNAbQtrqfVkjQWgjTPv6MEocXqywppTHtNO5d0rX
odTnjshIHLb0HO0chbX0mb0L4COKHEtsuojHsbJ0usfQs7KDahghMTQaX4TnbWWeF+cwbQ2BHYKs
cBCOFDdn95m7lodkIkCeEpQluOKn+5RHHizQgLWkYhh/nIWLLRhgzoqB2Q+vpaxE97u1MJPbI7Lx
akUfXloAe5jUfJCFENZ+8coCFwg8lPFpVFNb7pIRs8lx8IL+Hku5+KrauSlZRoZmZ63jcmntNTvW
wWgPewYX87Kf/M6tvkzNjUzSIhtg7q8XebX7zrAHzt3xKpa+tu8iQuxMQWF7fi94yd5yj2izuvRh
buJo9S/zOPmPRbKqx5mOwPATWmqavkdCN9iA1qjgheYHX5OUoW7mNOsOs/TEpsISX63ZDUNo/VH3
NDs2bR1Kdf7FVjJkBBHS45LovghIEXU2JgCBGh8mcJGzJVvn0y00Zw5NP0Xq5NKw9F3ZUPyksrX1
lZMVSE4XgJL1EugMfLcGRlhvEjMU33tFYDZus0Bld3ZAU9N3aUAz74dAWQPSDBTHFw9n9nHsaUvD
BhNlbL9mFcQURUoVe9Q77IgigIkDlIk+b3fO64AugmmoEWTKAZWfLJnfCsrcxAqvvDnGbUWtGe53
t21/3wqJ8bSH1WYuCB6X5QX78IZEh+PukFYyislWY50YXFLkUGfpkU7N5GHORfXadPue3X3HyAig
0MgzIWanVw+r11M3I0tgD+CWh3UltJQmnEPKNXia7KKF8rl24X3YFnrH8cO7H4iybWtXDb+rHDI6
T2F4CJqSTqWosffYG63fMuVh27JEL6dJkKY5p10TTKfVmiUnEXA3I7EAnf7AFzAc2nVtrDdMOjDV
izpM7G1dSFiIbF7FHpTaQg22BHDz3kQuERja4ELgr321M5jlC5zdVA0Zz2tehVM0xS4IQkzefVvb
h8TMCeG9FRjZqSJ7nG9ZdcRBITaPJDLIaZ+o2sJcZiDZ6mtY+RjLPe5ioqqBpoK2mptpB9+01tdy
WKdLndnOcmK9zE6cuTA5YAMTOe2b0wKJYSr0tgQNn0NVE/Y5bW/HspweadnpnmKmagyORdojAInG
744NSPjpOZxB8W0MNpPHBfzT9zboxjuH0eGB+GCEqSEagHO3ZVJfQV9OX8QIbBEZa54GGxXE72k0
oT4zQDdCGrzWdpQF5z5pCvXa63CFCavZaqDMc7E3DodmirmoQHmex8p5glLYfQNmLuZdNvsrIq7o
L6NXuZ+zsgm6pa4S+m6dJphodt6b7Nnxcp6JvMwcmICDtVysMV2mXYtv5R5Spz5ib0LFHy3aqIlz
+3DDm9H8AAE0PAz2yuEXx3v4ldpDcIgj8SSPDoc95vmkJOuerV89yc49tnuS5hxkQSSsS1d80JZA
DB60qiKvZzJUkXZcEYT7EeEMWcSOYpzwJvZxssVjay/PbjUVJcBG+go2Ykl1R1nxTWvpPHYT0QDq
rCr5v1FED1Q59vtlLqrnRs4EogDiY88AvkjQXYSHaMzSb9TEea8pjvV2W5tOvBuC69/1KsoHj2HV
rpphrmyYKiRfbdMETPBkeyFUZ+6ztebD5iZt4Q5m0/gR+U3+u6qriU36HM2HyM2We39cOLj3vpkP
LrQM+rz8nKKm2rURe33ZvUGWW84Zkfx4JbCy7nn0QOhXLnUEavJ/+J1t3ZXk/en2oG7miS1q/XUY
pQtbmV95o9aODZHrJCmBUUiToMqxw1ObShbn5Hgu2PFx7q4lXK4r9zTNerVb7PnR2yfHruXr5FYv
idbPiXYJtJM4ZQOYFKSIsSB7yxcWHHmmez1y94mfTSegJo3elKvWH50ZUOL529x7bpqyiZVBNuSQ
6/wIQUnvJpo4qSUMENp10003BD2HkyRwo69Ut1jHem4YYlmUVFHT0BHy2VROAqEooKQM22Nfd7Ai
ivDdosJsb3PI/OKTDkXnmdf8JcsH51W07UhOUIkcW45fAkMP56+EONSz39Kh5JHaBHCyVNcJIDc3
nQxAa4U+BYaLUz6bpA92AhDBVgdV/dB3eXT0ywhVM+RYv+k4CarYB3X5bRg8FaMjd/6RjCPJVe4B
8AVrSS52z0uKvQFvF+qwZn6Abd7q5K0lCHdYpQ21xSTyNy3jbMdbCmIyUsfHNJuLk5mjIdnUhCjj
aQUe1g+T/448XDzRW443gKct8XfUlTQGEKe1xtDznZehmvzDOnYzVYf+SEFHmy/lEfQys4zabbdt
MnQ+HBk57XHs8v4JljrJaY3EwROrDMuoa8QSbKclKjjAk2RDxa0kHD47xBmUtObqDmNPATbVREm2
5AdvYmHzaMkjXWXf/lAXKQUIqbDLA5p6uWykB9HJaZYonvgicLn79njVMjLdduyN9yvtyhrjTKO/
wXLc9nlYPOPNdMa7Bo5dfNtWv8EoCV7AjtF/IetgKH+sYdR8LECAxj1haFE98nXw9MwNDcoYLepm
2w9hxT9XZT3QAQ57arrNDqGfzaE4EF4OliONAGIhvii9zzoH67MxzE1j43DO2Oe5ZQBtGKpYocOK
CDJ0GxRbMrEsLhmhyqxvxx8Ud+D6c/1Hl8wgFI2Gg9VG0jd9HQClvgQWAfiRR+qRBvPwl78ws2Ib
Pd1AXdn6hVCf+wU8yPTMeIyjZYSz6gLup5PEh7qBntW25Eh9o7aTFUTQ2U05N3cSrQXW4TzYRcRS
QVKiOBXwVLgJdkSqBmqbg6z1aE6RwdUbA6vaho5Jn3yz4N9pkKHYF3PnbTiXzeNLskIOf7eu7PML
dRAw8U5djcK1L0EZDR2h8SbfRcr62S9DQpMy5/NfyeDDTLUSJW+xv2zvJWa9TCaoicBLsHPHSZvu
M3CVexBB7UIirml8WnrJR0+dAwjZEqPBL9HIh7niwkWlGHY4hKZYqPzGWJN9co8IHLWbtnVtQcKv
W727Ju9eYcl+BiG26DW8LfdjlF8ppYU+lJEVNGfvkD2V3H7HJemrHtomO/VDYHCGrrmGsyJ6NbPY
1m19x8x+2UVRzXFqpqD7RHAFdoehYebdp/njPIV62hHFnscj2NP+Z8M2s994UajiseHW2EjcGHHI
3CpeE4n7KcNs/N6zM/4Ofp3rAJXc5tYWqqzjNQjpEqA+bJrvqFzW0dEYdN6NaWbw4UPZRldCkCy+
jS+AZNoZ3E7RN8mmWBf9FuGHlTFBsephzmgO2JjBYQkhw0cfT0FnTHDvUL+yJ5UbUJTbcf6gGNGb
wM9NeX7AsjGc7KwiwJJwDPikDN0/ZM1IGYHjwtgJJlueIbiROeOAsUyHvI0eeECfCJuCA8EVsPHy
2UtOkRlcbx91eaXJQHJ+2Adsje6AWpIphKAU0RqRGixmo0sZahdRdxOp5MNwLIq29hBOMCC4eO8+
g1oacmDGOc8OpFXMuoV78hU//15MFsQR/EnsoJzR7mjzy5KpAzlDCv7oTL65S9Il/MnQ81dtq6ck
KzF7d3NoPyxeXsv9mlFvvksxV784vTsccmPnv52qXCC2d4mDwdRSLrpBDVtzs8D5utJNUdBvZWXp
bWwOFzCG47J8pk2oxJYT0fxOdh2+cgJj+yIdTQqWpgJaiyo7SsVhgG05bsOJIswdLlyC6YM79CVI
BGWKfWFlS7kzUqFk4tUak1f8+qaPgzwFzJB5gHE2SIcJftoI00uXN2V3KDU8FSvvbQdqf0oleqZQ
Au4z6Uc3dJ430wMXLvkPyQB9hAiu8itNlK0XJ266BEdnWQrrgHLtf05rCqKxYQ/F0TethgNWyrV8
InMevjY0Qo7bgXv8OgT0OzKDBOlyiqbSAl7uMX2BYJY1fvFIHMXC/zXWlO2ylMMC0F07faqsgxTT
Om37SWl2vv7sOYRhaGQLfNKshqAsAqidMIVt+0mmN1YY7c3y1bptfI+p68juSH8IpAKaAHeuZYEa
SvzuZQCHxmydbdyvNXeyPflNulMjKiOZ088ONCzhZ8WVjjjSCY7xmVJLsfe8Ib8D25Wsh4rc/1OX
2gPGMHr+NsSL14ceWPIju7rpXjvdmG3JRFC404mA/8qfk596GQRlK4VXOltU3bTbGF2wqxW1mtyL
4+mb6apL3jFXitiU4FjvAn4wXK49k/rnAYNav825id/Vqimmge9AN4kvU/VuhuXW+NkOFX660ZqY
VqZMVjeDlRbvuWFkwCrtWwCMqyTGF9JdYRuwRAcl1Qm6olUlqOfPERxgAuQgbF/gqZq3CigJGhzv
rl+ugv5eqQKiL2tFf6CQPiQoALFtQ8ENvaY1c8QXiorciZa90rGvuTdEv6ueoyycowFTDgSsbqJk
bl2wPQfwWTfZ2oRs5/uoOs667Gh2n4PsBB0dJILRY30o07L9qrzFuwOxgtc76qcX4WASb4uK7ubk
V9Q01pOyOrMvop95sFkiz0hIuZV7K6CeU1y5WlCk6ZdS/OrkFFG2NRchGAidFM6lzFT2gRmvMbuc
kkDaig33M+pz9Ma48GHMqldSrCyvjp/hmJ04b3IV63XXk/E9KdkUF5Ut/bGr/eAOysMyXBbNsOQq
EmAwe97KTcEEkdnZaaD2D1mBS33v9i1t4HoYsb5GSTnaG2ODxruIwEVLVHrtr/AGGAJyxaFpobuX
1QOF7QLkKeIRaBg4NfyQGSBGigGAtWSYdI8CdfG5vb1+0z7kzvOjpjTbkKf7G5IgoLsOH2u+4U51
d1Q8zWw19Wq/gm3VD2Og2ROWzCb5qjjH7WeGpuWhgNcoYw1eBmxcjl/uLEEKfIFxll9wXnfLg6n7
Wy4ddqG91Zk8p1Ex5bR/1LQdU87Ufi9lq/O9gU0xfTQwbtgNRrBADqZxeO0aivXIvI+UrTI4rz/b
ljNwRmN7+aSR8PjNwj6FstV74ROVsb0+V8VS08WrA+tt7RrxINKUVnuhmCh5ZavETouVjP0KQIgt
T+TjBmzW4MPB2JjGqdX7GIh15YMy65M9Oyqxhwg+6DPAQ/c7e0++Ic+TjTmih73VHfY/LoDTB5sO
eMZ6sEG19XEB285+bdmU0QztSNqek2Ud+Dyi4FvEpdRHP/BJifuhxXINNNR6p7yyPVLUSlsmUa7l
OxdO3uVBV5TfymaC6qFy23qZAJggu4wlpT5kwTHt9qF1G0wmXVwCdau2XmGm4qZPjadewYM4rmnT
mEPaeetr4WHejqtpnt96KANxs6TOdWGO/YTeXnzTfWuOea2VOQXQpctjZrTzXc4wXEHMM8dUyQLA
36264kXLhYZTqspJ8DOjQNQqZprdJz8V8haAzscXCuEoACZjvnJWHkH47LE8NMShDJyKeNIplNWy
D/zfFiaZ6tRPDYBkpVglt05UdadsYCfxvUHkWd4sX8vsuUsUuxWcaUzzl8Vl4u+FZnqD4anyGCSA
fuumOWLP3IXM21HjLQsXKAP2/TpGVgbZt28QyfKy+0qTqKIGlhmjm4H2h/5Yre/gAtzfczfThNqE
g32ymdXdEyQmzcDcQ7Sbos2pJWc804hrP6Uyvy89KxPPWbZwmxfcYOQAeG+flFpkfi6QozmhZlwC
MuD28On6YX9P8wv+dqeL/KfcZjHeTm2vHgkldC8OR39341tjk5+T3sekn8p5uBKT0vuqrNOvPruh
DpRowjCyAM8AHtGRP8HbSohpaZeP29TwhsE9nvfzBewHzW7UMlEKVs9D/uiklUP8jZKT+qNdi+m+
yn3B2Twtqw8tMCxshOz6197zDcD8wEEv9hsLVSCvz+HKwwc0xIK9GjkAQzZgIPGVQErFWMu+WF0Z
81VP/OyWBD0re/dHSTnHZdSeeZSgFHa2267vTbtkd3CBw9hBm4/JCI1nnykKkUoPicEHdwFb8bD4
HqA/8FUhhX5tVQTzc1H0SKSBMPZToWlxckUTZTFcjJGegS60v+ZsBJmILtgoNiiTwbHjoTlB8hqu
SHLBNwCd4cUJXe/el4ZsAp0qSXmYDMUEnAtzB8Z4IZ7G2h4Pdu6TvlP54r4lHXUN+IxZlYKeVpPj
wBEZUVN18miDESU1SEsJvUJTGu08VIzfvLdk3K+NCQFFFvTaDMbcVQrtvJ4BrUBitjQBGeaBdayt
Aoutxmw/PLd2az8CFMz3uRrnexEJ+4s0vbz6M73KbcNf1SLzJ1udd57a5S0KI4ntZr909cJd4mq1
GSdBMs8ZrSI8oxHNH8yN9J7tMy2+amn6i3Gy9C7wmuBdDD7kJGMP983EGZ/CUuTQCrGa44tMmfRT
NabZmOIQ+MmjlOzGpoN7YQamVTRp79rUd/apkuLByQeoNU3Vg19iTfkYBDt8AVplZxKPsHifZLb6
naRsAK/5FCb1OQ3tjmFOxaJ8ZKdelbC/C3GqgKS+FLKbvjk6pzOKQSkNJBiOjfOY5UnTHbH96XPR
u/5xjtjs3jJ/NXe0sNQzsKIIsbNoi1/CTtavduchoQgc6ebI+HJ5a1fRi7sMfZDvwlVNcpqcwSXa
AeTpl8NjeEhA+ZjY6UnzbjQ0nOc0DRlC9E0DSQNTfayijqpHcFaZhgGDKBqpHnJimjvhmyIa6u38
cQjaXQfnnIOaouFMFQQ2T0lEFUWshqCx9mwrGhKJKIhHXaVr9brklBEyvZyuNps7AIcli9y+5r12
wSY4yEMFpffRC9npLAnhDCaxxHI544iEzcvtwoEBZmf9wNgzTL+Na2vzoBio4qtAYYhTNaZ3MOUs
HQ8UzTnv9jz+R26mAzbWWh77D3t1mUKHLXdvZLWcKfFmxwGrJHmRDoZ4huC7Vv2480HJsV6QQpyD
Mj+XaV8+Z9DEr0xaSBmBeH5DjCd7nQuZFEwTnfSIOpq+NlbOczUNxX0qfYbW+PpSrCds1ot9oC1O
tJzxeS5WvrBha7GFjoHpteAz5sz8oOIWwpFf9+O3G6wMtkpLAW9X99EclwhhRP8KXe9CtAr9TJUV
Kuei1QUUTXDPOcZ/GPrZPJFIxqBOlwo6xggCKkosDi1hX9J0PgAeZmNfufui7txgl9meOqrMjQoc
AV79jMLGHJi0tY/T33OT08K7Zjz3vj88TPjPuUqEDdK98ULoWjODBrUhRFHaWDSG+tGh5O5u1lbm
XLDi1fPJ8XMmXqER9aPV6xLhZ+RRwQeQc+BozUNKVwfPxqQPBZuci0yy9TMx5fRiiIujz6/edDWU
zHe7BnwwGcKAXda+ifCE3nBR44lBtv3us/3+sOz81kHuOcgQbis/hzohEsRjl9SPMyOAneuVY8g+
bXHPU5mb6KOahblqb4UhRsbKnQ4dO3AmHMAIaREaCmQxUZUPxTjAwGavIENGTbrz6QaiSu8JVSJb
XvAZVOYLex/T4Uxrs6NnsvJ3J0RoHVTkjNkjzBRhk+EO0++C6uBgY1wwU7ub0kvmzb+1jo84dZ5Z
AErMTaLmzbE0BCTW3n4L5DCjI071ju9afMUD2LD+0aI32zEHGfb7vLMnzrCrxzQCWbViQVZjkaAX
dci+5L7DnTP3lr9te978JRO/a5HbLl0tLCJbhYPuzWlS9911RBCXgZ2BrONHORp3bjqUCGIJHBYl
Iyp+4jkjY9vNHwSCc39PuyGItglvXgqh1XOa9yg04U/YyXZ50uSFvDtsjEbv2L9Dg/WaWt4tkWFP
I8NpoWMHIC8eBeezDcfOwi+mw28Z5qee4G5DYML10/Bnho4RsbijxDBLnSA2W5ivWbQsg2CUFeoB
klBa7yR+DVI6wdKsR1Af0ROzTOwhdhrmL6MyormnyWciArEUHlsVd2rGB+Vm6zmjU/OH4I36i075
jNLBkpQfc2H7docX4fzFbqT7srSWrBDiyVTCqmdYgXrIjGnPYNu/1dfRQHvFrkauNFGhFHFuRz2Z
jjK5FDNtrae6G4n0DyzRALhH9OZ4UvZtjU5HhgeqT5n4Ny61j1vbdbxyt64JQ/Aytbp3Z5jd75lm
f0+3ADnfbcZLtT/ntM77J+T1+akvraE+/K2fV0DwbJQYcZQOXc+9tF5doJAJDSZF/lwOOjxIf6CP
fk6nT7voKRJyhPg3LKJ/9hkHYYiDNZI++yfh/sXRXE9yvKEM6O0i0ZXjaeCRjYL19K/Nqv8HRy6q
pAgRRgkkuu5fEBqioVZn6alKojx5K6znPKKPtL5H223+J2nnuRy3smTrJ0IEvJmfQFs2rUSR2vqD
kEgRtuFtP/39wB1z1I3GBUJn9mibE9IwUVVZWVlZK9dS/+3jeOv+x/udLmLxP/G4FkyvkMGqmgYV
zmhAALcympMp7cIm6Yii+xyl7tP8aCbmzDJEaHkMhfHADnsJ+WXvCF2NBCMPiU+Z8ZzQEGUtoLKv
4dImssSiAvBMowtiIEu5QBX7KXAZH8YxkNirXCCvjrYieNoTYoLzgzGvQMSmqKkS57hlmJI2tG6c
W0pyQ0FOJwVuMlRXBzW6ADElE36Bt6N5E9CIM29vREs1LBBTJsPWa5rAzZE+uTSY0ouHqGivwkCJ
sDS1Q1G6SYptYN2FwR1MjA0Pv/oCSvt6xQZ8tDoQI9EBK45B7rLHkybUeDxhNF/ktN41SbVR6vX8
yD5x5Ze484EdxgSOTZMAbDHW5cg6Q0jbPCB7Ro3bgZZli1TrSrDhy7SDdeqQXq6QjOBvHmedak3/
7UpymHSbSokjrHiHWBsrbVUvtBIM3SdXnyVRBQAmbujq2F2hfa2DQuezJOuhq18q83Zh3Nc4dMbN
zMoy/DgSvRGX44a6hiK1abV2vh7G3ayalezIDqUgm9T0P+NGX9gpV9BTbqAb+Rw1IEzHW9HctTKd
bGEHScNsXwx7QOXTmmPoomL+21107thSi8SleYS91uz38NNIME1ZNhT/+tdyI927O+F40O2aFfjm
21/flyZ9RPmMm4/MD/vurFWkEeEgdUPMC0hEgF14Mg0n2f94QNjIhujRTOxg726y3RvQFjuxM/u+
tz9aG0KJheWXhlhxORGmRKCic4VOKJ1If/klJVV3oyvQ4VFLNKck0WnS11DTnaIHFCCrIMlRilSa
n3L5UlJOoSK9R9bzbt5JrsIMXSy0/HDGyPCcQYN9+RFSeqRtwDpR8lS0hxQtmFqsvvRIvzqtID3K
OSoH1fF+3uZn78Vo5Ox5ETJ3UTPZ+KMNqccWWF5f4mklpFM8f83guR8oMZ9KIb3tExjKWv2eB10q
2xrkHXSJPXam4pRKdJvkp13peXeZ131Z+KqJ9eCrFGgfRSaD/pTLqSjKnldP2sRst/qVZupBJGnX
QhUBovTO1FFg6UxbSOpvlhw/CLBLJEfll6xKC00ykwsy8JubFseybI4WxJB57UXEz7DzIwheDUoU
hBFReV5RGdtFFO7Ak73Nj/wqCxh84MzkaEvIRQ/+I8FkgeNrVMjgPml5rK2LFl6khZB/FfVGxkZr
j7gN2PkWYw3wKvI8HsIN7p/zI7o6VzDCzjI0WeUwYzEvlxJ8bR/WCdQSYq+teWraZhGgbSTi5s1c
ZQOoVcFdb2jEbwsFxtEO9gwEFIRKcbnmmY99In7opkYx7Vh+gzMlfZk3dj0mSxXJ1UgIdFUni7oc
U3ZU4AXQDLQmAvCp5Nie0rzgxQt52rX/YcZSBuJDRacrbBjzWXxMK09uqhN6Oob0UqHwC9YCwpAc
tHv93cg0Z35Q165H/inRpDW0hNEdNhpUC49GBdkg5Ves2mpQ7xu3WUfd8Smin71JTgv2JlaMnErF
JSSRf493VxCYlIYl2aV1+xe8TfdxV32hp99WE+8wP7IrSxw1+ASDsphESx9tKmF420xCHfKe0nji
T0J50sCKn4eKufKhypi3dnWocsjLSH+Rl9K0Swvk5aqJCFbUADrZwrBuqF8l7aOlwygReTM21sfm
OxRy63mLV+44WFQNXMTiENfGWwxOhWPkiViEQ8ZBZmxda7/dPvrbjWzK3Eo0/J2tTC/kaFzUJXtY
pXXFLrr7LvtHK1yKOAtH4MRKYcNkrVSSX1EdxX2ePzNT9QxyeeEWbVtbLW4MSH7ql/kJk67SMbJc
laSH9zdLNnVtdNlqKqVHlwjmcIBi0q2CXMsqN/JuH3dKeOhr7cNVYE3IPYqTWZPsop52vqJFEBgB
1W7BO6/2HQwx8Id+EieyHfQhSp/t8rbMY6szJHRrZWo2BgDzrXlUlWcFWr09NRMqV2jkLSSk7C9+
7MXBj1mazWVDA4uNn46mOgfo1yg57ZCr1eqwWt2tDnf812b4tdnYm/3etvnX3Waz4b/svb2t7P12
a3/Z8o///Uun0+KX/cXe8tt7/v2FP8efXQ+/zz+c4ZfDX6vhH45jr5ynp9WOX4cdtlbDP/jb4dfw
R4Y/OvyP1fvh5enl8H7IVhn/63Dg1/th+H/hOw8Lu/Xa4xRVpIteM6CDhQ5zNA2Iy9FdVElgViok
Tos3ZL42bnTr6s/zLne9yoqq6OwdmmHB5I6blb1ey09FJQOlw+satK6qQDscAS5lgZNZH/PGpgbF
JlVFXTVU7I4GdVSQg0MpCDqnOHukSXpPbzEA2va2kYXdvKlrN1KgJdVlkYHpdK0P4z7z3ojOtEF2
wLCPcbRK3ZcyhwwKaVLA/uukeuNNfd7edaxTNI5uOAp0XmHZOJf2fClSMiWEiA06x+Igusd4xaN7
etMJMAHOm7oO5JiC3VekrVjXyMouTQUwv6haGdGM15jRXqJyDqkuBD8dUtDAecRAv/GMvjkALHkx
wJUsxNth319uUEXDU4ZwCFH1lcd0TR+B8amh+2/gvBToBs1v5gd4XWcgxT43MZrMDGEBA35FFi+Q
BnItoV9pfVrvC9CTTt4DXVCk5D0SGmjzk/hBqcXcmf+ECU8ddh43EFMmC/i8Ip65zzFGMFxt+AKJ
BxZIwqRbRBBIc/rvMRyxf28LEM7AVMsRJo97wcHb9xTBSXcHaTdJuBHRuzmSbpT/RzvD4XM2pgKi
57RDQY3DBQSrdOcCCoEmxsnjhdNyykMsaSDw5cYw1A4vDcGdGHm1BJAhT6WnPPPeQkNYGMvEdqOf
lfNe4loMj/bw+2djaf0IwGjM9bAA1WmXSuNocgfbmJYveLs0JOgjd7+wNPLFjs5x04eXy65VGtuC
xxOO5/+uBAjktCOqFtT56p8lGG7o1Ob9QpqIYZge+MAp7vIfo0HCiddXoNK4eEvPgQeJ5Y0q7vLy
sZW36FqTCt+mzY3YbTP6P4svfnELVqa2Nhp6LOnPhW+ZnvA/3zKaBsjBAzcYnIdv6dOtV92n4g8X
QhBFu6W7V9e2Qfc1dg/QZQEvWOvRpu8XcoMJtyI10mVAmpSslPGRKDW6gpQJ05EVEOspdcaBBQRp
fqATGx+1S04M6G0ou4yLHTVoa4gHeAOhs+xDTrUNQPjfNKSuc93/e1MDSY5CmJFJ/gdOnnMfzr02
V7NIQUXMKF6boH/KSu0AXPLNjbJ6wdb18pEi66RWqqpRuh2/FSBmgfivOHgxoth5bg50czTzW//8
7exhhhuhLFLHl0BlXg6pb8DZ9Rpm0N259Tvo+FSg/Wm/5hq+UCH6/OTLjTmEloGWEICHQTf2pS1L
hSEra3yTE68Xf0Jl3r7Q2IyGJrSwN2phgaXMeEnbe7IitK9xleXhRkEErFjz4mS+qkrVhTyfnzjB
YMJte4fKdrA3BE99iFkY994tsvZ3LIJSv6Wvh14TQ0/L4woJXm4A1YlHug1v0/FH79JJiLpnoL3E
Sms+FaYS3OBGXUWS3jbPmV/QJNYpsKvCmZDEW6jiOrBeflB8MxAFfS6DKqShKKv2YdLVv10jrPY0
BHXhQtC83kAk8+gRQOVi0FkojlZH1oqm1MIItvD0H0U9hPp/8fO5zFIdYznJTUbpXWbRnOqlNLf1
p/RXBdbh1Bovf+1gkPj8MTFadCEUGvpeMCHSesUbtR22hmPUg0jUwo75zBBH/oX6Bi7G3VUZLuqX
/gX3aCJ2MUzbmp3aP/6thysPoJ3tfk3GtW02kEysjs7vdkOnIGIKX+lT37YHMPD2S7YS7Y9304Fy
c9XfLJ1+EwvJOwWlP2U4+hR5dDCcaLIIjRLq1FqBuxDVOEVZGv51HByeQv6YGMX76tS0LW2GJm3D
0K0eo85zwlRsd4hYW+syFbvn+YX9fKwaTTcFJYnMFuc0eDm7nG7o2E9RDfMpnQW6rSvZTYYiOWVA
yFLAN8ExBcrqGW6OL2rYOaZP41KaHFK6uAxaYiQ5fJr/nut7kc4jJKQDdDNQdtJGdTsLqbE4MASX
VjH1i6p6NDcXcBeUuxAhAfMkLVwfro/6z3c82YJNTSKpHk23lsU9ilfAII/5rwCUSGi+50HpnPL7
MNwb8kKCdj24ocJl8pomGxw9n/n3WfbEfVMBHFhRqzZPO0VxnwCp2FLd3KkknsrJ/etkWoXSibXl
BY9anjnatKIOLYZUWiZ1LmiBkTVS2g3K2hJ6bfOLdlU/4W5JeQvALc+7PFaOK5MIcIapjHSQI+zc
u/SnUNrdFxVGidt2pT2CiDkuvdCMt8m/BiGYoBqqaZTXRl6L6qKuSlAya8bPUPno+pTOtIdSX7gR
jRfs0wzsfNwPSEpQB7w0U5d1CxgTqUdPuK29vSjfxzCfp0+1/mNhBoefdL4Nx5ZGZ4R4RO7Kr7Bk
Sdn2VFhwnVrVILa8smRkTaUGIECab2VYWLoSPUDt+/wHTE4oI8Q1we7gn6ORFiYtttYwoQUoE7iX
vHxdmQjEfczbGSdE/47zj51RuDEFIUbNQmRGzUOoHWhXEpbuW9L0qv2xMVzkz7bZUepPbQko1RGf
9Cdp74O8fip/H+HD3ulfK7j6vrkQujjIj63M9fzwxjWC0fDGashRp2eKHzCNXfMKFMjOO1o66bdR
yFaCjdzfi8pu3uLkwg1vlRKcQrwmj1zUMHu5lVwm9Ji+q8gy6NKH36/Qf17Y45OTqvCWYlAeY8+N
7CAeBtWthoNGp10R/syCZ6Fdl9mDJm3+iwGRqyJUg0rNFbwmBgOdgr1nJ8TCXi8+TKt5s2Ik+oql
esfk1J1ZGu25AnxZ7xZYauUny9yox1cFPTeQ1AtOcfWu/ukVZ4ZGCZqYIweDWBpDys27E+eqoiN9
k4TfslL9UkQAakX0Q/xnOXtBPuMR7Amp8Wnd0u4eQ+ZL78pJDxwjD/dq4y+cgEuTMDokarQ8dfCE
sSPlq9JaZ+qd6K8K4cv8oo7P2c8Z4MCjPdcEv6KMvMejI0SW4AdwzA6aoI8GrGa4p4AFP3z7Pm/q
KqMZ2xotq48+IpgObFFx/C5vkwe/2ZQOKsLVynu2VvQWuaGT/lqCLwwTdRXBB6wAlyNVM43RIqtQ
TbdmNGyQ7iGVHgbG//mBTa7UmYHRSkWKkPVRjoGc6m1I10e1inNlQzP1vJ3JEH1mZ/j9s/CJkGcD
Khs7WvAjOJ5sTXqSol/zNiajyZmNYaxnNgQVlq54sNFDQxJG36E5cCLJh1v+i1ksPKhMzht6C7zb
D7iwgTP33FbrNfR09NiCZMbHFHI6otOJC1YmPfzMyuhg84uy5X2JyO+zZfUQSm2bxqdafARcq5rP
89M3ecycGRudcKIX0zNSYwwWMNdcG+W6aDeW9Ox7Tlns8uCfeXMLMzh+HqMTiypZ/5kcfAeI2WVb
X3n2lh5Kp89tlOUhziIZ5xnhcqHUDLEYXxnO7ePB2DTfxbVn01ICtUL/mNjlI1wTX+vVz942F862
SY//Y9gYVfalLAU6mmIYTi5YFSKKitUd9A37+WmcjBBnZkZBkAboOKP4i4sASwz8xJZf5w1cFfA/
Q9+ZhVHoyxVkntUaCyf5Q61Fm2aw1npR1S9y/urLnCrSjZkunW6Te/nM6Cjw0U7OuxMUgACgOc2A
Q5KNrxB9t3lrWCnGex1oGx9APz0tkfVPF4Ceql9TMXluaGEciGZDtf02PxGTDnv2SaNQKdTQsGV0
ZThN2NqG+RWZlyL+UgjbeTNTC8r7gc6DMEgJquKXDnvMEFpCdyN2KnkV9I1zRMB63sLkzerMxNXW
0wLPTH2DfPk+Wnc27VzuBo7Abb2J3htYg5YuVosGR06qp54IDwwGw9v6g56Xm+aARF9X2KcP0aZH
X9jMj3Bqqc4HOHJZ2htpKwtM5rB57cRVByLD+K79bXl52BjnVkY+iuRQ5ik5o+rj32DFZA8GoO5H
tfTQOhVIqFoBogbbScFk5BB6C+EJcgMk4yh2cOHQ1M0J2dj5GRt+yDjRODMyjlamDCm4XGAkP8Jz
4X216IILn8zCLsMD3QUUP8sFL5w6284tjnxCpGECOlYs6lA/erT7s8dRaU5u2/coWXoCXJhDY+QQ
6EQ1ct9iTEifoxoVxm/KP/MTeAVy/PQG4PtAHHnkYete7luQYWrR19Vw2S2fDT0vd2BZNkYOo0oq
RXaEAsy2K2EVCeCqvDF1OOvSHO6bcG0Fb5R5EdVoNwpiNQs5xFQkBSMPlkxHfB447OV3WXKt+mLa
kCU3wK5gHfN0MGXxT1AZcAnNT8LUNJ/bGk1z4aX025XYynJgzobsnIo3tV14Opra3OdGRhNNSuSZ
fY2RpAe36EmrNG7ujwIPZYq8EEemYjEqMlSgqAdpYNcv5460z/RLOJwdet40MKt+8nN+wiYX58zA
MNazlFUMB3aNIwY8iV5iWXEGyU63eUnVtUTT5ryxqdEAvv9sNJEoPY1GU5tqL6JOFMOX8CNr3/J2
YbamVv/8548Gk6PDhoYZPdjWyQetWK5847nqjgtxY2rKzq0Mv382ZYlCjfMYDqMI9w28dOJalcBu
m9xwv87P1+R46H0Dh8ZpDEry0lLcolNpppzEvQp1REmngruRjYW4Mbkof4yMy7cItEEmQ3eh49LW
bBpbv1k6fYdpH4d2IKs8LeDKpmGMhgHrdJt2UDLQILY7ITgIkpme6f9mq5xZMUfpbmJoELrIjEP2
Nkfpo3OXXlil6ZniAOQ5VwSrNhoHhGbElx4LeglSX91TW6DDEu2nSFyZ7j4rXtmhUbXNIIto2a/c
Muf9YXoi//MB+miIIbS6BU3iQzkVomnTdnWYHr53zX7ezLTb/TEzCtieGEipBJ+DI6E2anI2xF/p
6Zi3MbmJwOOBf0fUglexS9d2e6WUm5ACTSK/aAXq4Hsxod1uHS7VLqdOed5z/2NoHBPktId2hHIY
VUS5vWvbb72wU+nyQ38x2c0PSh6OlytPPzM2Cg0q7JRQ3mOsQiN1Y3yFWxQpLJvH/sdb+/X15Njr
2/Vat3dKtjCfk755Znl0UW9THqp7hNSQVYhpVE6dLFg4xuUlEyP3D49taHkdJpQHOP7KL4Ij3AtO
vqVpf42c4j5z1na39r62q+SbeuvRyjM/u5M36bOlHLt/Yha6f6Kh0zF/SF+9+/QFQo/KDr/+Fn6U
j9LTTb2Cq+5OX8+bXXCgMeYeUmS1HHC0joyoWxlt8+jWrG9zOHGiH7H++PfGBsgqsGCaMTVxlFqc
PATK6iEYd1EKOz/cGYa2r0/FrpQsJ6CJqCqyf+Xq/799kpNhjaYF3vBEYCq81l1uRaVyaY+NSU3T
wHEVWtAiW4G0tRIe3HyvIYfowloAnVp+H8m3RrSquu38oCcv+OdfMHje2YkqQFsnBQ1f4KX3crc6
IerXbrL4Dj6IAv+C+JAL739jk7rZ8ABGl+i4sKlZflUFcDEjT0GZCQHi5DHIHoXiAJWV4+rwSqco
7XlLPjxM5jhCWCICMbwG8zqtjyJEbJoJcm+YtRJFeM+iE2/AndUekE877hPEJhzTOMVbVFU7FPdC
hQuJ3HJJNU8iX1aZ26Zuo4WdPRXvh8dA3ucNAETjRxDggmlUyN7RcYsvpfIaIyQTuOnChE+dXedG
htB5tsZycuqro+vDuiqsTf9GNx9Il8J2YX6nYtS5lZEvx/3JaASRoXDPsI1cgdl7IcYvjWPkqy60
FWICdZmjRU/tkaohNuAB9JfgNVMHJP3LtKgCTORRexRtI9ii86wIAQV6xQvUso9oV9wrenegM2xb
ytXCsCYn7o+5cWyNjkGIljt0M40Gughm0xOBZ37LTboZMAiQXBZUuPIorUAQRmu8IybK7E0B8Rj5
69b7Z96GPKRAo/1lgPjnGkxAw59H++uox0Uj5vnRaR0UdW/Rxbnxfhc7/9V7yn5R8lG+mJCyv8MI
NbyWJk6a7KPX+W+Y8JCLTxgdxbVeepCyZ0dHLHsX0qQsyp78VFB+ydzJa7vtNFjT501OTi1ID84M
bh/G+KKQUzRPrBOMpoKr2L17n5sfANQWdvCki/wxMr4odDwAq0jxcvzSPlqoosOlZH4YVxjVoYRB
axatYLQr4PsjF0m91vUSl3HQkIoq6PFDeAgO3SHbJAeupsEttN4c9Ke1fu/fLLnnFTb30zhAFsDT
BGfAJZcRCqWE0sxLdjYSm4DRSS9uo7u8/Rrto1W4rb2F6Zzc4H+i7rjMCpmiKiFwcaR45yNd+lYL
6KFb70n2mC+9FU26xx9T43KrpPYmdKeMDGLBVRCeIJ3yV3LXLuBKpqqsMAeYXFR57aDiM1o+UYld
pVHZfLAu2iGUcqg2uQmcjsY6yhz6/W0TliopflSKajOokMy7z0SmdmF+dMSIjRwiplAQYNSNwPsU
yK5mZaEWoYgPorBwaE4lLRfWRkdNWR7TCPwnZKzKl4qaAyLPBZRQhv9SI+ybUIW7deGAnh/ixB68
MDr8/tkpqvUgVyuZGfazh8xryfSX7phTd5gLE4MznZnwFBMJ55hxCcKTq21KmGiQ6lHFO839Hgnr
IIHj8l05ChuEY/3g1Q9rp+mhN+odI4YO9wD9uuj90+fPZuOu50c/Ped0qbA5Bx8ba1MqQXQciO7Q
sslejhD2ND+106bNzO2xeFaRamjUFQRGC8F16ukdpDP9Y/RVEmPHjUZKoKUx6mDs1Bvxt/pPToP2
Ll9pTvSsOfUBoaF1C5h/aawT8YG7PH3ZNPzywDsu/fkh3EuCzDHSbfq1/NP9Ia9Pb5Z9TDfe7+Re
3xwfIAVV9uHTUhSeiBYYVixRMehVuVITFOHJQXQPlmHYCkLlRU/vwmozv5CTY+N+M7RyamTfo70T
C6LSKQYU/KWsbI3uTY43vVc6XbLtwu28qYnT2KQ/7D+mRjsm9ynx6ymmIASNhZVY76xk2y+pP07t
y3Mro02TdTldxYOmgBltkfEqYXWYH8bkopwNYxjm2a5E0yeVM5SrnVB2dO9bAENysICBnzoALRpG
eROhi2BARV/a8P1CKODhjB0jENc0Ztkm+kLRr8hdBbSPQqUYobMg2yACFgY3ta8vLI9SJkGJMzo0
sOznT2g2pEfwLL+oEJ54rMhWBS91SzWuSZO6BK6c5SeYjC9iEkowsdLwWkKpJoY+3buTEC+MqoHr
zQ4BgAs9l4iFUDKxigBk/xgdj1M0wz7KMJqcHlP9UZQ+YNeZd5SJQ/DCxCiLKVzvpOTIwQBFdMTe
Lgxb33u3oOjNhUX7BE+OUu1zS+MXuxLJjFYSsaRk7bNW5zchTNkhxIYlehpRpawq5aOIv+vSV1Sk
cv322PlryQR8A94eySNT8/dBo2965KA8/Zvs0vEvvwV05ICkhC0teexa7SFE8mR+giYCwsVnj5OU
oPHRwOKzEWyz5XTTSi8WoMlkPW9mch3osgJYOJABjQucnupDCtmX1O71k4qOrnX8Qfe6jiqFqvhk
sxqRvUr0gWUaNvm/z9VppaQPl3sQXC8Ev8ut3Mb5Mam8ANhW/DUVD0m8MLprR+bnGxxOmNAGQd/L
n3+ESxVGOH4+RKY2fApOKEYbS/w+P4cTEEPMgN6lXMJjHbYuzQyoDy3VIoSFgi9F5bTRRlS2nbfS
YZAu3QfttMob27BuKyd/1hCMcRwEadHPWQqNU8OFzQnlcoYMY9XIZyo/k9BvY7g53PqRflv1wrav
5SW49PWxCFafv+jUpu8XIZvL4VZxIuVxlVOJg/r+WYQ2Snw53ri3xp1WOKiU3R3fE+d4iG+Mhbg0
kfRh2aA/Be1yuoHHQOmTiHJrJhKAeV2wZMc/VsVjD91sZItxVd0XVX5qnCBVyqe0ixNuzkepQJIW
HcVHidIUbNZxGcC1a5X6SmldeQ3pfwNCXq+PcKXKsZfaVR75z65Rl8/tKWXZFDEydzKqOQu5xfVR
PGBSySyGTnT23dg13ZQOOX+IsYa+sVR3lRd/2fAw9CmfWxidxX3OOz7SDhRp06fGPZzgdg8PVlTC
Pvx1fgNcBxEsWTCrwqdF3WTMsoFoagFNZ0tV/3QP6FrMd66/TlpbMx1/Ec87JF2X8fzC2LgTPOfo
KJAtAVGYrxA1bPvtMV+b0VrydrqKnMAqLR+gs07dnaks0W4MG3lsm6dBzmL49EizR6lHXh9jXQ0L
ChiqR0EtM+p1TAOYYwhwhuYyUhRFzJUqDt0defESBvWz9HRlnvuqBksGnDDj+onkxjQHFATrcC//
cH8qdnYr8LBgOereXaXfG94Vdi1kyPbN8UG993//PVyI7ffH/meycpbdCZDSFbASs/HjD08/uPSD
ua/acSEVnoxiZ1ZG4UWLsgbdOKyY5ZdoUIek61f6Nu+xUyHMgNqPzhmaQ7k1XYawujTCMlMayuoU
MuRau/MtZasjkIOWqm0K7kLgmtzsMv1d8F5BVDTGvJS5InhSzZCKxHSsQrZl/+f8gOSFPThmTXOF
I0R/Ktsivy+fRGjcvllOv2637/GdtrqrfNr2jO2rtLO9PQJcNLRkTm8njum06yPI3IXsZWoNzyKC
JV/Or6hqIL6GiCDmtwUvmhayWAsBdGovnpsYXc4y33Jd6YQJhNpq5CGBPJ5WbcXLImqGTpnu5id4
4v1piDsc71RNCXPjqhEKGpEKGT4Za7Ypq0fx9B0NFLN86FEiqX6byj5Wf2RCCzILoQ3xZ6ktlK2m
fIh9Tx4Dwp27wOjAcNH3DmuUphFAKB2Dp/1GXth4kxbQ76JyoQ+dSCMLyPpCB6YPEFkFLsTjnYhA
8sIkDus+jmD0LXOEsxNoSBhlSgUqoFDG0zDTwouuH479F8naCdGdV61TZBisyM5hPMz5tfB8OLU9
zgyPT43IaLyqaTBMs5qFto7yK0RJoP9WZjfS32P42el/BjneiiEqKVI2DDLz0k3Z/8xO8o2ABuD8
XC6NaLzFcmQ2+qGZy1cUWz89xMmBS4ir/xKrHUDnBWtTG/p8TKPdVgPbKyNxGBPYK+NHWd2E7T/z
A5qKybSCQrECeRwg9JFvoF5SFHlVE/ddFchKEfwOoMixoXru0bn0kEfTS9mZtzk1iUOFbuA9hm5y
TKnRwSYeWAMQ7xh9rSrENhxB/JZKCN3A4/08b2tiCiG0MKD4lIAYwrh6GRNR3pNSQcdWZVHzlVX9
Oat0NCGNYInmb/hJo10Gg6TKCyN3OkMa1+w90eXOaxKqggTJ6T6499JHmpnuBYkOY+XeF5WNqZEe
z49v4lmEPrg/Zq/q913N4YdUN/rt1i5NYhREjJUXvCg9bPqCflNmz4XnHxoEb0l4HRdMtzMIaIYn
hOeMb2qImEitOqr0Nv9h47gGrwXstpRhwfSRN43jmhdluiDXosDtPnBvw9L4aE/VaaEsNV5dyRwI
VEnKIEobKDxHGQUMvW7qoZJiq83PIBXRXjM2gpIu+NB4j3xa4RAwYZnD4DiRiDLktQHxe05WSm9V
lmxdZKk7wbDspmgTRyrNhTNhalgUWA0A1fACgCi7dNpTnfSNICG0bKTPSYbWdGA4kr7YwzyudgxE
vAZNzAP9qQpd3/AZZ5llLFMtT4XYdw7fjzaU+TY8Zm+vztp5WnoPuXYGi9NNBUwBekXB1qUlH7yn
C+u778jbYgWj2nZ7W65iG7Kzeaf7nJnzTciQLgwNH3I2pFaRO4RBXd9BwuuTYbmAZTl09DVp+0ph
kMPfPB7ah+/fV3fW+u5hY++7YeDbxzfVvlVtivfrbK2t3+xHigY2OZv9ul1/dXZP7++HpYxtYgUu
Pne0AgiERl7hMS+CAbIyqJNgm9Cbswat/8WggrYATr7yK4sUYACLwv3HO/sYzdO1SOyFOlCeIpTz
ta6l0Q6igWDttVB1zK/E1WM75ZCBXgBr3Ntg/hwNzQ9NTWpKKXB6b3OSILBIkLE6vbhxsyujlzru
EJy6RWnz4McN0lfOEUGRbqsfUXOMxL1Q3xfub8PYa+1+4cOufHH4MFPVuYaIhOrxbj4VfRvlKt2l
pwR5YLjTQtgBrKRET8mT9ONd1KeB7uh6gdBYIOh1tUtTWXvkrUBYi0FRuzuaNzz/pmBle9BQrrJC
D0Z+ahGfaVZF02dIcQudcDDFIFEdKYrRnUaNHVqX/Jgr32sjQCYFKt+wXs0PbWJ5NeozOu+rJELw
r1w6v+z6VtFW6DK05a1G6598ilA0XdhiE9MHbRG3cYlzVYVP9NJIHuWZqCRtBBdKvdPQqiJqLmT9
E+NgCKCah8AOoHYULeqTVytxwThOgM19X9yUkKOKsbEQlcYH9r+xwhyAx0Mb+ZhRIXYFozJzYoVv
urbifkcWbR2VEI/U3U5hQ+haLAHP1P5+lT5ZEE1qN8bQ9zeawK5K6lAxEH2orJVU35xAntDTvmDl
KrKQhAxci/9rZZSo9tZJOjUhVpqeAgX83XXnUJmk72HpZX1qtbgZca0fwM+8DV6OJxNhHzAz6p+G
Hu0FhG1UtHbdKlg4E8dJI/EExtWBug7kE7DgkVMoheyqVeUDRVfBoJVoowKOuumtGp1VJjIDdFnX
H/Mb6vrgH06TPx4yfNPZadLxWiNBNTA06XY3SHptxNy4Mdv8ruuqDaQ1Cw55NZPccC3AlkM2ToH+
s9pwZi6r5QTtdz9wEGK8KXMRWfC+PWSysAAknbAzNKZbMtdaVD3Gremqq5W5NPhEaEa2hlByLd5G
8ff5ubtar4GC+szIyAHR2KZ9FiozpwsIFpKX7YdSjNpCNQMxWOx++F3xdd7k1SMl3g7KiXyTVEOV
rnjbmiBrEW/rAlwjePJbeaOiP90V4pskeU9dNJwz4ivKhvDa5qtAjRZC45W7sAtkEXyZCosP4PXR
TqhBjMaNTxNTKzZQb7TGm0Xnwc9cqSVHgqSd5vWk/zY/5qtp/twW4A/ARuEyY1RU5RZu7xlsCyuA
LKq5Pbb7THoqUiLa8TFa2usTUUXBPdnpFLk5A4YZOPPQ2JWbThCLELzOUbmF3e20ylo3c8RTI+6k
wNN386ObtAf/J34EBenVYRMVp4ZmA1SNLD++kat/vEDeeGxDdaFqf7UjiCesGokKwQVCydG4gjji
wS8oGVef3+Mob5ULtlhYamKfGs5AdUxiD3gCPZ3L6SOjOPlkdaEThz8k7b1pNrrynvkLO2/aCk8C
wNX0QRjw0koQiJJfB6AYPXFfnd5P8A143WPQvM+vzdScqRC8wc/O9YtYcmkmjCsOUNcKnJCgtRUC
7XhzzNWAJ78gTBfueVdFeKI/92p4g8katetsMoQ8ODUCen9lvxVfuqNhNXbih9JT14uor/WIv8m2
KMjirzJpjU3CQ/23GLFo9kMoGo8FfejAV09c4rbwsIuogYml+166Rfd88r34zTBKbWeYCfp0fWMa
/6hhKi0Ui6fmCwS1SIQQJeh7Rw06eU3G14pu4NRqv3J9VCqtdGe51t8f/Mq5mVF6kchuBOUtZlCz
2vTdzqtE4MgRcusv8+s/5Wa8e1IWRRNBlT47Ms5igaXmcnZSyS/ro4FGQ9Kp6qtkRvkXaL2Ut5Pu
k2LPW7yO7xRgByJWiSTg83S5dLlCc8WISm/khEjZKtKKTqeTTnMQK7sx5GSV15ltFWs/WZjTiaXD
Lo8WQ9jj3WI0p6fcB3iaIffocZ4okcZrl7DyDGk9P74pL4cWB64YUK5QWo57IPWys7RjQSm7gVHD
y3w4caDp+TbwilGIg221Cta5e6N42yZ9AQnbmV8L0fGbn1l2UAcZwXVXP8CFOf9ZKrN6cadm1nlo
pwDOpREZhlHmpUdNrgWI5qLqvkUC2pY4w+ctXAFu2N4XJoZPOPOlussJyiUmsjcI/NWE52S7uem/
t7+6f5Y4gydOaW3IIulngeGV28mlLeuUd3mcYsskMPbo1JYPlazaabkql8j8p/yGBJyy41CkumoK
9Axd9wIr5yLjZTsk1ldepO3NVFyYvmkzA4vgcL0HM3c5opOnlorZYcZLT44ODbcW6bapLBTzJ+aN
Xc5VCfAIJ8s4AS+tUCGMdiH4pAilb7ER7gidv7qkpM8K/UoA+22+ULCYiDHqJ4MogAf+/RkQzvxC
cE0hB5WNqmGr3IZ56xwpKPbmcee2x4WkeMnUyC3ME1SpeQQhYpS+ZIipI2GJcOd3/29hXvjCxZBG
uykQxUpTEuygCbnyynJtVMGuPql/7xPkwPwfRI90O4wzNTEQC7VAypSZM1e1VNy7aYYCb7GZ37kT
sUG1iMX6J7KbgV26ntIUaRjWg8p9+NoCYNKWUA5Tvg39PORSA8sUVO2XBjI3i3wgmpGj++1HUB03
qQJ83P1rnsrhZCEqUGyAy+JK/krUStMXdI+qRpzewq8LXbl4UyfvsN8jvd0vLM7EVgJLM9yOhhsf
FNOXg4JRVdNTBeiSYuoHkXLXsTFWes34gA8bzcIaTUwh1ji2QDDQXHNVsXFNhCk1VGC9k3kjahCN
mtpaLhdStIn9A7M0nFMIBA6XytGY/h9p39XkNs5E+4tYxRxeGUTF0URNeGHZ4zETmDN//T2Y/e5a
gniF8l6v1+stV7nZQKPR6HBOpw2pYAk5is+F7tP3cpKV9pBFjZ0Pfx+tX4iin3LmFWIVLOKWDlFK
bT2TulSIXWpoB631qea0XS3YN0RBJwU2gR1jtIr7IobSEIWpnY05GcdJ4jW48kQw2kxa1IdlABF1
OVqPc1gnePaH4ePtg7q8PX8UYQ5qNIFwbbYgxRwEe4brVgGM+qgIvKt80bThdZBeRmrrCtFqqA1x
zsGu6cSV+kRpDXorWM9y5FVTelAEk/fmXnr/Ui/3P3lso+lkKhEJgwLv3xK00E0dFU7Rh4YdytV7
EJirMA79CM3Jt1dzUSo6/mjqEK9hNiQaSKg1YYxmvLkgW8DNluRLxgAueEozRXI6kyNuKT6iwAL/
ymPiI3nIjUaoIA/oLM5UT7bQaOgnEZ1wekIjbIYEpjZ5VuLdVvNqaAeX1YVcxvxVqQxFMYJcKZh9
JVqp1cOkPA+q30JbgPMXzeTMcb7qmo3Oi4YXLelMZ+Zc6GiuAV09ZKNKBsvRNVschfuJoBkbYEmz
lnHiG6oLE+Ze6MqcEBWTtllUUF3lfShhxreJVjo6lm8v6eI5PNOKWtaZ75rLJOxqajmTZXmj1n4M
GPuDxSagweG1D1yh/nxvH7JhGBRFeI2xuUthpCVh36hIu7WaACTArrbLyvjMaaklDp6TddHZ6rTP
6xgNlxtR86PkR6DrTh++9QXH/yyurmlh1gI/r2k0ehksHR3tbh9jANOa8RZRQ2gTM+TcDYvreyaH
sRrFrFCXoN1ygiy5wyw7QisjYv2I/1MhBKaHlBEyYeiLZQK5sEJkWo60c0KYLFsprMrOrIITKSwt
G81NYe6QwnldMVEo4piJEe23GkGnjQeKBAjhrjVPf2+VyB9ayAmjV85kmYSNshcioHKjJTzR82cd
oI4bdHx2+whA0Sct403BLj3kdYyRoIaElC1sk0mERX2M/DBmRh0ipG7fbpCsKvp3Hcn9adsJxK6M
AxncJljdVpP+tewRx3OMxl7YM1AzX56HYsj1vgvRTwNr2JttqfppM4m2WGjNvdluI3Iau6IGiuVf
pn7QhIjhedg9TiJg0NkmFC0uO9MSMN+e1u3LGIBHJpATN8dshHtbwauLgkqi2BAg4AAzNNgRLjVM
NCkiOAIIjWRrq5hJCMLxygua6AOU879mSz5FmeLIRX4vgUv0tnA2kJHxwtURz+KRaIHxki0rGHM0
RGGNbEyl7+SpBHIfr9mFPQ1UggmYfBTrsJZXFTv6bjeiDo0QJbiU7EkcEi9tMwvmUvJGNJaU+WZK
wuUOd82G6OhoIQKRjdwhYWlr2j13KuyqQE6VQR4djUmwRxMvqMut6moxTesAw6Cj1oDaN9B2Rqa1
K2FKjpEoHLNG1baBPOwlQdiaZr0R5OKlquZDKYchRlLEFTjZ73MlVX2i9dsCU/+BoMp2KCq8B8RV
GPD9qWhEQxsyjEtnW6CHugdhe4rQqhb0VSllaxEFh0kHv30P5JExAk5c4IjjZzhrbiKFjtXXf+kH
8QU68CbRqAKCU9oGfrlYTRmgs3ESMJMvbUNElWH9iFevf9uAF8wLQkBODXAATMqzxzQjWZWVUwgy
ahyeoBF9HVNAXCCgb0T0cy/0rQt4juFn0dl61bTUEBRIZSsuMLyprYS7n6Ob/QC5MDBxqsb2p8/6
9bF3zGO+26fH2ianJ+E52pYfoPfg6LvgLbCqePaiAwh9VLheLle1S6pcUlIoXIypBzJhY6pnEOqM
67mq3bruXICFP0ol0KS0hueqFhcbSVUqnaaTGNm6rFYYnoVsNbF+TGPrjKW0I9HMySAtnGOo+EcM
Ew9oeY3sRQcxcdGCTF6/ayMeVjB7q9D9pFBVKL8hG46h2MtVNCsMr2cC9lOvH9Xgrs/fMALRjo9m
86aq6y7gVImvLk9WHhNCtlNrBhNqLODscIv6Lp1sFN9HGu1sVeHDUlB5fBH69e2zcd2JTbVEKIJr
DEaLuOdSy7QvLWCOEDTyroXWNx9EkNXL7xi30F3VzTa9n37+ui1yyULOJTJ6KnNcZGWYAq4qE4+T
UmzlcDxIRs25tpbE4GWP9mCUZWTUZi4V0ysrtgQCVCyNTF7dTpuqblwpjzmGuOREYSHg+kJGGEl0
1uBba0hHcyywbcdoP676TeOgLv5R7NXPxBY52RiuNMbuUUIJpCmHtHbVusJa92MfxDa7+Q65khG8
Qbe3aumUKWj/QL+Xjroju4ZDYkaVKVU4ZVMO0r+vlCfges4e5ncuQb7cJcMotU7MIEGRbLJp34De
iXofGvR0yU33/XZ2fiCs++txd0gFiTFiRdqTIbHT/XIizWavg8xTFZ8lbatgdo3w7IKaMXsdAGlK
/i5q0fDtUrNAQ2dLPQ6Fk2+So3l41n/JG+tu3opPqeuYduOiUQ1tXO7tHVuyehCj0iY4MNjAdzFS
QehbBEoHp4UR27zWQdih29wg5+oFSn3VuRhqOGfP3SlHb0Jd9vAaR8wt9i5CwsIxn+XOTn3jUOzr
k76udtZm5vgOeckpnwtmrhcNQyF5mUE/2f8YIXg+ArsXbmulPBV2+lXuK8zm9CEIUuRjYlevwtbr
Oof8mFyMV24qnvfkfQ5zHHUh0UNRx+e0jYdC81Pj9DvdBZvyU1m4zWr0LFddV/v4mL46mDO/vdeL
wjHA9l1WRPDMeLhQNwsrLWBhsb7riJ81xJUG9Eq7efBVD25WcIZmFiwaZVLkq/DiUcDezqw96eta
tdK2dJRYRJvgaMvDQ1vcx2ZskwTgPTy4lQVbpr3FoFJELwK4B6n+Z0YmTL1W1eJYOGnez3ZrfvYh
YlVF5uHCLXg5BJ8I24CrjQI0m0jPFakMoljEJpq1sJ0HGbMLvTZyQt3rwWbcsJTnCflmnB7gNl6q
A2rfUM8GjMzoL+aHsac8cECdu7die6W7o9O581YGsP0ByU0eksSSm72QzZzXKqmnqqsgW3aa39mp
3gOPZwdYbxNGapXODJhWu3wRX28b6NLCnmvMGAyaBmAwBFKbbDcCX5g3cLJwAAydli4BzaqAMZI5
AHJnpIUZ4e8Xaq8U7Rxtb4n5LDV7DMrKoT/xkuBLwdKFQOa2AqGc1ZYlFbjT/XYv7Y3dvLM84atx
gVoh2eKu4XiYRRVxUX33gSEOZW4RMgTa0IqwTaMYt501+gFGTXTrt2L8xEPTDiTDB6oWJ2W6uG8A
oPvmeMSjjNm3oc8rVH1kGsO3ayMcAHTNK5cuWiTUkoBDjf0DX+rlaVA7JSow5184YQYofvVE4g0o
QNoElApO3b/I4MaY7wEMEcY/SOf3CK54oe+SludfwGxmqo39WOUqzkQwC1tA08hHtdI+bx+Ba58J
SDMge8oqUnB02vBSzUzQghA0Z6XTpU9o/NSTbTvuWvUoiFtV/boti9rCZcRxKYvZtnRIhCKj/nnq
fhiqnwd2Mu6l+GDxcAp5SjG3Hrrdsk4tIKgN3cy8S4IXK3CG5LHI96PMuXQWHrMyGgWBVIm+OiQJ
VPoxZ7eAJQZqllZ5CXw4c1NEr2goc5IM9GAG8MxyzZ9GYE+Rp8DimShdrsvllJDV+2OhjL+ulVTC
GYCFogvCE/BfoJ9sjJh3i9PFYsUAIBupfHD6mGhgudRvssQJI1709sFjuS1NRxoxpx0fq6JY3baP
JYXOJH2v9NlKavUcx1EmFQ5R5nWmBiu0RXjzoD/eFrOkEPogVUwroLMKm3apEEkljEBMAU52nR0N
C60kdXwQkWECABXvzbwgCzNOSDXTKUeE9MziofiZEQV1QkdOyl3XhffzpPtGnQEtwVylabsWlXvw
29ukkjFAdydLTxgA2YeoslXKzzpNOaovveHPv4dd4rYK4qLp8D2zFrwWveSptbTVynybpNF9k5ke
kSbXQFYGrc6RPeZ/7W0QK6GNB8kKinLL3hYD+CbSoQ3REdIANUzajBJa3B0CCj1KVdC+397oBXsy
Ec8g24W5SLQ8MC581sN6ysoY0maAFOMkkh9zz7mKeDIYJ60FRUqsICqdOs7tOfDzKXQrwGvf1mTR
jM40YUw2rMpRlBpooqa+2b4L8V1E3IhXduVJYe6CqLS6Vu2giw6YqXBPlA3SrDKvGXl5xZCJUChw
He6dy+OHdoDEgBmWDgGSu6SuwTiICdzVf1mwf4Ww06nR2A3iXNOtFw65esyMdTI5Y8cp+l3fMzBn
5OnRRGgBMp594FS5ESSjgQUTGgVxebsplWrfqSXG9YnsYILDlweD825fWj5a6EBvFR4DaBq/XD6C
2ZraApCFY6I9LZ2svZjlvtXyMDMWgg/00+hoQgHqN3KljBiMWyXSVFawBV0+AMHYL4Kft7foOhqg
2TyK7IPcFJrpmMgxQgFarhW8ngwzztyhB0tXGg2ZV5D5SZLi8lEywozj/64tnN7VwMZAXQwFVLZj
UdMbrZvxQHfQrL4ZBWtXWcpDUuuHPop4Zalr/dBxjbAAcwvA2gJx1eVGzQitWktFLN7Gbm+9q+DP
7raD+tHx2jAXBSGnj+yeAefK3jFxICldUyAaLru3UX8P6k3YnWp5O+ecQ3VtE9DojyD28miK1NDI
gPtZqt+MFNcDD3SdHv3LUAN433RSF8k89Hqyxa9G7eeibXVENONubu/13Bei1zpcV3QaaRfyWseW
Fu5cHLWWs3ijCPOkqzuII+XkTOJmnmo/iD+Ecd0mhOPBF2WhjwbDJIAQvmLb7mdMXuFU4+IVT62Z
rFVtfiiU2hPqzi6VkRN3XDsJGVNrIh3CwyQZ8CkuNdOENgkLeiuB4tw2jNVgvgSld/v8Lp0lhDS4
XlFEBK4O48eLpDenYgCGbld8adNjlezBhpvw3N2SzWGCW0f8hELgFfyYJAE0DkOLkCI96AEYAIaH
22pc+3A8SuDA8Yr89kLMUnViVebApS6Buu3qJSD/PkP1qCSbDFiTXM63JSs4F8a8FZBHjrqO4Foy
Z9WO041mPGhaiaGQTcPLBSyZAPpD8EQAej5tLb00gRbMWrkWYeEqgG6T2qdYYFrEC0wWpYAZHPAT
iOdwY1xKiepCQ0kY8EKW8DBZGP21HgXjb6e/qBdFuPCvEGbVzGqgrJgQMuNwFpsm/pylrQj6sNuW
sLg56B9AbIr0NNpELnXJy7Ix0hhizFTboeFbWCOD0dhqOH4YnX6QwyDjHKFFiQCzFeHuRDprdikx
0qIcbMW4joLsF73OwYmMdk9hKN228G8rt3RakUT8nyj0aFyK6tW8bZICvdjVhDn4TTVgYkVDCMkR
s2gPZ2KYsEEPtKrrBogJiKf37130WMan25osLhpqMrQz2wAaMLNoVhKpdUyy0pHlhz5ZtdpWtAJQ
lzp6zHENi8rA+YggA4J3YAfaIjUoByWDMkMTr0CZ6iQkexsBKn1bocWtORND//zsGiLolNeBRFY6
KQZDCAZHY2+SwENXcCLHJVeKsOdfdejCnsmJdYPIUgo5NVBOlc485XP4X7b/TARzUpGoDnMUd0q0
8j1q8TG2jvPIybcsb/8fLZjtb1SrqzRqyI2UrqJw14H9BijykYrJHe7znZorG5CcLRn7jKgtMjSV
CmFdDtQ0bWiQv519QfvQO9NtjczrZxUUtl3iJEW/Tmfr/2892Zl93UiCvgohH+61k5971Q8aXnWB
Y+WafGkWMunj1Cwhg9SWa0RHsbXAHsLxrRwbZ/sJK70YAOsAIVLoWq3XmytN3hq8BNKibQCoFI1o
yLgA/+NSFUWcokgaIWUoP4PcriavJw8kAJ5NyovnFvLDuJTOZDGmHklDPBo9ZMm+tOq28V1xV7yg
orY2Zlu1RwQP993aeL7tKhb3CpPmJhYLFxR7RUWq0SAHWcK9is9K5ZHsy+B5cPrdVyZ/JoJ6kTMv
kYSkVUw6tKPnJzP/OUo/UsvpzSdzwKCryrHvhXwUXcU/ClGFz6QFwESVSAWFysKWYlt+z3fogzwI
fuxavvLr9uotm8cfYYyjBQsPKQYVb9paUGwl7txoHB3E34P2s9BOt2VdzVR+By1nmjG2mLZjozUR
hInTOvNEJz6B98Uz7vptvU431otgW17vtVvBV/z6MXZLXmjG20jGQJsw7MWqwNJGtbZGA0M/vmrT
ADC8d7k89PJ/eHGcbyTjltFrmNahCmlyrv4kxhTb6LRaTbW0ub2uPIv57nI7sxhDCUt0L2Jd29Cr
g2egGxhoe5qT9di5hb4uYtyh0ToQDY4HowrcOBdsl+ksjZFW6pAb1Ompt5KNNT5rAZUJWHaM1Uko
DVU1JwLh7KHC+OYimJsoBPKN0w31KpMfSjqKaPly8w4aTjsbPm8vLse9sG0n4pxWqUjdS95FaMrI
nLotH4lgcLTiLSXjYmSA5c59BjFi8akB+6DdGl2AHOA6GjCeYDe89wNPLcbJhKSMhFGBvGA6GO1d
UTzL1dPtlaOffMs6GNfSV6REKgkiALw8Tj+ViRP1LFaZzs4XCxo0mkGoJz0EmGN7mifhEWQBdilF
DyG6xyZd28X5sSShm2Q678TRp8Et3RhHUptyJSYxROtqcVKybp+QcGcY05ao8ba2RGcuc7uQdE8b
Rc79sGz/iPINPI9Q6KXx2dlhz4Mu65QWl1EiqA4RP8Uk8qNsXklz4GZ1cpgLndPAtmgrCCBMzAfg
0cmW7JU5VUeS0BOnDZ5eDV4O+FwAd3G8yeJVdCaGOdhqZ9ZWMmFNW7BmZKbp1EN87GPZzZSvyGo4
y7jQDoVr9qzKy6yjjpdfrGYoiAYfQmTHH9mDvqkO9TrsbXmDG2ibjLb0nmx43QGL+3cml1FTr1ul
FyPIlVrJbrPUsTq/LdxanMFy8Jr2/2lV/xSzmRe8qiVzIwsoZgeAKUDzsPnaFO4MjmLe3brkwc7z
yMyRkIQ8L4D/UTqjnPpgIhqKh25eI9PiARMyjBD/NTxqiyWLORdJP+nsKKhZWFYkRq6gIb8zcyd0
v8f2JY0CJxIU97YzW9o1+uAFHg06U1E7uxRVd307ko46s3RlBHYUf8jmPpiKlSy7ZsjDJVt0befi
GCPJCkMpuwbiKkQphrohkWwL5oOJLqPZ2puFV2Zfna5zlFx6kZxLZW0lIq1RKnQL0dE0+j2YNVM0
rOh/CypH48BzOcxlpxRGkrbILQGK7yMVHTG6TydO7LV0+dCcuQzKYhC1srPqKJ90oV7BZxVmcdeX
wSPucM4lwBPB3G95IZRm0da4sstgj2YIr2p4j7clz4vxHRFQ1MBHBKDgpdUh0VPFuYnDqwBwRIre
G+CaJ5pz27QXD+6/QpB0uxSC5FRsNiMckjFNH3P7HFsgfEESdvzZCE9JLD2YKQ/udHHp0PCKcifQ
EQE/fCkyR7OBGTTYnXT6qK17tXRvq7RoyGd/P7M1o0hBW2nQFuv62rTiY5Silh4WghdMvHzEsiyA
naFXCGg/LNKYjgG6IZagC2qixDbk5n4aunWtxn4V8cpay/bwryyV2arOGImcapAlloj0y1cLw9YJ
7x7mKMRe9yLCGSPGAxRN+D3GNGwzsTGPEkecE7rQWwkvAPwo5CbQdQJE9EsjQDlYNnt0JDvTgxbZ
wYM7fhZbPbGDFRh2X0N/3IIAzE03gU22vCbgRXd+Jpvxr7nQtBhXh44TnagJgbsbZTGGy4BXN1sY
Hk/JesAj5rZVLlxXoFSlyPV02BLlgUuFSa4lkWgZaLomgIdz1f4B7Yd14QrW6bagpQchmtgB1oYO
XIyJsF2/AGbK9Uy30AyodZ46Zb5A5lWQYsi3ntet+oWK+Z2GvFYy6ftE47UALOmJXiK0GwPlG+6L
8Vr6LA75kKChRu2qzlWInHsSRbXt0qIFbTLAoTDHPnIWd+Fo0NFABYM/FH2H7TvIo8Bs0WoMqzWi
TY552SBHMqPj0SPzxDCGo0v5NBcGQg50WdZyZqtdaA+8CbvvEhHzvLhQhrGUObXmMKQXMfAE7six
XYGg3rvPV2Nrz0AopYm05mcP0m2AvHDWccE1Y7gPgxZoc8BkJ9tHKucAvA4k1P5I0AHAfP45TFbE
kbHQkwtkTYXWEEC6ZSDmvzwJ/aw1etahEKdPgGno0fsFae3OlMx8K0wgdgNm7z3SbsZOQijnyHPy
I5EJusR0MB3FoZbZSch5TS4ZLYYvKDYLKl2ABLz8pHKSxWxUoHevfWrVUxqmblqGsN4JlAIW58pd
sqJzYcz91KHKLZY6hI3hiP4oQQNDiF5rthBNP2+7goXLHSuNQjEeblhn1ufkFXIxVgN7rac+BQ4d
XjckjgVXmoRNNcXaqiaWZDdj89WOPKz2BSd7YcXU1M7C87zXgTdPKwXadC/Jjtw/tM2jnO6jepPz
Cjk8Wcz2kb6S5rGBrHAc9nmn23XSOGrfeH0S3Se95Zdyz9nEq1OK/jmEsZg+QOsexVelJnWmX2WB
Kj1WOs0OG5R5rbk19kI0vqHxSfZSYFTbWWe+Ckk/v7ZDObltMqlOk8aPoaJ8DFJ4Usw6vRP0afbT
XkzsMAQC9+3dZw8zvhCjTPQkf/epsr094O9sBIz1AUldeW7L1yF/u/33s6vO/v30z89WIM+aSM0i
ZAMKyU+FkyE/jyguZL5mumXYcdabPTSsMOZaUZNcnUvAX9oBccUwstFEusJJ5viBq2k9KoZOywA9
2QQEKVswkZu2p4UG1casrK0aJy39UJQXIR/tStun8gsab5p+JQYHmRsWX/lFyEbvMuXIwOQzhT9l
1hPFE1IpGOSUpXcpdUkA+IXeM9TfhuZEnVc3g6MhB2MNL0HarALrwEWW+241PL96/vkEBVVxpHuA
t8wYtaAXujn2MGpjKj2pdNOgsqt426pehJbUUjh2qPr1CQAhdGesJCcvViMYbztPAPmQei/jMR6t
K4AnTYENSjSnTfzeeM7Hp6F2FTFyRCF1Ki1C+43qTAEtUj+p9XoCT8do1nbe/FDz0E2FQ1t+ZOpX
Uz9Z5lG1/GQS/RBFKwCKkuypM7Z5zoM3u3p0s6oz1hzHRjDnBKpXcP6RTuwR4GPhZEfqEYl0pSvd
KXnUuoBj1wuHCJv+Z8WZTU/GURDIALH9tOoGYCRjHZ+A7g1jC0FNzePVZG8ERku2WDAPQ2o2IcQV
mA9tpwnMgdt0RDNw78joPtWnX6LJe48tHN1zFdlCQVy2vS7kvYYAWwd9FDJdQmbHCGVuu6MresR/
dAPhC9CD8PhnSRWCaQr0tIOcaR4dYmV2HTzl5MvStlL3YBjgjbXcOXXL6XWoU1eXVrLyCykEVLt0
W84GzLRY6Dw7DKPfIO8hCLz+sO9i5PXp+vOBzJUYZKGqFRIWX0MmpzW3yQybVzOIw5k3AHf/RSa8
CYjsGeiLjz+Kcpfmmd2KuZuPIItBQ7VoPXRKY4vV0cTMZG3cyY3+4/Y6XhVyv9dRxTsFs/RAmWDH
6IF7J05Tg3UMZ9kVDMdK8f7bVOAMATVGYoFm3Hg0Ae4K5Fyreu1Kuxt/qYXp3f6MRas5+wrmPMpV
MBppgK8QW5DNBr+qRsJLNOMcvyWHj7b7P8oy5080iy4hAfi4htpSHvNZEinWu7Ybtbl2Sstq7a4A
p08ayIAkzLMIw6kBqIe7ZPAaJTY5zfNXeenvtUdaHy2ElAqGnQfoRQu1A2nUMP/wkMkrBEuKSpBw
RNOi5XbWm1G8i9h/YKzh3x/aWHii9T7UQI1/vr38367+yljPvoRZ/wK4iIrS4EsajHIm1bprVDtP
q50pb60AaE61KykU3OkoNo+iuArnu3F6UcEdGCbrDhCoSTLZcretAdQLdnoAqjhJrNij2toZeTN0
tLgXpX/7m69evv+sHnojAdFE3y/y5Q0qpGQwrGHS7Kh5C2TfMN4FJbLrRvVHEIAE/ey0IAYx7E7i
zQQtWiu2DIgo6EW4Qn4NMZxe9PGs2R0ZCrtrkWbPhP6X2gIc+LaSbILmHx3/SGL2JTSDQFVqSELE
D8SrzBEitHyNGx1h7/+fJOZoyBk2LUghKVREN8DNPWNATSH3are6LeiKvZHRib2V1LwyjSmCF4yr
wDVVe5bxW7Itu9nN4odOSDwZrjKUnFm4k0RfVrZhvAN9VtSdiPWmlCfDnPE/H8N0AP6tXXfH3AIJ
e+UV8gmR72Q93P7gZRdJcY9MwFHrmGi9NDRdIQGAyvHBuhDcjREmg2vjIZQA99SOyipFoX8UZ2AC
Gm5mWR9p8FnXAlirQBk6W71btD3HWS5b/tkHMYHbHKnVCMwezc7BqVZMqC+JrR1Z+yaS0SpFG0V3
jXg/tLpt/C2AATYP7bRIf9LrQsJc0eVaZHImDHEGR5G3EZAPhUPQE68lJadZb0nF77ZdtMOD8eaK
/AsEfOA4M3AhjJqAodMwGuxkiko3m1qwSQWNsEKuOfCDgAKs1rhhs3QCNn1vEpez+wsPK9SCgOkr
UiRXk+0KIEowJVEGN5PUzY8xBOeuJZ2UVndlDG9YhfYUhMPGFNO9JfZOpkYP+iAdY1VdaX3Kqc4u
rQqMkCK94tGgYPb+cvWLBJioJcEhTVK5Ocpgrgf9dfupWGUHklOSgmIji09hmOS7aJpjRxjEoxkh
ucNZEwVymOsCzKCwAxp8odmMMUCjK6RAjSQNeDtl5kWmVbky8hx7KSgi8MSHlk3yYXBUK3mKSJY5
+jCDGyzWZGwdujwlI3jkfBHNIDNfdLFLTLTVpRZBXQV22VHgQc3v642oH4rZsK3wqAxOLWZbQ9t3
Gcc5LFwFF3Lpn589i4NKaaw8gXXEbbIhxrCK59wr2r8Hg8exA6oH4B2Aw4Ymt0sxBGjMUkzVS5Ot
TqG+2o//soBnEpibRurVKUYtRQOa4l1ovI7KpsnW6fCqjA9AqgBBlyrvh4J3uNjmim93ciaVcScg
TUC52IRemvEiza+BEPhE3Ar5fR3/Ji3oLUA6wuMzWNwy4BFgRkSGFbOQSlqL9II+QVNVh8cI1HUm
tHaRW5zsAl2wK4s8E8MsaC3W0YQyGzwY+nPLwQfoQZB7yvhYUMiXjpP++eZPuyWOWUk8h+RWKOEa
UvC/ZyshOYA4KQ6/SASgPsXLcsQMGPL4JakSOqc4sdjtJUW3CmOeSUakluBCUprIGyzx2CvFoSfm
fzls/y7pVRlpJinaVqj7K7XHpj0m+tvMcySL3v5MBBNUFrEYid2IXUtnwRaHyukFjqvirRX1rWce
A4URUQN7EDxVFPnKiCzAGG6tovFuH2jqEVh7AMgQyuKoR1NupksxYTWCJRvFZoAzK16MIZjAPEhV
C26LnaDzipVL74eLi4kqfaZUqJql1iTYmUra9tNvLZLXeYu2y9HRkwShyVGcO6caEa0ZxBYoKEbj
m+OT1a077Zel3onKr8L4hVYOVb632txtisJVh51g/DD1GtA8MucGW1idi+9lVgepN7x7C3xvVCE1
IuutiFdP129StFXZIFko7bBNGo63o0eQ2ZILoYxHCDPZjFsBQrPZow31Qz7ZmJv2wBPjdIlqi8qL
aXCxZRZuRng5IA7SLJ8ssZNQajEquT7CELShtpttQkzYNJidXPOOGMd8qn+revZY68LmtgEuPbbP
BZuMUwh7hRCsMn3dPnfDuyT/Di1gV5rPRb1pE3Akzg+lsasAVNTx+MMXzthFfMKsdCR3DRKbEK1r
GcCC3gdQMvY55yBf9Tjj8rqQwrhccF1WfTBBSgKP3qeNH0+nYprh3F3F/IFis4ShXuRODWAg5ugT
BPTTnCdIxj2VSeum8aoAoJqFDCqx5/mNs/rL204x2tEbg0lI+udnJ7LJgcNVTgjRiu5lnHaYZlfI
qgfr3DivwwkcTLtMBXITZ9OX0nJYkz9iGf+ZzqCZs3K86AYLScbUSxEQxiT2WlBWAuAPZT+nCH70
iS9FtV0Q4A0bDlik7Cn0ifCYya5sYHjKSZCebM1dw/s+uvFXR5DOmsp4u9Mp6MtVKcAAWUUCVkVX
BzdBm3ba9rbV3QfGpknfp5ljIlc00d8mciaPMUShCEkRN1iOJB7XSKZI8WBH0qosN0TYxuULJgs0
7dAOa4zsIyV5mFDwTcKvZARc0YNe8vo9ls/k2fcwJqvPeib1Cd0e7S3v5k2NZgEJLq+LX2QBE1in
SZWR1XjGmFw0cm6kpaQ7ZRL7v4vPkgYAkUQbUZBG7RMBV6ntSVCu9OAQoCCW4blU/rKiz8TgpBv+
H1ItEUk2ysLx/aY6OwgCLqHaaBXNnsm7RURby99CzMMY1YtubqqxcQzjSVAFjrKsoaHoDaZ19Anh
pQZ0S3bipxcxgFoJJgCSxI0G8IUB6PbaXpFOdf9Y8JDfropJMoqvlJzLwmi/jCczc/1SsrB+ForI
eVv9XG2+7j+9u6fQ5VXlrqyZijHpXfLP9CE7jxUKpdJFcxY7J80GnbRt70HgbDvemhPMWvQde35M
qSAQf+CJr+HGAhjb5TGVA5kUcljGjnsAb/Xb4Z8fq9VhdbAhFj/xw/vfv/iNb29s/ASp9P/+zPY8
28vt/d5x1w8P698Pa3f3cHo4/TqtOX6WnhjmU8E0BagN+hMcdsyJyqpWU4OiA/uk0zir1Sp2vn+s
eY0U18DVePahwQd48cBso4Rsl2siDgCPyiYsvrtz3ZW7gtKezUk3Lu0wbTRXQexuYZCRfRvVipVl
VVzFTmrvdqede/hY+a+fqv3qcbb4KpWBLb6QxHhGMQ+lwIogaXc4YNtAf/4fNgYFVlBzgcVINdkA
OC6sImliJEF2B9d9O6y+bB/m4Kw5Qd13AwtrAOdyGEWkPiuitICcw8fHz+fn59Ce7Wdwm8+A3Jzx
e/wfRHt7z1k//S6dp99Pg03/+T3ZqDfS/3BeSd+l4+svUoDKYoIR6Kq/pQatQR5RDnCXHpfNcYPl
paTvznrtOBz1v5tlbgljUlKDkYujVlFhLqzfXj36OJmQ5K5djqgrlnlqMpJKBxuNbz57JqQRxyac
Wquhog70BKw29NhTRwD1oJ9Lf962ouW1PJPJxDOhlY5dU7WQmdmKjV9SMNpn9gnapk7sfPmv/v3+
fr/3OJt4lXRmlWWeiV3Vy5GYQjA8YGGvVs/+u3PHcyqL5/18SdVLp2KEkgxGCKqee0CqDN7z3oel
vvDM5CrwYNVhbig9JrUkfgt6c1cb377jSfjOw14ZIpA4vuFTkKlnQjslKXIhRZcO3amdYb/1q85z
V/79Z+l9frtKZ03PACfLs3z8z8Qyxz9VgiybJYil9pHab53zdmq8AdfB5LQumpJcAImuHm3clCpw
k1ub4LevaDhwWg+Fa1u3c/yD9edcTBabWvte8bMPY+4LM4/Aw6L+s7X0GnUP37/g4NDDQ29UXKP0
sNJf8Ct+7PHf78OE44QfLj3Gt8+TTs/LjV36P6R9147kOLDlFwmQl/gqk668Ny9CV3c15SXKUdLX
72Ht3TuZTCGFmW0zGKCBCgUZDAbDnCOPlCssYr168lU/37YJ/u/tLb5CfAv+4EYQv9a+4AfSUf4C
XUX+XMx3AEVBWpeqQqbYbNDgIgQjovj5BRf56L1B+1v/INxk8LBZC2rOYhqBhwTMJbDqIVY7a9Q1
mjY2Bhdyhx7c8L2NginpPZJZoZGv0Y79zKicKCkJk7xyl5ZKGrsGLr/Ku6Me9fAM9gfvG/83eyP+
S0XkFkJfD2pvr+/9x/3jdh+GUP/v34c/WJb9Rhyk14er3UPw8Pp69bDrvb+Y9fH+/GvkEcTHYlEQ
EIDw9AwKy8p4UaLUlGF4Vo0av5qyioWzZpQtUkZR72xnZ072tCnzFSe7sCVgnrB0PFcB/nlGnudG
CptmEzzpI3qbPTxc+gD1/3drstJDVjaad9n4hSuQNgWcJg6eOOi0AE+5tCkkM4ysGaCn0SH/guE3
c8td30GKwmlCh6wUi4QdX5Im+cOKlJllAcLFH+d7zj2T3Nr29VhuEzR6dQeUVy8rd9YiiVfOiXaS
I2SgCkt7BfJK4s3v0d/WM3bzV/5F99U+fay9Zps9TwH/WhugEjeHrCfGZsBSCoh/co4xabC8iYC0
7df1Q8J/UQyhpWvpwhUZP2/Mozdkr2dawQfIYFmEFpUMvQ47jkLP5SVcMscjTeSXqo7CPgcvQuYD
NPNZ50bYd4E6cIwDrSF7iL0/WTPMtYm3HOh8gLoFMEv8+5E+A2HO2NsWOjrQr1uDoxtkcxsA0T21
gOiyV3OQZ8sHcXgQY/ZDTGnhoJ2KA8pBjiIP6uVOH4dV0/42OiSGFXWlaLwoxhBvFzEVcIZHiD5H
DY3dbu4Paf1eDorHteaerA6ziMWRFw9IzwDkAikHXvjiM44Wz0nswjJjtHpEbmmFLsvSxzHP3nnH
+zAx+usiqm9B6PVWYejEG2b7JqKFAauZmTdGjOyz1lqb61razx/yHCyuZQPN6/STCqvWEtBlw8Wj
A4YD5iqbb9GDo2WHgjz/SyPFXooORsxeYEFxpZ2KKjEKHbdZKkpavXaT9jTyo7LjvjZlEfdRmO/W
um3OcoqYIcRbVEBEodKMi0KyVsA0gnOeDoWfNB4LHS8Dj7w3fLxX2wL3mP2nQu+PD24/mPP17B+s
P9NuDXdhac+Ri3AFDDDqsPIUW48RF4TR+IQGWVyv10GG26dvl1d2yXyPZUibSAtlHEwLMiJ3braA
ItT2eht/OUW7NhC9ZC46iHcRjghcWHlSYBh01g7CXIiVIlFbzejmsDXPwZXnA9A89lL7P4kUA5p4
9ON4yr4tHh0K1iO0AozjhvQH0G/g7+dk6X69BuFylvET9vIzDPo/sqQ3m5nYQ2qbkDUB+6aId+WQ
eng1qvNtNweG8TBh2LVZS/jpZ95bkio5OTuiadWOeeHzIhPTdKOT3uha1X6CD3W6cTE+cKdFtvUd
8dGtN7TrQT+W22q0p6o2PPApL4N51jUQZCijuifa0Ax+27QukP+NXgMjmkK033FL7ZAn1ED0wFOM
r+W6Ue+iLKEvcWlOecCULt4k6KRc6Q84OwBi/kEDYLTA0tORGzo99hqQVJKCVtBONd6cqX1o4c4v
2/+SCLQCYEZBNXBTyKiN6sj7kWQTLqO6t32DgedBoe1KDHZm+tADySAcY0En4ch22CROVSNxUvga
UsEufzbKzqfWo2Ia/mysRGA/s3fyTSFa/MHgZMBr2tJTY57SwTLApuobGwA4RHstwKCcN4a/tYCG
gE16oKFxcEArm3voTE4P6R6cKGGxw+DOfryawnLbe334pF+zp9JfG1E8i0aFI//n4+RsvKFVXFEE
dthsgRzEeOrJHh8ZIyZ1bsphBSp4ybcdC5NSN5zCFyliJYij6rrHlUb91jhzH3slyT8u29HZQcQW
gy8EpE9IAmBCUDLVJCoGMuUmTNV9sqO/ihYU830/vv57KaKqClouMTpCpHtwsjhg8SrE7iodH1Lj
C3XWm7p0A2bPKyZ71tqBVj4XY2pw1YCxwDUjeRZmgpikFM+EpmXB2B8GAyd+R6qdYl5pFuL70LZB
JsA/UueqWLt9l1YTU7u4JtDzh2BREk56EHHXQ1H6AHzwY2fruHvkXL0EQ9aXF/S8iCEZpOS262J2
7EIYpP3QxKF2pYduMPh94lWbaVPeRqEa/L0scs0qJd0mKFGxTJxP+tiZ+1rbRmtE2edpe0krKXjB
DIBdtxwynKf3JJz3Q5B96n58d6359/PuPvKK2DOvk40R0s1l7VYXVDJRayYwGB2i+7/O8/w+3H0B
5mQLYJDDfbEd/axe2cHl5cTDAryCOHayb9Vr8NxaPcKK3Po7lvd6f7XKxrAoQsMlBKZVBxG+dLZ7
5PQT3iD2Vq1pm3HVw6swzGq2chWdpyvFrgGgG4aPueaz6RI97zO9/7GMpPKmyfyi5e+iz6/1Fh55
yv80muNrZuqDpHc3A/CcZsn9yu4J4zu7PAQh5v/E9NLuZbnaaY0hjBNgtiFgz99UovCNRfiAYDdV
tpFlPqmNm3uqmmCCIVE+nDR/LLTeDjHyqawsyZkfECuCqhB8nYYMvEwIo7olzwwR96fGd6eF3KAe
m3foKbus9poYyQlEIMfkWg0xWXUbpUEd3fQpdsBaG70QP+dsdUHpAQJYG3rJha6e51nSsqzwaeak
mwH4eylJr9Npeib9W1zmN02OhiU1eettZVPm897S3y9rep57Fyt69AlSwkTT0pgWJj7BoUH87NZe
ikHHv1PIwjtd8d54QJ+0yWv3ZD+g+XnlQj6Lg4RwcXshYY6GDRmefaBtgccGYuTOBPbuK4zNG6tt
k/wp+MqrfE2S5ADBBwbmBhGNN50VkOxdxdFpneqQ9HxfR3xlY8+CSKEXLklBxIw2WVkvhU4DUPUR
haPbYERT+DgFTW+uzfEtuSGMbKKtBhV30AlL4QwoYUywPpVYPRak2csI6Ax1lUb+LIEPVUzU8+GA
UHNX5Tcnw5CxyRQkZ1Tq8+owTq+9u2nma1cdBd6v5gTrbdRLQeGxTHE8j3IbNImAaE0gU8cztwLR
DdxM/Wswbo1ow/Rgtu9i5k/wQso7032MMnqVGnTF3q72pFprXVu8OzGkL+bZ4QcBH3P6NaRsRQsP
voZXV+gpt8zvaHyoU0+JPK4jtgNCQqgBt7y5s7IrowoiF/18h74Pa/6BnqMqXblRl5wTUsXoGQYa
MoqrkksmY4WUT94XvqV+z+17bTsAFXF9U1tDWzQXJRGcToEdYp9BXDgkonFjQ1Ib5kG1M7cIHTZa
kF8PujfsrM0797SNc5d45Fbx2m2PRmaUmz/i0ECe3/XGKy3M9uWtC2gub9e9Twgwhtd5G3kPdRDd
xOHrZV+2dB7wogJEueA7PHu69VmL2TGTI3TDyxWWMyf37lqP6bIM0cIITjJEpNKZaxMM7yUMxoAm
9Z1jsRun0naK1q44xrO0OU4d/iBXCIBZNNOIa/noBPAsR88W6WBzbQnuv5lr6GYGxsmhUVkRGE2n
Pgw9Rt0wiKLa/lTE5dvltTxPpIsvALHAz+ALmGslh6nObdRUE76gjre6ehgwfEluSsUv2Jbmgcvy
baMe7BrNnObvyA1j8wODg1F/n6wBRy7B9px8iWTvWUoTmo6wwuwVTNlz0HyxgIGN8LvfZgAp28fX
1n0cumG/s2/XUL2WTgBSVAL70MGgiYzCZrEZPI0uZCvAztCsHQg7E/pK5pW8xpJVIaABFI1I66E6
c7rdhOds0oCaCkJWbduM2sZFB/sUGeHKpi45czTuaCoMFx08P+X+I7Oilj20vBGubCL5EBY8tv4q
Q9NnHhr302hDkj4KgZPVPeZIrDrweEqCEUwUMNcGtBfTY2ihwBkSZDBn+WsEcUqDjDFWdgc8xN4b
v0Y7sJqNslHAIrwSxi6t73HuVorntLTrnShDUnPmG2J8YsBZVdaAepYurWMZ0pHN1L5m8SzcMg0w
8JPpOz0HbEy1YaVvG/vLO7mkkMCLQA5Tdwz8PjUY0HEks93jdCpsT4cPNdoWa95/SZ9jEVJgyGpj
QtkBIhjehkp0PdthMgfAMwYxjAsUqRXbXNToyN9IjtVgmdG6jRA36L5ZkJt4tMIpWeuFXdTqSIxk
CT1jNusYdgkIPxiYdRqMwytvdvtMlH3trOi0+IA7dqKSTeg00VHZhTQxpZm/z9Tx4uIF4X1cv3Vu
WFXI/n2rbA94LO+ygQgDkF8Wx2l8yUDAiOYotMRdmD+31a3d3Y3zjZreJU+XxSwt57EYyUgKtJe2
tQoFo+yJtqYHivjWDMDaMZtbBPYrSi3digAWAuidDmxCTMGeWr05jKVOhxFB/Dso293Y0z/SQ/Q4
US9a2bklawRSFBw/Oj9R9BFfcuQoG6uzAYoOSap15abbXH/AAMjlpVu6Wo5EyNVcfTIaxpnYIf42
8z86eOcbv2i2l6UsvUSOpUjHSk/0zOg5FOlAHomBBG8agssSlpYKiUGMgYKoTOTMT5fKymoUciwN
EZFxbWG2ppgD21jRYmnjfwrFeJbhQSVD7pMR2HOtbiMQnVCt2c4gHini3tNr6o31tiuzANgIl9Va
vKCOZUoBkF1mmo0LEy6WgkygvO5oA8iSK7XY8Mlv6S1A2Bq+YuBiraRTCxprACRZopsXadbTtVQ6
mjaxmCPXdTBpAN2RFN/pNHpz82VEu8sKnvdMopKogg3LxBVinXNHJXlG+6SJUKDyTX944qZXFN7E
PP6aXHV7Y1McZr98xFjICFCge7In2770SGB7aWi2/loqYClPePw5tohdjo6cXUVodlGge3ntbm2/
fKZhdhPtwHUdXxmH5El9vKz/qkBpsSmfWF2l0D+xPXefgOaaPoDJGKLG18jP9/X2z4pE4e7Pt/d/
V/ynLe1IxZkXkTFkkAiUosQDOIw/HtLN/Yz6SwkKi2zlZC69XE+WVLp+4p5zt2CQ1wXdtXE9Dz5B
c2DllXemr/6qbqn3ZjfBLbY4Bs043OlmRWFxRi4pLJ2hEtRUdlv9fEB70+ob2Ji9+U0Pbyg0RQ66
ETzMm6z0dC/YNSouSKdhMhM4CaiynRqSRfO+dAZAbfaWwGONAtsdvCkLB8cGasUfF6OAmDupkdUi
NMazeYNqH3B6/hrpfFMg0dq3O3O8Js5Tp+5t95H2JQji8sBpN8UaP9j5eRefClQ3UIT9DEiefqqa
kKmeC3xq3oYJf9SKD2RZBmDv2OP35a042wmgdwiiOLwvQEp3ljhtiTLbLSCmQBQHymA2AxMly+c1
uKGzu0BIIYAiwWQTRj5l/2XppLbLBL0vYNedD23VvoxEB1dPab/8e3VQVUMLI9oxRGLmdOEGAygh
ZMaDSY3prwJJ51mnK/fzWWgDXUQXL7oE0JykyZ37ZacYOVKTKBbWH5Px1M1AEkXlglKvTF4tO7ys
0NLKoS6BrI6loaggA7EZZT0B9qRB2TlpXi2NXrtx80roGqLFWdAh2uNspAsBro+sjpy+aPrKaYZ5
xByi8mkyxPVVaKrM19aQlLRFQQ5QAAUuA0okQt8jV0d5ohqREKQ1lqfZfq+PflIiJwOEMWMTK+80
emmBL1q+6c4WGF0VBoLH0LVXAodzJy8UPvoO8Z1H39FlYM3uI3yHnUaeq0ebnGyc4h5zd2Z9w+CF
ymsHXdNayMrBc5NroqyU38/MSPoA4QKOPqCdlTqfdHyAqcXIoLrUs1SgSllwNKWahQWNwka3Vqzp
zK9IQqWwPAKWu5VyCO3GOEzrQzMKQpaNMuyU8eOy4S6KwqwlwAkFFq7sbduI9DojaCclSoVQCbCX
Yd4kgT4EUbTS5X52RoRWBNkwpC8cDb18p0vpZpVj0gagWCMozbp9MbzNawAUyyLQI4ERNvSVyRDR
qWoOJdMxpxtPyDCPwaT9zen75RU7fxX+6PGPEP1Uj7iJo7mxgZqito4KbsNIbUPFoP07WgbA2Oem
5o5ms/pUggRjk9c1v9bIVFShg2TgIcsTa+XGXD4kyPD+P60lb8pifa4TE02zsR44qt+AOyFyAyu6
coanKH4gyZ6RTdIj9nNuEstvtLUPEAJO4oSfFfmnJ1naWb3LzNkp8AEOQFQ7DUTkoWHubfXGav0K
jSGVEpAGWIwAgPxtWvuV/TjLiknSpf1QJnOyJgYTrtRt3N3OoFvQky8XbcL8TXU3ebNpmxWNl+3s
H4WlFScgMxlK0RZtRJ959jjVN4X597JaiwfzqM9bir0qps5aLUQA1U9tfrvJoXDvhhngmGsZ2jVl
xL8fuTizqFQ3r0RHeTrdVv2nQtSNHpfBZX2WHCly4bgckb4htvwGBH6i2ZAYkGCAKKQgYgK80fTe
J6iEW1c82l4WtqTSsTBp8bTcssdBgzAegYGGPqQmKnjD12UhS3fksRBp3SLYHe5iCHHgbPThprA3
OSBg0Yx3Wc75FBcM3AA2nWEZeOidwWW5XUnnqYXjrC3bq36PqOROVhFYWtgw9LfETznQ1rQKUxlo
8GqCybiLx19Nv/IZi+r+8xU/r5UjMwEG65AoNb6iTK8L/mu0Dkb+FCkrZrIkBTOwGOFAuy6qNPLJ
IvCcdgaagm6+NbOAuLfKGPz7MhBWFEGNGN5HbeKMJ8Ouh7jlRZsjETB6IBZv0TzH05Uq8vlLRkjB
+DZAxDQBZyoZyMS1VCVCiqYCfqzPWW4CDK9yd5nOUFLDqcuAGTTnTUgzt79xXQT0asqn6ma0nbbx
DTd32TeIe9EqNaQVJTrSnnEP/phc/1bbHH23TUSBpltZpco27QR8xNB0i667HgYDRFJ5ATopv2nM
2gxMo6Tqf9gsMDKg1RKFVTxPJAXzUteUPulyn2l6UEZhoQGt0UVvy0r1XxxX+X7ByD+mXQxE8kgi
nXqoutYMpjhYSNbQflOnzt+8ttboNReFoJaB6X5IOkM+j3q045uai1Czaq8S4EXTcq3rf8m4MVKA
hxXAvwXc5Kke9hD3bJ6T3E86PQvG8bPRGs8erSkY2bSyN0vqAC8fnT/ItSIhJa1ZhFFvNk3wTuJ5
7FYPQ75SlFkUoKGvCcVldPbJsZZLBkvJcyhjCfzpfp92vy/7vWUB4sUrMrkIGU9Xi6BqSIkZ56j6
OH8AuuC7AMPyLsv4aSeTTYugFwm/8daxZYiFCpwMrEnT3B/baKslIdHxjigCxQ4M65WmHL3Q16Wr
euCkuix5Wbt/BIt/P3KnQ02HqckzvLVZ+WsYHN+k+sqxWTK3Y92k46m1uVuoMXSj+oelG4Exhopr
bZCBvawKwaeerSE6upBpR9oA9clTVQDi57jpXOR+42jg0mK/xwZPJf7WDOk9Gantm2V+rWZrM1uL
6qGKgK4WkNUSGUgCfCVmFw0QOw127GvMCLLU+cor47VU/lzWUKyUrCGSCbouWq3Ms45BFpt6NbVw
dAojtzzRfY0byChn4WUxSxodi5HefXlr9lVnw8+hdjx4Bh/9wqm8BOCDaZ/v/v9kiU09sj8zAzKk
MkDWUH64+VWZ3eT1bb8G+H+ehhd3IBqcUO9xdeMMOIoWydQauKt8DPZ99y34PdXec3KMv9hIWMfN
fVaiN4V9Jc0aZ9Ty0cbdrgm0GIBdSB5QxUx1aVcY6Rlqw7eja6e6m+zbONnrxnfFdpb1oOjPzrCy
ruKnyqaCrDwiNQtDZHjpSuuaVBMCOVil3cT3OsA9yz8M8OButjX55vIWLroQZAPh3pELQo/pqajK
HGKH6RDFOgyDtlqzw/jIGkznmhDpdZWqTgnbh5CEZ68cnMlOsSZicclwV5loVEWUK1PxKJNDxhkt
/P6k9N+MJvsaJRpAq+9c/smaYWXVlh4i5EiapJCh4mnFK3jFXpsRSKt9iESXR/kvN1beooHcatbb
5X1afKATAgpOmAOgaFXJJpABVZDkhMgqrh/4jLmROnlx3Oq1VCePg57CKrVAENx5kfFukCnQezPo
3Tp0mrU2h+W1/udTJBcTDemU5wzXDrG4zxQ4l9uOhb3Vhfm4csMtLDRy+BpSlaIF7az9rG30mRU/
0Loj6D3abeoEsbWznSKg7qfC/cuLvCZN2takd7thLkqcO0zX2vMLo+8j1TEajycTOdjl7rK4BVeN
niJMFAK1B7l/eSqnrRtr1nmP69tytsi29Mofq3t0ZxZclrNwt4IgHXls3D7AYZFbUc2xUZKmGAAn
D6yt5tnmO0s5lOZOy9FMpeP1XK9k6ZbWUTQY6YLKBE1T0r3gFj0A5SMxCDnfj8yPyxEzFPs+DYdu
rUtuwRbR34+8IyoABN1y0ltPVeyGqjVu1bZ3r0bEFd7Yg0jDKtAQkDn3tvlvQVsxXQ6BaAE10IMA
LC9Jt5lWY5QpuIxSrm97sJt2SCRznLPLe7ZkG0difkA1jq7WptVrqxNiIjyL0vambv2o1kF7suLJ
lm44sItioAe9bQSYq9IFwIjVd/XMESHXDUC7qZJnXlfq7AqTSw/K2CYPbjIZvyNmd5uprLJNnNpg
pTZju1wddljIwqHNjgCBQXRXAsfq9DJSYlcvOlfDt6TXtdsCKLLz50jE7p6ByTUVDg1ZbMJ+XV7r
RXM9Eiuur6O1Bix1MQ6xjvh9VB5YhYMY269V7G4VMt8zB7XCcg1veOlIHmsqrbqqFJozcYhMxs9E
/eT6Jp8FgvzBUn1KWi9ZQ0VY01FybWjlZEllQ2A1KcDVe2PzSxFRsP+mGBP91OIV13Y+KiaOydGa
Su8GKxojoy2N3K/177EOx2Grm3tKrh2yd8w70r30xYZZuWelex6tZFYXfQIGKtC6gf44Q56763k3
V7SCGXUq9ZR21znGZnB9FdQlvF2p7SwripwC5owwlI3Z1FPjyUCmNigJFtawaxVDDAkwd/gEnMnC
LMD4EP02aVqDmovrBzTYPymRZgTc6cRcaU5wicfF/rI1L2mPoih4TgUsgCvDyhBes9QqTaw8enId
q74y023ablwl27Ji3l4Wdj4Sj30+kiZn9IBjSbs6AYCDVt5hONhTGAgC++4BzsuPKzPgRRqUjX7D
4k2tBbrv7O3kuU6v4aSV4lF1vPR+DEANtzZ7vRBy4rtE1Q/pMzQAyK7EaBWk1LAKI6pRGavvcDWs
LPSSiwagMWi5kF9wHXksgmRR3Cid8FZZ4mQBuO6AJDo5fK83M0s2yUi6p8urvSTRQN4HgzJgsLWI
ZGsDQ53CLYFKOidNetdTkFv36pzdsEFLgoh2azPKS/IwZwVqIxtXA9bx1LYnFKP6keFyrUtgqWhU
+Zzz+ZBo+l0eRyuR3tIrzzleTvExR17Y7LtMR1iNmJqkfsV+Df2LPYdcQ6X4bdRvihjx/Mfl9Vw0
EvgHGALOiimPzhaqQrO0wQ7mnHhR0V7zaA0AeGkJdcx5I7+J7ND5uHqkZTMghXJ08V+r+ZUzPir6
lvCHy4osnnnskYWKqIZpDcnbuuB2ZHYlzjwt7zNDObCYPU1uEtK+v41psxJQLq6bg+DOREYar0ZJ
nNpR3hUAQPeNnrVXrV2Ra3t2Xy/rJH6I9AhGwu4fIZI91ClyAfEAIZY1YlyLeUqaBUz/dVnKstm5
6LdDsXdhSDtHTFmmGbpiBrN4aLgGqql6n/B4p0SCeN3c9TW54ta3Q/5TuIOsJzrgBYrmWQeLDXBE
EiVEoNEYQZd8aIrtxY2+GcAmj2GHbWF98mrcAp9yxWsvLS3yKJgXR/e4GKY8PWpIm1gKQGGRbGuV
IOr3M26i+HtlYYUzkvfvWIgwouPzPM6tygU6zaAQgh7NFMSjSphbUDXlXjWM2xkZ0jIlD6Mj5luS
P/+fHyBZaYW6m5IX+ACqFBuz3DrzB41uzWnbtTTsmwddfXaNvyhUXpa7dDiO9Zbstm06wy0MOGkL
jf+KsXXtMbgsYSmWM+Ar4bKAHo1X1unKNlSjRttOOH689A0t1IYXTOGayq7PUj8H3dVlceKD5Y1E
Igo9agK2GHmiU3HWHMHBxXBhmoYuBA4WYlCKpp+YCwkvC1pauWNBUoza1lZJ0Q6R+2ZdPvVzCUyM
NQiDJctH9VNMmiIuIPJTODGj3HAHRGtx9+6i3sDuy/+SRDgWIbQ8sntL7XJW/IT2/AW3lwP6PLxf
/Z5iRvOeaSv+a3FzjhSSjJxkRGVJhM2ZsoMGoBYw0Hsc7OnjWkC1Jkgy61FJ9X7IsHJpdNDclwGD
ye0jaK8vm8DS/qCMgBoZGpIF09Hp4o3p7M52hO5Bmrtof1Y+6prtOC0fLotZsjR09OOY4sJEJ6Rk
0lGsWrPpwDW4WWpeqZHWg2ZBS18uS1nK2YFoGp0KIEVDb7xcvFW71Cl7jnxS0iufPTO2umKA90L1
JwukC2N8zdsvgwOqY2qARURDiiPl1tTPe3flDC8+813Txti8K1AL5NYJo7Y58usFXP7cYZwrGUYv
G1H7NSvQAFQ+Vwj67xjY/RIP9Bl+Na/Rui21PKEgr+G6QSSJRZcsNRZzhqmLREMBTRvQD3AQGNss
93pQzebK3jQwyleiJYCC/iLSNd9ym5VVONt2lGZRosNYKFrVcPilbQcMZV6jjar0J5CATGl/O1Lz
31rWjwigcwHNChTNcgpDr8C2Y1pl6bOJ7uuWp14y1L8v29XZURQVZrw08dwEEBnih9NDQuM+cc2o
LgGY8+ViDtn5aECrovIVMWdn8aeQLbi18IhG6VQW06cZJzZqKpN5VTGC9iQn0Np/3TkkSZHeGACR
4IYmKjdNXW7xrrlOLfNPURYrlebFNQNsGtYNvh+AGqdr1iVWSqoBYqj9npRfYx55rA3a6evy1pyf
M6HO/8rBy/hUTm13FdouIScv20Bh23n8NKrDHOtebGeeRW4rTJsxPx9WHOdZTCDJlUwb/Zc5HSIh
1+xCV+n8ciAeKFbCYQSjtPGoYm73sqoLK4pGzJ8nB2IRDCmfalqOUdKNHfioUbYDAzpqjB1H7eE1
Gv9tCRoDDMeCpAvVTpRYMyYIag3QMDuJoe+Bc1VdTU39mTnx2lDWwkoiygEALLEc8AvKmHS9UmS9
ZsBJtHX2qqKnosMjylOL0kvV8sbAkGVk6v9hLTVggaHzGymbsxnjzNEUN0l7RHPog+bD4A1xQEDK
E7GVzPzCmRYEDZgoF5CbZ0PlycAb5jpwHQBXOLgFurFtDSAOhrMG6L1kHXjN42ljqzqazCXrIJNa
AzAUGk2Ywk/054E8GHmYNMbKyi0qdCRHMo5YVUCelgzwhZGzTUBIp6M2lLXz5rKxn6f5YITH+ki3
1xjFGN4uoA/ouoMsmxF7b1ontCe/tg9ahvdNjFJY0IL5sJ+vEmPlDCyqicImLAQhC9rppcNGKjGG
DjUBKRuiKTHUJzPU9OrxsprCpZ+E+kLLf8TITEmR2Wu5kkMMjTEWE31ygz2ZahV0urar6jVjXJQm
LmIxVQ/kF0mpZAQ1GHfRcEhgFmpdXanmV5J806ENYkzDXFZt4e5Hpg7wHWLwwUTi4nQFNaVVgTUJ
1YykvFcK49pZKyMs7tGRBMkUmTo1tCCQ4KSDX9LBAxr7o5nlK6a4qAg4GFHRQwCLzqlTRbqkRF5O
xcuvdemD6oxPRrKSP182dkSKDjoedELkBkpwz1l6gYZAH1n8x0igclYo2c+Yl/Dcp7IM9eHBMW+c
bxXY0WXRbS/v1JLrMAwVj00R4uimdJWVZssia5pKP3XBrNf4Jf+doMAOZtvLcpYcvQEUV6EmIlI5
i9VYBdf0BICW4GK6mcE/P1a2F02ZR0i+HVzNA73syjE+n4nBAUMi0CLYQJQQ5cpoPvOy5KZZ+qho
vpkU/MlJ0X86uXFVd9ZN2be2P5vxs904jwkfuWdlsbZvTK4eooLtARdvbOqOAW1WM14ur4YwG/no
o8kFISW68Sw0Fp6aVVNbGk8mzOkhB+YZrW+3HmWbuviO0Hw/kec+XrHjpW0GaSuaGOHRdOzCqUCM
6FkJirelj4FuL+q/HGdT1rOfrAHfLSp2JEcKMF3mxIpbKZhPH1668X4o96BnDQoAeZAbrd7U/D9c
sS7OJvhxcEyA0nuqF7ikLSXiMV4AbuqbGO5WFO61zVpBb8nbHIsRy3uUZjA70AJqLpbPJvccHV7d
TAOXPF82iqUjIp4aeLrCXoEWfyrETdqiIH1S+tp4G8U3RWN6rrNDyqwrw3j6Lwt3JEzaqFhtqrbI
U3gdU/UYu9KTbZvXK4d+6c451kjynllLWyBDQyM8uRWn90vUrOLqugPt2FqT0KKB/6OPKT0FhtlU
eU4himoftbsbs4dGf2b1/vIWrUmRvKWNOZKxtSCFuHtSv031HfDGhzVe1cVDhJcm7AChMRIap4Zg
0nxIkwIxODVoQPpvFfQRkOa0lVeDGxe0RL47rcUHSyZO8PgEZRomMM8g1JK00ovGgUEguApJzkB8
TUPXWXmxn8McCZ+MippqCCgVDH2d6gacJUBYGLjtGEPLQWx4HG2F9tA0SNGke72KNhY3G1Q2e1Sr
Mc0IAEarvMFU4WYA4/nAuMesvxZjK9fg0pLjHYM5UAvRytlUHS7+iKcxMgll5wQdcAGp9jdDC1Sl
vZSzr1Q39Rq389J6O2jFR0ETVT/cBKcLUTtKB6y3HKedFekOpTjwMhrxeFMZuR1cttpFUVh3PBvR
9Y0Y8FSUCc8SlQTKVc18QybAqI3qs+3wp8tizjNwkOH8EN8hVAIevfiOIy+JEoBdqOI5PoOK28ni
l6FLbtrhe4r+GBxs6XEXe1av+sAMe9KSMbT0pg4UXQV3eL/KurHkTY/tWQoQO42Bl4LAnhWMT7/0
mTUAMbsFX3c4WM70ZEajFm1cDFlgXFZ3+iKoNTL8gmXyYCIarX3HHXLFR0igVY/ovO1ex15LBApd
Sxw0mTfwaVMMiDrSVM5XMc3kcbCbvEbCQXOf0kiUWjBU5Q9F1H4w/BSAxwN+7D1n7rjt4opmG6qY
Q+fptVr0ntZOY/xQkrzD6ZuidvTTFN0xvm6o2cYEv2Yd9sjfZbu2cer7OmJz4SVp3iCjV3eO74xW
vWFA8ylop8TACKtK4EjEKKcBYYKzW9J02uzZ9lj+UXoneZ8EyZSXOMC69Gpq4i01moArKFtGe99M
a90+ZINjBLpD1SfOhjG96c3JvtfigoxhN9Schs6o53eZnvQBMGApqmmmnW/NHMMaHlPU6NUc3Kw/
6F1b0DDlhnOnNUWzR4HU2YzpgJggcinOO2vR9B6QKXVeeMooIAr6Id9qTVdtChAMl5uUdC2wVBIw
AwPAcvwVoUW+9/mo1GH8f0j7smY3ca3tX0QVs+AWMLb3PGUnOzdUdgZGITFL+vXfQ6rer21Mmeo+
uTgX3aezLLEkLS09g2PyamO1rO3xp4mzyOJWTQo4eOy+FJogXfIwJOi8m4FXbhz3l4+hWC7gloDt
jhYppFwWgTqQXzNj7l5K8VizQ0Z2hR7L5ovnwW2suIU5qaUdri/RtZ3gNOSijhHe2JFaQ7ulhV4v
N0FIHwFwTbn6uB5ndQ6BcgYNBIgGHCnnO4HfNWqsK8TpRXuYoC7OmuIL/HJf+DBtfK71afwn1t9/
f7LrCFlPuTH3mZV7MLxPXT4DFxRK74fNd0rtuvK5aLdU1FeuFuha4YYLNtp8WlwAkfQhbaEkiw6g
f582T2y6b8XPNPuB7n4BwkaHl6g3rO7AQPOAgzNmRnn5ra82GqCXp9b5rzDPpxlGJ17SZ/gVYzmC
xvjayjKCMV+YZNHEv2Z5mHcbt9XLBEJEIJ0gIAuUBSh55xFrpyxEnvU10K1OyBsttnMPmLKtMCud
XcTBaQw88mwcu3x1TabR5ZViKLQm99X2x+d8zNpDnwEYbIHJT81yCjMLV7s+b485a5odXM+9jdS6
LF8B/zGBJYHrBoQCl8wA5ZV4oZnbvHnX3aNeyfYJ9YaolzCy9ZVEqxeO5xu7wtoEA55sQGR2NpJd
MvT46HM/1yHrlbqQAWpp1YVpMyW7gRu/r6/RlYUzzzGI97Pzp4Ghnn/LxIBgrlFieLR5z/3fJbha
Vouc0T40+mOUD9K8k2pLWH5tfKdB7fOgOk2qtLWRssJRh8Jwv/XZELPW3qjn1gc3v6SgVQ/TnmVX
RYeRRMLsDv0GqO1Q+tD6bxRlM330utBud7S7p8mWcu3lrocJhUo2phOiH2jtnY+NNuXgDy0WR0d/
t10ZFhCzTiT07ja+3OocnsRZLPvE95msCMbWdjes+uzpztjCOM2f4bxBcT6URW60hT9AYgxD6dtn
pbNAyC3Z+K3JWiSCZ3bEyWoMooS0L86kY5l7z6S69aDAHlzP9NVt8mS+5vk8OSEo9wq8FGEwtfeo
kV9a5wZKHC0UwolxNxlJ0PVb1mFro8OKmqWiZ02WJdvAt5pBTB462GZvRxl9lPlDPULuX/zrazxq
xn/iLO08pqyzpJ4hTmbUtwBX7Xq3ilSVRtdncC3jTsMsM1tUoz3oCDNo0LSCMH1G24jTbmM0K71Q
DAfQMNDJ8ZZ/QZCamonnuoeuLs8nhbegKbHjZkxhY+8MniGiri3yHTT60ZjzGu0h1/NxZ7Wy/u5N
dLw1gYHOg6mFgNv14a8l0KyvBB8zuG1fIP60Gs/8vgYJRL+wxm+6VFMbJJNBukDvbO8Hc2X36OTA
6YUa3hNQyWHT3V3/Catf4GRmFmueWK2NSwpmxkvGV5YYvzpiR4RtXOHWBno6/4tlb9Sd4jLBdybT
V7/ngcFgDdU8wyMn0xVK4G9wHfkP4wI4CI9Wswzf8hCC23fJMxMN9jz3krhodOeGQbMND7iVs/EV
1/Y0EIdn/Soc6Ci6z7eBvqv6lM2hhsG6g3ngU1674fXRrB47ePKbsxjMiguwX5aURa90vLI0AigX
KALIg6kf+jG2+p3hP5luFvTDhmzB2l6D6QO6EK0VlKKLj6ZB/kNygda6I9KAGD2IQPJIbXvn1v3G
17q8VBuAwIEbBrlERFtWRKT0m1blZo1nUxooLVJA+RvuByDn9XRTt1+uz+bqwE6iLXqUhIJbQCmi
ZWhae/Xe0nu0D7uA5RszeAmXAccP5zUqegidYPeZ18XJCaGpturqeVzS0SPP6WM4okc51Dv7TgsL
YkST/ArR6FA24j6pSJwUciNz1saKH4AmNqhjc/ac/wJKGU8F9IZgxdTFCf05eFlEoVSr+1vAv7U1
DikNFCmzNMPFYzF0jL0a5MYZNPM4elM8q172T453Z4EdIvKAkC0k0FrW4OXH8/ASOCOz573tZHY9
NxWgtucsFN4PZaDAfKKQru2MLCAiSrtsYypXynZM5MxinpMVCJHzcGbDOGTam1l+1WtuG6D4b6B9
nU2QusDpYaEVsu97r9vC1K9sLwBoW+ghgp6CFudiGUK/hgk2X0mcwtlryot5voWWWA2BcUGQFRZe
cGU7H9no0lISSbD8VHpsTHSH8Hr7r9ecAScNGLHN6+Cybh5k46vBwQlM6cFsQOkRd20OWma2Jfm7
kvFgwOHdExh6Ha4ay/kCo7c0Uxc7fwGY65RGYH067Dk1N/as1bskge2JDmQLga/Eonhx8hEJWGLW
WJ2A2jYBufDaACRdf3fkY14+cvvRdfeq6ePrUzl/jWUNDcLpXy4CevLLrwVc7GCnEwbYaz8027yt
0bqq040L+UrT1ZgF3dFAcsBBArL9PCdcCMqaDmQ0Q2JmQSv3jD2J4tmlaHPuQcDq3FvTjFVuhxPK
T+MDrbbro7z8jLgio4EF+rwFMcXlRYtWvQdyDu2hSP3HlTs/f3O7m2rL1eoy8xEFqiIoEfBqAO7X
+Sgd0nl+JgucbWlm7WzuppEt8y1RyNWxnESZ//3JRgUSUTZyaPyEufQiOnh7nAg00Wa/p43cuNwS
5/FACdhFDwkdpEUtwiqaA2GCSC7hMK0JtSFM6I8eroT+o5blG99oK9riIFX2kKHcrvpQtP1tNza/
KwKVSD4afQznThkArpoHFNfKjYprfT7/GeViJx5KMIH8FKNs5SuH1hAk7YJaQd17C5h0eabB9w/r
GxQL7MAXIE2bjENf5zB1rD1wyXsCpXe8o5varoTqLKw1Iur54WRtSXKszSuo13AeBnganO/F2mty
Oy3R1O7R5nyAkHLWvqbGMaWfGZdBW5Dw+kpbKS7nUf4Tbl4kJ+nJ6t4c9RHhSKbvSueBANfL9ENi
PTnTlzyPKV5YtzSNt4a4WHgjn3l9FWKmPbYY+1jjxUE4D26608mzt6WevrJXz0MEuXNGRkBDaBFO
CKCqPYfBKT3/Anau1e877VjWaVBYd4YJbVgYaXoRgSjsxtyuZ9A/gZdLf2oSV+MIPEKhVG+/F7jW
8S+N1oVapWC/gvVhaUcJE/DB5XsgdSPmDPuRWvsuYwCxDHHCi0ivrdiFn+b1H3d5kJxPymKz6Jsu
rS0N2a0ggG4mL7X7rRAbMS6LJsSAlgeE62abVH8Ro21bN8FFGjfYrAex0q9hMJRNwEa61bCTQ/2A
mmTLI+zSCw0NutOgi31ppETpIuV9KAn7UohpTyCWxuspyHMWo+0OmlgSFs0Hh9Vd4fyxSnVvG18q
XQssMkY1ZLhsS+EqV++vT/h6Gp7MxmLj0t10EJCF7gERheGO9hXG7+O4ryTEMPOgnnYpvyf0ZtxS
7Fv90IZNoKsC71goB54v8LpoRFYY83yI+uCQ/mB66aGr+dbwLqj/f+cdgC/s7hawWIt9CwUeBQMV
i3psJZA6oLg6466HnbbTg3lqm292xqKRlM9SZRux1w7yWYPs/0Iv9jB7mqm28x42uONN3jRHaChu
pPL6LP4TYrGH1JNZDrzEx/N7EQu0lju4lnJ764X50idpMYuLLQOVnW4WEkNpYFQQ4WV2P/zJD3Bs
umsP9aH2wifz1Qv8KQDL9iBfrqfo1iAXqcJrNMcqWLADwoW2mF/sKhdceEk3ysvVbfHkcy1WKEm6
gXTzwerlR0fFHnvxcfSUd8UQtToocM//26iW6673rRbaRSjzjKib7l33zhW/rofYSMCl7UFRJKDC
GKiFNPYmrMfNGnL175+RaLCahiPxBQiis1GrqnkI9WPf4qJxuP77Vw9kEEkhkAUWK1nyUVw6MlJ1
2CN6vbybIJZjGcWrw99cmx9at7odRfd5PeKcSuf3GOzSJxEXOdBQV298vGKGroTjHzSfnhrt4LBf
Sb+RbKs5fRJo8fUnX09LJhEo8x6HzgntIcjFFs1+dTSAClqejj7WhQVoOSmtsK0GG9CE441W4qjL
igWZjr5uAxFTfeN7rdXAcJKd/VOBzr945YdAXJIw2s6DOnT2V8+IXD/u/z0jBd8I6gsofWfe6LLn
ocHzIfVcTF2K/n8LbkgBBNfodqGRHuAKAd35+D8kxT8Bl5I5Wc/gDD8hYMP2nvnQtrue/da9N8M9
/m+BFrf3VPOaVDTzyLQGpX0k26AsP00j9NVGF/DvVXWZ6GBDwsoQL77oEi/yjxKZpjLrUfIBphjC
be/GDUXsyiA/5MEYlEfnfoofipuPpyTyw+Hba3c7RNWts2/iOsCUh3DJ2VgSl5IfOGROftMS18iB
p2ott+tC9fhN26U31qG/Zc/VV+ue36qH4mt+VLvnUg+cp+Y2jeDMJJyN43Slw4CfADiXCwcDH/er
xRcowRWzAEztQgmawo21F9EMLwjGsN8VQflkBeY+27BjvHRSmYd9EtM8r4RklYyt6yHmZ6pC4058
1Z/kk/6tiT7wNhHJ0AjaKLuxbzHrh0198rUlexp8UR5NvlX4fj1iwDezCSfbJTIs91o4xdOTs8c1
9q568GJva57n9LpIv5MxL0qjFNfbhJcICzevqNk5AbspgY8Pu593zZv96AVa5N6TSI/MfbOxSf11
l7wWe1Ez9QCJ6dLCfFuPRqyCd/Io4s8XNxhiNzJu9Cf90Q+tvR3JoPz6OsSo0Iut4a8dbKezviin
xrpvJzfBTzDvLQMp1u9eVCBiLfy79OqYfuN7cmPt/Oj6BrNax4Hhjzs8VHxAuV98bjHasktHzDsJ
CqRWt4PWZTB+s+I+InEe8tsCb/hB0YQ0TqA/vXHzXKsXTqMvv3pX+Q2ghlAcMwEoGXemvyWZuxYB
jXesJ9A8wIJYjI9rVY50Fl1YVQWEx0Aq39Q1W0td4GZxYcf0QcFmkT5GXU1FriNE1wZG1BywSfef
yJzbn/U7D36nx/RNBtlxCKt3b2sC11braexF3tidYSkjQWy/HMN0CtMainR6CB7Af8gTmPrO7VZz
Zuku5nEGKZeNQiBrCNRPP+hC55H+SOEq5TxDW6sN83AM2QcaJFCp3G/uSmvV0Wn4RaJMTZ5TV8xz
LAPnp/hW3hdtYPEwBfQr8MLyh4WLBn38tTHqtbsiWCMYMUSu0GZeXDSKfiySZgJHxTfeSYU34N8u
uRvLt9J8L5woK2/GLV3v1TPvNOSi4ATpdMrGAiHbPCifx4MRkMc6qm/5sTxMTuBagfEATv8Ygu8N
77Bil+K8/mJvQZVWktrB3Rjcb7RocV9dnHtJ29FMNLC+E+4Xhrd/ipcCiArsPBghDg2ARBsJtvKB
0diGOpIPRjvI04t4pim92jWaNoTl8LgXPtxM7aQYcRGCLcn1r7qyJYCIBc3bGejvOEuqSZXzfLR1
KNbjTT72uPwB+sRGNbU6mpMQi48I0QOU2g5CGF0T9AxojulxlPvr41hZ+6DlzOp3qK6h7rOYMrcZ
CivnCKIstEIh7zxgOGVMk4/rcdZarwiExhjkG9HPXt7qUoNC42zo23AybgTKQx/IWXtvJUGqwa73
6FX3PHu9HnPtG3lAEEF1HspM7jL9UqvgRTkOLaiHNK4TfkTTfiMN1vpcGNY/MRZllnIgLFmViFFy
eGHqO1y/8UrGg96K2z5SMkhVlPVxlm4AfdaSY1YPRpLDHACkx/Pyjvs1z30Pjo6WBETudy5e2fDn
+vStpsYsZYtvBtmlZW9eF0zWchzbsOdv8EsKUusnqQqcsO/X46wP5Z84i205q3OYlvWIwzgIHA/2
8AAExvUQK/AEy/PgD462uAmy5lI6TSN5JRJ9zj7KnlWRgMlQsvdWWQM86e30IFOlYA/O6ztmZMfW
tz78SVZRrVL6cv2nXFrUI13w0mhACAleN+jGn385w64tqKyJNhwrkVYBuBDd+8Sy9IlUgv+Udi1M
POZyAuVQ1ymjsau9h6zMoMA4aGUDmnNRH/CXs31dktnnEnXJnfA6iI62vptC10Cpp9RPIcqpcbHP
Wd/c8Sztv8AaxG2DauKTHuipkz81U9o9Z5pbvnq+6ne9NPujLiQBlHUyeJTZ+fCcJ6WBLG4DYYoC
KkRm8ciGuW+VcOkFZgNEHisl+wPlLNycPEil7lK8sD4ZdYPrc2MMkJEcBi/f2Oj/Gmctqm3IxwHg
5uFUJSConk/ipPVKeiCQhLWrhR77gnneMUFj5atDBy6sJa0bFFSfqfNHb/pXT0LQwiy+4tQAlRLm
kTCIrtvveD0P7G6CR7qBJ7Vxgz27ktcAZQHkjh4xkm754lrB61FvHHxos89vJxhJMiZuBPl6PZ9W
ztizKPMqPnnSypVXD46OKH7Hpwc7s9ssyDxYUwe6m6ujXnflS6n7+5SALMvF9HQ9/MomAWVx0LBw
t4Lz8N9K5CQ8BHohM6Fh7+sLHdI8Iyikr5a3k91GnJWm01mcxarREs+SAr4VcMQAb0bFzC8jhUve
9DqOW+pDKx8OKxScZzSDIJm8LFNN3WYpMJQoI9A+rYx2r2v1XZKm/+F8R/rO0l6g+oPTd/7lgDWj
Li9UG2YDeeT6CNYUTAIce8uCZe3ohcMLngIJwNXwolrMnWqMaSQU4wFpKI2J0SSgArpN1JCxeW1T
VMOQiTZDszKmwPU6EOaHOn373/JkscnXQAWMfdliTmkeDL4IwMWv6A56jP8hjgGTYFjDYee2F/XM
kPq9ZXbIE6vPIlZHrXPP4c9DjI37/lo+AkdhoGRCwYk7zfnHyxLBq2Jedi1DD9R6LXgZFKBYTl9E
KuN/P6bTWIsaw04yXLAlYkEExW/3Ttbf6+ldRbTjf4iDRzPcUtADhYTS+ZiKEceWSpEneWZ6z9LE
fcDROuOPPytoK+g/frkeb6U+myW8cT8AOQSCtvM6PNk7alHmis4noU9hnmJNL3Ta6v6tLOWzEIvd
ceztxpc+zokJaLbCMmLfgELO2P2HrR60UHB6UIrZ1rKKTnPPYHJeynb72YJIJZLXYouzsALtxl98
EmSRBjTNnA7W2m3YkL+PSTpkXMpvtX40jC9WtXc8AUBKOPUPg7/3t3JjpbeE4LjI6WBVAzm3yA0F
Zcwa9ru4J0BpgdiHqYMndPpQosObRd24pcezdqpBYQhgTjREcMIvzncK7eBetnPK8+mYFPbegHUU
gCK3LB3vZkEKXdlHx5re/31GAs8JpVhg90DRWuyUPEm10u0wykJ0+95kDzDH+fe7/gzV/v8hFhsh
iOnUcudUcfT8edTpS5HN3toquj6StcTH1zKwO6HIhIHY+dpCQ65UZKhxeWz9SDEVm1wdfSo3wpC1
vMC1DtXNzGa7gGs3BG1m02ZtOGRGw4LKxweDRZszRTotWwfisI4be2MjXr2Bjw+8qsqoMpsE/ycN
PzIAAaGXAdGzzgwK0TckAOGRRbrTahIcy6J8guWWda+hq7ubWJU8mn2RiSDRdXGXjETd2PBD/yqU
WaRB4yfN1z7xKQwCQb0JerfPoVnYqmffnvhbV/jqZhytLBphIeBBL8WFjhRTPf5Ti/OigCa6RZ0g
Rcfmp+VAoGzHTMYOWm34USqy5MmbzAbnpEkm2B4K4FS5Pe6tRvhFYHYe3qyz7KkdrTzWccYetTo5
lkwzj0RzdooYLLYKL4nUxH1A73z5COkrtYe2rX3ngPjUBlk1MLobjMZTQTfV3k8qbOsgVafeZesa
NJhIwZ8shUf/oBJZnwSyqKudB5vCN1EJYz80tPzQUqjxyyF3AaRC2bQF0l2tJjx4L8wvGVDkXd6q
TV/r6oqg4puhond50sBDaWr7o40G8TvgeglkGutBRFwT3oPhDUUNdU85biyj1bpzxkCgZYE9Yums
24yyaHo+X+jQWBqHPy0rQSbcieTP9XW0FWex6basptwiqFsMs4p9t7nTneQdQnU3k6+2YNdbsRa7
T0ob2YGVhq3BTz5d3KOg8gnwTFt5wcTIy/WBrR2+p59xMbAKr3h8cvAZMZA7gHtfynrYXw+xtol7
roneH568IOG2ON8n3Bk7Gz1fYAqNUA0ZGkw8xeWEx1rFPpnOwqTwjtzdejBeq81mfQyocAC9bi5B
QL4/aaM114C1cQfhD6bBOAINzqI64DEwuD7GtW92GmvRpKNDISgZMY2cQHBjgDdHrLn6G0R12xdY
2Fv/Y9ovTg9pGX7T4UETpWAZwTSmdcsdN98SYPOvj2vt24Gn9f/X1+LbMVOW1WAjUCnqgAxiN4LU
oPvvysL7Tl4+0ZYHstuSULmIikbkqezrYniu31SU1LOjEcTT6yEuyW09xrC2DVL01gbG4IgRXh/o
xQdchFwM1IFqScpTuK/6rYjz/rPL92yyItV/Xo9z2YJaBJp/yEm169S+zAneecCQAUekxrTyiUQu
aW/SPi1QU/kR6T8tVe6nqd4VZh5U1ha/9rJdufgRizunXY6mB00v+A/RJKhMGLShRe79Vs7Pxv2U
2X0vhrAE3mvYaFdelAl/4+K0gBbgbJ26mGVc3rMSSiEQsjaKQ0r8wGfJnVm89l5UuJ9o0V+f7Isd
YBFuMdcNgza9BgtGCAOqr7VsdqPt3nCwkaCiBr6V/+d6uNUcgozBzPrAXXD5/pn3eeF7Hd4Fy8GL
ZBMx/qD0fSH5fxnW/Oww045mmZ3zFMpyxQY7R5yGvs6LYmz2woCOVnPvbRnFrM7gX1UdFI+QTV3U
j7ylmdsWDQSYdSPU04OlRZTFMvmRWxudnbXUmA0LIdkFqgdZtkFAFBD9AF/Q0EAP0olc43ksH3V3
Colx1201guc8O+sbIjFOgy22awNcyTQjCAZwQr0foScTaJ7dH0GI7Tc+1laoxRUGopuNTQ2EsqYH
In9W2hO8TzZirCUedJtxWwG+jOB6dp4Qxiz8wgokBB+aoBxYCOm6gJsa+GgbkVZHcxJpUS4UYHYo
nyFS2veBZtHASB7G8eP6Olrb/k+Hs8jvosGTGh5P4EVg50FjvXQAjRvAixhvVDZBJx6hUnE94uoE
gkXyf5Yxi/0Qh0061BKWMSJ7sFnM9WNevZlbyIyVFMfjGp5RINCLPscyxQWHLTGftcSJ/cckuxHM
b+c4QlpZJz/HTT/xlaU7Gy6CSATKIDphi8QzO8E6NfsSUGcMZa7FkM95s11x8DV2S1N3C8ZrX66p
WSHdRjUJ+biLS7MyWjFYFuYQNua7yfV2MOq6/pVWkm82FYdrFQCbl4jDuusq2VpAWWfad54+UNDT
i2qjcbgVY7Ez2FWuE9rMSG5Q02sPUs3aneGJ+PpIVvLtbCSLbzPlpWOlHJnQFizA+3zVHHPr1ejJ
xoxdjwMRvPONAV080AYURqNDQofpj7CAHQogHTZlHdc+Pp6P0QPF//ioF88D4f3DbqAfgGlrYf8d
DK1EIzQDDC6COkoOWWiPZWxHh8aHJKpuHzPIhB4FjFtv0tyqD3hj8mHX7RKUfJ6ZRWWudXuVZUWM
aMPvWi8hr9VCoOfJ6/2E7sq2gC1RLlRKAirLZNr1WHXkMMC7DeIkrLN2ZcVN9C2V+JpMSv8o0i69
83Muv+O1jSTP9QQxrMAuCvUy6STde5Db+pXkpcL7m0nNSIN4wp7zmUPhinQC3ke0Q7Jvk56Md35b
ak1sdaWR7duBeO9+3plftbaxrLBmLPvAq5iRB1qaoAnogWx0gAtiHU8F5EA2NuS1PQVkQcAr8H4A
db3F1q84TgRwEOC4WPdR7+xbVHLcPgi89tk76r1cz9u11XEabbH9p8WQy8JENAL9wIFngQYlOg/u
KtfDrKXtaZhFNqFnhcyRCGNYvwz6XCYv4/Cz2XIzXKuCQbQk6N2jXPNRepwnLdpTmW9BHyHsmp8c
Em10b9mPZYYGEL/Vij1ck/3myXWfrw9uM+w8+pMbwNRn0OEgsIgarV/jCHQifam6EtqNO8cBBMl+
7LRdn4PJeNwIvPL1IO86PzJhd0a6LMbrQSZR821o20G47qfNvqtRxPCCTkeo+nU3bip3AIoGaekc
Rf+gSucZxOajytiNtMj++m9ZOZzOfspiDvrWq2BCh59iTwaQ98yJNIeDhNSn4cBKyFduqUSu1BQY
OA4nCCrOzevFjpu4SZ3beFgIK+a+sooBfMSBN6OQpdPYH2jlHzrZveKN6Nf1gV5Ss9DlxU0HckbQ
iCLojZ5/bZKCciv8gQL0/8XheoyW5Ls/1cFYVK9+lwWpp4cVxGCMDoi/TDzlUILonfy1N1/tobhP
jDcBZqtmbcHgLr8ASkUg8Cy0hj08cS4OOseBQO5EdMg6GnwPMUAYCIST58Z5RgOt+tesuLkwRQsI
7WF8AGBVzmcBKK0iK1tIa/SCRbImgePCgVmyyEzhWb+1sv+6OJzX9yiFPbS7HSikusYSgK4oJKu8
nNIwLl7pPQ8ewsPt8230x48OWx2Sv0zK81jQ7/gns5bq8w6kvybNGGk4MnVMIAJhpB4l4KrbeJ9z
RzHBh7AsbgvVEeCQMy251UmVA+LIu+xPIi1dC/vSNcJZleZJN2VxKCjekQJbKyszkEPSf2SlI97H
FNarQWFnzQ34hM6N1PXqSS9QbNUp27iMre1RqMDxnjnL6hPoW5x/ryJVXZ+NAn7d2jiGiTfc6x6I
JKSxP/DuVe6A4HyD58+TU4HvXwJHKP417AivXDOKGH9m7OCSwJqoVFGSES3IYEWVpLE/DZBQiBp7
Y1e8qFz+xplfO1FKQPxlXicnuzE0aLrMzBGn5W+VBSFx/v36DnCx6y4CLBaaW/ZSUTYHEK/IC8N4
zsTueoitMSw2t96RVlH2COFlaewMSQAU4kYluRFiSVNhRoHNc56mLnMDO33X/Y3vsD5N4A1DJxBy
hX/xUiffIRGmO/o+dgWvwMviFLfti+n++/IFbtsQWIB2BcAByyrVzojSrFwHwVyjXy0r2/sdeXeN
amOuVsoXH6iumXdtwwnSXWx2aiqE6zTYEeQEqVg4Izod3sX2FM/n17/7yuECFDp2UxOO5aAaL5/q
O2OCJognadiYHwINGvvbyKLWiCheuPQvNrjUQ5BlB7xNBVUqAt16rHIIxx50KzTxz67/mosviCof
ohIAdjpYRzhVzleSXhVKw56EEt6hIcsOg4Sq59ZBsrLd4suh8IDaCR42IftwHkWr8HopMlWFUXz/
+Db/edkHQXgTvsrgkAWHw8aF8PJjApngQHp1xldCvHIe9UleDhnUewU8n8MUVtcwrBXOd9N8F/3G
LnGxvlAmnIZZFEQzHaDpGMJQ6F1N9oP0t8T7Vg58REA7wJ1Vpy5Uu5xK5gZ1EIFZIKLrkOOOyrra
V2qX1BtreW0wgFfizAdTb17O53PmuipBKqDmKf2if4KgBDxqe0o38m3lkDLw5AxIOSpavO8sDyl4
Clt2C4w3mAo+nn2t3gxzoh6BwgsSlu240oNCfoqRxlUHK3jn9Xq+Xz6B4pudxl98syLVnNHtWwqL
REB+mjFopAbpTyN7UMmftstjqdlpMLvUi61W89rHhLklSlnUUzifFzPMIFxnqRrgCxfSFfl4b8I+
CBeXRNyqcst9cm0FnMRammXnUJy2M3gqhJYC2dPwQiZu4d6Cx7zr87k6JgfYcFiE+jaIpedZA2wr
nmBc3AkoeosGtDJJFQ/yoeq/19r+eqj11DmJtdhFQFXqhpIgFnpKuC//1g3clw9uwkKbfCq8w+R2
zOC/Lt6uB14ZIzoks6KdhR4sfsD5GKHelHcEmuIAIP9JIQ1h1iiq7EAvbgio5/8hFrp/SA80u/Hn
PJY2AYJUDHDN8s0uMMC4MPc6d8KsGwBL31iLKzkyo9BRLRqw3IBz9HksDt6bmUqo0frd3jXuVQlW
jzACNWzM3yWHEpvKaaDFmuMWIBCVQKCB3pbZveJ7Yf0yvZ1AL5+AbVbf4mlQN98ZO3rdbpNXP6+r
82If4QEnnCXRdCjTzt/35DSoHRjW4aIItw9AWzTaAbID67PZLJW81h0PTetX6Wwk6+rcnsRcnKsW
dlOTzgq8ygb2oIgNmhyIdeP0W4DXrcEtNhXe9E7BRQuzKZBAAFnFoGQwlD8NJ4l6ewxzPc69j+tJ
Ov/4KxO6pOWilpCABWJwNUEr/KbvImV/V52NBhxwqu3x30c7vfQuPp8U+ghJelxDPQYBO9DUy/ZO
QwO+bETcDBC241sC5wAaXIxwvoviJoW2KKAI1uLzqbLPlDEYGTBstTHtx4on31TaDSBEs5Z4MQgG
3RjUXPO1PV7b/dtWSzsWlW1mvBu0yWNP4/ax0hOSP6gp9f7UzDA/h1ZLbrTcTY+ykvABoNBJ99KJ
70THqvZVKSX2pG74k6557q0LFOe3emraPfO5DUfHnidJyBypf89Fn393jYLk4cQ19ys6+HUSeXYN
OwlTiGaMYJbQyqDJvdHau5Nmv05lMfiPpV+zIupV0deBIkIkUWqNfDz6wDMbMS0L7xt0A7U6YmiA
truhgn1p7CbU/81Z4k6HPnVSMIITzQYVVeqG2LelDq0n2aF1HrYGoE+7emx4E6cNFc5RI/bovZh+
1uVBkgMIeLQTCqmVfOxoeaPDFxfTN6RNNFFL7IvM9vvHJK/S/uhWTXrofVcihC/oR8ZU9Tipktth
zjrixLUHdXBlejKJuKfhyZ1yOd5Tx0uKWSGwKoFRrgTZU8tOdonZwmaunlJyV7CGsBD9DvStRTKi
1HdwsJShX9nyFxQQHDyuc1c6ew6tifYpmxKjP8pC76fIronfgpshq1cGv9JH0+Qi34malfem1BIB
SxdAuWKz8bUxcHO7/hgtJ+c3rQ+4DpxglRF3nbQ+0UNzvecKNJU27jO4ZYRO1/U7W0HRMS4qOK4F
fZnxR6LsenhTUFYcQurzutn5hPrdEeAp/VM3BrnXE1BwAkcWKZrYEN2abtui9T4yOyVQ4E7SaQ/9
L4knYEjhfMFrT96EBWX98zhxq40G5uZvfk9acAxNrf45cWf6NWZu843JSb+30fI4NE5KbsFeoVow
pCMh0eSPHoVihAtMYsW1t9Lv6IsvxmaATmhOIotmza09pEDm5RUxX3lF2zhpTKlAU4FjKeBxafnO
jLZ5ame7lyDxp+7gAcGsB11aTNDDVmPyA6p+4ieDBJUHu6FO7QEg0SFgSFo6RoUAmms3FKSBEyI1
ktDTZP2DqqI8uP+PtOvqkRxnkr9IgLx5pUz5qvbdMy9C9xh57/XrLzh3942KpSti94B92gE6ilQy
mUwTEQvKG2ZXLM1JTb/4hXxxo9plbOg92FOzWbTrwfhEO64MXUXJLx6jWis3NeaPKlcKDeNSWbkM
1rREnGPSRxZyOp0YGIGbZ+mAPKfix5+mIMkdaggwTVg3PHqidznG47WQyhxLUX4CZRi6JPEAGVoy
iwEqhjqeCSdhTCbRy3Fkv/RJSjA8m/UST3bqxjkjdQEiXAWvLLxi8aq7vu38QR76rpMETHTYIPCS
QoyH6hhLEk9m/Ih06X3nfPNqoGjQEgX3HLzkTfwXRlrepD7QBOsTUif2oHLeWLdkCAwCE/X5oQo2
0xh1cbBU/oi26c6bt7+UjbAv3yL7C8QUtk5EB0lKj8fDcHO1/kkC/c1m0UtiETf0cDNRhVZ9kotI
7yL1356b4i2ewPswjiRrtnQc6/528iCZj5dmA9KEMhIqwfQ9RbeNmJMCByL1SukTLf625XMuVxrj
XV3lzBqZ3ZW7ue0xjCaQcTybsqdA9UWKOLHQbfc7BYHWLLKMoIG5CTQHPdQFvQeI/ipvPnoneUt3
w7CRNsku3zTbant/E2/1SRg8Jt6scugsydCYIr0nPUsf/YdsPyW23zjyw3E4ykfQSGwMhwN6EzIw
oEyYorZzEmJeCLmwIHGCSrPr2pmtQ9/ZsWoQ3biEQk2qDkPdjSPyFLzWjqFugvXLgoQXSDUZcClI
9MSosWLDP1VU5uGfJlT+LO7v32fiIRBE9HGX4e8Lk26rSu9iglCcT6nG2UXeOuj5WBy5SlcCbaLm
WIBIIJO2mPu0Od/pJjK/XgorGlCrnQC+XUAg6WUEzvfocT722x8NOhR+54eU6F7mgfuQs4H/h03+
ZwfZrF/kW9E8DoC1ZHt6esx+izZCFoTnh+Hb++Rku1cL440cd3LL7kEXi/8kDUrhIElinpNQLRBE
1NsFMluk2ms/5M20MU/V79Z5eYhTMl1CnIXAqUn8Kh54hLK3uRYGnXGgldWgjwrMkmTSyBy6xRv6
+jGO6rvCRn7ncevdiuv9QdP+JOTQ9cb2KRZZJCFGxFrjY/W7epNt1A0P+k7ajE/Fx7jH/KxdHShZ
EMdmV5eJCT0QF4CXDKeQeUeb8TzOw4hljpBk1jWnRD02PkNoWJl2pebE/hmjERwrpgea9dsY5oFT
hX4N0mkMZpP4fVcKWGyGqQNXdPOOVJv8oD2Bf+M4eaZnPQ5bRNQurx9q7fgsgRnfqjdVW/UI3Eli
nVuRTNKLCjaKSuP48DVHsIRhHBq+JYJPGTCi/M0YaKH91/0dXI0rlgiMSxMM35d9FQhIS1dE3pee
+tASEhybwNGJSV6bbb55VHbaA+9crGwhxvQoly1K2mAaZ9YmQ2NSm+tJIFXzKqGoXTmTuhutt/sL
XLnZgYLLgLaTQamLOfpKnFlaWs/wc6oLVkgS1mBvrXlzDyvfCRkkMIaBPggzxGzDmujXhtLlIw6d
9WoZj2J4vr+KP8NpV4aOdLSGGjSkQ8A9c8Pw3UuVBo7ZLLQPo2Pawda6KMTcxA6k80jrRYfEbQ/Z
o2oH7miDI/btYdiAoBdRYU6yh+YCX3PwXfV8njegQN/JJHBeU86VcrPTzE+ke7S4tEIzaoUhT8EP
JpyT4ZDoruL/0+MACHxDlPwhJ4ehOuZe7AOM9NRDHuIlcxTTJ4wW3d/mG3dC/z5S8uDpw9AZWvWu
lyD0YgBCuyK0W+W3VD8P7X4I8VBxwogDdGP7DBCzV4Hl41wEULCXofU9+PvI+K6mrsjTCpDp6WXN
5k8sRDUJ0GPLnLF0Ro5YKTosyNHfRmK45TFxlfP30kHzmR1s2mO07+1sF5L4DAKjJ2uXOYgANsJL
4fK6Nm7OCPixQSWAzm8q+4qS1PXmKlkuZnU+hJhD+t1GTtfzujhXNvUKgG7GwgCzFlJiUwQAzbjM
vhdmuxJd7LwGrxUbQQkWtqfRdO4NbwNo7iVfaylKdUr9huQypF0K20xRXnPum+PKiVpCsTSl0mgV
ijQCapwf1GLTNfve5ARka6vByxUEwAqmjFD6vN6ztAjVoWsVfBT1hwqx+fzgg6qH9vQkHJNf+/xL
JPr1Fl8nl3UklXQgFRoaiDDLpPI4o27nU2BhSwjGwqwc+n9FqWK/PEMmUUNkF1kxtwk2kwziPNOe
f97/QLdPOgaRMbnAQh9oOgKxFrzoTbCIald2fgiOFUIt9Ydm2rwBitsqAgPJ+MBWmHFFqIDs9rkA
SWIA/rLs0RY/oszWJiJljuDwOJZWLBFlA9g7Or/RhcdWklvQpCZqo4V2hmxK8gqqkrjm9O38qawy
vgoYkIGCtAnVQ2ZMURF06IWOemgjbXuGiBEx98YlexoJsrte/Ft3AlLYLUmO+fm34g7kjNZgYp4z
8jmQ4IvzYeku3vsxjLWaddZobWGE9mQjLQmqJ8y7guB5Pqp2+NW6Psg+x8ouHN+WiV4Qn3Pfr7iy
q71gLBmNxL7Z+tiLVPllqgSpM1LFTwWXePC2JUEVr4AYA46TQq6aGUCTq5CMNOfak930pbCzp3Yr
befNK/hQvJRAb8Npz5jK33dbVMo45AOry8UcLOSpce1KBnPvmuZgFUZpoc4gOLFixwg9zcvM41Zb
8UBoHQAFAJ2qVOQ/nXcLD9RFihzpcxfZWovesJcoe+UYzYozvQKgP2ABUAfoyIpaALQ/Gjg5i6S7
6AAB9V34NZ/Fi7YJ7Cx0XWsn7TjIa+dzubSbsxNVYDICcuMWKXgr1d/dZr40JJRs7SR8r45NhHud
F8HzNpQ5JD1IVsJMAmqZeE320Ja/7y/r1izQw4c+T9goZedhw70oBAtrUwfozI/ldmv57ZkWRbze
L31iCq3p3Ye73URkjGmTMQzQQv8T81Tos7i2zAqzO37+AGKepHrseInN20wE8sNYC4JYPFbpVNq1
iRhtJZS9iCyL/n28YICi2vQeQvh+G2wMy0YF0XWhPQ4a4czhlfPWsfEWQlMpGlpB5niNber1KEUm
MrjJNu7I+Jx7lh3ag9uAFcsW7Mqxfs26PZ8Cb8T0/qHjvA/+rO3ap2Ltf/HZlJMYR6WijsCHzs2j
sdNr3JamM9vFZnB3sz2EjmQ/3/+kt9kQut8LTOabRiMSdqFKs1oFiXfIOu6ND6EgX4ld/RixeCd0
R9d/L0+8BMFKMIIyAByaqYD8Q4MG1PVul3LRleYUJHYRvRu+LUa7qt+OAUhOcI8JD32XOFVLcl1E
JnRzf9W3j3qsGrc1eAUQ8eDCZqxMnHoUgOYQLK9HxYl3mTu4losLDAl1omzi38GLcepNG6wVzvij
szsea+bKXX79AxjPEFl6pvgGfkBGFA9UxhiCO5q/2+PHT9Ob9hB8O4wHDJK5GLcpSH5IXlS0B4Nt
+9zOduUT9OpwMkWrrmSxI8zXwJtvnK04Qo5jcnUoyYNGMULEHggcI7+9AtAyD6JUuC0E06idX3/1
Jp07v+v8xI7GixSCp7XyhvKhkxuvHD7vf+XbEAVQYInS0RaKKRq2Oz+pNDRUq4Ayi856TKD5/Tik
zWGeknpb9E1ky9PwpTTTeEhQQ7yPfev54UOgxAWVaqjEgafqeplDoIxCbWI7QW1i+0buNhJndTTw
YJ0FCIsBQgk3MYZwjRDElZ7meoyWP61zQT9CLKM9JGX03hqT3aOby0DF918sCuU79G8hAMXSriFj
pYvCskU+PKoeYhMEmLzJkdVziaP5HwTmWKTpXCZdD4RQgd/FCCp2r3WGT8iqOlBwhuaOF5O35AU5
6cD+KaKng7PENZtBExeCIHoD3CiLq+YoJBjfQREvQjRLw2n1EjwMhJuFXjWQBRCz0kqN01SOAKQ9
p0e0GMykQrPaIdpl9rv8Q/ZMi/ico7d6vywXx5y9JMvBNasDE2NkL+JetNVvHfbzl3mJ7Bp8zNlX
zoFc206kMkRMJYHpBsKd1xbTG3IGYVAM6WuVhoE8Nw+d0XrAMJIYo3VkQE3fuW+i9A9enwoZqXWq
Xquik+TmjTSVGLJA32byR1JaL14zHTlhk/NSX9nIaxTm48XNoDZg2kzs5M06qo+jY3n+TjkN39qD
76X7/gl0e5zX3+1OXkMy384XpciwGvSfBPFWRIq2bk7TcKp0dBLoTi5tLMW7v5PrgMgXgSEAKVvW
UUudHo1a2iX2/DGc0Ux1TB7mvWJH7/dh1sIAEPkhyY0Rd8wAsIN6ZTwlg6oCx4iOUbb3x0tqgmtJ
ekcbEYiKI/C9S7aCJghooXEO+6qxYNwYs5UiVTphrDMf5wT0wYAOm32OHKAIkqcw3nAWSL/MjUku
UBhj6WMj0UKKgpZFd35GicuL9uV7XrqBbteHaVc9x68gYlefeK8e3voYm+nVfAJRDQ6DhUy4scGT
ncgtxy5v/RjscrE65n1c5dGszRowRnR1gKmVjB3nSPMQqKEuHo3oeysjQQACPiPxBVBB8cQ7bkfK
VLoIdLiCmoLSezCGkPmWPOftmNiiDeHTp9TRvMqet/qbB0Zzuz/pH5EX7tE36TXH14k0W46bvK36
Mj+AsZFRi8yC6q/ao3OCbMqP6FDvfiVHfRefFapokZN94d63y9XzvVgzYxwFmHf1IhtQADHjl9iK
NZQIh+aIkVDdNtA+iU6W6QkNsZ9in+zuQ3OXyxgN0gxjq1fA1k9hT1Bdty6xp2+ix/xdOyGnJGxA
jCW5kffPuy+w0aBwoSk0KNUjiXZtTFUyNLFJv3SkBY+ZqdiV9TI0lRvF5bFvDDsfxcd6/Jrbt9KM
XVX4x+NDFF82MdBAc4Xglb/GH4RskGsJK89iKcEEvDGJW7UXtJ/okUuOpllIr/f3eu30oMkWaXgM
QmOkhjFt3ZpzvbKw4ApsRJAp7ouf9wHoH2DdmwkWXdBSgfL9huEzkdVqFJUJ/tufNxrmbktB9ILA
5ByRNRhg6JiDkqhIMbOOMRokOrQIXxYSKSmJnl/mgCcCsuaqlyDMMQT2GJUqQELlR2R4abFNtRLV
0Jeme7u/a/Qvsbu2RGJOH3pvp6DvsGvlSEW20HsXz7aMnnOl/XYfibdxzFkrlEFPa/Ao2K31GQRb
I3k2DPc+xO3EBbVqpIYozytVl2VOlaoHWiNQ91UZNAPs6k52FH5p++GlO/AiZ/q3bneOUoRg3hqh
HoMly1XVRGjwtXP/04hAH1baUVmSSiSD9akIXsVLda9v4H8A2S52M+3A4NwAUC4UVx/x6NBbL4t4
L4/VQIgWmP5nYWx2LRkjWZoqirOvextUlo78szbtfoPsPWZmYocnbLBug38B5WtfVBaaVMs5tcHE
03NXVZ08fVbUf3F9L5fFeDwtx7x/VwFFqT+yeNOXnErAmoNb/n3674vwwEDGGizbIvr2RjtuAzLE
vDBx1eJoeIqaLJJlmniN0MdNiiF7CQGc8Vy3qHeMb7WoEqjsBsIumt5FvBXvH6hVPwTie5DhIBeP
fOs1IlSEDV8tgGhJYN/s7Tz28mAgQycRTJ7dx1rdvwUWYwUyyBo0rcb+hdDNFfTHTOG4upWCHLzD
AoGxgNyccrUegVDpzhTvy/q5CJ5q1c6rTRcfMwlEOXsp8DBoTyTdznlv0PWDpf3hAkEn1M0Lwx8w
s9D5sEAhlNA2Di7H6VWNhNqC/LRZ4B3q56DrGKun1NCzix4kSQHmXiU8SdqsgrhBDf7NyVvemfRk
LmxWVFITMwPYEdkQSQc+ry7zuvhZDTlnb+2EL3GYW0YqJPR4m3ApPuw1GjM0kn9WUN7QdM7tvHZE
lkDMJROZvt6VSKzZBSZLYusTlXI1fW7VS2c4eRFBr4FDNrjqlA0I75hg3UIrH/33xQ4acjBUja/g
m/bPsew2w761OLcaD4L5SFDzm6ooVfEoiI1z0oGoII/Pec2bdF3bOmOxEuYb4XruzWgGTNOn7UEz
BhRLBWkfj5HuNFq8N6ligBoHB7UqePwWq4H4Epz5bkNdSpNsYBufUotoF7QDfGtIm2/Fg/KYObUr
P+H62fJyGavubbFk5gofUAHUeowq2Y1SoHHPq5PnItygq2iuOHa56tz+Iv3JNy7MJI6b3gxqIIWt
RmoQJ7Q8VTeOlbCu2lAKw6gLIKQqXtelJ0MLW804So+8ZTA+2hqlUgedUWL30humyuTx+f4dsPpB
aN8v3ia44NjgOo/jfNSqGK+iNCCihjl1J8YYiv8Qj9v7SCsNITLlskLGBTcCqj/MUpJUilNFLxB0
mBPxlUPf/059DC+cBdAotoU7KFsj+zb5p1J7kHjmsFLtAjq9xynTHEg2GcvL1SSco6ICG86j5UG0
8mneUlLpXeseJ8fQSEmOoDmHuCSnfr+2wXj0octSBVsfSk7X7gq9zXksQLfSRjDxWYeCp4/fw9K6
jNqLkjQcx7XmUdAuaiIQh6TuDRErBqCg+DQjOymrIjqjDln8NSom0Qo7zA994jTtr/sfdRUQXQNo
XsM0EeTgrlcnlAjySr9FOtQsDlPzrUFtwBzPoTnYsx+8zKCkDxJe/XDt4CHsMqE8B+0A1FiuQUGT
Hhu51AMU2h8iaKX6w8TtmFsFQSkaVUKqAcJ2RFjmCO20GlnXWm28xp93VShumoDXJ7D6gMIsN1ga
0faH/j8m4Kuhxo7BDJoWiNLTVF9mjK+GdXNGw66btaoXVuGDakhPUwyJwZRTSVpdJKhGdJgMeLzZ
snc5dJZYVzgUQbKf5g9R30o1ZzprDQIqZiirQ0RAu6FyFxRUq2IBOVALFPzGiCk5eGTenPqal1yC
MK5FT2bU+3KAYGryQdS7Ryt/um/oPAQmklWUPIPwOmyuApmbNF60lBPWrMaqFsIZw8JQOCyOsepE
nKJgqPGSbsx3sThb3WGSn4XuNQ4fMdkcnoQTsuAz7+25FicuUNkXTogIK9Vo3mNIZhBCvbW1QUrT
4VIz0HCCfbsvcRgzD2pxGFGGTWyp0vNNJE+P/fhez9aDPv/IRNkiRvJ1/4utGt7f/dRYm8gTpYBc
OrwE1E51ynPRPSX/mGEW6Y/lshizyORGDmofy+qtDaa7oKNDMMmh8HrceV+JWucimCmMZlBGAzAl
XmrpOJFM/2qhbCZyWl5vB1WY9dBNXQCpk4SB3AFAYNK2A+he+vhgJ798AgssKATBhKDJuL959cmV
04VyE/oyUA0Cp4XKbKMVB3ED3Q2EUr24b3Pj3HMZJujnZgyQVrRodzwamG54cnytGEbLpxBGda7o
c7qcSRR2JIsVMg2QsxP3hpI7g/YxBh9yGXDCn5VPiIZlHYoJON8qZhWud1bvOymLZDzIRBTnh2IT
qx+h+F3jTVKuWP0VDPN0QYUjUBMDMG3bbf12vLQqZrly0bl/uFaO8xUME9W03QxxQMwz2mkTn0Bo
SAwqRTsa1qkufGLhWX0fbyXOgLYj/AAEQdAGy5YkY0kQq7jBsznWqzdVLtyw+x36wUYYnmFSZCy+
rGjY3MdcXeMCk/774iwIqjBoVStTl+XU83OdPBKilBGJW47sw+o3Q3SIaAb9Z5LFbCb0WbMgokDD
hE52M/T6OdtXc8CJRHkwzHqUsQ6MQQTM2G4q/SFuvDTc3t8y+ktvDhkYVxHwYpIQlYHrLWshF5Mn
pg53OFgkj1yrRraHgHCQtLzi6upqwNCoYbaNdpYyFwp0CHCkKNQYDk6nbxVoG6S8V/I6CGZqEL8g
IcPOiDSZkhu9ZiLXMID0TH6dFJAP88Re1+xMEnUMyCOEltEUd71pQTDKQgD+BFuNpQ20Pmj/Pxrg
1Mmxestu0UNPrKjgfKm1lUFAivJoIvRDkegaNMbE9RyV6B8NWzCVWnVWOYbVD16kzJzAZs3xLZEY
jzTPhj7rCZYXWqBZ6NRj3lu7AO0guGl2981vbVHQQUQ7AK1H3Dx/+lTwUytB8rQcwVUuxps61t2p
tjh55zUrl3W8Pij9K2J35oNVRmelRYSHv5XkYDvdqNhF86AbEGzy7i9obe+WSMy9Dz7D2Z9GLCgX
vHlEO73x1Vturzzfh1m7fpcwjDFIgiwGWC5gtPliDNamgFjvfYj1ldCGOBwlTWUdOIhWDJREkcfI
8t/TiJTdu9G5A2+OatUA0Cb/vyiMi4sSSalCmhvsyoei203oYB05t4K8thIw7uE9DzZLfHxms0oQ
z4HQRsNKCDzOz/IYPU37FwGTxONW82r0cRl71HMvMsnPgSccHkU0LWfv97dzbaHLH0F/5OJuAgeu
1Q30R7TTedTeBDSaizztHB4GPQYLjHocaty4wDBVTw0+Bgmynjz2wjXfh4K8heFoheorMps5pnIy
GibupCiev8osPPYKCMCU2Etpf1xlEhOdouT+3q3FEugOxeArHXe4GdjRijoewFIEzL50JPEc49qo
soKgnd7WS7eTUUjiWP+ax1hCMp+rL+U0KEV4jCozziroaOQh+9GXkptZpgf1Vo5z562Q+XJqbcSK
r2NXp6JEI6M6fvql0OzSvvkoevGbaFGGpsg6Z5rIIxtb/6B/N5c5gaCHTMa0xOZCEm8EMR2SJpoJ
9VswQ3yOhf9NLKQTZps5rUirZ1JFiYfmtyxU5K5NFZzC8lQK1CMPBzxelDEhMxobeXJxa8katBei
jUQHGB7qjLmqY1WM4OnB2Zf1k5jo9pTqDkhjN5UQH6DO15rZDsq/rhZM20Drftw33FUron0WyN7p
VHbtepU6KDYgAo6QRyx+tEkGw4k8OehxsX5mQsw5JatbugBjrh5MaER+0xhIDcn+U6m/JXOysxrw
EAv/JrbHn/vPsphN1YqqjXVIndlTqNq4dg9GbiA6hezDWFziVnTqsCXmzONRXKuAoHPhLy5zKHP8
E6argBvG5VZOIQuqdUSD+mJvpadxmuwwkR6CPrflWNz6XfuclfrFiEDYJLTpBpqOROp5QzCrn1gX
VR30qshusi2RydSn9dDR44OsaRp6Fsa9VMdHCWP6um9Mqwd1gcSsfjBqq5BCrF4dv6uYb0u3KSoA
6DXwgxxcChzTXb1LFmiMRyomEJ4qdF2RAlrM6cNH5VMCH+f9NfFQGOcTDokmaCm1JI1Eg6tqNUFM
yAFZda6LpdB/X1yLSqtBDHWin6hrPxSrPYad7vT+m1+HrqpHbhR+5nnOeW+vVdIpicL/GgY77xz3
YVyVFBWduZ4SRTsJjF1Sn0O5r90ihkdqP3bmCpIaveKFQumawacoBA9puPt/7THLgo0hLd0fM/wQ
X5QdNZRtE5p6pcAj4VkLSTF7jeeJgolyEJ1e77KRNqVmJXh5BSDyG2J9G8/p5t+s5C+EfA0B6coI
Qy7wcE0f7GMjPOpq+ObPMwdm1ZEuVsJ47UJpC7OdsBJ1CnZ1U56k/knKTTSt6BzLXKuwoY0Vff4q
JjjRTMRsGqgRG0EJLUSFAYbYRjKD7KUhmvJmqB/j7HX+RRtIDs2grnOb0Lu/nVx0Zj9DxMuNWmOh
MjJchfqoh/vQBPvkQa7dtPvS8UtqghHCXkbP2+DeR191Z4ulM7vcGEPV1fSlXkQ1nn0Qst4EUecE
2WuOyXPeKNNanvRqp5nbMQjCMszw1rTD+az1bolmfK3fzFGNuOpJEZ5S2RljTil41ZBokzI9EIrM
3g2ClQ6iVQCz9MNdXoM/EvXD3BQ2HZZ4fzdXryETVBTgcYDuF3v6+knLJl/Gmx3iw+ixk1yhUzcp
Xhiz+oFri+NS1hZGxzYskGCAJ4YtgU1FQGWSIdKJNwJEHJP0J5i3e1sO9Ihgov/1/trWCi2ot4mg
1gcDFOZwGFMJCrBFihrg0MkHMcykPLYNVIi0Nhh3fTzpm05XfrRR1ZDR7ApHGTGVWPrzc6aXPA7g
tQsLTh01cYi2QESF+Sly1iojoiwMI6bWXu0qW62MU8p9Za2YK+pv9FFMK99gcGfuLGhg9yD/6pHK
jJ7M/LPsH4sRXJygstBRGXYbAUxDPAKq268KTCTo0HOtYKiK7dMRIPgVFT4wY8iNNM+RWZNC3xUD
T7Kah0P/fXEfG3IXgwQRif0J6izd85R7IIuv1ff7VsNDoSdmgVLGg6aHJlajpaAJNUEdJD2rIqqy
L/dxbi2C7hrMEx3HVPqBsYgqCotWbOlq0uehf8zFS6VyLqTbw30NwfiuUCtny6IQo/EVGDupdoIC
pfTfM68WcXuHYxRLBLMOZnvQfMe2PrRNqwkTbdwey8egtp5Es+NkzlcRMEuqIttHJyEZu1akOPQj
H2WBrrbb+F1V/rHLxQqQH4WsLV6WSABff/UuLKdm/FMCMF4bxVP8giT+JY94Q8Fr1rXEYQJXeczR
7zYgAadnTpBiwtF4DVKUpFTOetb2CwUwSuWOXAsqbcx6WgRupY78WG1d5OJXOsj2ffP9k/26rgDg
SYXkCqWJAkk9SxOlC0Ypjj1C8PKIuY7ddxlsJU7l+t+bzeRmRCRvJ3mveJqLqbmZvGfodO73gYMH
HsETFj2an74boNo9bXjh3koHEH4aPiI0fJH0wdPvevE1ZrzyKUfk2mklaOxfRCjqhEZG0MJO6uJk
Wb9VPX5sFQhTx49i32xRAXrpZMURpdrWgwLuq+K9WFbOooZmdsqQi/oWWIaY39SBJsmQEYP6enrw
5+5QR9JGqTRvwrGcZl55dw0O/Ew4lUiSwqKZLSiKNEkGA3ZWN3P5bTL8xCTZDPEeu0hTSCbEk6QO
dtyBrC+HclhAVLU3yDwawz6ogt61uhly9Yk+FeCf7kw0vIlx37xCBjF90Ipe5bE8rf1eFJJ0iDip
6B1hu9N80Dwj0Y7tmfDUIX4iOlB+3JtRcRyF9mcecXkYaEM3a74owUDtWcUpQUX6+ntMkKYaA5PG
sEIdEYx6OoPSHS29dox5curKQoYJGvDVsEFrIefr3DqBa1YExgmU7Si1kRLQ1uBxN0ouJPTcsX+a
eWK/a4H6Ff0C4zVbTBv4+Qyg8qj8rL35I9urmGFF1Ky5qgfVg2573yusDHdfLY2lt4jbBkPPIhDF
yVa/F1s0GV6mU/DUb8HhehptULHY+SNGPl8lEC/sy819/JWjf43PfNY8lnwRpPoI13fCxXoOwC5c
vcUO0vQvU+DOGI0huV29yGeQId6Hvr3Pr5GZR5GUtsPYSiGyBSaIY5P3MC+9lqd7Qj/YtdVeg7Be
xI8GDCZjebOEqkPXkEYunxprJIgl3gKpJRnaRprB4jj7tQza0pAMJpIYsa7EpxYrbvqjGG/BIGtH
vyaLQHNBvgzOuJcP4Bl1lJd/samUZ06CXIUI1ZXrU1oODcjXVWyqj5SVjDJf8ebzQvPV04jChIX/
ICHHtsbJcHdCTzEqS++3g2b9Smbp0gpTuQWHgPcvFvQXjD0fPRp8QQAHsFD5NWc7ASoyvKhv5Q0A
I1lgMGfACDWQ0yrAUIWjrzq9foyNHu14ilfL+0Zy5/KHLHzcXxdnEw3G+jHZZk2SD0wrknOnTuOT
1k8qiGELwS0UuXfuw60etsUSGbvIRD8fjQLNzKLyGPoPVQ/VUU41mwfBmHxoxeFsBBG+lPllqgRq
TRhi5bjL9XOFZz59BKBlmS0zYPZEUwcN69CskyChN/5UqLhvyahs/XSnRS+GgO4skSiBV2kXNXVi
HePdnCr3WrEDdJR/fwX9uIsnj5Ur5WQM+BVjvRMVIocjQSbHSD7D8ZJ1Grg5HT10LW4OfNVoFrg0
KFjghjWCy7IB7hQ/y7otJ9u5jBzoUNw3ltUDARgLXamYyb0ZDmrmLtZyHziCCs51FeuQ9Hrr+1Av
RdGdhFR/T5QcoVH2Yc0pWN0GNrIG6i70aqPGgElG5gquIl+bJBnYSWXuQTHspKAxH0blu14Yu4B3
/65+yr9wKisYjhJrVUxygnYt8O4Yv8pRcgIf4c0TRp1JnddOWHhZPuzAM3V/k9e+5RKYcTp6JDaT
jLEqzLE1TqXouyCqQUCJNHUQcm7atbwOZGjRh45+ZoydsaxSadeMXR4By4TMBOnxvDC7meRa6kx6
T7RydOn/rxvlnEjpFpbhzCbnfbW+0YvfwMRwEBtq83TAbxCM2H8B3f5wyPQczH1zgVk+sZScQQjm
TTCa076M5PqSjfWmRRmK0+v1f2wGpgj/W3yDbTeUwjRDszl+iKhDP651+m4bGz+E1ks0L1DxlEH+
B5sEOpGR576oC2SjEQwCGxoa56lEMvPNKyWOkNTHnEcYTGdFqKDZzusXXTUrDB1gCICOF7LkMvJk
WdmgV9jm6LuZbBLlpyW4KY8cYs3XgwHFwmgzHow32blYGBWhKGsaZmj7Ti+2IRodB14hbjUc1+lc
Ct6l2C52v4y0jCQzRhQl93CxI5qwc0PIqJiTiO6sTn+bMNmC3uzhayyLD9RkH0GZb9lSprz6rapw
PNOqW9QtmD8KL5ifYrXQUDDDpVRDNjppMtdX/CeIL25bzGcJQ+skfvSodpmrjZkbpJxoYTVMBxkH
3qcwWyqcee355SQbekWALlNSPtT6uIlq9SudEpK1T7PUOlIQ/jJBoA8i8R6ywX35DYXj0B1qeddo
CWI0NEhZ3+47MHpgWWPGN8FEDUgUEAUyxjwZTVVBlAiFyzHeJz1mZJGZ0KBE6Y/nIu89P+FNKq3Z
9hKRiZlKVJ+naaZjUvFcEQWhWiOm3yIQc2pcRe01C19iMQGTJLToKhuAlSCQtoaIGOVbOXDCmbW7
bgnChEy1JoSNZAFkgvuN44pE6Nu19j6as3r3/tdaewgtoRgDKtK2C4sQw1YNREOb3LVSNCZ/95PA
QY6FTKiKlR3H5a9Doh0Ekr3wRGwKMh7KKOnpVJvoV0CK7TqRd5OF4V7dOvu06JVdEmHmJD6V20QF
UljI2SM5RON2Nrue+p0uoGcB0fwmeldBV4gX7LE4KZCwOAjuZPs76zg6KijUIJTuzMR/+UB1YTfu
oxf/o/qpcr7xms83kE/SZF1GbpFtiRSyWptCCQ4ZLJZENMxzFHDjtVVjBa0eOJYVGfcLExcWeTZD
5xYTWf4jCJO8Yh+4veWMNuTZNoGXOOVAbB5x/5rt0o+KvnlKF/nHdy9i0aJE2qBoMN+W68ZUPmRT
P0CSFV5Tc6K0RKosaLWnpsFINyeaWVssuqjRG4WCGFrDmcXWZYZQAvw7YJW+JIrX5iHibc77fc3T
YEwQdyhSgii8MUGo2I5DHmkDEqLdpzCfg/A1sl71f04dK0NrDCOmyHJSghDGg0JDcEpxleKAmNFz
1/VvcR0Sc5g5R3814oHEGB2lg4Xg5XR9ebSW7wfiOCHGtU5a6OrJYci9CcXg7kHU3EJyFTyS9KPU
v9z3OatfaoHL+OtwlLpwCGfqQ8Eam8Q7pXoqMsG7j7J2Dy1Xx3jqOIjmIKODOaGhlnatGL8o6NaC
hKAtl7nhRWUnOVWec8b31nHBRIEKjo47mbERbcgrpaGDHjMo1KPMPPQGqBxm4eILOckljLPqv++v
dM2V0NLz/yCq1PMtjpzfZlGv5KjpKEVgmzEG4XjTgqshzhKCMRW87tRKDwBhYpIJ2qCD74bBQzC8
lyChkLdy3iBk/i/SrmxJUlxZfhFmgNj0ypJbZe17vWDVXVMgdrHD11+nzc50phpL2fR97pmKlBQK
QhEe7pILvfad+KU2vvR6lxaJsCyzMpt5QeymPQRdzPehKL0xHXwCzThWAxFt5Ed1mPaXN1NiVdxM
SI6Nad/DqjPeztVt0t3p8Uut3DXGruYel0nxrd2Fk0WKRDaU0C5VCMwNyWOZXcUAe3UynMmaR57a
EO5bOdbgS9Nhw0gbVzFc0wBJAku8ojxMbQABzcs7KFuScPGm3EknrsKcHX9mUOUuxqDuJKe09gTA
/Ae+43B7oMotwQg4DlveIJHwuinL2EbT++gdk0nWTwbJ5Q2AesXjWDrpjT229exNdaTcQjIE1PRD
Gg3HmGfZVWs6wyT5QKysHZ9zG3giPLGAhhR+llNQVrV4vqMCtQ+jQ2OPrtPL+vdrtxHjcJBuAJoe
05S/uLlPLnydzXVJehQJh4GbR8Xh+l2Um1cp18ZdqnaHqdcHHzncNQirJ7BllfNfLBNIZ7QrHbSa
MNVxfjVr226qHJ0xvLEeHeOudHaaTBlFW/FadMB/2xBCDiR054KiXA5l6cRL0zkwWvSSM0zNGdMu
7McnvbXduLdcBuqDlFAPwp+uWmhuCiKGqQAfM0aPWvXDRj3wsoOvZAFnv0y4T46d8rBZiqZ1FFDy
MoCpUjtEMt7tlagO53agOLqM5/wBXrL6rAHaCK9Kvf5O66e4fv6LVSw5BrqpgDfoQr7UmGoTTg3y
4ZwGgPC2EAecuO8UMuTX2pUwCUWaC5S5hjh+7iuDnuCapnhhkPCgK//wfutkkheFzMSylSf3QTUn
ngwjTHTOIwXBVFf76iSpD8lsLP9+YqNM694xHLxanPKbp0Fa3o7Vw9+cyO+dWvzuxEStOV1TDVhG
RWKXm69O+RHm3lDLMuVVzzo5EeHkmabHkbWwDxbdwSTPSS/JgNb+PoSZgGQCIttGhfF8HYD7m3Bq
eO6MGzhhDhCp5OWdWo2AmPsEvhcXA7AMYQkRcLutGWEJpXVF293YBE6JOeV3I8bkurkdB9QKJc3m
NUAxCqW/bS4B6/R4YlD/9rSAIz9SzZ22pqu5xnu5pTczNBZemiP1DUlHYc3pQL4JOBBa+Ys+1LnJ
zCIgtCiXQoByzKytgnJAIWturyQ81qmNP7xOhSBouyyLY7YHxU1/zq9D9qzabgqyLdnjZjWuo6sG
5mkNTw4Uzc7XlISxrTUjHr4dtHnU55G5vYvmmgdikg3DFNgy/KVctZsMXH6XvWZ1NwlEQACtW2oP
gtM0EO22OoKIx7SDER+q8cNhkirDal6COZN/bQhOUhap0RURntxQw3XZLgr09/DYbeg2dq2HyNck
tcf1JVnIBVANtW2RAiPnBovjhb7G0ZBv/Bzy66mVmACxL05EqOgBjQ3NwwVEu0xZnJ9Ym4z1lDIF
4xUK48+QWDF/mGravxhOXu26KtQ/sqag+5Alyo1dJO0hybU8SIhp7MJSjfdRUrfvxhiqnzwpw52q
RfMmUcwIdS2rJNuyj8LNGOndAfrnveHOdjG/p1OL0ZZoxPe+Hw21chXu1H4+Jd11yzL4SGOBy7Lp
9OtmspXbmodj66rONG+5xqNPPdGyayvvqvuwasajkbD2LlNqTKpZoBJCDpHTccM6yFJGqv4DrG8d
+NaNJtRdHQncU9cxhnyjZzdlP6N+MRYRuk0VdBNqt4jtxnHncmpeWis1tti44QHJSrTXTK4FYEyI
Z8DFHWMXV2NZoeHJ6yMjZPllYbLvMY3l67wrCncy4sQvaDlsuGXWG0AyaY7/KB83DqTij1aYs8hT
55gA2jY7h8FqFvjQWBAWhEY2gTYuV42jXqnhLhoodNKrRm0at8MmboY8I74Jqcr3UbNyZdd3GfM6
2+zpJrF6ts1nar3lbQwgi6oqTwmSp485dMJbfIGMQNFi0kFH1yCZy6CRYPgkiwwoFKup9kpmnfqZ
2U0Hm7fkrctq/R+jZOrdYGdJUEKsHdWKUM8zXynK7DVPrYF7ES2zryI0x0NClPwl0fp+XxbaDOn4
Kb/G/95dx44DxfHMJtehMmn/IJOI986oJ9c6M8EnUGL62uVoNr5Srlv3QxGBgZx2NancynCyYRPm
UZRtuyrW96XetPdpQvgG88i09RJCpgMm0ocPu4/VANaawjNZWGwHkG+BhIyZ2Z0DAuebLORJ5ZZ0
SaDpGD1GEAJ4KIvZKv2kiqt9V3L+HhlgGHPrNozfkzK2RlfrGjzemFbR5wRKyxuMXlSHsFPJU9FV
JNwbQ8p2XarP99pAik2eTqanhIp9b9o83LcakrFtbwAYEvCOhxoIe9H1w3Q7ppu2WdOM91nVT707
ZjQ8DqaS76xQAVkFq0ADaWPE7kdbJBAKDRfIsBWH5mOkmU3hYxQf6luJMT7qUat90IomXpRRtXVB
CFU8FaTnn2aGmrarF1brYFg15q89yAIfzc5k4COoCNl2ipFfOQNm9OauH8Hz2wxPOp/0Goyedfk9
9sMYaIDRPOkWAydv5gCq4OZ6OVZBzmj8SNIQxJXMjEHNisrIkz7pyqYMO+Q4aqlmmGwIx+GF1NGw
D7McRJPFYFlXQ6WHNxFpcYFL1Rxxi6DnGudVfzUMqfo+QcvQ1VNu4KebTpj7U1/aN3mNkqoLRcVx
z0OmIHRYdTptWTXXB6NW0rspmSERQ42Y71M7jjYQNQeNnznHNerf5nhUkNV/AeE/PFc27fa5k1Eo
kqAFdVugQFZEE4/9qi7rz8gJ4xtEw85XwBf8w851vpkNoqA4UYyx29gV5JjmaYquWM9QN6CTFW6h
Y5E/jgjXGxXkLT14+41oX9KKb1ANTK+NqkwelHCKd1ZMTFyHtMJFsuI2iEgxXmXT3G9KEAO857RR
XGOKuwBUxfZuUO1+XDCZvV/Xk422k6ZDKcbuAHYwJtu57Q0+gLS7MIKyT81hW1lWTT0nN8zZBdVV
Q8Guwnjr63GTxaiI1cBEmRWoEN3eIEXQ2awlkPW208DS0uzJSQiK9EUzKjNCmFlP3twYc+VRtUm/
Y6ugEdhFePvCSxoGE6mrd9sI210fZ+lmMrLmnURKu+OmbUPosGuD2q4rnyybDr6P6sFRZz13BwNA
S9tOy3vgqexj1NLmChw1816DJz53uQIJpv+eHZy+U4Qvt8IRQ0Eku0wcBxxiQ435ojkv/z8bSy52
kkImqU76rELa2jaHpHut6WMa3l82sZZ8nyzjV+Z8YgJEMqBMqWFCB10OENFd/d/xPMg3KGDBkByz
cErna5gwrzypOfK3XDuwMVBy5qqhLNdekkAx5Tg1IhxGT7LBVlsYAcfuJwQcb+ad4ll+txkwiuVV
n+ru8q6tJvenBoWTSTPTifRlVYOnIQTdzbu7/gq4qzuyhYi8epTloms5FYSWVNUChY1BxTkW1VF0
TlskblMOPMlw5yj3nXkdQahQRjcrsyQ8jjmCR1xAqNqb1K0R76LacQ3rfk63pUxPZvVVht6aYaAN
A2oKVdjEJMtNq89hKrxPbm0NQ91uf2g9pgfkK5Q8ltcy3xNbop/rWhXyIoGtXvMd42Y2Nv3wN1cJ
M6TonqHUCL2vc0+vR0vPtBDN9ba6NmnptrlkDauFpN8GRCq5rGhLy4mXEk//XAwbK74qw60l06Fe
3SkgpjDFBA0sHM35MmyVFbzplgeevR3Ar8FTN5FV69Y4Ps7eCPq5EWJkYz2keCOAF/QIgORbu78d
AigbWNvkzvJtL87c4a09WC7dVt+Fh8/Fs6G5uwHlu0Byl5f3iBg8Tt8rwgszZsqUEidMQFT9MLON
CkyTZr/rFOTjuwH3S6ncdNoY/eay3bXIC3k+eMpCgfnHw7aGfmWpLZBUpdlyEDhltUyBe3G4PxZ2
YkG4ylFX6RFdAKm0mz4q7SsDlpKqoWsR9FXZT5pld0Y7Sr6Lq7faUE0dkF6M/mtiraVJGtJoya+j
1UE3Bzont9g5HXT1olv24/IeSo0JgZ83dtKNCoyliwY225v9psMXxjE3LN6N7DU0vhL+LTG6OKe4
r6crFC466E3QYgIhhBczl+zqr/yA5oVn/FT9JBi3xbPE3LKGP83h4QGedeBFxTqEoXIehcoCX7qv
IamY7X8wL7puXUzWQGfvLtw0e7S6nJvoVtYTXXMggAv/tSzsLq3nOIIQMCrX2abaZ9/RUf1ZvyRb
W1Is/cXkfGmJwo4WNGWY7ochA1p7j+XLZt4yKAJjPMa1vvJr8wEitl59sxAn3NTPMv2T1YoFhPfA
NAXKGkDqhIpFYyu1blQ40Ovyob117gxw7G45KtBQKIq85KO8m66GvUV9GcvQanXr1LIQB00alzRe
XKl9c0z3FimytrV8YrvlTyeGIl/tMr+5Yj8g7lB4Mg2rtY4+CNF+r1uIfEwhCj72sM5fBrzPdrea
7WYvg18dlC3byGZ/1jKLhdUFQ1jAD6CiBj8/STVZE2e6tWDVy/CGgaLR2rTVdmiuQ1kDc+0LdmpI
iHv9VE+0XyDkSv3U1W8k2neqd/lSrgXvUxPCRzLhcFe2hNbZ3oOsYRtp5C/yZoA50LVceI0wW3y+
WyVFBU9fwLZg3BkmCPQG1JSUi1fzid8tM3ECQ2vyRtV6NKaU2TkOTnZoWeprJfNIovuX92vNFGTA
wCwJmANofYSzL6vZiaMB2JE4xmQvwETW5GZloEk5Z9Zi86kh4exVJamNvF0MNW11RN0uPRSoGwV2
2zR3dg0x3LrvwEBjQQNZ1Rrfms1NZjHidQaTfQrXHB7duEUi1QIkS+Svz1oyl7OOR4KdblQdQ1jx
Q6RetZhGHzVJIXnNH09NCXGkqHSOOA5Ty8AOI/dDLMMyrVvAECVQzVBxFr9CJMtykF4hgW6bbVXe
kF6SPa96CDrU//v74remoI5Wj/j7vPhKusSPQPFSUDsgrJL44tqwHNoJyLgAEwFKRZwJhSMCs1HD
lNNbPqZ2kCgoGzOCcifKgu1sA8ttu3rEgigtjxhIupmcYT83HYqPvZtAOZXMKuhv6K7TbrqQorYo
2Yu17+7pDxScuO3Lbu6WveiUV8e6i60DpNvj0uPtgVc7IkNYrm79yX4IwQxlXXyHGJoQKQAfDWav
rWqCItMuQg3uchhYi8ynC1t+ycknoIAUnpJNWFiCiQjy3Co3qhpcNrHqp79VSkU/HZTCRBsJgMJE
P4JfCk13Kbppfb/+FUJ1BFedrNJAnRn71WG6xItzr7spNlFgB9y3bru94hff7Kl7dCTherXocCLA
Kn4S+tkG79ByTqB/YTftnQ5FSCgnfqlH3VegX155MvbA1Qj2ezOpANxgRUZLwDMB+WMqmIifGntT
ZG9Zc1Ry2WjZaip0sjoRxhgOUDmIKXwj289HckV8lEFvqFcFbN/8VH/qrn2cdhgsdx5k5HYSl6FC
8AwxfTxwHS4Ts2pXJgw8RdnusleuO/6/LiPmPg3RpzEJsZHU6rbQjUOBuHAzO5M4v+y8hMDB+7QG
+SH2cBoVgFtcu+hdnvpG/zgkmX95SSujOMRcMKcGQDdL917ImqHw2ijdrGB8DSjhelB3iko3tgqB
J9PcKB15ntkAbhuoPOlPfRVJ+ox/HhqsU4wj4RdA7U+cvylAKjFDXBQjfNGPIXZcvZGxPf15zQnU
In7x3AJWg8/PebDK+mjkpA/xmQgDI95z7WpEdbt4k2zjcofO3z7nZgTvg0MoqoJug6e+VHoQPZMf
6Ff4oD80IqAGLhv70w3PbQlp2FjEGnAQsNXb+3pEpsBvqSPxwZWe9mJkyfJBgYDm9vIjToJ8U89s
rhswHxfmuEkh8edGEdU8u9WmbUtT4OgBifazEkMDY9KON5DXREKmDeahybv7vp0nyS/681bgB6Eg
gQ7yQoMqouwICwcDHazMq/VvsOS6uXMTqspdRwfw8I5/cy1wHwC3A0+YDv88Xz7pG1C2L0RZlRZi
qDMH0AMtoSDmJX/vmZVsMDN+20azfQNc+nXiKDaG11LJ7VjzXQMkN+C+sHAU4qdiyND7YiNkf7KO
oi2zZ9VH4rxZ9uayP63tLKj2DUCXlzMXueqGsiYdFAgzz3CGQB8zvJFTP24MNyPv0WhIHl1r3ntq
Tbgpc6/3SVLDWjsDia3rQWbf8VFSi/jlnn/cR/DlgpsCJBWaOOUYmk489iE6OmNlDS1yxJyoXmTl
xlOnTcmWdWPzCdHXIr6CsAtCA0tSYJY0PDL2tp3UTyNJUUFsFdv4dPqI+MDrzh2YZvL0oPKpiIN0
VtCKblqreapjDVAkJ0XLrynaKYhmK3/WrRY0EW2pPamtoXyHdWnvss5Un80w5LusnXI/iY35GDMj
BzFxGMZuhNbjXRfVo0y9ZH3LMW0BOaBFG0C4y3qcjpFNGTYjH34OozXeOXb/XCZtKUtulmgqbvsy
lobhNDBlA+hzfm0SyCnUw8JRVoYD8BY/mgkqB1czdaMR/MiBbh96aGxXMvTxn6k2ogIlqHRjRhiy
zMIz2zFaO7Ry+JTVPs/d41gdogQ5v5sqz2q902SMTSslF4iAASSwjPFAMFFMT7uyq3IomuDGtM/I
oUbiqakfsqBNXTt5I5kXwap148gYOtY+l6d2hZw10VHnGRys02naLbPH3TDJtDzXgsHCFIXNBHvv
H4ySdTu0egYIhxclu6rZ82E38XzRQyyt+T+/I7CLJ6aESJCWERRIQLbjORGmuiNr55iZq+bZX4S3
UzNCKI8SaMbWMcyEmuFW492YvtG89MLpKwYu4HIoXQ5A9H/oOmAYloLRy7CEm7ZwnjbF0OKmQaWN
PtCEutS8r8PHTgU5kozuVF/zBwskRZgiJsAMi1V6jSs9r8nykYamTqu5tHrUZ5xcoPD7JnyBqr1i
XHfR51R6ubMj6XdT3cR2Bf7ardNfqcZXrXA3rx6zeVdYPitkva41Zzr9fYK/WrwhqRkhCgN8l6hu
j1KofU+aHy2TfClXas8ESEyofS2cXRqw0+eBh9ROo8UmdqLWY0hqbLMJnK4uj2u3Te+5NfmxRty0
LYKsrN0u+6gI2m5exn+a5JCOL4UDMMWIKfD7MZJ871YzqdOfJrh5p1cEZNfYBJ5foYmOzQ8wsFYn
PqFPSb6xEr9PdyW4DaLcL2Tqi2sOibBIQZyIYS9LHFNOx2VKsC9wx3TIuev2XWH+bEHonmrYBods
Rpna+eqDYqm/L9xZWLbok0lvGUNn47p1U0CdexL5Rfda2E9x/9nRewY2XCTFTSS5eKufOBOC8dA4
IQAjChdvyPTJxIh45g0xkMHawtqQ3lq1Ickr1sxYKOcCEGmiRSy+VzgHkx7oDTNvBuYYhJxuaHiD
jN167Wt2amRJC09S77SpaAEyCKxFe29b12y3dr4h8dNg7vLwVpex7q9lmafmlkt8Yo7zyYzYBHOW
mXiO5RrkZoTsKJW9xNaCASYOwNBjgU4UgzLndrpJwQ0u8fEiaQ/J2H09P8QA1RvaZyZ71a54PbIP
DMcvtXfMbQreAG3oJGcGTLHk0YpqKBqjMVLeRpgTIR7QPpeD/sp5nVkTzmtI9ChTRljDVOPMS3eg
MSSz0PTS3dz4ACALOgr/3d3PTApnlkCLuzB7mNRrEqht5w/ltSpzjJUDOzMiRO95SJKwXjL1aMhd
nh3AYo1tdQHJ7bnkXumrJ7bQR0CPBgPEorhTXiRGZkzLHmaPbNwPqIwVBHKnvhkFRvHEEsOL+6+m
+GLWMQQTGan9wbBcom4cYFbZvo02dZj5WhdAKtIbsw5TQhskaClIPOLbgf73nAJTCL9/rrA1+Nx0
hc7w92t09CgUMbR6a/Mfg+IE9tdl71opqS0TD79tCclt7UB+cl6SvpD/KE2/UV4ZODZp66bxXp2C
mm0qcqRaoJd3LWrMEyja9AdqvmV5vK1kX/S1r9nJr9FFjhyQLISDquLXUGwzWr0RuKo8M1Xdpt8D
weqGw1tXj1vTvCtyfxhlY3ArwQrmMbxsEXxkMAd4HkSAciTNuGT6Ib8b6ZM+Y663PIyxJJ9YifOn
ZkRZZGUOFdowmCmaN1YPflTtCl78zSX+vRaxs2QaSjxCKwNbqXw0AFB2LLBkLc612LSIfSySgTY6
kEKg0LpxyFCQRVXU+pGF+zkDn82+tgGzSK/K8nV8ueysa/sGehY8AVEzgkqXcDxqq0K6Kppw76ZA
cXam8zjLMhqJCfFoKn0AhW4FEzW/zqJ3bgVKIbnd6yYsqoM7B7UmsdQEnPHcEmXA52PeTcarmhxr
mVDqqgkC9TUVJUkwAAnnEve6Vs82VtGPjxD4mtIjqLwvn8UKrAZ0qSc2hCA1mRiKwPwL/Kt+mz8M
sKVCt9n8R2cfXX+f4bNodrnE5vqy8GwE2gQPcrFqyKu2M0qoc3hmvY+ib4YSCPm8vKy1LwU4jP81
sUSIk3Ql1FQnB4kqsLphMCg7vGlMPyluZhrojaScIVuNcEh0irLY6GCKgpUy0nYD+4Dy1+XlrH1k
T5cjHFLaTUOjqbDB2eSyzDXsl8nJXapdERnr8FrsPDUlXE7N5nWoVTA1lD815ZA139WId/f28oLW
iiNI/TV9Uf5Ckiy+gedkwMgMJrS9CdkdRsIw26O5Yddf2dzyQr3Gw7i6sR2ynczwOraj+5hLZhHX
gt7pLxBcpIK0EmTt8QuIs++nf6z+SSfgPT/w6EfpbJgqW/GSuQqvftDpoI0CkrqFBoWcu2RP53gc
NBNPnhrzNrGbsWe7DLLwMBqzO9JXggpyi6e45PvxK5r+YRf63rjjwJFApuvcrp0rUx2WFij63eal
+8wD8oP48VcJNQmX7UFaFn3FbvnaXjtXk8T2ytWArB/E6EAkhzE08duV1i0PAcT4FSIdx8/bbT8G
lx1p5RShV7nMkmLmnToisLjK7WrkTMG7hDOvdTaWuo2JC85m12Q+krxEVr1cuR+nBn/F05PIYukY
gqjGEG5jJG6GiaCZ7efumBAJ0H1t704W9usFfWKnV6PIMXKKNzn4KR0bJeDRbf4iuThbjC74RtWZ
RYGU2IuhMUpDj9DXQTYVsBK7bOhRUWfRS4AnLP9+spDUUuacpPA/kNAem7LDNGly1Q4sKBdZ5D6R
7NtK5D8zJ4RKpqDUpajwuUz/Sjm657rmZkoAakgHeymDysisCdGyNjskOgWs6ZZfJ5+QFnKNejem
vqnfp933ZV9fef8Y6FIi6iGvxQtI7FfYZkZ52wIeegVG+G2/wQjXdjrUezQW9tRTnpln3EZHaJ7e
KB9QiAiqbXL0EXDcJogkva8/3fP8pwjbrKqhVXQ28IR2w1EUA+VK7xbl5vKC/7xrMILpVXAGgnoR
sJVz1zHnHF3ncYHDgk/d6HyOwa3cfrCV/WU7fwYR2CHAB4Gu3AJPn+CiyRyVasVgR9O+U+CQMOjM
X3UQlPQYMrEHLzYlLweyXKzzoHxuUdg+1H9Box3CIrn9AAjvrQkekz3bdsHTT+rOb+zhZ94EzGs8
cBZULaag2bFys0P5GG3mgASo0G1lzdw/7+n5TxJcOVOHUgOrHDY7DOpi19ND075jIlU6Vr5S/Du1
hEmX82MFR3Q1FIsbm3Vr7C2wr+zQ2mIbuw2ja40kyYZRAC2rvC6/jNiKHmLNibdWR9Ony+e+Qg58
/ksEB1MnLRqGhct88GqUZILYo0H7I1Pdu8nHSKnPcHWulJ0tuTyrWw0WtIUjBZUusQ4Z1rQmucoA
sOPXDcBvmX7v2O+j6fNaEg1XPfvE0nLDToJvbiZqXdiwlA6VT5HZcwtzwiAzxwzy8Nob94aM6nj1
zp5YFO6SY4QQviewiJmScghm3YZ61m1Y/UXzHWeHEjIat3jlI6E6X5oxxgXY0GBItT1meabWuH0f
uSi01t13aDyo7GmkNxDhu+wz62f3r1mRBQq8aElkgRrXI5oPpSEXBFAWDQoaqDLe2dUQ+3uBIuhG
i2qryUtYUozAzK6H+U6b3i4vZuX1d7aJhpAAaIpS2d2Cxm/M3tXKIEfjtZ0bzKoziHA994mrTPte
lXilbGVCKqwyW+0nDSvr9dlXoGI0jh/hzP5z9nm+NuPcQUJa5Ga1OAgjV3Hy2IGSM5WxOq16Oz4b
GIBxUK82BG+v6rwMZwob3HSLOXEd6Ft1mhujCnr5pFbd7sSQ8MFIadGG2nKRR7SuDOVnxK8pCeba
5bJhpZWQAQpMvFNsXQNPry0cjhJ2GQUtO5L2ITCL2575rf3YlzeAs6Slb+eSou6KL1gLYThY6sjS
lxN2MIlJ1DspQxEtOdraXWa+5f89A0XX88SEsHdgULaSYUJvLS3uWv2u7p956c3Trd5JPusrrdZz
S0JMGjnKOOWCoajf0k/DqwH8c/uXyBs20ZHcuHzwDDf+PCAHvm0OJHG/v9UPGc3mL7pSIbdAkxdh
EXkTMDRieWVyUBgdO2CgNM0lnQseigP4NTI3fSm32VURe/Nh/B6bjS65bysuemZX+NbwDs1Vu4dd
J7zL1MeEe47jGQQ8tdPu8mVYC1tnpgSngZCOY1cW9tnJvlvlzQKBo1dWk9t01xp/0ZLrKOwkq1u5
6WcmBSfKFMMonASrQ99m0N5mdVvTYyHDqCx/5dLZCQ7UT2kzTw4WRrWvqf8EbUBIH3j8kLFdqEtu
3uqKwJq/FDCXZqVw0dVuaGJQJgCfgop8j2Yra8ABcSQyxvzVG35iR4jD6dDrJG1hJ5pvddMPq6de
lrsuf0LcNjg8IsjS3zfFBL5onbjUQ0xbhDqkpdRvIqsnrxvA8KYDfiDoownnQhxUi+wZOuqY/gEd
qv44mzI1jFUTKCMviBpINImTaWmsmQMWvUSpr7J6sECwfPnWrJ33Uqf+nwH9/HsYt5o+zkWOsmt+
r+I7pae3dvYQy1ij1o771IzgVnXCe2QtWEfc7OfixeZuEkru/1qkOTUheFQcNVE8pliJU74o7J2C
BBRMJSnYzTMZg/jqqSxse6CHxliPyCbppMagNSqACiY7Gm3lNTmXHIvMgrCYFIlrWS5oODA/ENQF
K9ns1+qBnCxh+feTN0DdVuhiUaA7FJASG09kGr1Exku+agPAwUUtF901sZwbhXPB0xHIinK8VRTf
KY8k/77svmt5CQAV/5pY3PtkGVkN7iyjgolqugEjTQdONWCJq2uugGmKg9FGJty6Fot18B+DQYui
WyR+RwFaweA/QectnjbcanwdlE3Z5CvWEfGZQ17v8vpWnfrEnLC+FoM59rD0TJ36OGg7Zr/YxJ/q
XSXTRls/q9/rEj6eQ+/wns0w1I0fVrLl6FfI2OlW1wIEzKJ5uyDchHDpcJpDlROdb1I9DdUzi/dG
BBj4Y5JIMi6JIZFuFBohXZ5zBH512vX5E14wWeX1QNda/5lIEqnU7xWJjNiR7gDUDry3Z8WvSla6
ELwGw6fEBVYjNEVTDHSYkPkUPU6F9F/C+sXFiWug11s7vtpBDF3ylliNOCdmBE/T2iTR4ghmdPVe
Ud644l/25NX0DNMAOGJnYU75BQ84uaplYiVFuAAc+QzGHCW+cpLUJ0zfafFwpQ43Y1EAA6sX3C1o
I2mVrWAPDCDU0eADDRFKA2LTNAEJmu20M0LRjXaVb9EC8FXFBUJqS0Y3DPBIGyUmV6YMz00KuSEi
RceTBib1bbFnD0/FPmpc7ZV63K++UUnaxjfavfZBPMWvFVf5urzda15DkPaA8xitNBQMzgNjS3IK
6SxcttG5LdPMNZPdoADKt79sZi1sAD+65A+o1EPD49xM3EIFqHFwA0ptq4f/9NPtZMv6EWulQbzG
/jUi8p6AMavjuQ0jHSbcSkhNONchuDvtLTU9DcCp4iGh20bGErt2IU6tCmXAaCJARy1Wm+KKgUu4
Ml4v793qEdm4CLjbKgXu93zvar2fq7nChWhHxeo8w06aLYEqOGjD7dSCGkmn0lxyC9dCI4DuALjh
Dixp67lNTHqCJM0a8ZQA7sZubzB40DtPQLr3oYw2ds01fuHc0TjWAKVb/v3kvlupMzGSDwA8Qr89
rQZw1SG91F8ub+KaFczx/m8TxcobkF9N6iybyMvP3N5z573rNpdNrEeuExuCJ/ChD3k1w4Zm7aG0
4g61CRDuXdbezWhBNKEPsT1VDy5bXU5CfL0QlI+ARMQo2x+M5SOZoV5nwSgkiIrJxYBN0rtNpXAP
/GrO1hx03a9AaX6ttCGq8lOubS//gFVXQahGLx5czADXnZ9flikO6TL8AAO5YUYCjigSQu9FyV70
QpK7r16FpQWOFhbaWKIukZqTrqe0Q3mpZv6cFAEo37gLvggkvqYt+aCuusyJseXHnDjmXBZZOHKA
GdTqDlSV7fCcylhrV/eOLjxQQFCjNydcMyWK7QwyZfAYXmx5qri284lKAYYhwEkem5IFrbrKb2vi
lC63eAv0LBY0MeMxdt7n+i2i8z1aKFdq4SD5wcgdyJMuu8f69+3EqnAr6sLhRjYv9/tWjb3ooei9
pZ50Q4P5hnlsHz3RrQOWLX/w4yC8Kfeyp+tqgD75Afr5OWYRV/RIww/IMcOw5OG9rKy/ApPAN/zE
hPAVtRU1V8YEOztutI35GD/Fsd/7xoFvqytIVc+xZx+86F19q12MwErizroTgfMHI4t4boil/jyv
wJwYw7iRfBPo5s6DS0CPUzybsikvmSVhJ9EbH+NmuRGdihnMBiJfHmH3fQ/wxPtlryF/vp+QhSGL
tfF4BtZelFWqowTMm4W6vNKVxle6KD3EZqmCKYqy5EUP1fndoRndM9INu8SYUr/u2mFwq2U+O2rn
0OVzGr8WdaXeFaGehL46tGa2w2x1B8AutIAPxUjAEl1OFvFtPa6+uqSPBl9X8vEL+hLGP3EI4Gtj
jJCgHJil/7D72twXICe5miKnG70wAr68o7X2VLVq+h42HM5cx82G56zJj0rR0etU7UvJq2VtZ1Bb
NzE4teAtxZ2JOtXAhNv/kXZlO47jQPKLCEjU/SrJV9murirX2S9CVx+6RZ3U8fUb6l1027RgomeB
mcE8VZhUMpnMI8LMPGsk8YaYE12ZlbMry7reaRoDZynEVNyR6VzCNLMQHOP+hAQShHjRP3A1ARPn
JYagLAeR6mP36rhoBqJu5Cu76Y6tGUQSnhuJu78+uZeAgr0ZbJ7sNgHoNI9o/HAtU3J5Xt8nlwDC
uW31sLUJ7MhDYg7TQwwUbgEYDBJdEk5dXyXAwejQ3MaC/xGbVknFqy5WwxzDD9Wq69L7Arn1jteS
t8RC9h6nBtfI/HxB4Cb2TJV6kDg6Q5tY0nn9qlwXW+RSEq/cg8qZgiIPHqHYqKfw7fZpXdrGc1jh
O2VJq+pRCVi1uZu4R7QfIztmgcz9LPBvgScO8x2/o1I8moWrBG39vK0iHfbA6wKajFHEjzjm/a+4
I81W0TskJs20HD7tQgfXxtDjKQzprnIVdAG5Y8jPPmQpQ7K6RVvRSx3r6UOVke6zdMi/c0VgzhnE
6fiPOeeAZld6FjwUOYd2RNqD88Pu/ZjAPQ2Sh/i1M57HANFzAkZMDKGIcXMfgdqW17ApOno1evOL
Fe8oury4W6uaBGvhA8/sX2AnUufJW/GVyBW9zHiARjnQ4/Liaz18adkqkQ2jL33fC5jZH5xtGu/7
akhGdJSNG2jDZy712JO1z74ED7hhfqHQkMYuXaOs7FeSojKdTfQyjMZuonkEqXMk62xDMC0dRYYg
TbFC9WSc9Dtwla+ST/3x07hHWwD30p1duN12zF1ELOj03CbgvHRvn6IFb3fxE4RTlBrQ5rbHeZOL
D9M+JrJh2IX38eUaBW+XKDEH/TYAjO9a7LaB+78aCTF1lWjVfZqS3uaFsZJLPOFzRnEW8SSChUa7
7shMt/CDw7TRO3e6K1z1kWzGt85NvFftWRY+LFDgXELPDvnMkgjJtEynWGr9nuyQVrF9/qa7mJxS
Z0Py2qd0/e931cXXm4/QGWI08oln8ezih8JVyCocCskhlNmH4FISJTHbfF5TQdOdyZMtKyVrWD7m
fw/BHHqcraEqwew8jVhDVYRrR0PBYngzW7eVFSoXcVBJBu0nEv6I8i5xDK6WEc+Bk6uPE1jYQ/tb
q91D0V2yYwvXLoSJ/+IIBgiSiWZ0VBAvheRh5MemfyOdJFBdPlRnGIKlpWZAm4EDYwqfkiAFm++q
sBI37CHVe6T1Y1zsFOfb+B8il4ulCeZmoumRxPbsLHSvMxqvRAKxCo6a7FPJtlA0uoiNrdNheZDk
MsovdQjO/NS/7fhkGILZjWwKcgrNCHBwPU32lvUg2YskznXZIzgUtX3FRKFE7GTvbBqHeoMNq5wQ
O+Y7KIqPbp0VnqW8jEicxK91dmqCwg1UhvntZyILAhfyQ3BKjmOCbwXyZpATvTR71lR5wxnMvqvW
mvXI83Whhuuh8oLccRWnR3PdIZO1wS7FhGBdmrkCYKXI0AhfsDUisx5jxLi1P/jBrvyccjetXMfD
wMkXwyuPyhNIoGTkeUuPhQtY4aMmREuwC2ibNjfWmm+Hdei69X7wuvfqVO1lzLBLHuV8kUIixTLT
aaxVC4mhfFvqR1Q97MavZarG828Wg4QzFFPoPa2d3EYhHChG/V6Uvj4dbQ7S5wZ+EjIh77dPxWJI
co4mhCQqqYapokBr3HAz+NCF9kB/fo8QKHHzDaJr+h76pR89nbS72ssSv6899Nzd/hWLl/j5rxCi
EjZ0JQRJYD4Tmo3d9DhtGy86OaufdNesA7felBAD2O8HiV9d8gk4raoOGsC5qVqw2qlUU2YrCAWz
2q9rcCxYnkWeJGubD9z19/wLIthoP6mg1BmxtnbNfWPb3ece+ZYfoNHi8k2/RR5aAjh/sluAgpl2
terQRgUg3ajZOtgMz+Ejex8mZIxdxZXNFyzuIbKkIOFEJQ2MmZf+pkcOwKnmeC8uEDwfWpR2ZC/O
ZQi8CMCYhUSNJSyI9XXSxwNcmg69ATTJDWmIMV3JNb4U+DjaHxBbOHaDHVnJBNVdEOY/BwUBb6mM
v1CyDJHbo8cbbkxy3ECkwlyTejC7u0D2NWaLvfr2OsiATcyuzTqel18jHy3cS32CVagHZfA7/sGt
tZbuxv5VYmWLq4Fs1zwZp2hgrLhE6rTECscAZ6fzhu8tXETuWmu4fJeeMG7klY+D10jeT4vXKyhA
/mAKR8kuaMvNELY2rPVfUHxe2f60YYfsvtqB0H1t7GSfbLas6+38CyhYXma0tWlxACqb8Cl/iQ/p
bliVniLxEYsu/++6xFlgo4wjs68Bw9fWugMd19rAcvjH7U8mQxFOalJEaHuv5t37PvnhY3BAJxpE
f3a3USRb9vvCOQvvoUQStFkPlOQQbJgXvTU+X2FyQtIauBjnnNmCGOd0qt6GyQAc/VHF1d/u6xUS
ku9Q3nu8vSCJof/uqD1bEMYDchTxAWQq2ynww3oX0JfbEEvx/VzWwrAp1ExBrS/YWcdarrSz5raa
fZTkDklfn0GxzHwKrLXtbFL6y1LWzJJ0jCzEM0AF4RD8hWphTPzyCBtRF5gzlbIXYGibgmo3DiBt
BP5+2blduJHmmBDCEqDcxoidYHlq1mUN1GBzrzG7FdMqN7DfmPLes8G1AnUFlWHITpFu00CuLpzS
z9u7u+DZL9Dp5TJ5mirEjoHOMKBY2PeqLK+zuI8msjrwhUgVi449s3jTgrEcy0N4nZJfw/BEomMk
C+0XDBEAf2GEdbSR1sa1AxgtPIAXjkdbI1j/h606gxAeDxOFHjNU43L08E9+3yhuGT7fRpAtYv5Y
Z6eJ1JgZ0ea9Qt0FUnW/Io6+l1IyOL30LjBnnig0gmBI+6qwgy6QlKBVKfeSEFxp0N4DhaJbaG5R
3COlCzxMMmGGpGQvQ/cS/DvxEebFz9BnezlbIzgWeUIUGFzOk03jWCeFV/u5FSXUzFXdZH4ChZXC
lokuL9z9F7DCjRxnSYi8KhY9aU9NcMiM46B+aPVX7d8VtJESttBOoesQ/L3qncubHs2GipV4MRQy
3bSr7nOTuJkSSfzT9VUCTkIHDXqz+s81VarRdlVbjCbUuooGw5XHcjj11ej12k7BnDYmDHtJ8ena
OEF5N2OBaAynQKyUD2VuQuHMAuszWlHVlzR6Is3Hv9r/BYRYHjc6aMwFDBCl0W1q/V3rTL8Z/dsg
C4HSjOJAGtdGTAvSnUsLDFSnRfILtK+T6ua/7NLLfzluuW80SGW71ldyNE+pz7a3Ua/97CWoYPYj
BrX6fgBoZfUrM2n8XhajL7xWAYHGLpiEamMgQLhI5tHiKK7AglytimdMF3v5OkFDm3PIdo3pMq/Y
aujn3pTeY+86GEB2Dsbu9iKvff3lLxCccK4Ts1Bi/AKLuyXZGXTFNbTC8Nd/hgGP9FzFsxHLw5lc
fkAcr5w7XYwFdi+Gs9cGcFk/dzIx+IWWAhvMyCAhMSh4ddTf7/IzT6U01KnyLEeuwc2f0leVu+Eq
UT2IGrvxXbwJ/MzVoDlz5KtwnZ9AFHt7lerCgbvAF+KeKpto4yAE8bq7aa362Vr/UO9HzP1kL/bx
h7X59kMCeP0Yv1iwGGl3ylTniQ3A4KuB3inFS1/5HoSTK+PYoa3iV+L2sjVeu2UUSp3fzcxwmhD0
ufyUiTKS2hhgMbVPTslDdc9PieWbBxM9Iu60cb6qXupXYDYwpO+KBWNFKnLuVTQw74qe00tog4wQ
vQxCWFEWZC50x58ypbvvJ9LsVCUgkvO/tNBzNOH8p5aRTBDxmRUBINOml9+GInum4Yc90e3Y/rr9
JRcsB8MONmhrEbdiFkXcVQjaBlWFD+mw0BuUb8PYuWZ5ug2y4NFAJw9PA/JPjBqK1c9BHVoGLVW8
mEyUGVzE6NYjQkBbYpVLMKC0xJ2K7kRUWsXPFNt5Ys08TSBe92MELFISiIWb9PegHShWwLJ69b4Y
IydXK472OStYp9N7VPduEu9KvDLUNfghUW7NZWavLBw1eGrUjU24MExNCr46mkjuRCGGOrTSbiZX
0YPRywMleBg0C/ZhRagtuJFR6p5l8853egh8VKqN1AuKAeBzJShDNZ7eE9RA46npd31P9Nc8aBDF
xwovt0mppZPPNQQiSm620abrM4w8cwQlh6buuwN6F+r7Sh3Dbl9asf5gTiY89jROa9qO0d6kufKV
jszeD7Hd7DoYcIyJxBwxjT7pauWZqNVifDV0zF+5wgaI5NrjJwT6jEfWBPkpIk36VqZ2t9eddFgb
wHgs7dDcl0VBIz8fHH6nZ6b5zquo2tB01vfNjbiY/IZX5Mhim/uTkjWhN9YK/za31mPkMVTRnGZO
iHjq3sof+qJupz0IwvvgwSGK9iUZHJt7PTp4WxcU+mxnGdH4WnZ1tLZijpZ8prbUR1uAuYEoFEaW
Axtzh37YjUnvTjQiXzJaKO9pNQWPrG3iwAsso9rlnCS+nteqedckReeiQBcV+6JM2R0+I8SdNScd
f9KKshy9X2n+HIMQFgUFTO6ti6aJfzVtldE1seoCaXHL6iBIUoXde5gk1Se1pvIXj+zkEyPj2qoO
Ox0D/kWmHfSoQZmxhSS0xP6W/ANYfVAEmWd9UG+/dH2xE8N+UrR2YSd9ar066CSLDP+2f1gEQTMM
QkVgYSbiEkS3srjswfbsEfuRN+us8w1NArHgwpFY/QtBLyGcvMDmJGjEaoavqWH6SVf6ddGj/UXW
QylbjOBRFdaxsidYTDNu1fquQbD97yPito20JG4kC8POGLu4XEzMR8oRe+M+SiEkbrB1vjFPESYw
9EDWMHyd7EJNFkKWuP/AygIOCwEKMBGpMLNG88nTQUVPSbuZEmUTY0Qu4PnPhMgS7wuz1cBEMAXW
eLRpYoWXmDyvqihscV2QEyo2xeGdedbkQiH++Tm85/vYM0/GfQphnu4h/4xWNqJXGrqyEZ2l2wQV
wJlf3UFzvViDNILQ0oscvl5L1yb0hrpBGrYtGeU5hHDTa30wMLsFhBOsjc6lx9H7RGEVOlUPTuFr
j9UuPqAJdSfLk8qWJhzqssgsBmJ3zLiC2BfaTW5fSMJ7GcJsVmcBcTuqnT7+vijhXpv4fqCPt13G
QmoCHfRgpbfBCIYeRzHV1+LZxqCugJCbUfLV4pb1UUAErPYqGzr2roMu/jWkZEJcQrnJod0QBSCb
blOa/4B6FCQf2rjZl3HPK4mnWVr6eRQinP8shJR9qCMK6bsXgpeAGUkaB5es5hxg/gFne2vXbcpo
hXGPqqevKUUvOuhejLG8K6gEaSESvfAzgtMcmJKnI0FRMyjjLYhCiwzFgdZvlWMU/XvQewEl7Nqg
WiFPA1Sg2RD4rRn7aOLP2Ct0Uv2CyOSwl5waBmUwCAQyD1BgCGBVyHjXOPCffenFDXiXInC8bUHV
4xrgGk5kN8LSBzuHEz5Yo6b6WBDAjTnauLg/Kr8C7vLsVXIklpZlo4yExgHkXQyRNIw7Rh31M6Fj
t+pW1tY5/URz0He4zhpNBFC13Sjbfu9sy/fe8WUVnqVbDzE+sraQwLhumjW7oTMyA9gR5rPR2m2j
AVCd2Or2EiUo4rNzLELFjEfcDAkUJ+3owdSfTNlk0NLXOluJmBvJp3qq0t+cpaVhbnotrdH5oR4n
cNujXyhITreXJIMTzlg8gpe8ybBxmvY9s74XCPTLYHCj5O02zlKOAKM4f76QWOhJqtxWye9xnG/O
s4JUozsdkDPDJXCwVuhU4K59DzbMTwnsXO+9LP1hKgfXJ65ztL1isOfSW9VwIXXQqajJ4SbIDc8x
njp6UkdkcWM/Yut2lLesLR4E9FUbc6KAUpGA04kwfRoyHXvKihLdVhB36DrQApX5Sq3vObqHiCNp
9F9ylQ7GhrFEZZbIEpaJgL7XrJ4iZun1bkW0ByPtAteOC2VX2tU7RulkTVKLiCjjzz1SEDIT+QrM
rtWbKkWcycbMQqOXCnbitI/VrzQNSORVehVkm3zocklRYOF+czBQAC0WJHYx5ijkmvCJi9TsUbAu
ImPHuqMVVJvbNrNwyh1M9c6KpAgALV1wzwRlT1vvUMVT0jRfGZMS+WbdYKQ3tn7eRlqofs7TEZBT
tzCdgAn2+aec3aVxzkdicnCkt+0GUvUu+eZwH7SKbuHJHjkLB/ASa/YEZ1hkSiHYUwMLSo/5fX60
f0Rr0+/WdE2/eJEbHZVPRfKtFhLYl5iCWUJfYaQ9DpvHVtGzsmEuXm8+eLI87Rjdt+4devAlO3r9
8S4R57N5vkpFHXjSgYfdQuvwd+U1Db3WHXdg7PGdVXBSveyu2/07zd4lqGCTfUPBqzHOy3ROE9nr
pdebntaiOjTKVBAWAs8LLE1ocGE5N8x2ABYpwLapYGGzTvyp2Cf+g/XYnEL/9o4ubigIVWGlaDq5
mhizdV6gvKMUXt2N3gQPk+jP1SD7blcuE38ZqsYqtOXgrvGsvPxsVtEj6zh1hYcXj1sHfhQ9NWPo
cealxveIy4SRrm6933DosMQQLAVVlmCXY9jYGbUgsZaEqHjx+xIkGzx+NNJ/firPQAaF9gySFyjb
CU/lKcBbWckB1GRvRn4k2bpGngskfhVI4m5/qMUtPIMSbvKiHBxr0AA1koOSUqgEdqssuwsp9jA9
GP/cYS6sTPCSGpTKFaeet1Cp1mkU7EFwub29out+QgFDiFxzsHPGegeMwflWaY+j6rFocO3xrk3u
6mmd9p4ZuFm5RbcaMUbPjF9658lsH1BsRCPCs+TXzBt4EUoIv0aw0YR2jCk6fk3NQa2910FkiKyy
OxNalebewbA7VdZVs4+g6CmTn79uLZnBkVe2QZeHDhNTMCQCHe7QbnDsA5t+pIgFadXfE7D42Gq6
GR3mgpjBH+qvhZPhQRHksk8x//2rxdvQukCTCUU5V/jcyPeMfUzgVzsMrGsaBocISvHdi2KiypRr
W4IubJ4H33SzftcVSXRzfY9g9aAqQRoI8QaIf4TVM4xym5mN1fP+rYc2GHjbMboIIbiweg0curOY
tSqHFKYxrEIjfe/7YhWY7QGsiTLmiCXXcf5ThGNmBIY2ZC02okApNoxWivNTw91Zhf9lx8+BhB1v
7RxUwT2AKqv0svRVszdUKd2GPZvIsxO8u3njJuWDFrUST3Idlvze7jn+AV+bcsVy5kDqmlcOtntO
0GjlyjB/aMpjrq6SwVilyZdovM9l3ATL+/oXc3ZvZxf3pONkddCyhPIAm6oVjUct880k7zd1Fg8f
3Cn7p9sHev6LokljoX9WKdza0RSXOZ+DE0P/kZB9WrokYG40eLOEajZJNvXqHr3YU1PkIg7Uakxo
OQcmBbuLWQM5wwD+4+ftNV1F5QKKcFD4VHeZPq9pHDqoXlZbtbOORXzKHSxzkjYozMZ+vYXoT1WU
WWVFpGrJwGPGOgXBgQG15GjyFOXR0DO3tJ5t8zPpvYxBRUJ/Z8GX7p/pHX6v9A+0SODSDMQAGwig
22pY93Sdd52fgwMylnI3Xz0hZyS0r9j4aCg7izUIqx7IVFMg5ew1CtY1dOzDIyo5rqrdoZPemryJ
/6fDf4YpnAZrmrJCZcA0U7TmWOtM0T0SHOxkTYy9WW2mYGUSP1a/3Taf6+hSWKtwJmJuky5TgYuh
VK92dnV7b5hw7l7bH/IOs2qtH2RrvJsxPhpIJTgXfQCSBKidaii2ixVUtUnG1Mn1AnZTv3R98hj3
PST0XjMiu08XT+MZ0vxLzrxNO/BMGXogMch0lWBg0DiEq0ixur2fSwua35J0luhDuUTYTqbygUAX
AAsiqGFYSRK6dgg/Wuj611TtJEOUi2jgYYWKD/4FLevlouyqzlXofuNpQBEyBZrrtJGXQ3wz0Dvv
9sKW9g95vj9Qgn1qqHKGoHgokG/Laz/VWsPN7MT0S9PY3Ea6frfCJM+hhD20jCLiPAcUK/YN/Uqd
B7O876pDVH5H3VibvirqqxpsKX9j6ZM6YDRQ8guWfOrZDxCzfsWANjmM/iP0YT/y/E6xD6oOaUL6
kMeyLpOlK+kcSnTfVaBDeitkXjNZv9LoNcVbnZncL1HlsstozfVMsrjFD4kOM8jjKIqB3qFLmyGJ
SdKGB/iQhbFzmu6lKyO/4sF/OQhnMPNFcnbeNDvKYlUHDKLIfcv09QSIeDC2dU4l7YYLe4hJBrA8
owEVkp9iApXE2f99Lp0YCM/Giq16Ja8xMGg9JC1RfKMeIhfNvrUknrjKTIFfAzQkBnLQwIfk1OUa
i7IzozyPGEpCMXnSqOP4HYVbuX0eZnMXrlzIKWIwEKJTyIGJDF9TpQUs1/AwzqtXs/OV+DBO4Iv6
ajujiyZwV5WN7VzXQ7EuFCswgAetTBRihXVVjBOzrhTmxXbpahhxzzrudpPljR3yqZABdei0iqnu
pgbZaSAlt6xwZbTxpgUFXh3293GBKSkTFP2m9awwFdzl2SZz0nUCYfeycLyUyqZEFzwhfjK40jFs
9Lvn5/JTjJCZq4ZSRSdh0/hlgGhkltD5kbePtz/Gkq2hEx7FDjBooOV/dh1nZm3xgsQp15k3tBuD
IkUY7cL+maZ4E7VbC+f4/wcneF0GkTbFmma48IWBHlp17hP+JQpeip67+X95Bhgo4yiogkO1BESR
l6vLyyoeGsVkUNz0M9utkUFPUtVv6Gtsu42xm9iR/bOiIozNwmeDHAtcEnQrLjFD2hlDlPXM47Xf
asjyZj+L8bmHXvXtrVxw6hc4gkMKc6c3KxXHyLBnBRITMk5QxFInLyulPVTzS008svCskI6gaKFC
we9yTWM41LUeAwu084P+QAaP4gFNIc7Vctdw1pbqs3Jdo10s0aCE/fP2SpdeczBOQJuYJ4YgvWCk
uWklZj4Ov420Vb6n1VfLWFO+LR1PMdAG1G2yQXIullzhOaRgqFEbDEVj4iuaTe1Nk3PKNdlA5uIH
PFuVEBZEpjb2BgcEqaJDZdRrElZrXsdHI83eeDRKesqXEjDnuyh2fFMza0q7xS5aVf+jjsBorbhZ
FH5BDuyu1LoTCe21g0Rlq783tuzxqC48tC7QhWPhMKcdSwerBdd1Wq2qBDxT5RPpfgThqx0dWHlS
7VWtPZcygt2lF8EFsnBQYkJpMdpArqvEJzXKdm10MMzkS22yl6bM1mP/NGrRhoTcT5PTqL2qXCag
LN38+YSd+dlUM0fWl9j8tPqRBY9d1fut4+XJF155Gd8VE95ib41sCnPpFsGQooPuVB09SOJVO46h
MhQ6UCMV4kQnq3kI+nUi095cukPOUES2yTQJOkYMoBg67vQOt+t6UrfU+Ern3kFJEnMheoBAHtRQ
5wkuDH0Ipya2RrD2gWcMGpIvpEg3Zvk6OuRUK4VLmHlIDPRsG5FkcEwCKj7VwSWrkr4FKGeYh3sx
gj30k0EbinzpwQpj1yz82y5vdqiCwwVlAuqv1EbCEjxQl+aCMoYT0hoRCzhDypa6tN6NEEy7DbJg
HRcgwsEwcjMPWg0g0/DQ4pWegYUX3BCZIbmpZIsRbD8mtsqscsaxP9Hxi74+FHYbyWIWvKk5qw3M
b1QQXoimXlSYbE8tBEwo6OrZ60x0P61GI0GCUfZxFvdN08E/iHw2wnNhPQ7F2AVTAFUGXyb+s+pP
Vngy2n9/BWBBf1HmG+rMY0wpKkoZAQqxkCjN3MpemQHoYj9CrfL6QGJwS3csmhNVzGCauJMU8VzV
NkpKdIazcvCefPYYjkR3lGk8WtNW7Vd9tyEyu1j6ZHNNADRbKPkjY3K5QoPZNrgyEQxivNmPQ/Sc
WSsW3tf2odJjyfqWTjCG9nGUQBw7TyFcYtnNrHphA4vlkPBMd476ErF3G/peRvt9QiswPPC/ny6Y
BxpNETDN5MKXiGNlZmHSAxHd3y7oaKFNFR5UDO7S7J/7ozAYcAYlvu9Rc0iNKp2hSO+lQ7ol9E0z
JnditqyOsWT7loYnlIOuTtQEhVCswVR1OYQG88a2zn4UQcg+7VIl7z1tylNj0cBYjSwL970RZYds
mqyDOVKomaqqE+2aoLZScL9wS3tEpz/E5eMpqrivaDmXxG8Ld5KJ+A1yBBrI4UFJd7n7pTEMTTda
DBFqBkNem80DRI7dDIwNGoMsTf1x+2sv2TJaV9DPQRHzo+viEi80u5KXDfAiUPSmDF3qHwPCcVN5
sONIYsuLa0PZFywUyFpfFTeIXrNOm9c2VbX6BpWrcUWt8liHJWZlp/I+zVi8xeJlvRALaWTIX2OI
z8GAloNky+UagxKUYH2KtuWSfVD9SJ3MN8zHkj5SOvjRcNfoK9Tvbu/rwlovMGd7PPOCujXVXLeb
0puVBKZs8vPx25ywM7LMbdF426L2fRtxqVR3ASmY+DD24WDpM2S9UsD1qW/yaTMXLFVrW6oYTi93
TnjUHb+t1kX5WDqvt3/A8pLB+qgq8wETPTHuedAPZmB1V5RjyfymfbJBtK5NKxRui1AmPLyUHLFU
aJfhaYcEwJUXjjKtipHWLUHzYwavdqGMT1aoq6cpHqjqaTxrP3pTS7dUz41fldE535wh4quGg3nD
HVDJ2+lFY7zDj+O3gbPNfoKEgZFuCNP73jcrHkWrmpvpmxGRwc9NrfETUqu/wklDFktVQ/W/PFfx
Bf/soBiupRj7KgMVhpqAg1mjW+bcj3zXVR7BhGGHmefAfC1BooCCiPljqKU60ssH5S++cNmAehPc
SSG+YDjtktTT47cy8UIFTNQvkbYdjPcylLXCL8RYF0sW/E8fI/qns9FQ+hjxn8p0r8s0dReu0AsI
4bouOc+mQcGuRhE4hdGfoYD9GeVVJ9/mk1/Pxrq6fRIWnCq4KUHkpYFKFlSowj6SXnX6SZtKb3Lu
Rgh8cNt16s842FjSb7YEhawNZLF0sNYgX3/pZ5w6x1hYiHbmgXxlhW9M6NJIVxrN3WGStdQs3KGY
QsMoDaJU1bnKEOktuO5Ao1d6bY6KX3FApL9Kku+82t7evqWYDhNOeP/BXSPsEYd3Va6YAc/U0tM7
A03ohaV3EAfO9Mjvm5ZN7tgokEgcHKU4mMRuez9PMLrmV+GQ/2sjvI0G1rNfMvu8MzfeZK2ucE1B
t3g0PDbTdxa/t6g5jimqLpOMjW1xfx0QmPxmo73iBUbfelgnHZadTQ1zAwvcdqZavDPHeicZWhFu
7/LSyYNO2CxKYCKvLW4yD6PARpccjkVV3LMQLEDgdwhsSwKzYKBYj2qChmC+GcRHh6IrdqtOaYl6
KrYscBV6Qv3UST81Gc/M0jkHM5cGfiu8a6nY58wLDPPpoL/2bPCjFK/lmLhKcwdGX7C+b3IW7eD9
b2/hUnZk5toF9wsU4yzk+C7NwyZ1XVYqwx2k/FLSDaJ1V+1iFxQSfEjXqfPB2GuovSaFjLxncVf/
AouiSEPZpUqrAVgnIOrvwMVB/MR5MIJvNONu1a/j4M6pNsa0jR2v0R9q6z0OPyZ238iMdjHsONsD
0dkN7ZjzzsRPIaT2DJzLXkWPVO4byrfEajyt3tL8EE4+ZC9CAuoQLygGyZNlyZSRUgG7P2oOKP8I
/tbSAi3UtQp/2nZWifElikDUxj4kH3vpdkTL4kz2YyFiFMktqNXSPDCBwlFo6dcZ/RbkG3s25Hqd
QKM94Z6J3lcJ6vzbLzMqOqj1cJlg7hiagWJp2SBDnVspdBsJmo5GyzPaB8XyYzQidQ3a6P3OKKGq
/RqHpcS4rzf1ElhwfbSrFGLkUeO13YYm+yH7OUSyUbvrkPESQzg/rTYyNa+A4VC3n977fIeQ1Q6K
VW3R9WRKTs21g7hAE5+bxljHHYc2gpfbK4I3HGp4xQ8SQHOIcm909gPZ3P54vyueNz6eWBEt7ZLE
EEFpvGyH0Q56l6ND59DunVXmxscGHNmN5j2N65dsw+9613Bl7dFzruUWvhBdGc4URGWKFZO0XYWW
5bXF+vYSrx3RvKfooUenLfibxGEE3hFD02nSzDqNXbSznH1bvUbZCsJ2/z+gealnN7ExYBgVQzjg
0B3X0fBDH8Ac72W935myI3d9DV8uaT4YZ0gm7/No0IGksO+sd03LyyrLZf8sBorUNjI78z+zMpB4
/44JaL4yE7SkSYOxdrC+2Pru9pYtn66/CMIJHpWITrYJ65vUxB1jJMZihmF1/cAZeq9Dw2962Vv7
t6u9tri/mMKJto0ocioFmHFRvaXUYm6eFRV6NbN8azWljtaYMKeGGyfp+BF3eu6lTV7tzQz8DW4R
E+2TdlPzvRsYOdS6PRyUfii/6m2UPWHAXj/GsQXxG9vhMYL3pvWT0qz9qmvtX1mvBK/dqIyfyBNG
XlkNuh9qURyA1L+iu4iW2Xe7dNKjxUN+tFBj2MWKObwmbXts2hj5dzBxDn7laPF3bo/lzk4dYztZ
DTRGlCrxKIb2QWlAjFWiDSeltPJNWhknbSDOVmfUWNUkfoAyNJF8xcUTBqE9HC6kTJDovDRHUlCr
7mgB4V71A3KYkBNxLWgHpofBknj8hbgbJnkGNf+Uc8uve8cmJIc7TujOJOAKtVGr/CBoulGtfRqV
IKFYZbKhzCW3jLcS6iKY+wbDnWCmEHhMSKHjIIx44YLdaz0WqdezblcbxSYKE/D5N8gmKG+3T8fS
vtpgBkJbIbqbUSK+XGzBudWNdtZ4QYMTbj1yI0Ebc9l8JoFzVNR/npMExDmc4L+CyDKIMgAuVR77
rFk19kuC5OrtNS2d+HMQwXVZte1MjAMkZD8Lho5Mn2ePSLa5GdvTwJS45IXaKNY08xHMkswIUQS4
GIJRmH0om9+9klnwrbfdsnZ8LXDT/rkjmtsgN464zxlb8HV/3l7r/MdFT/N7rnFWvJjf2pffD2rd
ZWKDgMOz6A+Ea148vbXVP2fxsMB5dvL/MISPVuWGVqdDjY8WUXCoQE2C+hbEJosP2v3QZfSsyytC
ow+SWehiEnsWbQ1yiEaPk15oUESJrJX+ORhMEgTNP/l62/6AiDS9aa8rOoG8CiT2mle0nq2L2ln9
ly/zF0IIx81ygqoSwTogaLeKbOJWY+uZ/MdtlMXzC7K5WbkXT2PR+BytdeI4wbfh6ivUpKgJOr0p
8e0SYZS0Dr54sM7ABCestdpEWQowh58C80G1S7//H9KuazluZMl+ESLgzWvBdTfZNKJEoxeESIlA
wXv39XuKsfdOdzW2KzSrEGceFMFEuayszJPnGO92XnmGtU96QdZhayPA4TvsPaNh/3ETGA1lDVrP
AY8ntQ5jqyUM/V9mggO0FeecWuGCQyhVQLqpwwFCmjHKegQ64El9SHOBmY1H8lmgw++4JVqt1uwQ
EpSxL9WhPoPSA8pHhvbayMSRbtfqh7X4zihyhluzeBJg8YCmEnRBaBxCHFdGQCmAPT/C1ZVZ5Po2
FFnhZhEkCeVaZbi9msU3jAHUKEES/bluY3sKwTMro0mPPT3ZR5xczHHj6Fm5wMiQPsVrKE8/ViPM
lIREcVjQQOreWwh//z0mloUD/1jlNr0uqVXXzrAadb9o80wVEByNN9K417KnDPil64PcnMgTa1zw
kVuUsZTBmiS9Ue1DzxyyCiOczdf0iREu1gAWK40jCI64af0YDfeqczfL0JGoDkvidajklpU7xV5W
S4KLectZnUZW3ALWoObP1x6RldVG4TojJ0WTu2FC0dhaflldEVyfy62Q6vRoc3fjMM3roq842vFa
7pDDDFH1IK1mBzXS3wOIVMv5XlZ6QTywtYKnVrnb0gFTnjMNzKr65gyfan9Qne/XBybyWdw8UrQu
dKoCE0M/52RxlgRkb+obwEI3nfLtuq3N4TCyN+RIIdTCt6qWYILtR33s3AneV1bsw6Qbby0VdY9u
Dgn8AV9XPgpZ3L6v+yoFaQ7MGHivQeDZeRhq/VOLK/Twz+H1IW1sQ9YTwe4VnKWLNo82pXpTZi3y
dPbuXm3RLT3eaTQXnGS2zlyIcWaF8xvloleJYgB/mEPafu1JKwrLNrY3DIBrgfFTIeHLbe/FXOiS
RTBgZB1y/xZZFT2ohu9raxDQMn4kXUE6O/prYAsAWnim6IoD+BZ4AM+dsBMB+Ri3PYiGgOIs5QhF
RP3RqhOC9G5/Wxvp4/XF2tgYZ/Z4XxWjxBRJsCeNAYQI067a5cV+7TLBuDYyuOcDY9N9cruUiQmI
ZQJDSrOvdVCyur0ZZp2fOc/Ic6pNCfjBbk6RTR5IP9h4BIowJxtH7XSofDobDyNjgiZo6y7LMQeU
S7V3mahtbet1e2aEi6qKeMDriK1fJi1+NEMNI3UIcNa3nYMshJX6A7xJokxPFZ48giPxfxiHEChK
Z9DSkrkzka3Wukzq0LoaghGjyohkBzl9KfWnTmK1nj3orkgqCcxuHhQAj/9jlduyUp2rE+QYW3Ay
BErslaqLx2EgN2EMBfQCFQoRScL2Qv5jkNuzU6SVhbRimG13bOx7Z3abWfCA2ZxKBQRgFtD/wM3p
3KAW3YrquAbhlyLT/m52ktmTmyXyI0UrvNkp0SphqgNxEijwGPpqErQJiKQWN1wce3iAMQGdGUCf
cd/QWfCikIvu3FaWftt148UdmtKvn/8tGyrUs4GzgseG2zk/lkMGVvzFMRFZAqJDlMUIDCsT+Jit
9QKzBGD/BphkMKJzG2D9XKRsWls3xjM9ilVXXe+S6tf1gbDJ4O+DUyPc3pdy2VbWcWndsgHVbPaa
q6EceY7lTm143dJXNeSaKW5dehAjtFGO8ZhoRzfduX6kxktSP6FLxEGX+lT7eXZM8ndNDtdhB662
VSOUgt/y7fqHbPnu0yFz56CnaKfPW3yHVMRurT0DneIh9iSp8/e1L11RoFuLFzAquReURxkEf4yk
UTFi8B8vVbCoEnBOwfXhKJvjObHC9urJFZE4EB3Uc1hJjcJTOm9e3m35MMo3IGaNjJvRKoJIvaXZ
UbHceXgzss9ofe9EvaNs1i5W9+QruN261LI89YMCJ0p9a8FyAibXGGD4s4jZIv/aC6L2zdOB9is0
quusqY27GMHdFOWSBXtopKi9vDNQnLLUX0YvVLHXNg67wvq80IELiges4/kE52mTZHWCCTbI6jX+
7Blg7FncDBLsGUGFijT+5NMDtG3yz3a3BPQ2fflT+8W9ekc9JcSl/AIKtlt5J6rvbs/Bfz+MZ70x
26kZ5gkf1thPGWRGtHWfaYJ8x5aDUBl7liFbLJPDreuqTUsO9EHrFu1zI8NHpLt+ORirr6jN3ztV
5dQU54vo4ijzqmE4PSh8UHTJVFFNc2slTy1wLqhooN6TrbBQFaAIUoCqFJXCNm/AUxOcd0nnGews
I0zQdG+0N4nuT8WvRIbCuj9A/Ka7VWZBE87WLlCB2oTIm2PayPieb8+hLYslVdgu0APZ9ht664hM
fJVf+dMN1AayeeBZAh0wtwsiPcELKMUuqEhz6IIuRBtn90HDlwVcWTUpPDAtE5RRC4t0u8qXBHHF
los7Nc/tDKkqjHxhQ6R168rw04jwLf1A139jB28WG0A/G5Qy3OPFNic57SiGucz31PT09N2s7g31
6brH3lywEyucw5ZVaYJmAaykUEw3pZ0JoGQnYkz8Au/wSwYmOEBuAOsFOIEbC2jvBmusUG9w7OJO
ksMWuHT7GZ1Rw0o0o7rJnIcC9nU0aOW+IzppW+bR8It8OcD4KBzxedJ8MeNEqZbOVef7Tp+82Xq0
khdj/lDL7yBAT0AUbh5sHArtHlJd1yd44y5SAZnGrctQfiCYOj8R8qSYWTsm/RcBx0r9ddVJa38O
1O/mllA7uG5uY3eemeOOvJkshQzQeQ+awTSIJPuoSTNpR8T0xry7burLpXOryvgFAHVhUF6kPs6H
loB5rI2cvHenA1hZgsmNvIoYYMPwhkMVjqm7ksp/t72GGN9GENhZLpR0vY/Cy241VybWWysY/NZc
n3wQfweBQVWfVh0ftA6Q2fqzWIkHV5e0ORnjY90u/+JBjAkAKSDkX9B5wZeWRvQJ6FYJe0AyOURy
C93DqD+612TnZORtKkhlkWwRRBtfkguX8/6PWe7Mqu2IkgAgh+5z4c8yiSHZGaJfjER7/YHerjsn
GG9yMkNsw/mJ1G9Bfjn7X90uYhTYcdC931Wr1weLK6IQ2Ir+MB8goUNTF3Y8n0mPeyqjVokPi35I
QX0be/3H0BAbQuGxr7SkJpDodYu9CBu8cZOemVXP9yF0NyRl1WA27jS0GYKn9OX6Tv+CBF7O+D8D
4/yXJqORtbFgYf4YPW2n+/Suuktfux/UjZ4M1F1I/KS/1gjDgEHwDomfkc//5ydwi17UmRHncdG7
i9uRwe/flVvdq348FMePt/pohNNL5GKlJc8mhrfc2IJNtwVROptk7tZ11DhGbRVTIO2O8z20jtxq
B+IZe//xWoVyCiQlkX7qT/aTE1qPC/l9ffhbD7Yz88zvnTwsAGJXU4A24Ubv722oEI/vigdpAxI/
figukMa+5rYzEbRFbjCbAAMCKLOK/+Edz3s4J4OkWbFmvTtEflcHhkqRHWcqJR4Ko3J/lOIDSlIy
uEZ6V/5JE38WFd827y40LqC6osr44V/eS23VpjVh3tcej1KtJ5nM2m5sV29CTdtXzj1aDWNwOhTl
3Wrf1aJ349aFooHgBeMH5Q8Q5OcTL0GgrgKsGk7euLFTL073JSS3p/H5+gKLzHBnGB0YsgotJrgO
CS6sqW5BXPUhtck3pY8EMarKrtyL0wyyH3SZAqEJRd3zISUlZJ8Ntpec+8jtvSSMHm0/38/f7e9K
qO3GG8gKHsvPJ+M38jUBrpKg8xYCmdUX0ana9pgnn8INu007a4LOau9mC47tiLcjnnRpAFpu9J64
c+tCMiaUg/Vg7a/P99bbgGWLFKDHwGt7IVk0L4qcgCUHk9CDNdSaQ0l13L7F0s7FShK63CPB+qvv
NV/tJoEz2XLYSI2j9xNHC52RXEyUS63WNAuOFWi6IvnPGH27PriNoBYs5ywqwZHBI4T7/fJiOFPM
Lki0ji0zievKgjK7Euep2xVx41+3trWdTq1xIVcaN90Ctv3ezft+X7Zm0Heav0A7JqM6WZK369Y2
5w5DAxQQ/RXAA55v3s5S4mmYqh4uBxz4WXc7y7ng5bGV6AeDJBPYQHsKy6Ce24jTakFjXt27FWOH
A2XCyqiqWtvPouoG+PlDBKkgSac71qeyduCxA3331GouFKREh3XLMbCGTNS9gKe+qOGoYxFr49D2
binZfj33ru5EN8WSh3M07xQo4YAQPbCmJ6Uy3ULWwnxY9qWqoJ24Jq2R3qJ/EhRYkPoZJnjxn2n5
K0NRy0AnUZnlx4XaE5pXc4AaRA0NmycM3W2IjzX0TVxQR2c6NIBiGV+uNK/WdKs4RO3fajsckgej
hqTQjSkLCWGYv+Bd26lNNpsn16QZGa0sd7AZdxmhQISUmgRyGB/sHoFc3c/OUUFjoTMAxRYIKVC3
wu9T49y2SfJIndMFxodJ+tF36cG0v3dK76cgPZqjhujL+/WzsBkVnFrkj15pG93cs+HWwOQhh5KU
bxkSfiY6YmKTTI2HtgIZzWgaGJ+7HtKZIZUYY8203AiZHTev6tOv4d5DqJ/ksTzjayxoMjrzbQ9k
W2Z46uyvUeZb0UNTvsoSOKezlyb/I9lPgtm4bDxg7TlwRXDoEATjMwZGprRNog6Yf/V7i2hIT57x
ulXVvWGS1grA5WSlohru5pqf2OTCUp0qSj3rYw/65KdkDGx6AF86cbRgnGtSxQLPtOFqGWs/Gr6Q
FEF1jQtCwReUlJYMWEbRoT1Wcp6a1napkYNH/+dYiwqebL24w3RmjTtMbaS0ZkwZzLWMsWmOoCiL
IsurzG/Z1JGsO+p/remNzmrAdiwVnPMMT8OND1SSepl1iC0tmvtdi1SW/pIWBRkK7WkaPvMIhNuZ
CL+w5e7RpYeACt4VdTK+TJ7q6dibBnB4CpbRuFNBlwxKGaKjPXjaq7kvraCckIB7+WUMFWmzfaPt
rm/djUvt7Au4XZQskybFUA5zNat6LbsaHci92gquks3NczJMbnJ1OklxxWCTdIz3cQyVKOOxNamL
CkzQ6/8CFIUhoVwGZTRcXHzDpZX2VjGvWEqHyr6lrq5NXxRKv/eVHSwpdq1SC0I69v0X2/Ufi3xX
MMI2JR0HhtgEnhf0j7sIindZ/i8y4xgY8DtsqzLG5/MrRkKr4FSlAPNKeJJBmhX0jrKgELjhVM5M
cG49UrV6Uhn2VE7LHRKKxJwDBjsoY29OqKtKr9e33+bOgHAoiNTAzAnXeT4kbaYAbVYNhlSSUdKC
LrpvaQitIa0UEvJubvUTW9xWH0tnabsJtqy1kh+Wvj461HwcViesR3DUaKr0pOq0IwoysWTu8uUh
Qr7Hb4zkMOTgUwLrdPHj+vC3Li4H8p7/HT93MpyxnkaH4puiIn3Wqu4niK3v8jz7iKbnAoWzLIq8
SYpCI0vJqpd47McfqhmL7pKNUO/sMzh/W1XGkNoMJt6Vd9AqOiidjjz+szUIvM22HQPQHNZEa/O9
SGtXVqjvwA6NXVsOrTjbV2i2EqLrtsITDOgfQ9xag39+ptqAeR3tDzkZQnPpkRKNrB9xAgHl/A0K
pzvFhjTL0ntF99Kp48NgOC81Zlgps7t0kT0Q7AvcxObhOvkobrErFL5nOcFHyaB3sm51xImdHRbW
c9SZAYDl5Prm2vRKJ+a4RZUkaZBaFZM9LMh99948ehXwNNeNbK8oVhPwO/Q18GWnCSxg7ZwC7oeu
y8Sqgwik8gbAV5kiuEO2J+8fQ+zfT+LrKkXD+ZJ2APqXv3VjfYAS6WAHRukNy4cWTYKlEg2LBSgn
1top6Sjg3TgQmoaXK5GdLpQgUOTI3vX5Y7/o4upw/jss/uqoCgvwkgKw9YS+dcia57JX9IXbGy9N
4ll2djNP4XWLW6k1XI2IV6H+xCgXuWskQytu9QX+X4t5NzczUQADKGlNcr26y7TZlcw6sI3fw/Bp
lH/UrCF4CRK5dDxzKAQfs7VHT7+FW9XVUJusLHDfdFNagkUT4rZToyWeTpNsd33cW0t6aopb0tqo
wMKsw1QGubwcHcIxHfbpWoCjTETDIBgV38a6DPWszoBmu4YCEdwGGX9QhZjW4/UBbUaPJyPie1ex
a/LKimAmkvJwoPqLVKHLwuh9CZqYea+6mQIk22SGs4Va5pj6FkW9TYfw+WT7179l63TCqzNWdnDn
XfR32/I0SCCaxDrGjNm+BV2L5XaOcTv171SBzmq5iu6srdAB7F5AJEDymcnInx/RCVFKm9jwptqi
/XBaNPV3VQppV6dsvEZToQccK4LDur2u/5hkOYATrxDVEbDpOUxadmO5sbSCV5JOUIQbDUGB68IS
FAPA0Ocwfi+opPEx7Fo7ZiYzXcK06rxJfRyssFZF6bOvev2Z84EVYJLQEyxjIkHMcD4ec5jjpNDw
xoBM8+Lrx8RT95pX3ixB7tkeAmcv8WYXMsZo9vPK0Pt1cG1f4Ne/+LKufQR3VVOrNlpdhlroEqLn
BAr1785N5HVHuq/2ztEmze/sz61Ksvvas79d37XsV18zzVbhZD2V1U7arMX4DRNZZlkjmkim57J+
xU0xdwlreCaPtoLRQdI1A0XKz59pYL59GAf7ft11xHzsb+nP4rH63t+t7yYlse4qfiSI6i+OCvcR
nMe31jjB6PARLUtvP6RyoGi7oritQMBxfUYvfRJninPocS6XwHbClEXyN2igmzOp34sft+Oz9Gnv
9G890jEP121urqKOggIefWDy+brvTlYxK2eQsC7QwU6UmFiD49bJx3ULl3ULNqoTE/wqUiqXEoTM
3Sr3lPuG0CLsPYlY998Bbf+QSfJpfn9pieS4rV+EjTfVkMAkAyQbzbvhRggavrjK8DkQGAALnYqI
6wJ3mk2pVWs1ymG6clCnQ6kj6f1ZCft9vops5+cDT2hkvPFf1oLLU90ZeTEslIlZd0tVBc2Qrbty
dNqVWKVhxp7lJPaRykVyFzvJUHltVTR305TnT3TV6CEv1KIKo1ZBm3LTDLqvmlH+pEp2c6sCIAUM
uT43uzmerQYkvbUTQhKv7kg3TVB/SatUor5J6aK6Wk2Np9yRUvQrdKq5RxTYYLJzRRLxb15EY0ga
A7WM9zXQP8BVcA4xWrI4alsMWMsM2V+mMnL1rpP2U88MNj3o8NRJD41lgPTO2IiKUpdeH+aRg0L/
Avo/UJ8590eFNU00q+PCparaBL2Vxa/2oiFfHrUiVohNU6xFApwleIjxL7HZSZW0TJPCBWH9Qiyl
pPukNkFkPs6ifMzlbnUYehk7FbhJoNO4wCutNalCP3XhJkvd3WhmSx+dzLE/Wq1aDss0mwJ/oLJr
mNu2gHyDshVTCYmmr9N84hBm2g9TVze4tdzyu3Nf7YDVVDwQVCFESEl22/tRkN3Goe0ZPnJsn/ZL
GYqQTxvze/YNnB9UsqGf4gnfMKIQYjwn1htYVwXOVmSDm9glk+OhsmFjLe/RKtcmQUqfrnu+S9/K
qDj/O5U8rqedweAgrTChr0ugKPluSTrv700gZY6iJH4YvPR801tQmmn0CCak1AqoaT1MZSYYxWWa
BSoppzY4/z2CUbTsJdho/Dzx04fih30r71VgYw5OCEaomqyixdmauVOT3FnuqJUYjgGTwLqDyI6S
8ef1ebvMcXCD4rZYLOsmyLFhob21nhJXbYnuGt9QfyFFMHmdN7r2vXUoXVlEY3kR7HOGuX0HpjMK
osa2dO3H/GH0UIG034wb9YG69t4CcU4ROM/K83iMhEKtm5aBCDFRw2acENxeMY2x72kDy2ZFiV5+
T18r0L4as2euRJ7fr0/wxmVg4pp1cA0AqeDw+A+4FydH+RPiOsr9Mo5oUI49Bn02PTsKl8gMhcIL
WwcaG9VG0ZLVIr7gZyeOa0iTyqmrEWSciATl+VCkv9Bifn1UG94Yo/rHBtu3JzZarZXAFAQbyLjS
z7F7kWMvTUQH7qIghvWRQQwIhCKaVi6IrDujZ+zjMyQZf8iH+slk20INGpsgzBdAhTaW6cwUN6Bk
UqO5lcBgWhg3ErRMiuTJhA5Z4iCRe9MabvPX8GAECdBwxx+AcyCQyj08IaUODOA4FG5d3zfaRDId
AqlLqAtbkjeWSgavBdKkaKQC4IA7Z7FqNuhiGtEGFwHAR4F0XOldYk1+pzffru+KDW91auqron6y
K6Jar+S1h6nFbJD7Lu+Rw3i7bmJjc2NHAEgAESDNuXjSNnqBuK6GiQmY2CLSHjIo0iXZEl43s+Xr
wTEOnnHgUaH4zWckB+pIU5wvyOtMwbB+o/mNlD7HKMXqnk1TRHE36+xO6V2dPzT59+vGL7F6DHUA
wlsZxNCgCOEJQkz0nUDvFZxJ6uO0ACQ339p7PwuzEOLOC1kC51HCs3aCsAj5IYUiPoWtVQSJDbDe
IKYA7wbnHmVJskaKvn9XQU9TwRSDRQpLW4sIYSWoB0BGDUQHnAVjMKrIxEsDEPxnozqs6qMwXNx4
QmIOwa6CRw7AzRe5JKjBLGahmHiqGjfZ5DmkDEYyP9Lj+gi4SCMFv9SdiNBU3TprNgIdIMIAKL7I
Jq1ID/ZGg4GhL5kMh9fO79HIQwmUsgdSkPvRU0Pnrt5pd9GuXXx7j4ZU1zJI7MaB6GMutX3ZLjr5
GBbgnpzGbC3aGr1M0HAdCMAr6UgiF5wHpH9IA7wu5VfrG3VjPJKoe/dbsIPZ7+aC5zPb2rntwS6p
kpWwPb5mn8vBU2If+JGH4e3D/r2G8w5sg7vp1kQr7KMVVhUBBtS7/gmXCWpu+Gybnwx/aPS0btla
VL7zpL2CLROa6EaITefOvnR8VB9rQbrtEjGkgy8Xzz7k9pQvflLOJC77KW6hQ6j04ZK4i98dkQa7
79Bi/TALjG2cIfZoR/IdmAMEMdwML3FWoe+whiPMdnIhkRUUoNAOvz6JG64A2HiUVOEFEVp/ecmT
ObSNqqG1rWALQRl6AN+wLtJY2FomSFEBpIuDukHvE0VlgnqeVbjdXRcmL6jjR7fo6pWfHrLXxAcr
GPITHbk+rK2jcWaUi+RVKSlKu4BRiH2E8Q5Ec4h/d91b/WId1Z16D1mONkiOxY0C7yeINDZSleik
gW9HakA3VcR/57vEctYZ8tHQVobSZ9gc0719iHUyv6sPCAsfy2fqGXv6lr3QpzTsBdfnhoMy0Q6k
AGYECAD+ntsuGqXVkihBbFgeo+SONkfL+ZzU3fX53dg2Jq5NEw3HJnI+fEnBzmjZZ2WGp3PzrOiv
Zv73ex+5BiZgBnzjZdqh7IZ+yfSydGu0J0yZp5b32iCAKrFV4DwY3gcALSK5ASFAnvJXzSPdnEb2
2FNCpfg+2WFlvejmXja+RQAsQbBPsCkvDjSkDWEGchBMHQYrdL40shzJK0Kz3KV9hi5wr1ZKYlFB
XCMywr32mlpxoBwGI0bUkx5izFoZdqLluVh+JtKoI3LB4wNANj60lRVkY+Y5Q9kBAkuJ5k3oSbu+
wS628ZcF2GBtS2Dq5YLnfqhrOqo5kPyN46FSYzvfFKgDye/XzWzMFvweiFQMVUGjIg9Xi6q2RvRc
I3PZAHuIGue0vMR/HQwZgDhDXgSaUcD9genkfN2lrkqMFkxmbploj5Bh94xSCdVY8M7fGsqpFXZh
n3jyJZ+iIQXZOjjnsj2Qa6FCh3vN6v5+f+HQYL6QWEYvNZ+lG2ekI811zsE/Ydz2s3a0LOjwFcO/
MMMIGUBHiylDxocbzSqpZmtASalrNQI3bjUakUQSlxdpAiyMibNoQahFg6IIf0lUTYlcppkDZ2YE
k0P9al3ADGh6XZ5+m6XJS4Q8yRdOhzPJ+YAUDBPW3IMKH32/biX7tP4VR72XzchT5IHehgYV3Ebs
N565OeTKkLrF5auB3QIdjuczCRCTWRs9ykq2DQIksKal4E4wsjo0V/vbGBWCm+GS4YzZwz2P5zzY
ifCmP7eXRNoQDQUIGaaoCYfcr81D4YRV6lbWjyx7VpTHJHl1YkF5cGuUUDoCNhLpY+jWclZxl0y0
aJFi0tpDnLjV3JOO3nSzQyqRPMuGa0KJg6lr6qoJXQN+1wCVjvYXmMLVvy+06HbIswHvxc/B6R+v
u6ctU0w4lCHUcWXwb1S9rDr0tWG3GOYoowW9Ho52soCiqGsk0sfLv/BUYGECzQw6F9CXwd9Qk2p3
SgSZRrdVTRBlqcS2UJMRPT+31ko1QA8LM5ZxEdg6TrZg96B6UimZ5WVWDNqnvHykSg5VjxLEF2X5
en0ety1qbGzIxaBUdb4nG6sd87YBXNAejT/5Mocq+HfXuO1IamdBZ5aCm15kj3uZdDPELawE9uqC
fsro9e3K+TBH8GZS82i2f83VgyOnovfrP8PjjviC6LrJM0yoXU5QYP8OmYigov71Ody4XywVMR+Q
YgzDxUMwy2px7IqNYc5U4Isf+9HwTSX7+3v/zAo3c3ExtFnKAA1zogZyG70OfXPU1o+YtoLyz9Z4
UGaCU8T9AoATW8OT+1JblzRd0wWeePyWTw5gGhKaqgTOd+OGQU6OgXBxvaA8wrklPdWXNpLwaktl
xUvkF5m+RKgtlVH32NBfhQjqs2kO7IRAupiA2vNtW8ucyLJes1tzrQ9Wdptrv8H64Zt/amCZRu3p
+o7YiALRGQaWbkYVeNml1wLMI3fQ5HEzx/mQctvXSip4B2w5QIRngA3aCNPAmX2+SDhEsq528LV4
vO7lASi+afmJTC6AdoZgqbb2A+InwN2gBwjAEGeKKo2yoHUBS2XtHA3AKHnXqSIw0mXSCkf11Ap3
eZjokC2dBgPqc734La2GeYhmrX2o1HH5oUirtUNOuQ5Rus+RkrS6m7RGhZCUbeqA43Ian8zCV6dx
//criSkGDRZ68cCMx419yOu1zBMdaQ0netBo/TA3P65b2FxINJxrcCA6ulE4D6zGBoNVMwuQxqLg
GyqUNJw1pQHpXg2xkz4ZRfmhLZPgoAERo43kBrbQ+d6BsKgWdQacMM2L10l+WTPtsUYV0UVyObg+
uq29g2IMkiO4zdAZwo3OakboEKYwBR55dJgb+qfTFwckuRuBe9w6ciiRY/6A98S7iHNatNfKap0l
OK1heasa6JdDhk8wmMskF7dHOSMOXQwwJOIkSM0uyqfQHHxzdWPwRpipVzWaqyehUCh4y3UBp4K4
A/rakE3kPKUixa21GsCq1G2/p6a2X+lwG+XzboFfjtrhkOmtd33VRCa5DTJW5hKVMUy2bQPNaZPM
9kcfeXkc+cDRlVQQzG2aQ+ka3PgMKMO3qo/LMuqxBOfclzQcLPm1lOtDVaOsZqnHfqGeVIhYcreO
ADqH0YuKuF+HavH5EUiadTZSB/GjhRqKvsrBUpQ3eoVUuW0IsimbcT+cB7sMYBA/57ZUC5p71YAz
ECH7rmUT0REroKs3zT5mi0jaXRM9QQtGtwSx1tbZQ+YSwTg00y5VThMAINdMZyCnzgIov3ho+yyI
APO8vlm2QroTMzxWt4M6rTqw/Sm3sR/3z1DUAfF6kCwrGVPBVbS1bIaKCBwvGrB08G/s2JCUVM1Z
gDxHI+ki+7fTTJYr9XMCptwsvD6yzfN+6ii5XRI7ow3cDVbLHLQ72n6rbIh9ZNUU5kYcqGv+Nq/G
a1vcp2byL653A210eEThysU3nO+ZFEqIEwAXTBhuIVOukipNcdWrpDAF78PNQeKtjxQPTh5kuzlT
diUt67QCyGT2va0cFjOfhqPVNypIjfTJMcNkTDubmGhruoM+XvJNRaPmjT20iSBPc7m4eM7hMOJL
kEKBEvD5mA1tAkMqogAX+Vt/MskSVV7cG6QUiaJf7lgYQh8Y6nDsncUb0sbJGDQH+U3QiJXmzxng
/Lzc4akKHI3gcFyewXNTbMwnsTSId2ptBiGxqywt6cBqUyGMEoUQIiPctTQaRtcoDABURH7cvTvS
iN5dQSC0ZQMIDjgS5EtMuLLzgVB7bOU5Bkggq1vPzMddYeWBJomSJBtmgD/FJQBFAEQNfOp5AQVo
VCsykvSd9QsogtCKcOTiOhY4EoEdno1Xk5ApmjSojJpgsEtqKeik2Y8MReBBNs2AqIL5X9w0PKuQ
5IyL1DUmZm2JRle2K6hkmmjw6QcRM8jGMWbkioyrVUWmB9jW8wWKmxZnOHdKl5ogkrN9yIVk6dGu
qGe3P806CdBj7q4i9t3Lq5sVOfCSQxIX+HebswrlpSSNKKzaef69bttntcbFJqMyL5cdMaTMLWKR
9saGn1AAi4F6CMMx2fweGbU4zYf1S+dJDkbtPV+mcEV4shhTcP0CuMxJYiP+Y4nfJRGt4m6eYam3
fxi2g1vHl6Civc4/QSAd9X4jKh+IDHIXTt5XEfCzMJh0DRPg0627dApM9YVatt9Jr5ZImGhzLkFI
iL57hkrgL9TB0gdj7rLKVQDgX5LHGW0fIAUcLUEQtLVPAAP7XztIsp/vzraq5ToyMbBU0ZDTfdGd
1Y1SVzJeC+fFBj30Xy4cGN3wAgdcBmUs5LE5b6VbhUInGdSAxqLdD1HiUr0Dl4N+K5nxAY8935jA
QDWJiqsXx50zy+Voxkw14OxhNkNuvus1UiuWX5gCV3yxSTgr7CtO7hSNVn08OrDSIq+FYcw/NBpo
2usS/cqzmwgcwNcn82KPcPbYv5/YkyszaxKL2QMhXeSZiVs6L5Ci/hdW8FTEauFJitD83Ape2XKx
9KANKrVbeQ6N2EMYoimv161c1tzZYE7McEu0rGgML5gZ/bi+WgPR3kHeKN3RQ/9i7vvH+psZE+WP
JHhQXb4BmFkU+pGvRhbvgtaHxlbH3CiYN6vnFmEcPbSflulZ6j0oaqwcraW/lmp3fazM957VNzib
7EyerFvcd5q11LCpzGBB/5yBhUERz0nv+kRE3nJxvGEKZJ9gqkSlATEcdw1UCRgD2k5nogvHtjwO
ybHV7/v6WVsfR10wl1vb8dQWN6xBldZlqGBLz8Flb/p15OlVTSRRB6toTOwYnkwfVXRamQnsJKjV
VDP6qKrf1FSDtISOUKnhTSDqARSMjG9lXad4aNqYzWJ9X8V/rPEH1J6IsGN2a1/gVkPki3o7Uibc
YrVlLk+SZcAMoL92fmdOhxXM7lF/Aymm61twyyGemuLWatbzuRpMmMrSfVT9kq29Ef/5/5nglqms
ar2BwEnrTsoM5swHqf5o5vhfuMCTcfCBgNPpWREpbM9Bz9FP5bIFQ7ihEBrZ5j1Sg7J7fVCbew/B
DYIqC+IsfIhj9rWNQpMJe7P6vKZp7K7m7LWg/pHzEtrg2guCMYHNzd0HnDZTOWVQDC72cHR0f7VT
BJbLqvUydpGAsBH91PrT9bFt20EogDY2xkzILVhcKS1DnrSgppn2eeamCwhAJVDIi4CsW/ckvLls
oLDF8AXcPUknCJx2KyaxGX919Q3eNESrwjnzx9bTSl/5e+UZOMETe2zgJw6jqMt4UmfYU9cdRFU1
Fa/XN0s5lrXgoXwJo2LuFnvDRHGLtWXwJ1ilEzw7pnA6Ond4kykv2a7e0WN7yH8oKKURkMQ8QC3i
jzPssncpuL6Am5fZqXnuVGtd0skOMz8G1R26gkD4V77/D2fXtSO5jiy/SADlpVeZ8u39vAjT3TPy
lKPs19/QubtnVCyhiB0ssMDuAB2VVJJMpolAl/A29ppdVPzPfjl34qJcjhwFuKT58RYll+SMxdA4
K+RtY/o9uwkmb1T214269EqgzNR0SLOivMu/1HIt1ZVxAs1zlewG/WSEL/XgSfbrdZTLaVZEN7MW
BQgLMOyNlslzHxl7eRryToUQ6EFyYl/Bfzdb+ajeKgd7w0Kn2IIHlmwS0IGBNzH2IL9xjL1K8Pq9
vAHwK5BFw+QaeK0vaMgVzU5yucXfzmoPDNISGDjLTVTcl7XAUy/P/3Mgbkv0Vhgpug5zB/UrlJy8
88zmU7CkIgxuM6D+bzEphTEEo8BQr91bG3WL5OA2RqNtuwm3EMpFBzkFhy8E5H19T7YWRrUVQfy6
ElmihIO3NzrmkR8x+RhIG6cAZB5oJQlf6y/Dl9H4fGdsQTb4y/TpLnnTb5BcEzyrLnv157rRApTb
irFugwBoBmVfI/qI0S+wq0/omNk3G+lHfTvuri/22lov4Tj3la2URFIHuGQ8NfJvo/vCPO91CNE6
8lFQW2J0s5mA8Qp94hvTyR8kRyZojX2zD/ETu5FvHq4jCozSuYtvsNuUQUUaFOvjPtH30E0BXeN1
iMur6Owz6Qq37XPQTAQZIMwn9Q3ho1c68TPdil7Z/+Taz0P+cxz1HGfACEoCxV98n32NzvJTl7ry
Bt1Tz9gLfrEfN+3uxfKpE24zJ4g3ovHbf3SMr+Fzr6vQCAOtmd2x9wNIdWi3bJN85BD1YCCm7XYM
e9DEXiT7eH/7e7hX7hRv8uPPAI7aCq4N4VrMn31xHReEJmrA8FtA1e+rXnRKwNGCUQjbT0/JZ/Ne
vkrb5PYpuundZCt6e13OFp5vTJ07+Wx91PV0/hLjwfADEHI59nH0ZfRbz1wM1lf6IT1YO1uweeb1
5dcf9c/5dkEOXefblEqpGgmTLYhhxWSbsfxYh4WgMrG2W5YQ3IkTqgmB8iIgeqnblWW4i7FbqpYK
yhJrVxQuJ6Jp6KRFSpjzZBN03axgiEYTNf81qUhqNLk53KBh9DHCrAHGyO1SEOSvbVK0O4IFAR3i
KENwh5s2BpZSBfODD6qjWXg7ofbRdX407eduR1Y7eSo4edaCjgUiPxwcVDoZ225+HhWvYQFJnApc
kDQ4TUYXCbbD/FkuPAOtKJhGtqDkwN9OSovO9GB+UUB9/ZiG7NHI0xi9ecbz0AePLQG1lTG+XD/1
VjfBzFL9X1DOVxpSVXVOECia4XQPpjbPyK0vK5lc2/wxgrU2RUfxWGNvFKP0YBTNLWphW2K+kAza
WVp3oLoJOc9QcFOvevDiV3HfuaJxEwQ5fpXMJtRD69uhL90iElVlVlccMRYy1OijRQPE+fmjWXHb
WgM2Sj78MJgGCtkQpICuQe4nDAGZokz86oYx59cbiBvxuuduMUbqiSQWrMryDzRDzOn+h3z6TTv1
WOqig37VtgUYd59VthGitQNgQZP7Fk13abMntmtEx4btZSsSHGurX2wBxx0GdVjHel1jKacgcPqu
9xOduEMsCcJikVXc7dVKBpG6AHtkYJDEUH9G6DwgP+XkrbOOpvR9fXOs7v2FTbPNi+upG+zajhss
YYHqLoI4r2Lf4UD3WSVSHRYhcVdRI9E6JvM72KC/ixTySeACap4pyPuuW7T+lTTYhBkf1Am5r4Qu
Ks1MZBvvbVVzMN18O+vXRo2Ihmz1jsMB9l8Y7itV2G26WeJmKFlKvKCI5d3Yh6p/3Zh1X/iDwn0e
GmuksVoYYzQni5gb1Xzv+n3JtobkVtbHdbD1LzQPQ6MJHoEDt3f1gU42BG+g2GVJroQ5CNNoHLUy
wQmtCK7vVbtQW0dDOBQ68dQ9d7vKGGQ1MLB6CkZ5a+NRrd5M6IZPxWNKZVcW3alrpxKStejCBbHQ
PE98DkfVCUOw0SxQDt3atL6t28gpyoexe681AavC2iJa4H2x0GmDQiQ/7E01BL4JxQu+CGV919Uh
okslibe01O+zMGHP17/ZmhtaOjgUwJGJtjC+r76jRaHlLAR7Wp34uRLejuGwuQ6xsnjzZAzyHhj1
Qks9960KPaytKYGqvC09xN1NAoUYs/QMpJ4tUQ/zSk4HzfRQuUJxAhOJEO04/1B1gZusKPGhUM91
k+nLLiVPhiZnGUOIDyloUy1kh/QjChjTI9UTwXb7fyErLkABMzamwGZBdoy3cHsgKax81GeReQvZ
rYOeJNGHGY6pL7OeTE6mpOkzDaTeJyBf3Euxmn+BjthwOzUonkp9IM+z3MltOFJMnFKJbawk1pHJ
saRTr9bdbcvknjqyXsAjSjWtvgYrb97TbFBdHeMD7/PQYuQOMjgIAnRzf2IUXH9sKsu8rTMb8jRV
Hu3kLhx+xa2Rq7d2Ymp7awo6yckmYvw2BgaeOTWLlH2JNkS/D6dsP5HIzD1mp3pw1NIoOVVBM2oY
SG4r4oCJA7XWcRgN0yOSBm6b1ChszEijP6Z0ginXwLMilyp1GmKCR3Pso97PiNGBjT3ofnftYGPC
zExAKmwnra26QT/R/SirwzGRpfzUZHn/bKVT+YrW+hfMUtwDqtsNBTXRK0WmqXOYaRduHil55tQg
Lt7EXZ/9aE1muZNcZo8tCqS7sLHl2B2VLoKg+ixUgI6CuvQ1I+07F4JdxlbTM9U3EpLs5YwqfiYj
SWeog3nAppF82tXNXgLV00HvOms/gqwPIkfZEPmsk1r2lQatHB60DBxy+NWldagZysR+pdWmeugj
MEuytMhtRx3sHioJWZ2WDlPH8kmr4wRxa4o7Gj2Zr3lZjzOtur0ZugDaw5VptI6lNeTHMCao87VZ
MUKJzg4HcIUnQbLB/F5SgnS1C59acPRYT1k2tKPb6VR5oz3Ld6U2lLJrTNAQ7mV5/CYg2/UwSVNC
klJKu5fRxufyZIpx/u1UacBUah1TvFJaWQctrOxnBN35bmRtg7bsUDfil3LQy96BPIZh7ajcstOg
lCY9NCgtaN6I/9+nFYkKp7CtQMd8Ihs7zH3Y5uS0cYnsjtoX3aalVHuN8zANQFwPQQspJ5DEDNIa
VKSy7lr1VOJkz0oNJehUMakDSq5nvQMxaDdA96dV2bCJcF4fmoiijVVi9knts1gBdpgmnklYuIO+
Y/JYW8G0R1MWypXTEMt+EbB4qw1T6NQlGltgkt6HXpmZ3b6rU4kiIhtkr5pU+bcKnvLEaboYQVSn
DIFjhENwUiUpeyJm0f+yJ4jIjfaUPozQA9mFYT08Q90hwQ5MrOmY0iTw8lBXH6pGltw4Rw7cUWHz
Rq+6lDgTemJ/hLkdK5iAK8MPJUGL8S0Ej6z+PqA0P0AgV0Jti7DsQesb+4kpVXifgxL7ox8b9AWT
VLW3E9rl6W4ypeYUyZmJa16PQz9nqfHQlRlpvd4CRdqJkax81CVGjwrYUcAShxDR6ScbJUBNa3rf
CmlrO0Zqdf0T6yn6u5KKHYzJHD09zxM/1WUILV2/GVbEd/AoliFtZM7NWFA0OT+ue9vMdasB6/zY
UuJJU+FCMNM1i8hFWneDu/1Fr35pWU1BEJI+t056+BxDUFAWN7qQ5keeo33+6F7+GC4iawgpmzCd
b94MzbTdc05ztO7+GAbVm9rwd1F9VaF+igIEnYyBsln0tl29vJY/gLu8wGOXWXSYk/d9ckho67UV
9WijgK5Rc6RA3mka840s8nKUcjFO9ib4GvPddLkAc6YC7bZzX+r515CkKlFMG3eXUX9CB8GLwAes
0uZHKX9P4RQ7NmrUzChCLysj/I9BEIqsRD7o/ZobDDBFjSZ4znxMFahDZoJV1WDVnR60n9gqh44e
KKrVAksvaIlQF1xCzT9l8WoppHYyWQuaWgmC4LEN/bDKR27TqQn4cV+NeDuA6100U78Ss0LQdn5D
o+ELPNnc8qYk0wKU8hBE4grUp/4VjHW7aSJopqMm2uLTR2n8ed3QtdALfaiYmkS/4zyteW5nhJmn
KZvpq+MmdnvMxIVK5ErSHr3ALNlex1qJJNEhCOrNmSoSMxlcmNeBBUIrVUh8RuoXC3vHZN51gDX/
WALM67v4aDgGlaqwAICRMdCeSFp+S/vgPUug72jQrBLAze7G7wYQ3KAVEZEk6nXc59L0BLe3PuFz
dU91/xolb6GoaXl1yf5AGFw7WTRKYyn1gBhUUJcNjdeIZNYFRvDhPQ0mrTcUILT1p9XtWvPlL+rT
mAZA9QuD3DjJ0Ud5/lnUSdLHNJXxgoij3LFa3PVV40iy/E6V8gTd1YcpipyygmDVdX9Y20+YOEKt
E/3WCvp5z4FTNRtJCc06t2tkaGx+Emhxmgcpmvwmex6IIKuyej3gntK0f54yGGI5h5PyYZQUhgKd
8YN6THGyu/pNvkUUtS++QS4wCvDWvF2b9RHAt4pWZb4RlrZV26jz1ZjKz1XhZ9OnZB4H0Um4hgKC
IUwf2zgfLgaQ2wjPWqLCPxJ614AcHKLNlYoQ4n9vvsMc5gKH27t6aTNQmhJYk0cOKcxdM2WnAoFq
RomgWLu2qWYycLBSzTuXbzoZpLrXkwhugXDjlFnTaUxFJ/narsL8JU6FOSmAZ/O5K4wdhjCbEK4g
tWbodAY1vWqIA5cqKLtfd/J/Hoz8MYQuGOwr9KNhFJNbObw0Koyi2IhK/OEdbx7MBx7ZtvI1dzqW
G0joPAUb0zdfUHt3RmgDHagg1bJq7OIHcH7f23WaZeb8A7LGiYcDpb/SSXDWrqXY58br/1gJYb3z
FbVB9j+kE0CkHcL+yr/JffYJQvtttjH2xVfw3Nz3b/UP0WD1WuEZuKDwgzo0MnF8dhuzXBBMl1Df
amrnx7Qzcyf+EcluuH/C21bZ5akrbDuZnePyg/6B5D6oGk5TnwYwlbjdXt6FrWfcdwxSwbIrfRg7
7TE5KLfSPdmJqrer0TYYH/GfmWAVDAfni6zo5RipLGhcbTuclBckyhIv3gY79BRsFQfNGvFTve2P
r9c9eHU/LlDnf19c26OctZWdSPi0w30KxZNAubsOMDvg5YL+MWt24AXAZHV4G4cAqE80crpj8hsM
TBvU1eTv60CrV8ByAefTdIFEqdFAURILmNdOesve6Sn2JTRVbvStfWDb9O063vrO+2MYd8yEURh3
bARciEY9Q9YdreqdrH++jnI5soxgeGkV55B4H5em3AEGEji3ukNAjvveQepkHzyRDVSrY4FZlzMe
HCB3omjGEHedCUD1C828+c1EXKV32vfmOZw8VWTeWqw/zzyjWohWM3RHnX80TS/kxKzgHmPmsfdm
q3ygleXGutMPusg/1m5TE9wkuLUR4OMRcw7VJE1lT3nI3GgfPqpPEJPFjMwpebf20aMGcfujtWE/
k60tuCNWN/YSl/PLmBpqGqIa6spfqR+9Ui8eHCQVhkf0Zuuucqv9SCSHbGc6tL/wHZBrYTIIqTcM
oHIuCl72KipSA/FlQqpdQ1Ok5HU2jp4UJdI+KnqYP1Uod5WqnuNctbTkaapI81L0puwFuTzsCswv
QRq+JIV//cdpWG3+XFj+Ns6v2WTVFLO6OBdoB53bYV9IosmaVVdGnheUNHjZzd2M51+8Ikms9paJ
uGbSkP5Tn+Tqo1eiXZp3bknRWZD/Kkvy0OnR598Y9y8wTwMHd7eaeMTCB4m86U0I98jZ9jrEulv9
Mc7mX48GMn8jOArc/lCe5G8ILh5wTZIXK3LCXyfpZvqZ/SaOKioBr53nizW15zzN4pRlUxHJpaE3
oDMnr6xUdmHQbCcT/W+mFjppBcmwyrhvSu3jur1rx+0SlzsoMrVG1w/BkuYSGGE/K+lgli/XIVYP
CDD6I9CB8DJI6c5No9U4WBgFnC8Q10T+Ur8z0EtO3q+jrDr+AoVz/DaWtLQY5+8Wf1vlvhW1w69G
TShdEjxOZpIfPsSmSdWTOETUpN7BCLfCkNctua8846va2Pt2B+HRv7AIT0zE9cifYOnO120yKMLw
AjdGp7xK/Sklm+t/f/XTY0wZs1YQXdD5mm+NOQJzADkSnskFGo8HZ6weuokIrFhHMcGeBdJykENw
h0XfRzgJe1gxNo9F71fjfZ0KDuRVCJS98C5B5uKCICaULdaxHpddNf7zFr8NMBeU9M3f+PEChvMw
a8rxd+cbvErAp5w6ebDTjFeSC54eq9tlAcMtmJ0RpObn+3Qcd3l5Ss19K3mp6BEw/9iLe+IPisa9
PcALB1GqECiK6U7JidQ/MtOz5b01+PIocIHVYAt92ciRgWFJvWBrk8AarvUVGKPan1brV50/HCzq
QDT7gAlXv0scSDCBlF0VnG3rW3aBy4UIMghmZKOecQ/91ryTHvGeuylal90wn7nso91d31Grn24m
UcYkFajRVe7TaaQ1BrWJGSYlT/Gku3qS7pP6O5VKQb18NSif6e/+g8R/Ph3lHQv3MD7f6LYQrDOO
evkmj28R3ae0cEixZ8lDXjpNKOrnWb8gF9DcsaTWcm+SFkbaXyiI2m/Rk/yY36ShQ3egFof8vORG
N+RYeEREirHqswtk7o7sUJsIGU2Zm4ILr3/M2UltX4f2Nk9OQ0W8699yrZdZNkFoivjOAuetPp86
ixuZJFHT1xXsbEwIcpFDgCLZYfLHe6iR7VByvFExq32nPApg5+W72Jjg/QZ5BLpAQX52DqsWtEr1
CT7LvO4NZ78TPIX7j+jG3k33AqjV9fwDxTtR0lt2GEywsHwHGc62utU/01/FzXg31GBr1zb6fboh
P8KPyBHmA+aw4oqVfI5ehfJy0c5WQkHDsZ18mx3NW7r7eAnc4ih0nHWfXVjKeY7cTSzDjD0WdQNl
hN1958Y3nWO66mMGEnPzBJHtT1ET8xzWXDORj6xmpnqK6UpM3N7V0jEl93UP/l10PfnXv+Pq9Tdn
MudZfhSwOEfF+zjJMcjP3NjOvEaTnd7+7KL9dZDV8GoBwh2lqVGz1k5w4Eh6ADGQR1QprwOsLdfc
2wSCTSgXQJnz3O9T8FflVojNPaFaw0BDPoXZTTGAwq5sttQUqXKvHdVLOM4jQqZiTK8EHOhlof0Z
btr6Rio3uWg0ejXJtwTi3ECBQGwYK1i4YaPuk8KpdrozeMOxl536iBZC/Ud7lHYgQ3sYRPtbtKTz
N12cYOVgZ8ioAxqiXV/oESicyUt929fu6tK1H7RNtg33kx/4VPSaESFzLkmsmqltjtW1rZ95dMjM
5zFD88OuTTbXvWbN95ery7ml3YJ3hjEA6WjCrKhTRFulF+r6raGAZAFzc3N/x+UEeJO3Fptj2Ir6
IQgPrOwYZm+1ts8Cp02OJHqUwIRegqnglCjPIBAPIkG6b21Bl79gPsoXn5IEPaRP5iwmy++y8Qkd
BA56WVB0dexERAq1aq2C+U4wBqLTkM+YmiTNJ2tAaBiPd4r0XeUbVVQ2FUFwninVTadIM8RYyA80
QQLMCDasE/FtrzYXoCvpX1Pm37FYtrSjedlS4DB7a2c/W8mvFT8sfqv6DfqsvWh0c/tu6ARh4Mq9
CjcBV74CDnnzQsNjGvoMbxWgyqBgk+XPrm2cPHc0+WkI0ITXCvbAylF2BscdZV0Ro/tGxvNHDWt0
S1YeBgR3HQZl8bhzr2+3lVvgDIo7zCa8Fq3emF9aXe6DkuwQNoZ/HUJkDecadSeZ0CUHRJffTfLb
KD9Z0xP9iycjDAEbPyhoMM3Mz4tUPVS+ijkgGPonNOHo8Z4ywWdZS5MtMfgJEVliAWUl7uXRyjxM
SXt2mDuYK/1goEVSwspnUCSe4mFXxePD9UVce3GdYXO36agog633wCbae1L6fXrIyl0Rv06V30Qv
ob5j6tNY7fvS08iDajjX4VdOqzN0ziNTNdK0asDq5lB0jch3DUrHNAqdoCCvRdkJPEaExjulnUVZ
Or+6WvteVn9pXQLK4M4h+RHNnNcNW3t3IeeJ0E3DgL92wSWtJqXSWQEs00eEy5V0ggCo07PwvkL/
G3gGPgqKXlMmP6LadWdpsWOl79d/wnxkcWHl2S/gboIityRbTmFtMnSFb1m9jAa3WnZNudK961Cr
C7swlnuKQGUpbwmFsW2sHyMp3JSaflBtMJSB+zfKv6+jrRuG5hPcsCpGj7nPSMIpyqgMw/Rqrw3e
VKBpcXsdYt2gPxDc2ZLFXRVIUMh0ZfSFgr+xTCfkW09pt03S1+tQ6zsQel//NWc2d3H1yAq02QYZ
wdd4QOEsuJE3zY31jUrMPc0c/aDtsgfRrarMv//SN2bHhLA9Ggy5XW/LQyp3MTDZc+uD1dRhO7TB
SqETuyjz+uo29wY/35ROdDBu8Q8n+O5RvW9ETSorJAe4/eZ+8P/8EO4AqFK4ZZ/hh+h3mfuaHsH2
khuuwjzrhLZ0d9z9TL2ycqRn+qLuI8H44er1uwDnHQkdv3Gt4yuP2a7uXaIeGZRsFT+mj6VRCY66
tTTBmamcTxVDndp9Ma/5pvRAbrB9bwa32yUetD0emR855iiUOlt3LlBvY7oApM7IUpw7F1a36hWS
4foyDKfBUBXkENAPPTnJ2N1kOtjbMJCnGCE0hEM3k0FBqaReq39hVkHwLlzdUotfwn3pKJKHZurm
dxQm5fobbaaT0zAlXXt9JLpQ5/Pmwr0XWNyHja0yLaEmjvfMgZ5uUJXp7pN7tjOe8ZCC2LajuvGm
/Za8hwRzu9e3s8hM7isTpbeZEQFaMtG1YGDahqVeXbeQJ/sV9SLmyfXQYWEpd3iUCY0tvQTcKL0N
ke601b42d3kAfivt2TbuQanhxJXAxtXIC0yHsgUJJOuCc0WaFKMtaoAGbeqMSNdbRvkAZgkZpIfX
V3P++Zcf8g/S/EsWZ6OuV+Cb0oAUovAUg74CoxjEFBwD6yBgWYGinYWhFO72iq2GQcc6Z27PEApb
5QZMqJuIiBR811ftXxg+ykubQZpSEzBDtkkkjwb3aeP1tqDEIULhNzy46aIBMr5umO708Tez7xPq
hfYk+DAiGG43W5hoGCF0jIyg0rE9aeIvqaPVG02TX3KnRv+rw6H9COVAJOjROauBQv3cDRgFF9jA
stKVJsMFb6ipeCVTfU2UILvYvBzO7CkLdxuTWlKbMi/dcMSY8jxgAsnrsnYliJn1IvaAi0MKYGip
mkcBDTAy8ey/EZtqJRtgFDqQO4xTKmD0IMbwWlDQ4RKNfscZZD+LukteSN3mgsLAxQec0U20PUMD
AtL1POEOG6Bh1g5S4YZTWTvJVLN7nTVo99YpSssTkuXXd/La0oI/FMNnOngLLvoOQd3ZhVoKaytw
sXbtq90c2mAnhze4fq8jXZ6JMG0BxfN4TUWu6bGWluDVmlOQOkaYiuhdZ4abKsFb2tZ7IhlfY6ns
RyLMAF300wB8nkyEbhfotSy+illXrBiroChdECAG+2xU843Whu9mHu6TCqOyRE3Qm6j3r4VtH0g1
lpvr1l/ENJzx3P6njR52JMQ6I9V738mg1dXlO6kA+0CXOeVkmk6nS4L84ZovwY9gLli4dLBjnW8b
K6mssscADQpMbmsQVwpe5Dj1xvDzL2xb4HCHToDboEtU4FhB791Qr6Cha1f3UrqxFMGJs7qMUKhF
BwxKdP8/yLg4CUypTVtVp6AMgDpaGOdbqPRUzGO1vNO1o5UJKH5W4Wb6eKwhzjl+rDXQy1yXB3hN
S8J4V02IGzBukjljXoy3dm7LXhYHN2Um7BK/uPtmd4EuFsSqQDEE3srzT6dWCphox6qEVM/dLPsB
7XpSbf/isy0wZuMXa5mkVA1ID4whMT9ZB9K5OHZbK3hCaWtvRjV6ZEzvf4c0IUkOojuwH14QWXd5
X1lTG5XgC3yWJNcOP8xp3/TPea9g5l8AtnaQL8G426lolQAjmnHpmii+R923lkBeG+wiRP2ZSZET
9MdYF2R51z4bJtVwHUJXB9+O23FlFHckmSEledoMMjtMDBFtbwgOk8ssBtwDTwdU49EZCCFWDmdq
q7GpDIxQKn3rGOpTGLsdYiPU/HRPCb9UqH3kvyQLM3CD4BRfW9SZuRITydgOFyQ3mDQFZ2KJvU6G
Afdv7OfxCzFfW+MQmo9UjcGV/3zdZ9ZOsX/kBvAanZVnuTDQaMMwaSSsqRwpT20hH9pc8SN9QIOc
qOqxekUtsHj6K2uIOg2xEq6o9DsaZ053FI0hFfBShzGen8VeYUPlkNK+Q3r49bqdazfxrKaGXCY0
/1S+45O2UddgpBaFnazDSfpoI/CgBNRFoGekpeBgE4FxewMDyPqQyADr1C873Cos87LkrQILjip6
YM9/6uytMPvqwi4ueKunJk1rc4aSX5XsJ9Km19dt9e9j8s9AeUdBRo/zjxAjs1Zp4+83dv4kR90n
SAu9v4FAKy6UvQmmhTiIktSqXVRwemi+ZpBlI6VoivKSMGteJe1fiH/+fXEY05LkJEsR4pp3ReyW
p2Gfbsf76l3bGE+G87P8LaPMV/iNb20l0Fvurxu4em6BvR4MNhboF/na7RSwrk8YrlUMILv6THIK
edP/uaoym7gA4cIEiN2pVt0DRLVfKnOfZx6I31xsBJD03OVf1y1a9YoFGJdqgETJWOkUYAoINmQI
P2iywO9W1ww85zZUOzBXxadwJEpjU6lLJMNC2QANZ4DpPjCAJs1f4WAmHIcCev34b5P3SM/oLWIQ
y4r6LcE7wE+7iHqy3LTO9UVbC3fQ5Qd6klmeCladRwQSSTBIrOP4s0ntM+OQxJ7Ofull6hD6rAaP
19HWPhGOOvRfo5MfETmHZmPATqUYIQf57BtrIG3cChrx1r7QHwDIOp6bM1aTlWcWAIz+pwkjKvMQ
ia4MEQZ3E0eGVjQ0AcZobOzkQdVvEWhfX6e1C3BpBrdvStKSsm0A0XenKIGg0L5sPaE2ucgQbsPo
FE/SVgVKrTabvEo3I3iYclYLvHnt4oGSG0J4kJ3gmT3/jMU5Z0oKZurmQ0CpNsxyIvsl7Uuwb3xR
+/f1ZVs1aIE0L+sCKbHbEaE1kEpIThuQC82NbdYIAr7LRC4OtaU9s70LlEoZ07HssWxdPD2A8MTp
K1zbkewZWvrSycyLbCSwOlSNYzBgTKxzaBFvUO+9ratB9GNEi8tF9BnJGqqp83PlIN3ZT+PD3JyV
gvTEdGzwPga70aN+8mK9icrKq4HTchm4vTxqeqOMCRZ7sOzXHqpM8VRsMqjigBXhMGiag8Nr5nzw
olxUNFk7tBbQFrfLI7xxW02B0WF8MwyfFcR2e3+IMBLvTfLTdZ9awcLbBY8XXJEQeuHfg3PlUC1q
BqwCBRH21RfW3DGp91sQ5mFa5Tra2qoCDjUYsMVDLokXSc7QGGYbCV7vViTdajLCUp0hMQM+UQnM
Il3/PYKCfySNQ1ApuY69snvOoLndk2k1a5BKLt1cvkH9OateaSCAWPFWQFhgWdLRNabxrEfUKIN4
kBqkRKqHpPUkcLvbm6A7MvV/TSTrUPBDWg1yoEipXQiSdGMq67GJZeyMnTIeouI1EY2jrdqygJjv
usUxkEHaJA1iQNDYT9qbCqQF0DQC16AtEsVcuQ3OjOEO0Knu7SEt8WGgJ5fHh7H8MYQPXfJ5/fPP
+5UL2kG6hHAarxFDl/mHbJZLXaOAv8jtM0fuHNulP1W/BXmqSHV57Sk7s4tDTN1UMO/GZ/nT2DCy
eXQGmiDjIXwcb+Pt+CXtw30OtFaQhV87rpdofLLfLOwSJMqkdLNTtE1O5SnaxDfWiYCpetrq23rL
Pq4v5EqQgxw5NAAxb6KBjoE7GM2U1tFkwjxbT5wOTdasF2yjtZ36B+FC3SdVYnuQWyAQ6b4bTlaz
zwPvuhHrH+lfKy74LS0owPZBB4zxARXSWwwIGt+1P26Ct+iHtPmL55Yya26ikRR5S8wlnm8miLgo
3aRWpatjuAmJ6QRdXn2TC07XtY20QOHT0WbZqqTsEb+32jvT3Fw50uSNTdvrS7d2YyxRuPhQC/JW
imLYktjQuYOS+HDMko2UvNnqLZ0eroOtuYICyUlk2WeFRn4vWa1Z52mF3tBorBWkvIwGXEll5JuT
pQtWb82vkUknYGab54941kQJbakBkuq48MPeayZ2HIn9F0uH0hKe9SYo+7GFzt0AlHBdrgR4dUeV
iiBucIux2CrIaCUFel+jT0vN99fXb+0Ux5CLjv5ljCKivHmOyBAAQwYGoUQ1YAS2qxxFetRBq6SP
0AvQBa8TEZhyDlapVdtm8hwJU79oW3ccDs2UbEbZb0XaufNK8af50i4uti+k0rLSAFDdcEtGDJUo
hROAODH3mgBjv/W9hFD8+lKuueISkrsQ6z7txo4hLqa0OKTUfmeGcqNq4FS5jrO2v+AjSM6DVNiQ
+dRMN+GJEkrYxQOTHSV9rcxXW3N6cy/HO2ET7/o6/gvGJ2kKlo+FqQCsDKNdn9FTNLY7mwX7WKOO
ZE6/FGMA8Z1EeoGVa2fVwkqenzEiSW8kKU6RQrfQS/AyhKCFi28g7ywAkgXrqSjnXtkGLMm62cRe
KX9GsobJ2UZ3i3Q8mSVaj4jqJSS6G6wPYgReYb3gLt0mjeIwo79Tyudw0FBqih0CHtXrH3rVoeYB
VHRkIT/BT6lTVcrU0sTeHIxw1zQ4sGP2u5pE1EOruxL513+0UOFO3BEgNyRiqoQj1CDPTfDE1Lua
bqfvcHz7C3MwUQt54Hnig8/q9HbVSdWE8zNF3XHEs9A2E7cZP6+jrFqDoGNuJkNajw/jqqzJo0oD
CjHSB/wWN82SR4jUeXlWHJgsuhQu27URaVsLPM57pmKacJQhDMbjVnFq8j1FPwpw45FW26AadDPJ
43NAXkyQ9hiZSIV8dZMswLlTLh2kLktD9KCjsepo6U85CZ7SaNqYWNnry7rqiwsk7nArVXkCNxGW
tUh3mbEdExB3Cq7yVWNm1Tqk/cgsRnW+D8uh77SGwpg4+q5Vz6KbuNlKkUg7bv2L/cHho6AQ213p
M3yxGAIJm9BvEgcFnXs98DNfOpX0b1ZuAcdtrzKNc71OYRZpUmcqwZzYo4P/b46KBQjnhTazOyWu
58dY/1T1u6x5TEJBpLDqAQsIztckkC1acQI7ZB0GFJsRM0+GaFxyDQQyu3j74+xHryDnA2GetoFa
AKSoThBhr6tTJJJiX00xgMXy/0i7rl25cSD7RQIoiaKkV4XON/oG+74IjsqJyvr6PTKw4262tgl7
gZmXMcbVpIrFYtWpcxDwQEFsY1b90s/iCl0HcyRIsqzv3fQSRqYDcXY3ovcd4tKYOFryycr/oSeE
d+Ufq0vcOnsu44E72WYEq+jily1xmS2rnaycHywIQA/oahM0uZe9PbNQAz2AWIA4TkftNdXx+Ir1
8Fs3GsDUtDLF05UwC2ZGilERBHQkrIJXDxObWdsgHijqD5WYHpvSvVJMngUgp558/+vgc2FM8G5z
DBdoMozl2aHDoOdgOsMgaQ+u7t7ZggT3zqoZRLI9SjMzkEiz9qplz2kzOJGMh38lobpYixBIh0Yh
TYV/XOgovXa1sTFbzMzbtcct+27q9FeIXoPeWOZ+KwfrwqzgHGzW7H7Il++FHisDniMvHyZZT235
7ULSfWFEOFmW1YVqxbE2DJztc6vGlIEMvCVbh3CMupiWYxZiHcmoH/t2dMbGxkIySdBeyQkvVrL8
+dlZigobae8IM7O5Ze3Jajcjh4qqjodRm7vlj9v+vb5v4HQHlhnPMPHma3M1N+wG0buaSk9vjjUo
6m5buBaCw1g2SNv+14R46WWV0hSjAhPGRt8N7uRTd3SKo/J6Tx6GL+FJd7UXwF/uqm3gpyDN+pb/
AuHz7R+xdvNe/AghaBgNt4p6Ke5itqYbHFs9jSCQLl2QRldQ3OlUF51RJjO7Hqr+LF2IHpHdK61a
wmpWG06jP+X5l2oE3+XohKMkiEg+pCkEEX2M06Zeyq6MVRC/3VqKLHtZDx9/FrP8gjPHLJW+rBp7
sYAHrTU4Y+gPyTZPF9F6L1G3Q7G7/dFkuycEjhhdxHHOYXCuvTnw5vkxHlJM13iDLuGDXD/af5Ym
RI+hsHOo98BSQ7ZTh6qe6hSqrBq6Aoq8cEEhftS0aNouXrKxCRBej8XvvPhoVer05KNIoPPo9DKd
TplTCLGEoMtICcW6dPWtCz6kpUrZvgk5k1r3jBkj/v7Wjr4q07AjefHeVsbmtiOs5U3nWyd2nVpW
Rf28OHcVguXaguLBrsGkhk7Q/LtjIMDWDkYhMyrZPDHPiDkb844hEMPRrX3sE7AF7opjvEf8oJpb
PygviCHFX1MYL+FSW7RcVQOI5OsaNjKfQINZC5TzcU72OuphpvLdzGQwmNUF/mfpqpbN1RgTax0s
TRzzIFDRq5p/OVdnFoSoW5pm15HlLuNW6pj9dyPchI0ktK/el2c2xBhr1U3C9cU38i+1/WkOoVjx
NGYtNAQAc5YYWw1JGuCwkHhBJUHsEarKYNashogW0Z50Fd0ayxubUxc/VMr2ts+vHq0zS0JIIlC6
6FK6RIvmmRieQXy7kkWkdQf4sxohIumhBomTAasZFCRMva/orQ9dC7VqnVp1SxBw5JYT6kA7vqX5
l7J3B9kwtuwXCAFqAuVzWy2T7E35g+nfwWd/exdX76yzXRQC1JzZc5CPywqLt3B4tlW/UR6DDgfX
yxsIFlQy3L3EQUTOPWMuAlpEWFCY7NDSdoPZHcLvIY3cXtaKkpkSDhcbuDZ36uKLqE8qy/f6HE+f
+/RgyNpqMkvCEdPTsh3MZrE0KMApH2MlctXGYSOkZSQHbHHrqzx+IQu3CbhNUGe+TDLqeWrrYKmQ
EOtdAYN2yL61xmMjQ2Ovnq4zM+Lp0uKsCZeC4Gx+ZTa+zYkFEnzIqmufmRAOV2v1agcSCrie9Slq
f010f9u1ZUsQjg6o55keBtgprUgckoYe6bZ68Ov/Z0Q4PxOtrQFsQDDSM6/Qcxe6KHr4+f9lRLzd
c86TFnUCvEtxDyWaD7Z4x4xl9OKS/RKvc95j5qRZqqWq+RrRjxjCsKME+vC7Xn/Dey3hoKimVWfp
shITNE27IXeMhw/tMXmwHtV7EE28k33jZa1Dveb0GrZOUTv1UUYWtXpY//idJTwEagsAYGvJ+UbF
do3+DVPcLi9PaXxSbZkO3lqrGqb+O67WcgjO3gRKrEWpWcNYWH0NIPIUtIM3V7+C8SWN+IYkutcN
xG9tG3Qz+cZg+ZfbriPdcSFeREFZqLgpkYFu1JO6CVDn3Gj+8Ct3E2hw7udteQqO3C/eyOYp/NYc
3m7bX00+ztYvxJG2VVk2L8/ncPig1auiz5BjY5tMVdHSZJZTpJAevW1y+Stv+ZgQV8qoDwZryXfa
yqkxWWEHfo/DovSSSCw7L0J8ARsXx7Ay7EAr2hq9fHhXqOR2lpkQokvLZ0pw/cNV7Y05PhfZN+mQ
gSY5DuKFPOlmVUKDCVWbE+gMt+pz7ACw9oh8lM9eeGdsQXFevWub4Dl5Z+/EGXbafefa3usy/p/L
CgKSFYsNr7qwlKkLf3+8l6x7tJtnGkvunXUTmN1YGut4Rgj+0Wb6UJPlRExz50TJLg1eNRmaY31T
/9gQfKNjWjCqFmzE2fQa51A6GukmhfhVVZVfCiqDqKyeMmBTCAi6AZsXZctrbnAt15F/mBgoqlnp
2N2m57FXV4cogRqrxC3Xi0WAWlAApTF+JQ785Kxo8jGfUPR9bt6AlYaLxCeM2BlO/kjvpfwPqyf6
zJxwa/BgTu3JxPJi8oVOB6sGKbaby6gHrln9loflmRnhYgBzVWENJVal7KynySd38UEvvey9+uCO
uk+2ySF9NNzAvx2uVt3xzKpwQxhphp5bAautfgK0kYzvkSLJhJYwcRURMb8HyjF8rSu+1IFnGstD
9DcyjNOSnZr6TQfqoNFrwi01R2f+a9L9ZSfPDApRn3eakuoK1pRZk3ZiyI5BAmCgNUmgYnd7+5bt
Edb2m10Ar02wY+HEXV6wapArXFeb3O36ESQ9CWu2bVU2ksRl9SOdLUiIGTOoIpJxBgCxs9OnuYjc
ODSP2SiZfl718zMrQtTQECCasIMVlm0tSB7Sx5zcG7LBl2uKEeHrCFvWMogijvaCppxDSKO5GeEO
i+7ryh/Lt750rfiIMbo4OPbN85S4urGx/+nxDpIDqMEyTCeKlPcDTSJoKi0dN7TC9PFkTB9MFoNX
vf7MhrCbOiA41EDTYykQRLqX59/M9ms7+2rwo6Z+LRvUX/14Z+aEXW2UELrbAZZE6Wdj+q5qL8w+
Sit9K+4OMSMoMDAoMQCLLTgiqOSNsli+XTOBFqb+FgUSH1z19DMDwq4NNKJxZcIAhxZHfsj1n6GM
rmPttkI9CiwaywUJxIlwZG1DiawQ4VyfSnDoRO3BNoAzm7vEOLQYm7sPCU23Gm3y3e1YsfaJAH+1
AErEyIfx+2CcJePaWIyGXYBYMWPPpvkE2OOoHVNZyWZtB0FXBCYK6FdgelJwhEFrIYgX6cvx0rwg
JvvQmD2l0Le3F7PiCQBWYhgb7oA6m9jPaBAOFbC6ZC7BtLtLooA4WVXLMtAVzmsV1NMUKE4bxVYg
ES8/VploXZbndekW02akD4Ph9Hbn1HPv9pjD6u5sA0PavyzOHdC/e6rx181RLBBleMNailTongv2
A2ycMrSISrl2GOLvtH6Kwh+3d/L6kXZhQ7+azDKNwGAcNhqbPmka5FSANhjJ98RIT3ai7fQYfYhw
+pJ0iqN16n7heb39E66OhPALhFKVapOWZRZ+QYnZQBt5YtPc42AcWTt6BghIp1imsrz6YQFmXgAd
C4JfHPCtMz3tZpWWkG8MZ7ZVjIF/7mbIRGB8Y2ifI6OvnmoC2awNNI+6xgkMMwxPKug5dngx9Pqm
yyg5JLY1/HWBH5uB+RLgF4ACAQm/GOMyizaAoGDUOSdHlXwnNVRRRsweJ8Y/EPDBlg1+4EV/BaIC
gi1N0SsamemSTt4Hw+tozA4B416WAkYDQoxX1h0745D3rxGTBNq1T35uefnzs2DUFxqPI56V6Hbd
mfWdWuw16Nsa+r0ZvaqzJPJdZ+zYUxC5APgPFodrgF9CozCfSFm6lU1PtNSep/7F7is/DMtNlbRO
qw93hKQnS7EOjRp8+Xv3xnA+2ucmwUj07wN4tta4a40OIGZ0kzX7bTIiRyt1zCdaAPuSzzzWjm0o
DVzLkblIDJcVA5/JNAZ1DUixXu6vMk56FIRY8ZgaL6NGDsqkeiBBSN2UhSemDs6Uglulguh38COn
Moav69kO2F/mVSBUgrT7ap5UDyLV7FtWuGVzsiBU3eytAUSn1gQpiZ1l+xYoZINNhsQkcUdjk8ry
keue4PIDMK0F7usFfS/yrXA7DpoOA7ruADnuvHNaA9RByq8o1hym7LJpT4M74N3+/kvjUgJyC/c7
rg3hPM0xD+toCWSgiUhOactzALja6g7sJJ8g9HxvJsHXPrVbSX5+dbNjrTYGhKgJYn2CcHb5sVWd
F5CtbkuX1rpDu8Ix2fQQj4ND1FCCI1hWIPgV5sRMZK14cdiA51+aCirKoVtNSsiDfwcwZIs0x4Pg
u2O3fG+iR3h7P9e+IrhPwdsPU6C2+v1oPTs6XRagzWXnyMo5//R7dFEDyIWkvmrV26F57G3i9l2w
CVUZSdHKnl5YFj6lUgLpNCiw3ASPQ5C4bcEdJQs3mEH3JItcHvBXe4o7HhJYNmYZxa6hMs0QMMgR
H9pZP9A4cXDDnMAQ6oFWy08h3JxX0aa0nmcWHeeBbZt/0NZcZIU1hCegDnFohWhRzHGtRQUWOysf
rXHXKI1Ttc9NIkOcrkT9hd5RhXQxysKa2L6BCnzQ4EwinVK7A7d6H1hsl9Xqd6Vod5BHBQW4DOOw
Qhm/wABxoYLHC8jN35nAmQvRyjRRVoPNNN4b5S42Dmq45dmOQmPe2kWzl5vvhnIq7I2WvAIouAyF
GeYDZGJuf+bVtUOJD+hOMFdgiuby5HS6PUbKhN+RQH073VL9xTTuLMxUpdHRzmSYiFX3/WNNJE+B
nmEdJzXif4G+bEve6ybyxpE6lSzkrQUEDTxe2FgQzeJZcbmsINOmoesgu44kzq2UGLNV3XOhVsdI
T59Hmz/d3sW1bBXVFUyso95nWkyM6w0ZSUypWrqqPTl43wKVsEk74tDqrkBVv/KD+DmAeqMVuyR+
uW2crhzUc9tCJQ5DvirhuQbbINWag+SkRu32tomr5xOyfAr6N5QVl2FjcZQLMM8qsgIgzzLF8q2k
cw0yIQuM97fNrN3PmoHLeYGzY6hLHJ42OgoVoXZCeON2uY3DiDozzcMnqEbYHvhosm3UlXeJyWBc
D71mookThRMSw9B4RV+n3fdlPkmOyIov4cMS/Av5VkR7IQxlVUPzyURSXqZNx1wk28HJitK58Gwt
q0PH5Hp6NJQgqSSGl7MnRGDKgCDHPhgEEjXC2DqLU5B1qpiQ56Gv8fuB1aBDYa4JwGgGzYXGa2WT
w2t+fGFSODdxV9hDPy5D+eie1NWrzQlonHKfKumjqXNoL7SRg8xmdDKNbDPbdodAkyA8ficGwrpx
jvAPsESEYn7w8vDmE5K0pMNh4iCL6jOInWAotjZ+9Hp7pCR3gxQXHv1qx8ypDL6F0q2L1tUuzh+5
xXap0TpBXDoJi4+BxbaRpkC3QVYvWXdVQzdBxoSaAnjmLn8kiJiSEBrGCGU9BvyTQ5d+hsqIqXso
F74mtNrT+LPa6I7GhhctB29owjHtoklSu7WDieOIor+NisAVVwYOAOj6ZiQ+sa5AzIFCdpIbOWS2
Gi55Gq1bQmsB+tMm3oCCZ6hmU2fd8jRNqLaz1GjX9JnPMlMSadZuCEx0GosqNOSRxAgwEl1JDI6h
QCvSEER3cfojLssNlRUi1zx9mUMy8PxCxQvmLr9fMcUGGvjLvBy068AWBljZxiAcakWd0r/21mS+
q52q7vLIrE6N2agni3H1SIsKjJ+qHUpukLWzjlo5CAtRfEUJUdjesq1UNkPLwmXRO8sereCXNu7j
xp+zxyj/xPqftyPtyjZjmP6POeHOSNpYI/FiLgruLFAQlP7M36iscbiaKNtLrQg8LovKt7DJmCrV
dGOBezQgco5PQfmjU35prW+iHKttQdGayYL1NUvWUpA6M7ms/CyxipOu7M106SS6qsffQ0d5/pbW
Dl7RoAqInMJ5PEQ/lcfONT2ZaOzKpl6YXi6SM9NTVPHGXiZ+kuJLTdxMyxw+PQy6DNO8ciFd2BGq
FEEekLLpYEfRso1SK25qg2hvbPaYSwbSSaYGt5Yinu+okCIOehSP8YAdzdrPM0dnqvo0xM9E8cqg
dEp7c9szVWPt4YF3I5pVi2Ql1EQvt3EG/alZ6EgSMZBkdlAUHUe+berGanzEIHbgrVbrfgjK9M2E
0d43UnENbU570g+tmfdolVfquGGpDmBON5lTuKHzND1pU0mgBjbrevaIcF5vq6Gg5i4O0vFrCgZP
Br2HUPejOcS9EkKm6tjUICLyNB5hxLVmfRn5I2QYDhkpFTD9IQ7ohRYoLgQU1B92S5qd1gzp5JHc
VmKvj5LCdJsxsO4NEIIaEImxqkc9pOSl1tTsM2irLYJpIGvGM7UhIXFprAaaE5Vtsu9yaKdBIctO
PRU0m/gNVncPZWndcDKihF9VHkPVQ2P8k16jxexNXT34XdKSDxTZETwpiVnptXkYsY0R1dohHDBj
6bTV0GZu3gxGtG1yJd9XCGQzRGsy6qXNTHZ2rQ3EabNOmx170ZZykrGoEevRIzwMaWR3bh0m1o8S
CBJ36kz7VxpW6j7X7XiLMtfk2VkQsQM0PEsPczo99q3EJjthk0yJB6R/55IUvS63IzT/WVdTd8dm
u2wg1pAE3SYOuqhzgKwyfuV20H6FUsRkuWnY8O9doxafSiA/A8eoJ8trIZHxKzOwvc9maYb3gH2Q
BOTPWak7A51PtIUMSs9TdNpV5K3FYFvbvgi00Y2qdp+3XXIAiLTYd1Ot7Uk7Wl/rsRpiRysizOrx
Bh6m8FEvDoYBIuC7wigtX1P6OPR41hVHzNwFd0SrFL6bCtUMvVQjyl3ewXedqdTKzxqfgsIJMOFG
XT7Nde0NgE2XT9WYREfGJ50uXP717BRjXS8w47Ix/BECKpskGpp7xQAxEeVjPDt1jQl2R9NLTX2s
jL6o/G5Qu/BOabl+Gget8XW84r719lRvbcYKqEbBM3JJorF6X9ooBaKLgmiOftflqeS8hffkGMdM
CHMDbRvVd9rwJY3vwSRaJDu9/AVoyqSfmCUjLF8zjWc5ipSWjQsb/eRL02Xf2nWTItVqY+PU9P29
Ef5IAQ8x0mqrwdw09JtSG451HjtNBkUMWkqC0koIBApBRYvPXGYPxIZLoZA5j5CMu50CCgF3a5y6
geJUEjeKZRD+legOaRRQ6piQ3gatvRD+VCipNmqLoTrwBDB2X0FUI252U/AS6LHko64tC9U5gl4D
AAgItpcbW00DwmYdVm7QUNRja1oeVDJ2mRPPtQExKxJ33hyqaeHMHRv+mrEAtUjwJoPlzUaR8Kos
ifJzz8FeXrgZEMBxFvu2wu9aheytRiZWtHIzX5gSbsxM6TVdYTBVj/XOgoiOgm8JInU31B9vX18r
W0oxSQ/mW8A68HITtlQfJ5tb01C4SV/4QW5UnqaUn5Rx8BMz961M8cexlKTmKwWAC5vL6s/yDjNM
WNQnsJlhyKPgOl4hn26vavnVwovsPF0UB+6Cyo5pMzUFoAGBQyFuk2KqNLAkgxere3eWlArv3SJK
un4eusKdOxv3t/IWp/Z9XDAIcmQbM6TbPvxrzMPSjCAWmM/hgjpKHJdb1+pTE88DTgDFRHNDOuQ0
oH6PZWNUK/6nm7oNAW6UN9DsFs2grWJVUYXMUG19buyAtEDy9mLKyl5rT2fILOAtiNOMHFEMVBMb
K70KY8y147x+rsfURGNhmgvDbftMwYwdC/EroiSdZocNNGDOhHznI+g7UNlAKzo9FaFqHqOmt3dR
yCLfRmJ01Pig+yrNehRgG5YGXtoO5eOYMYysaryPUklcWnXoM0cQQmBsoMStL47ATZTThgRVnjTS
JWWGlTh77tPm8iPOTk2JYqQ62DBC2xa4q53a/eD0yYi/M8O/fXpWvj7IUkH9RpailsmE5XRJ15pq
iccWaOZwfbaeHu8YsNbB2207q+fnzI6wogRzjuiQYEX6cl669LtVEdCoJ5s0s78YAT1UaSoJd2sv
PPg1ClSaDdJjcG9f7qLdx4VBOgzRVww16mh2IPDlZ/MHeFsdNfoYclfLvJyq3u2lrgSkC7PCgUqb
Itd4ArOdMfhV/qJP0zaTzeEsv12MekSngLIRsFfh2r9cG0CpzdQTlAh6dEdDPXpIw06yfzITQuhW
S440IISJPE9xFoPoSWtjyfWwslcIbCCDR2EabcCrGYKamH22UA9YpHouGuVrGGSbPKj+oYJxbkYo
KXRxxllrwQwIG6rsAUxISI7uFk4z29f7d1Cr3naBtfMLajFAYNCAgxyT8HXyGj2r3EAtFELCXlm2
D8ls+u1ID1obeGY+bf7BnIW/EzgsE20xwVwys5p1Kh7dAXp86pz5Rs08reLo0kd3lQwdunaUgbD5
z5rgF3U/jgp0voD4Uh7moXE07UeT3rXGJgIuoJBdG2vFJ/ArM2PRGQOts1B8ommszRFo4FzOflLT
t83tOPzKkhd7CLy6+zGCqvLvN9NAX28hyAHiTMQqU31EtzZMa1Dejr5RBpUzZ3R0OqgwTJEJuXvW
fbttce0QAFgD5Bc60XjECJ8vj8bSLk2Q1ZQlBLZG9hCGBmSEUxnZ2JpX4k2no3qJQh6ERy9jhjVN
ZoyzVrjg4O7nYxNwxx79iONFp/7DJp61B8SkTA9QP58zJLUm/1wS4pTx68QipwKHr6xLuBLmdRv9
GDTSkK8TTWwTxiRqkDJDTymas9GJM3QBhkk5WXH8M42yu8mMKg87X/ikwABwbQ78199+v6XbvngM
VCMXoODlvpbTqEErDT8A49shOhCoWAbT8C1QGpnU6PXRWyyZBt5gAMUAyXdpiY41lP5ozV2bBu9F
1vcQqkEDr9Uh/2ykeBRB8BdRW1a4vHacS7PLzzpLR5KyKgNdhdmamw7t/dj0ILrkREXghL0kll3f
Ope2hIpewTko3BVsZtyYoJzEB612//K5/ttEkQav4uDPSGDHja17BkqqYTjyVHKklxh4eT1frELE
l1gdwZxsix0Li18xB/0iOgaIKg9t3Utu0Ov4CEuYgwO/EuABeLBefhvC4gjpExjJ6uQwZMSr2KlO
oJ+nuqOeOzrE7dpc8olW3eHMpOCFJBpMgnybu7SHYlqpOrHafUqL2iOG4rZltr39vVb38syc4H1x
x3ukrjCXGZMD9SvWP9XNhALn8z/YAbAR8mW4btASuNzJAeBidZrQsLOy7M6OIs+AyLQC4n1WyLje
VnfwzJSwpJyldm/0LSJG4xbWVzailzSC6wmvCiaTrVy3hUc47myyYFUul9Vp1lDlBVzR0DsLBcCv
ZpQdak0DpgJHi9NRcrx+d9uufF/7z6BIUmxA5aroUfh2genek4oeWNwcm5Dsi+5zG9UP0KNA+s1O
pYrXgC2r0V9fpvh/dLxkFyWQBQN1uVyIoZVBVuMr4knpJbXuBPO3wJBRCq/65JkV4QOWgDR0bQIr
g62iQFqfSJRsOjC3AG4vgaqt3m9gc6XwSCgOXFXCrKYaeJjDltL6Wp+hnBs7CdRHQq/iYKYPvTEE
hk0mWri6j9AGwhsDV+rVrap1rM6zYUBcmYLNyKByoOqJx5RWAo9bjV9/7IiwmylSBozk9BwIBhsE
JB9N4Q9F5/TWNglATc+/Q7fRv33Ql49z5aBnJoWUcrS0wlB0mMzwwWyc89Tpc7epPxIMmRIm+X4y
a9qlQ2IUaEHlYyPp4GjBp1B5ZvZdRD9FhR9SCSmvbDOF1/zACkYLAlusrzH17U3FpkUPhbwVaAyP
qpcCGn57L2UWl+v8LDVIK3SJVKRUrjolm9bovcQGi9GsemGX7YMxf83i8YF11Y/bZlezhLNPKKRc
KoS6e6uE2ZCjaVRnXkSlbKCrHw5JHepieGcDqXW5NK1AgdiMJ+QJEKru33j9uW2OQPao2i4pHV7s
crqZ5wxUxE8WiRxGAMs9mt1ex1sFima3F7x6HM9+jLDPPM6bfsqw4J49593kV+mRmKbEyOqunhkR
dhWDrokx1Fhxmh50Pvr19PdQfURnE0MoC7QB0uSCBROfKmv7GbEMW6j2PxoaQJzHsWpZVX11v84M
CWlRSvWgSsCv6w7gXil7tN/0N5VJYte1ESCACNEXyDYKMWKWx6FsnZn2Ekjo4KIBty1BFFva6l9/
lkszQgRRzDjUUx3fHoNKPSCYJPCnGJJntz3s+kq7tCK4u4L5oLZvsRgLY0h58saz2KmDb4MhqaSv
2zFVE41sZAniNJc1YoQvY8h9aMu2fWAcZrzgHH1otwPTZDP31+EJi9KWJy8gSPBsIdRrFkQgRjpy
t4MbRNMnPXEt04sU6hgJyGIhBEAkAfH6DF1aFD5WHuksDTEh6ZZsvgdTsNNK8TirbmdhMBflHoBX
RNLT3hxLk09YlKJjwL8Y6HtKzWAbpLaMKfg6d1wwlRgIwFwNAqEpJFNgGpxHdaLcTdLyoEW7vtXv
Keiy6y+alLp7zS/Qx6RQe9UxhCEepq6BRryVM6SNQMd83pBPo6M9Yf7kyDwb4lfe8Dl0u2+Ar952
e33NRc7tCh9MbeLUmpjBXdN5sQ7ZaX4Esumh3zypbob/1jnFtsN/NkPHdl7QB3f7d1AZ+1Cn9Lnf
7pI34LEd4tlueQKswR/e9R+3f+E1JYeFr3C2M8LJtMoSbMD68gsfom30Ur2bfuRanu3jFxwrf/Ba
Zz5YjvZcOIdoqzu9IQlA1zfh5Q9YfP7skp9JDZ6XET8gVg+cv6vsRU32NH+cdNwUklLtSrp7aUy4
ImKihaUywxiK8yq90w0/VMDIbm16vgmqTzzw50oSklbd/GyDhcsCPXoI3sdwPSPrHb2LHVRrGXLD
PtiZshtwbS+hgkcwyYrzC3Gay70MiRX0pWLiSJXOqOjOaAfOBEaZOey9jh/z99vOs/Iao0As/7En
uDdU/miVmLBXpK8tBUTnPq8+8Ppz7fJOmZxx3Fgd5hgll8naoUJVzgJOgIInWRzJG6tRidIsgMeM
D0GyV2KU2kNfjWwnrXYaebX+mrwJZ4QCKrDUAHUTwz2X22rHzZxCIZsvukID/zDLtzGQnMOVCcgL
G2LhqDa0Smu5gpuL809zMXtdh9mk+AMocIDp1Ee1ohjgzjxiDduahX46v5tEl5zFFcTJ5a8QHCjJ
4gg/AytdeOYq41sdFE/5WG5UaL3G2hs6xnjKnBQl3vK+c+Yxk9ChrB2Ws50WJRbSUjVyu8AusN72
6wrlcfo+qycjeTRHSQdqzYvOTQmBrwSBfG2iTO0S1B05+hmh6endDyj8IdlOm53Z/0vwObcoRLrS
0BOzmWExnV6Segvu/7DMoY1RAc/+2pihHxGXk7+veV5+UiHkjRwJybxYHc3XktoOleVcso0UApyV
q0bTVDDQFDPahVBfVIbeaYr41Oulr+vBWwFJNrTin29Hn7Vgd76dQv6gNEFVQToTwY4F6O8fado6
Zmu6VfQzSfbx31dlln1EjQQkM8Boi6nl3NZJAwwiXoX5L8yAoxjjFLaXq6+3V7WWf52bEZxEq6El
ZS4noJ2TXdBMd7SlPtFqyetiLSE6NyN4hRG3IWkg5rHwURSA/82mvoEIjpmw3e31/B8h5c++Ce6h
18GUhAoscWibg+nTN+J3NnuaudUHdzY2yxPecOfIA8ugJP1avZ8oel+A7YMCFNNml4HbGhu1nClI
TIfMGH7mKR23LJ2TfVGZVud0edA/KxVt3uee1l7Pu/JAjWrweZL/Nc/bcoWoi/qUShfJvcWZz7Ic
PWNdbPKocfOeelHyUqWzi1cCpb4pa3v/buldlqAubQnXVTAaoBhrsGqTd148zLAJY3PyWqfM5faX
XJ88LPPYGum21tgXs4LwO2ncfhxOpP+lWPkG7r/PyHdbjUBGbG/1UdkmcfBc8+TYNpiGsrX9bTdZ
c3uGLww/WZ4EYlMbRkJgLdoGc2tvRcz9mDBHD2VsM6vXy9lXEGK+EgEIYgFW6yrk51jsB76plGOZ
E4fIXhwyS8IxttEpTaIcliw7dEvTL6qXknzGOLJfVjLU0GoAPluVcJZDlMnAIAjfKrJNyz8pwCrT
CUCoysmN2FW6dzV+u/21VvPoc3cWDjVyJEg6MRxqw9wmxl7pfAKq5wQAWe713ZM9oYolU2BeT5HO
1ikEfLuGimRrYk/16sns4LPGMWvesxk0sWq4KXgL+ScUJp8my+H2IZUBIX774PW5YgtRG4r/V0iI
Wp8Cs2njxjXAR88jd2CdQ6PdnNwjmFT8wwobkII/qyNElV8G+8DIu9nJZrCvKfJ+R5I/v0LYeppO
XTVo+BXmwwP7MrnRlnvJvsGMlUPdFjmiM3hkX7rfKydyfqE9SDapp2wy3/bmL7fdYPUGBjj4fzdE
+CAqiFc44loD8kqWOtrwgVJJ7OhQ9+hIvTdo442dIVN+WX2x0jOrQigFWM+OGhVWuWc6xQayaT8/
AJd0gh8RHqsFVr08WpnDQzfcwDd3o+xZvxaszn+BEGBjDTT6WYRfkEIJoYYjAIdTydg69eXxdMPd
RC7EEmX2JDNghWBmwe922haCHPtv3Mu/GY7+Y3JDv3oPFMfy4n1x6P3WGd3hi/78Hfx3m3KfuYOX
evJDKFm8WPXqmla3+uVnVV1qNo6R1ZOLwa55F6SR6s4VnVCujrT0UY0GAHbMAZRKTRdHjZPkcfeT
qgmlThpM9jdC7QS0Xqp9R9rcap2wsClENMegBXt1Wp+gshLUTm8azTPIu7rNFCVNtAF2xcZ25ynI
rmsym24U1UHo51ZWH8LEaHe52evH0qxR/K0V9WkkHfuEIgcmI8FpQKF8V1nvGAUJDin/H9K+azdu
pen2iQgws3nLOEGjUbQk3xCyZDPnzKc/izr49+a0GtPw/gzYMCBAxequTlWr1grn0CrHoEcfCdCh
jTIut4VhZn7SGJpP6iV2a0GQrZH0xU2etIaDHHbjzHnTPTeChgenbobxARQx5rlUG+MdGq4EzRBL
1VutQeTEWaIcNaeuMuoXJZpSTwsM0UFjiGlNsaAif9wqb3GX9nclIjp3zAmI3K5Eh+3S5dGTkAy6
lUU5ueuyYTasFEgVpGPmQAGtHNEKW+5m/UPEiB2jOiw6pB97MUTZsBIVqzajCdQeqGlrQmaM2J3r
7tCbZvODLMP8BBLA+o5MU3RGD056IEMq7QGYk9xsHMQ/cS0P90gNiW9DJ5v7oYjwGwPS5F41G5jw
ZZa6fYNK1yFMVfFeDMYQQlxyQZ4HcehOUT3rFUhkxeIzWAzBQ29MH9ghYBM7YNeqHOdt1qiHPpkl
3ZKjziw85MlUtMAEAfD3cpD2EB0RR3m2SCJLD/PUhvdqIEfIfFZZcNuaunyHLECkQL2c5D+NZqUK
KpOwQiOE0QjESmvD3Ilqod6JQdodolwRTqbeZWiKF0niNnow/wHbjmkL6Tzy2LC+0onXli6VF1HB
IKGkItaIfIofcNH8mTh36SFwPgor9uVzuY+dl/Fo7GcvsgBOvr4rMzoB1/vfP9uySd1y8qgtzWHd
IIn/q0fGbhc9AiO/3BeW/La4xE3uAck1boxzcAtBlcjicTcz7yOgzoAQIaDlIDO6vOvOGdaxGqbw
vitVq5vrk64uxA368T1PyEfa9DdGgUnTynl/3XVGczKULjfXSOpwnDozHfVygOvCRwdmMOMmwpOX
BDUazgZLU6zGeNQbR0xcOfoZ1pOllQanJLuaoOd++wnUoTgpERTsI3yCUeeOGIFMR32Y1emu6Xn5
hPX1QltCAgwIVwDfv4Pr41ox8mrKwZkotV6gtKldEvM9haqh1ygDTj8dzO+KgAS3mNUxSOeRkivL
gpOyYfm7/QpqyI2uKYmICiKU3uvbQJh8VdgvuV+D0fn65DKv1Bt3qYEdgDoUUKZs7R7qsJYyZ+/Q
AvqjicJbHxNrWHjriHnJBS2vsiLvgB6mX49ClprapCat3Y1HBYcquu8QPhLAtl2IN6IzTGBkcP/e
SQ0yaTJ4bPGXbocGBwQo7mbYFJtfhYGrjPaiN5pF+heNB0li+7e2IaEJClhvOqMBPTtxFbJvVz3P
cLKV6ahlJ2g/OQT4O0P14tqJJYnjIOv6AP6cL3oSwE3oqs9gxmE1dCD6xClnaX1yjLrYrZDnuD6O
TDMKVD1VEFgoqAZe7kFhP+f1EOCtUC67JsVBLZzk7s91G+sbjl5/2sYG9cZDEkEB4BY2QqOqPakB
K0WdhjxKXtb62lpZPd1kDoJ5VvpagpVhbKwKHd3jkEKB1mmm0L7uDzsgFGS3gD1ADZXG8MZ6USWC
AFOg33MXsCuOOC9xDbLrttxrdadbBRKWUUMcFd02nGOLNWM6BsxUVGxo4HW49DOB6EyhrXWgUrhp
p/s0OBU8ZUrWhG1M0LwiYV/UkGCFiRq8QqA3cMaMB/BmnX3YMf4ZQmo3XCQzRUsy3uKpgFbc2VHm
FB3PynMiZD+lAJtIBtKfjldKZc8c6NVW1dy1yEkNngbKnbrSsW1UzS5QrFTyB9NTZegT2voyQR/G
MnIekwRrwoCSMUFRiUNe/3qobgJT7WehkPEUs03lQUM85rOl84QCmTa+RF7XXk2gIS6DYsprdElX
8CvTw2Mt+/JQ7arqNyfuWQeptrFCLeSkI03WjbASg/BSwvulLNOHOpjOrUpsKWgG9OI3jjqMztho
T2ZT8GDmrKNt+wHrMGyGMgAHhlTmuLF16fyKVjZ7WuIPsEHuxB6Ya64mJ3NL2fhLBamWS8M4BPC3
iPwOmhPTSxf/GHpe5peVHgDGD2lXpLtEMLFRXuVRDjk93AOXPv1cRPKZy7OrGamltOHNoH4MdWPF
PVBjvRIfVPQ1kxz6C0XdQvFPjxJI/X1WRDrFMagCO961hfNxtIxJYehdHAYY8hGd5vFxIT46Y02t
RZ9a4qC34HqIsePYQPUQ3C7opKHiWDa7NgjXoShAuVgVIOiA8KVaFJysPnP30f81QwXypEojFHNh
JhleuurcLxCqUz2SEXsud8mC9H7r/m+OUZE7d1JQRwMsivlidyTMLAJ0eNlNvI2VN4JUzILQoVKl
dh1B4znVbqdwtKpE4ZxBzPEDCnbtgABImz6DVCOtYtC3t3YAfFKbvozJbQj+hjZ4X2IfB6DV4ll7
fQCZaxG8sgT9QCvbFlWiyKq+1wMZTBCx5pGagEURhBLQd5W863aY4wfYMhrrAdbGAXW5GFNcLJcy
hR0N8PZF3UdIm/ZC6l63wtzINlaoWcoJsiDJggGsteqmaOfMCzvhzehAViDL/X2Jjm2ORZZf2zOd
Gr9cCkYhW68NWiJaTVo64XyMot/X3WKeryDQJuigWnM49FVZDKUsFgisZGn0hv/7UkN2jVG5SbCA
I0MBvOy+kJHMyCJek/v3AAGEVwExEm7pgJzTtAhiDKJIUia1PZH8hUB+bSfHpHGNUdfuGxBt+9dd
/T6eMAfOAFyb0UwtE+qVFYVDTGoTHWpisoA5qE7RzS/JqTV1UEW7borlGfIDOl7LoL1C6ecyJOMs
HMwIXUW2pFR+1BRuMQz7KTZ2Xd9yNsbvNz8JuH1ARcC8AJIJGhraj6MxtC1MkWRNEE5+ZLSchcwa
ODS/4SklggLhG5FVEAkiNL7QzZF0YG4bwvbTiPCWkhfj74MRwhloxZQMFKQlmdY+r1GeqKpmBKwH
eRxV7I9DBr3BIdhXouGLXXObyvVBSiugNsjn9SljVFRR/RZRpAN3J6aO5g2QhrJPImOpbTmY3S5Y
3LLLQOg7eHrdnEY92psoguTCqnAAsR5kbDmj/H2DgX0QcqOTBkxJoGi9jJmmLzow/4i1XYQLKBAr
pHCUcbgNUY9x1URAZtHo//7JemFTo+gZQIuGoBykGplmB53mP0UUO4qMC1JkLQcDHn2xs6FSQtU1
kLbOBGiJrr2hpi+O00ctaTttaXZ45Xr/YRoJoFsAFhsyCuT00mvMDElKpbbLUbaLAqgQlKXDQnfA
POSkgMySvnby4UcKeqZhCP3r5r8fs5K5tU55SqZcCcMa1tt+Mtw8L8GtEY/eWKn1TRQLM1QElPMM
cmN76SSRE0GMvRzWJcUEuNUEB8ZXiG8u22jXXgxz1BBCUXKna8lojc3kmUH9Ls3yIUFyvU/Tmz4y
Q3TvGRw0IGuS0VCGdhu8ctFbT8VvQZqZNKZRQ5hDP43t9AC++wchFF/x0Hm7PsqsDWlj6mscNn7O
c4UXNTZzYKEr8HvMRX5GPSGy9UblYWNUrLrLTAiGFP3oGhpUwYhAK6jIc0eUsIUp9Fm7Sl29jar2
cd2br4wNbcPUwcEI5QVdhn7Q5crPwRi+zKkMTXCyh7KEWB+X+bNPd1mmWEX7GnX6UQ+f5wqNIY+1
9JmYlV1nJ6Hy8mVnFD4q4triVqGvVd7Ie6Z+n1UZRIrgiARLJNAdtC5EO2mhWg5gH5HAVCotQJaE
9ix/JObD9UFg2kH7INoxVzJ3hRqDyRzQWYSmXLvMQAc2B2Bv760MLNXgivkPluASNntgncAufjna
EZpkgzHOVl0yaOMtDyAunIPzlL9fN/M9cMB2soJjQcGMpCdtxpw0dSRBiqLXmOl2LXRAEAQBDyDB
GjasBNzbkHgElRW127W9AEX5CAwNQzVlR1MshFPZyGAxGKMf4Ty2f517lMH/rmo4o9frIh2pUgBa
tSUAt0VjBLg39b7WG7Ze8hhDWWOHe/zKp6+g854mZgCdm5JmBXggJmOXB59y9np9br6/kOEGqDPg
CxC+eDhchoCRRsOs56BiyDUH2b4ACSQ1OoK+1krUvdpzbjVsb/61tv58s1tJUhArWQpr8ai5iwhR
hMxwrjv0/diBQ6D7WiFY6HikV2ltKnO4lMiuiL1yK2TElco3c3ow5B/yAgkyrf8VBzWPL/e60W+y
3UqG9iOtA5p2FHZt70UadMfAWZn7sR7bPeDgoEy47ub3fR8oZTA+IDONR4NIHzFkihJzmNAoVrW1
ZS6esIhOqnKOcAYYBkYA1AIHMIixsa4u5yuYIE63JlTROJ07ejmBOFmwcSdDh0XyMif601D+QOHZ
SYN7UdY+ZrE6TlBxNBWnBj3odY8ZGMPLj5EvP6Ydo4AE693bNO+FBdt8By2R2ElxBFodeSn68ghA
gWsuAsrbp2maOdsYY8hVdMSZJg4/kB3RFVd5gqRJUk416LjJE95roS33qACmbca7ua1b1eUpiIYj
Ec0yyCThNUozlpSVFAM4ECJLPquxPQgdAmgR72oj/ND0/pzWqcGhi2LgbdZOKhXkx2tfHTjDLgdX
Qr6TjCjz2cWN/HNZ4Sbux1sCiE3spnbkNa5sFYCnPI+WZt3zaEUkxi6EBbuSLOFNhX+ovVslQqTJ
Yw908Wy1AGnfFncLzKJBJjyBiPSHkll4zd3mTzuoqnp/H1dgZQehCdiJsRPS52046uiiKMEOIJ+q
G8UiB7JP7ZfytdynHq/OwwpiVAJAM4n1gKcdXbKalKBX4w7jLDwiZboz7dyf7Hy/uOBu2SWcM4pr
jdpvo8yA0NJKfFC7+iE8CFZ0zhxkWvXzm3oseM82xqUbC2PjHBVEANXUkrSSEsz3jVMNVm1NlpE5
QA9aXPLl9WCi1siFrfU6sDlKdAktKWYPW+Ohd39Nx9TvX+tX9FEhQKYz7+7H2gkvzFERCuwlKC1X
17rX3p3fjeNgDYcSL3OrssLHzm+e73mEywyIx+VwUi+oAgXrUSphk9znu8gB+s8BEvDGtDzwctTo
FFO9yX+LXNEr/B+cRcEcXvQhgkYbD6hvPZZjZgrt3MC29GF+pu9ecJJtQC89HKzLodxzp5Ox5WlI
dPxjj4pULe7FtFqnUz3hfX8e0TkH/ZfX2g79JbTkM9B+dnYiduFfd5Rxcl/YpUK2G2czF2rY7e3K
I4n160HzwTb0H/0D3wN62UFiR+9w6POtImlt9G0Pst//zk+KEzmCldum3bjDe7x/jw79ceaV7xhY
GcQQulf/zy4VQ2ahQGM9Qedv85q+I6URWsFN86txQe7iguny+b7nXEzWifq2Ltf8sy6i3RPah5fr
UusUDTpjGNBRWG5AgX/sitq9PmcM0CSc2tiggmVYgKwowOoCFnTVNm9a9yztZ/v88Bo4YJpwIFpx
K+9P8fNvkM69jQ76VTw/OsaOems+PROOw2uEfHPYRPe2goYRDS/kS4fHWIsBX5OxUsqnan7ICn/m
RQ/jafOFRsbNA8cUFuSliUUjaR2ka2JanZwJ1IMQZIKUFpc56bseMVmlKWQNuVrk3zQ6gyqUiVSm
hdrYeWTPh3iHhP4bGp3vQbxVjlbrgKXEMpzlrhc5g8g8OnDFxPMaKBwAOqh1GKl1D0oeND1P3kB2
1R1632xXPwt+LHLOe+ZgbiytP98cHFBCiKV8giUwaKs2VK7Q4cPxhmkCpVckMAm0Xug1EPfZEKIZ
BSag4gcVwUDZ1fGe8G4uTDPgmcPzE9SEKAheetIUSFQPMyIvFG704kGud0tsz8Xu+mpjHkNIY2E1
A6ykY2ldmkFLtdoGBnpbu4/JAdbXSn3DDYFSJjdRZi0ugJfW7WiVu+Bk7GXOFYa1uvDukKGxhpTQ
N+4hE7IDU20gItHLczfrZNd3phePKmfG2E7+a4emHMoXKa/7CXbmg5w7g2JXsiXYko898mH0TXfR
rEhw4aULHq7ENmdXdgYeFQoDUor1Z37JnaxEdPQToy/iSEpLBI5+at/JQ4hH102MRvH5w/CaXfSu
LJbys3HDJ3EHGsqP2DN5dAfMmMKLA7TVJugnaY3XNFRzOZrxBfmyH6d7A9hsMMYSrlw9zw61hQO4
ReYygp0gV7yoh9inoT+DYL6wyplTFmId8Wsy+P9coraWOEVLJlkBQTMYuHUp8EYN2HLoy8oSOFn0
j6ypvEriPKi+1jh9LGytUqtG6AoFjROwugylA60GU/49S6C7x3uxBO5uD70F1DC6TgYnxx4099cX
LeMUBhwfqB3wUOK8oNPfDe78RVKgXVM3EjsPUNMOOM9xxgQC/wROMAmpgVXj/XJXQEmW4N2E5qBC
iqxZR2/hW5I9xotz3RHWOCL9hdN+PRjAV0vNXiWHoJZY20/yzJK86qzuA087iZ+dO7jgej7JvMZz
1lF0YZGaOUOeexONra3dupmDKLkb78zW6jGGu4aHRWDN09Y76lkxyNByKVdbMXAHqWGPSCZeH0DG
BnrhDXUBlIcWXQYhLFTmXmszS2idgsdIwCgYolK3mSTqggKAst43K0pM9PX7yOndxBEy0Eo8zr7x
ed0f9vSgS19T0KuPuKACD7gDcKOUwDVJH5gVwYJ8BA6iyWp8/cTrfWI9oHGrI6BuklYWGLoSOsV6
XYUa0LOyb55FdzkGngn4nZW8J1bi4xJx3TlmOGzMUaFXK5UyQuAKSLhBcdpksCXCW0/rfFP70oVH
VMSlgVosigzwhgFClHvVj6Al5qE5XvKJ05tW5yr365Okssqb+I/2dN0/1nPkwjoVjQD01PpSwHpv
l2tq6fbX4Il2cEcc8bH8BAHr7+sGGc/KC3tUYApTL051hQEdzbs4c9GiLitWkgZWoXBYNFmWVtFU
CL3LIPuiqcKVacJuD+Uie86PTYeqOVKgn2XsdAHnPvYF86RncGuJ2hFlQa4XYQUT6adEsMaD7mvu
+e4sQpZxN1mhn1kHGTrpVuD2vIZX5kLf2qYCdGkacDytkjbl/WCB5N0Ozqk/uH96w6o5frICdWuK
ClSArOVsjKrWVn8WN9EZWqUn4b7lGOHN2voRm8dA1+dR3JTwB03Q1ihZeY7KptN2zghA7fVQZF3u
DABoUY1GJwUqOZRDndHJsZTWq0OLBxRoiFwVmuTcad/s3iA2+2qe5KfoYT5Cq+GQ/kpnzubCymFd
fADlbFQXbWOO+AASjFbYvNblrS6Az/NDmx3oeHbjh6p+LO0tKsfgCrJa+QfoPjmDwJ7VfweBWpBN
vvSTCTYg5HmS/Xyv+9KR+NNR34uf+X6wGjfyBmtyAw88QVbsGT5E3PzpbFo/jD0PVcbabTcTolOQ
jzpvenGe8S2L2VmDfq+WnK6Zr6zOt6WqgKkHTR7gKtOpKU+bGO2FYgNYP9ISuML4udXfRrjDhBGy
ououdvrdcif6vLXDPLf0jWFqqgsBTRntBMNLZi97EW9d0YbolV2ve3yMpmH/+ryyboNbe9S0CmJZ
pE0Oe52ETkpULprAkqUGT2v3uqH1F10ZURrdT4S57VOCORPRkCpBKPqoxoe1QI7iuKZ6SvRx3R7z
xNp4Rtd5AfFKkqGEZz/DQ1tbv3GCYNUuNi69jghuL8LbJ3geypdbUlmiiS3U4WGf7IrKaVTUfbxc
syXBqvI/Bs8c63649Y+6ThFNTDWtWyMFeu2iMzW/wo5DwsO8sm1trAtxs8tqU533mgQbyY1o97+D
p+wo/Ews/Vb5D2VR4K7/WXA0ABZty63aSRi8Diq+049cus14DOqsJNmFDeoMzHS1C///iHnRPrLl
Q+HkPnBEHSIi3bdeY407+UV9uB6IX9mc75H/RXmIUiyUy6lBrDNoyxlwzXzUD8ZReTGRPW6tuwG5
GBX9/5X9gp3TzpDaFXeiI739h3QT/P73A6hZHEEKHoO1AxdvqITVNz2ojBR/SjgLnLkpowSIpDVg
lpBJvHSz7UpDWJALtCdAffF0sUyVcwYxn5TYkJFKRRfSmki+NBGZUyb2BI7oPupidvIJdgHpNr4T
nMzN/HEfOtenjn1r2hikRq5PSBJEJgxquGBA0M16eZOt9nHelbuR4xw7TDa2qNthWyOV1wSwVbpg
+dTd3kVnqD1Z6r5DxR6MCXlk3QV3H9VD6HYoXqU3is0lRmFMIvofgEFHHQAy5V/Zts2CT9MGDNry
XIPhS4D8kGGs8tatfX1YGVcJ0MNBTRdiFMhE0Mky4PiXLjFVlIjqxhF0v0lfAcVdhtyq+nNUcCaR
5RIQWSjIEyByv8GL6gzsB00E9Jueicuj3tXPM6b077OdgDD9a4Q6tvtuKMoyA3BwjBsLXY+HTlfx
XOHRNTFGDmoTABUBqbLCi6nTuk4CKSkG9NlDWD3y6sEAt3NqVlZRlOe6MclDoNb1U5zV2u76lDHO
NgDacA8CsAHoBo0Kzm6Igp4IOUj9xH1I3N68a3ADTE51+rPt+EyQjNv9hTlqL1FDuG+oMNfMWAii
mwrA8oPHPm0dCTN53TdGgKAdXgcezFiBG1+3703Mh6pZ9fla4Vvq/ZCndpbxEDCMS9aFBcodI8u0
KurA2tpUkiUVqd0mD2p+KtuJE+uscdu6Ql1boxHbZprAkC7et2NpFWHlLvUR3WtQT+WVKHleUTFf
QS50KlfG8X4R6nMepRNaVurwvlrMe7HoZI5vjPsOFtiKvDa+KqNU7M95r1YzWl/twbwv8n0Tf3Jz
6KzhQ/IVuwT49gHNooZvqNMpRyMOar3lXYz+2n43pk4+Pw7c5m7W2G0tUWM3BZGULRUszX7g538W
rzv+WlC3MFztQX0M7ypfBbGkfz3QWbvH1ig1goEcgD4vhVGSgMDcSsQ7Y3BU0KtED9HAeUGxFtW/
tpCDuzyqSQ9e1aiErW56jMcD4ZWSWW9iYMTXWwDAqaL59WjfrtrCWAIpVbBqzyWxRTc/jf6Euxx4
/3ScjWBZskwHd/yaUx9gheHWLnXLn8NoQs4UduOwQTvDSxKA9VPgGGFdPOAdKtPAwqjgiqWmaoRY
xoL8GHaM0AkmJ2tzJ9StVvwhd69d5pLppqjuF/PP9QBh+/aPVfqNlkPpXW5X30j5WWXai9zILmmL
1//NCoVNHMvMrPIRvuG56acVLuFZeVAIr2uXFe0a1MOQrwEiHQ05lxEYmMXQhiqcMcQ/ZbYb8wd0
2FnQfl5QEBd/XfeJ9do0t9aoLV6OVKlLY1hDB4n+M0pHEAJNcpF9Tlhwd50UarZWtOWNMXXzHp1B
rSsKWQzGxaHdR0muo3e5I26X8tQSWPVR4PIJOF0gF6ihpn05DHEJwq9cB7H/ksru0L30eHL3kewk
iemN9YcMsqN66O2pQqOXOJw6ZVatsUaeq39byF0WNXvw1x1QKzprYuBUZsO597JeZRcfSC2oqSlB
6WniA/XT5CV3ox/uIM3oq50d7NTHHORZEfYqHxDg61PG2qG2A0M9JsbIAJtnsrK1py+desp5qRxW
/G1//2p/s0GVaqKmqoodUMZGoQAp2A2OER2S5C4YLDPn1EpZS3drjYp2yL4LiYx2JGi2/JybNVv+
QzN/XB8x1qG1tUHFuN6TZawrjJiQeUn6pCBrkzry/HDdCivpgL4GHVQJ2PfQT0JNTAg97ynP4Moi
/xhDw27qfSNByQF5RM3X24MKEEHNS3WwfNsapWarNZWaBBqicByes/RJy/BGPum8twjz1MJpBTYB
yIqsMPfLoFCBYInnRcK+7mDhLc659WPDxWy51Slw0Ydrjpb6wCtWsoLDwOUdZTB05gHbdWk1Nvoh
hyI5nKtSN65Rd2uHH0uhcyoprIjfmqFWMslJIKY14iPq/KV0sKbB+wN6EmMGgSkk6hTOHYMdKRu/
qEgRGr0dxa+AnDt7Ao8M5JJv8D66yaFXNJaiAVWh6FxCe92sB85lijemVMDIUaCEiogxDcT7uH9L
e7+ZOFxVrOvodjypYBFko1zEFMEST9nDQGRrJoUPArWnJhpc4Ic408c8w7b2qPUNWEBHggz2lEdH
PUCr91UxneCx9RZ73qOq6LWzc32tr4NEpcYg7Ak+G7Q6ol2VPqNRDgNVYQCLeib8npPxV5GpHBOs
VP6FDcqrcpHE1BQQlSBqfCD26A5HCWWLwgLZ4M1g947oiCB7kznbGDM+FDzS0Y6O1nQanD6GwZCP
Cm45cU1e4iDfSaV+IpHGc2+N8e9D+K8datFJWknqJoOdKI+f2/o57s29PmdOCy0NZX6ZFgG0LP1j
G49uOEIou4ttMmfP1+eR5Sw6ENaOTVxZgT663GAU8OZ0owmkGZQhxvQ2M55EkTOezHnc2lh3n815
quBx1g4FbBiyPR3RQv0g2LGr78FQstz3++GQe5k/vUmfAWddMJ0DFSOEODTg2GjnBpKFJM1xtdMW
ELmB9d8qW5D3BgEnh/R9uQPsiyZF9NmJYHDWKQdT1LsjsS4BlzatdvgljvugPJXyZM1iZ12fL8Zg
rrbwfMLrAgrMdGdfuqTTEgWwFU4JFKo/F1U/dvI78uNgx4Xemz6CN8gAJ2f6u9Njx5iHE9hXnKUB
yjshnpDdTWH6xPmo9U14GcqXH0WtVLXFmELYGqRWiuGCjsUVgLKe93PsKPrrUu+IeKv0HKMqyyZZ
6RRUsJR+a9MTG3MuFRk5rJyI92muP2YJjxL3+7EItzYmKLeUKBWmuW46Wy4UENPZo+SL4Pytwv0s
HCII3l0fxu/hemmOWottb3ZC1MKcEotgIwPUKmsh1MBjfGFG68YrKlpHvZKmPsDA6am0C1uvTFC6
UNbmOTSQ7P+DS2CgAAMpGLRMGjkUjkOUQA+isyUU8iBwDcIhF63p140wbhMQmhZ1kUCbSgZijRo4
vQDNFPgaO7uR/kRA8SANiCtuHNiCNlh5YkcgQ5V3142ywg/iz1iCYIiUIFV1uakZywSGVA2TVeXo
sm2UW+i8cbavNbzoVbU1QR0QQg2Ckhriz7YQJ7aAPqIEaUHQt1fP111hBcTWDnUZi+sUo1rBTgEO
KdKe8cRdAHmPSrfjyZDzTK2jujkKarmU0laFqVQunIhYVSMDSm033U0Wf1z3SubN0LrcNraaItXn
XOwwfLt+tjrZIqdur7qmLZ/RM2nnTmaltuQu/oGco4fnxH4OHd4hz9pBtkNL7SCAO4w9yCARmX3h
5lDJXEpvBB5Ak45C6AjC53WfecNLLQSovMdzSWAOTT9PgrwgX4huRpLgIpikoAiL/ev2mBG6oiwA
DsRaoEltJKQbFKHvO1utvUW5qdQTCd8XXtAwB3FjhdqwTDPOcvR9dnac+yMZdoKgWXFwnMDeXZG7
sPeuO8VAe2E72dijUnhFXVdGMMCrEjTJf6Ahlr8qjnivvIBCORysKrSFH0Ai7OTb2uvQphU+Xv8A
1jmArRLZr5ViE53Vl4E7KJowRTP8BU+1lUKVMlZtveUkKpmrY2OEiswQyu7C16AGQMyJ8ksMRrzr
bkjr/vRt/1ope5AOwNOVxisvKRhBpgDjWAjnurwrwrcm9I3pI1Y/m+GsJwe9OoWCn4pP1w0zx29j
d3V9s/ADMEWk0brw2wXCn21kaQYuRvnDdStrFFzzjpoloRkg/xHASl3cquVvdb6RkelC8TCsCgsd
ym6p/zXHCeJy4xc1ZVNZ1SbSRYiL9mAmb/FwCts3jXdkM9b0CrwFDQbgxbjRUqcBRKDFpZNhpQoE
O4F8TYZyVErOYL7mXA4YORWY2JiiJipMM3k0ihEZAOAaH6XBWnbxafGFk3rXNFa+B9nH0XyTONgY
xnaCShsyk8hQoWT0hVXYhEfVCr0Sjklnd9WJBJMF3uoFqheqVCKv7UKr5nqcMKLxwhzlZKeMYIlP
Ya6Sb3LhQUp2ksAJRUYzt3Zhg4rFSa9GUouw0WgPI1RYoGUwnPrMGYrCDmJXGv504K4mR5HcN8NR
K+7a+NyGTo+NLeKMLqOtff0WqLFDigXN7XTBWWohKL+MKfx1wlvl3GNmy3fVfoBs1U23ix56Lxes
YJfeFLc6pA+fWx5pK+MQvPgAapkUgYAKSIoPmAIvmLwqciLzbTBvq4gnvcv1lTpvm1qMs1iDKSgM
18lO1NDsqX5G3u/05iPxkpdSgoZEeDdaxU1vxU+V/84Dn/Ccpc5GQsrJqE3MfJ87o+pAk8lqcjcO
fyrJj+txzLNEnYqZUc5docNXMP4MwbHODnP20M6PQcw7ONYVQe2s2wmkQaJQT1XUpIGlRr5p1J9d
yrlXM2p06N1b9ZBAukBWuofLA6JVKzlQVXAwz9NZC85oNZkyr1a8pTjOkwPnlDAClyNPnPqLaYxy
DL3dWBQKiNaASabeDFEIPbdsQn3E7BTw+u7DaQIdoJ90piWPbkbAO5Taoanv8uoYDichOoKGbdaO
unI7aq/6eA8wmCXPUKII/TRwknJwl9YaxWO6eGPpGAseQIo1q/uEBMc+mK2YTO7QanZXCHY7/Rii
Cu1P73LvZ7luGyAWhiL13JyNTvQmiEvi3RTKVszbARmRA/5kYF/A2aOCYoo6UZAwAcJy0XAPwA4I
oGppntIUglRuDdGP60HK2NsvTFGbbTmqS5fJq6n4JtadFjz9yDLFgkNCR684OzvTGJoGUfDAHzTv
XYZRuIx9liswlg3QHckXTxR0q5NehfGm7G+TqvOuO8c4mVdD/9ijNra+nUE7JsFeKvwQ0UuiyE9h
q3tL7163w/OL2tUkUL5Urb76pQVW3uYekT9KzVeWyIe+255APv2vDUKIDPy9qJljfdCwMkGOSCDr
kDSVGlcMq328/Jy7k1DU51hy/76zG7kIGY1tSAoieU0f/3lhgBIuNHtb1gJ7rp7nAMhi3RsLTnQw
zv0LO1QoVpISqS1YE+3CPE/pKZOe4oGzJTM2ygsTVAAqi2LGqH71dheotgzZP/3vFVoxWCD4RJ5x
lT6RqVCQF0UPiwiDpUb9Swf11KGKHoqEc2dg+rGxQh1ig0QEPRZhBbx6lgIAalnurkcYczI2Fqgd
PxEiUwa6CQpu+e+qdpUZKS9kS/8nI3RDs6qVSogFgpK8lgLOsh8JhMN4VNScsaKrEwTyC4ZawhOx
187RIDtoo3Ou+8HKMW9n/YsMYnNDbpq07jRQvaCzfTnF+o02QxmhBF/drDhVDMmmLrOKaMRjXASH
neHWUmFPkeREA6QnRtEPxscu5dUo1ymiDs+Lj6JOkQKwpM4UMLp5/0zKx3q+DUPo1B2H8CSlLsTx
rg8CY7O9MLfOw2YMkkAcikReYzIe/QFSyEL8ksnQa+eUQnnzSa3hfjBJW5nrGk6Tu76pj3nxdN0T
ngXq2Cjr0CSTCAuj+hoUvtxJnLhn5V8vxoraJfQ4W9CLgrHKNPGJJEliAW8AkmNzvpsGwTVT4k2Q
CevaBzPkiSJxjVObRxQuQO5Da8wWxac8aKwIi7w/51CE1w9TYoIU5VhAa+z6mDKDEVkvHP0oPXwr
PrQN0UNViCBggB0rKNxYTYC9sY0JtJHv+oPY/b5ujxWNyv8j7ct249aZbp9IgEZKutXUk9t2e05u
hNhJJFHUPOvpz1IO/h2ZFpr49r5KgAa8RLJYLBar1tIWZW6U1KiopP9sjdaoN+VoA6+z+99ZXTyN
yIV1Su7JmnBC1Y2NtsbiJnRoQT1QpQk6YW9QvFZHqMkrf5jn8PFZfag/CkEeaqOKCA3Fq6FxrtkK
dUaVHHD9h3ybvJiP6e30q7Kd8mTiHdT3jMOLcRH2B2y8WK1Ree7h0lRZ1DCg4nbqD79RwW6cQd7O
INtViki6BItncGG/pZSFnI/AmurEy8E4PuduSh8sEXfg1iG3mkljWdiVy4oNin4VCpxMw0sy00/x
kLjDJEoQiWA4R9wpca1l7QJjyK41HCmya6Lk/UbDyCerMDj3O1mTOXULiAT+OWtXv9Gn/Ebx8lPx
pj9S4iQCN7x55q0nj/PDIJWR+3RZpCZ/iX6YDvnegv5L8pNd76I0VfpVntQn1CDaF/ZyfW+L5pPz
z/CbrE5qIGvax2C9qFrjVPLzdQzh8DgH0k+pIsmLbZCzhvq874rTnpKjkXsdREEuxdt8HO9TqBc7
6s4SXbcFDsXgHApObRKPFbDxPI4SJuVOd9E5TdDvHvnfZCffmYKSuo16GAImdRVai6ClR7Utt5jh
lCV22SpoeYVw4cjuMnZMqc80D134XkIfIZ2Xh/uu21WTJ1W3NN0JpnvZ0p+DleUDQCuDinS8T/M3
mnmcI5vlOjrHhtpJe5RFloY7yVBocUBVBRn1KSb+HPpZ6QuQzWU2r0FzO6ewIitB3QBYMskJNXht
nYHIZ58OhyQ9S/ZdVtzU1Vuh7WrzxTacXoWAHdTk5V+K8oPgjmI48phe7IU+JZJ9rfWT4WxV4X6G
OpZZPiFLokpvWVF7dkmdBoyDbf19jGW3be8iUBrr5V5TY7xTHnodfXlIXzQ3zZzioea7BZZQqdXd
cQoUFaopfplB/OpYSLlfDYdc2oX0QPLZaVFxae3ItKv7x3Q8h9qdEeVORCMvy39GySnKwKaIqCJD
odp8z+hdrnpEDVABWKIbP7+j2YFOgdwiXs1fMlSYh3tq7i37pSgvWouMQH5i04VNjqmknlXvzerR
aoMs1ZyyvzHIkUYXUtxI4JEyX228+883aX0qNIaGnYNZPGTpLm9+hMMT3k1y+9Hs9wVxzGmXanc5
9o/cg6cp+Wh01NLdDXPQm6qfgIc9e5Obb4WZuHgScRAUpeQcW66uPOf0USp+aFPj2egRR8DSEgjQ
WuBZq/RjI3l28qEWhqtH3+TpNqN3Ugl+WzykqD16AawA5ufS4jmswFUczO3vFkIJ9o0c3iGN1TfP
Vvo+1IMTVzc9KHjb/ASy7twe3bQPIt1v5AYa09VNG007Q71j2uDIhbWz0jfQ3ARZ4me26N1p43UN
lGMoo0QTmYxnIZ7fIzOisDbiDm+UoPU+mIc6aMFekjjspkE3rCPfa2fzufZhYY9okpsEgdsWPFo5
FX1RokGamt+ZFTOKrlYBT2+Yp7qDm7r5XQ36Qef1kdxEXn78wMPRa+OL2g822gTx6rBC5jYmKSZi
1jjU/lQJhb56rJz5NaqcDKGr+2D65rn0m5tpHx9Mr/ToThod2Ys80Umw4R8+fQbnG6GgWbTRgM9Q
F0YQQIce2cEZD6BDeM4dnHCeeZM6b/bP657paxT0efjcMdeXUKKVTbyXjZEXZ99L1W/K0uk00fiW
7+f836fxcSednGZDZRp4v8qc7FZ3tVMcQMATbfj9rvXDU7PvXFFKaeMh6/PYuBMui8Eq31qY0+yl
cuJDHlQ6eBWQf/R+tOdbtjPcQRA2i0bJRc1Mq0FRvpixaR81YxeOt5q0v75gW6foaibRvsjFk2B5
JhCVxVYh0bts7Gc5P0AzzmmGH3hx8mw2/mgH1QGhebpoGLuTAsmHpL+kqeiG+fWhBeqFyPov7WPL
ruX16swuZCSTIHttfY8mp8KFPMgDqQePDqQ1QGB8N4HcQTpQ0Dr8BmX29/Io3YiofZf9+cmwlm9A
Wwr4t2x8B1/sULOysQqNor6O3ejKb0vE1L49yBUAZ0V4Qh+yqE0GdF4RVLUVTqVTyKZZD3mHcpyu
hKgy6o2mmjl00nHXjp1wRDZ/iPdRSSH2YzgqCcFMXt0N5XBILc1RhvrRMnrcaaRE5En/kBB+mg8U
/v71Z3hI/Wwets3U0l7KJBCgX+zY0YL8QL30NvTe093ozQ+INBw8fTlNABlZdwhaKKcfDeo8XrfT
L44F6wI1UtBILxzPhA/2BimemKyGCG2nOlDRZFrhwGvMs7C/4cueWwxgIVtGdwOOVT7fb7OZlQSC
KkiGgqmQ5JhVX1OD66P5uus4FM5Pqr02sxFFv26dOBZ6nhAzQ4F7l+/Dx+KgufnoFHhQFDEfi8bG
ec0crRtmBG1hVyouLX0qjWBQ3Osj+3LwcAPjzBtZZKmROwxMorJ8YGmVvdoGte6UrEyJMxZTcTY7
yn5LHR0FCeYtEwF/PKh4CAFfLH8DTynql/qZDXin3ckgA5TRn1KfVO3t+gi/5jL+DPEvDncDn3UV
YiWohndtBNyeMgZkFx3Vb5LtRjfWY/5QnoxzejDcRlSp+vW+vCCDCwsuUltYzrn1i8zZHuwkBYnz
AVvvYMrOK3o4fG3XHKiP8FnEOSwE5Fazi6ouqTsAknN7kyBlv7Nd42J+H0CQHR+tW2Ge6EvGhhsh
d+JJxpQPJtrzIIEHZp/C7cF249QIoYPcbSJRmLhprH/n80/WcZVL6XJW9JMMtNFT7qxd/1EwpwED
qbtcnOcduWsQscZu+wPWNO1FAcXmbsQlDeogKGyV+RqKSYGcuDpnAyreUHLc74clvWgQ0SA3t4UG
nmq0GELEhX/dIa1lljamFVFw97vbyS7xpZvqWL6H96YPUbf5NruPgnYQOIJt21md5tzJgW60LiIW
cPHi96FfFI8Focfe1afZNdzqrnsXbMtl2306qRbTWeEtv68W05BU1sZxASJdFSVGbeugPthNdg0a
SAYQCuFaLpjZr7H+grg6yjlj7VPQR8vq4k7JgXwffsxOQYL4sdw/lOC0tD6yYB48etSOo6sQb3Qn
7/F/LoP5/Ak2F71pkj7WzIC7Ba1sJX+XuouVQOPpFQprgtFuBkYL59+S6sCNjvM9tDeqhDbYKzMe
vPK5vB1HkXritmdFn4piQa9i6a/+vIRjbuKOuux+cCYZII277W4D46SB2uVb60RPxhF6ACiUDGrB
cby5RVa43KWNhnWqJS1w7UQ96OV8g6dqNyomPxbRXm3P4t8RLj5hZaQ9nYy5jYBk2a9J8qIn/vVd
sOXRUOqCuhdUECBK4jad2ZRxNEQVTDIydg0yH+E9RHqGfKfk7DYT1XxsjWaNxm25jJRz3DCgTfZr
FwVFKyp8EgFwBkHMxBiVBYBYj7ryE/Kd16drMVreZ/xhEkeMi2odXmRZUSdNI309uL35jtuG1ntN
EqCzxRaqw2+OZOEs//9IvGJyMYKH10yBlGhyD/G8GGnnlJ6z6GcUpkGkaqgwZa2X9/brkOSgDsrb
F7lHZ4NhFbchawQW/7VsF44DVDFQh1n0NlHb/dkQp0ivtD7H96S/wXliey0qixqnuLlFpRKyIq0s
uMpubTGwM6IBDfTbKKPh3IeeaLoVQ5zajUIwWpg3pZah08YvGu9/XFELXbQrDV0Op9BCtR8XYlLS
hUHRfasMsD7KySHvEKPR9HAd7ct249CW31fb2VJ1SjrQP7p9hT78Z1ofjSG+zPXgFQV1NEtUiv/F
Xjk87sTJs7mnSQ081oxBZmr3JWkc3WJ+0tLbsRBqQ31Ztc94vNVarcpMMwGNZ6/gPWF8qpvflflz
FJa2fs2kf1o1i3Nb6GtNaJkDp7XV701KY6emuXRSouFGzTIwooLUw8+tEZmsElSiqFz+LbVlKrAd
0Wg5d9YkUN9WltHWEq6YHp4P3Q7NyaMposLeXEaQ4kMgcHm7+BM6rcwGb7+ZipCsceMSxAYBUvFK
maJE+TUWkdpuGugKaXFLK6RBMu0cbT54olBfkHfFZQUNbXNeOyB7dKJBlC7YnMFFngQlwQuxB3e8
6dLA8Jy3rGMFpERBMh+cL7N6JkyUGxNBLb+vRobS0VIuIS/llqbyaKnDN2pMbj6QQ23YgtDnS6C+
7ILVqDif0lApz9UWk6hH9kW3CeSXunfdEibNN3fBCofzJlSP8vAPM28e+drs5UPuqnHp5bCNij21
lpu197PlGiKacdFUcl4lNeOxK2pMZaXpaKGyC4fVnZOi2HTIDVEZ4EYadZlNHDqLYM/y388LV2VF
CU1doBl0/MVKsCqq0Z01Roc2S1C6kkGVqOl+U8R/qQ2CYlQfxbTxaBV6GWGvOjqMr/vwBe9TDPBn
df/5Hr4QuZdM5EU68CHnuEEraES39B63PuIbRSARj9l+2Qz/wtNAPBeqMyC1gCYdZ1FSwQxtzEEm
mMvQf5Fz09eLyZvL2sORIuhb3qidwRvMCowzK9ZLhdWPYH7MqpPWn2Ti6snNkHmF+ZxAc91+jZNS
ML6NB5jPmNwiZ9XcmpD0xpZRjnlyl7WYyNJr6SMe4Ejn6cU5kvd4rW1qJ2zPk7VXhmPcPpiJX5NT
Ev3vRXufPkfnrkmSNGmxxvA5jRF9H9LmJ1HTXTmGgmrQxZvypgRVb2QPkb1G2Tnn/pQyKrSkAAw1
u91I8m+KNV+uW+vW0bGG4NyeHWkk7NRlYpccvX5qcPjP0r2SvoTyj/8GxRkpwWOH2SrYGHWjOHF2
aaQqKM2TISEVI7pJbLnY9bA4G22bOMwg9gly3gJMEJCaQjHXpAsqBrZBLPCeEUMD4x83oHS0raSR
sOvSBvzgNIbgZHgqtVywRFtnLpoO/oHhxlInrAiruQHzb34e6yciNW9NfluwNiDy6MSguBecTxut
Dot5/0Xkdtus6Tn6goDY5aMbF3v7Fwan3U6lc0wkd57crs+Df2EcKmqrIdr5Ry7isxdvEYe23UKE
LUftDQUhvmSiuaG9tZWnViQB8DVbDheNloJ/wLgopmRRHoGJBGoepeaPQwJrlNyqBLlLGfQR7i+9
rysvhX2p6r3cvXSKI5QO3Z7j1TdwezvKkbC3awyYEMcOv4/6Q5ziQPZ1CSdY6YcoAbH0u8b8dn2e
hbjchi9NMzaHBrj1nDqMuXJ/KWqnUoOygmYnWCNLPOtCf15BZHAdenO7rEbMbZc8A2dVPgG57Hwm
98eZjHiS210H2XSZaENclIWhq8NH/tIwy4UUdRACgdBu0+LhSGu7t+sYX1ORf+znLwgX2A923Zr2
2IJh2b4LS4Q4r7a9q6WbTL/tk9ytXm1117S3VvHRiiTLNp3BanzcPVtC273U24DW0InUGaBeTp6k
WCudGolYe19KpqgBaSueIZpqIE+HFwJT45yBUeZUjmYgSuXTBMY42zGTICwHSJ1XUNvZW4UvmN4v
Sftlev8i8qcrqI8YulaA2Ju7VvVJcT+lsxNCnymPW0fDbaNByQwko6/jbk4tSAtQeGWj10PnvMJc
Z9mc9IgHmfJSjrFjsx4v092hC79pw/emmvfX8TYndoXHeYAqVgw69FCeMuwZfTLjTh1kvyxUB+y0
d1FFdjK6qxOmeNdhRcPkHEA29iNSRoBVbelFCt97VsUOeACDQvuu9Jk/qKUgV7MZohM0ceGYRMZK
4ctnuljP7HbGzCbqFKjq+KzM5TlRyp1lzbdUeU4UUGwP9q90kiBt3kJxw5ZeQeMEXolwV5BBcNZs
+ghkq9DFqy1SjZxF6+A76KiB2oO5GndM7R7GWKRDu/iyL5HbPxBfhMb7EhedOQaE1uEN5hZBMcoF
LTDoiUjDltW6BrTcAVfXVqkzzMweTRxdJHQTNCZ3LR7u03mfx6lgfyz2eA2K83qqxYpEXlaxb/dQ
4bCG11YROZvty8Vq4jj/lpN2lqcW4zGzCFkizRnwTJeyYxKioiT3W9NXl2sVHtCu7wohMLf70QDc
QfkVwL2Mip8wcmaQ9On7HpXXS0Ei2WvVbWUKQjvRlHIuwOqL1KISQFGNaEq6E4LqoOkFQ9sEMZAV
WjJDJnhmP5uIlrNstJZ1y1NrPybgGgbLNghqBMf7psmvYDi/UqlksigBDEh3UHfyXoN+NVq4emkQ
hqMAbNPsV2BcLKHYrVmALHzhv8ydid2Wve5OEd5VRbp2IqDFm672F4mUGrE3gJL8ng47yK46puVO
okpy0RpxLsko4f9TCkOQTdyro+wxlqcgq5rH61a+DQMFbE0F7z/E0j6PpiqLOGtmuCVFS5xBm5Af
fRzxIv7fUDhHkadlHSGlDo3Y1tgrdvw0VcmO5rbg+rV5kEH79v8Gw7mKLjFZ1Fk2fCzuk2gz1dFS
YyT7FteUKvJm0a1INHecg7DqcNC7AnBRcRurIGZAIVki6qMRjYnbq0gCxDYZMXUZMl5erdoxGpHn
7EfCLAi4yiku6RV4Bn2NzSJqtO2bAY4q0NgQxHp/cjArU9c7KW6HAVqUkEUz6hM6hNvYcLTitiyO
duuBKK2raicaRWPePI7/4v6hNF7h5tFcTXj7xnGsqA5D53U4igKQzYhyBcHZ/QR1C8YUQFh5gtr9
2inNPYGjVambjqk7dQGZAhaJdGJFI+M2gpnnpYw2b0R4knkYy+5lrpngvrNplauRcZvAIEmHemws
ml2c6yx3k+LJhHVe39CbkeoKhDN9UHpCz2nCOJDadHTp0MAL1qrmNFgwMj606XEW1ZGKpo7bCGyQ
s7xTAZmHITKL7BgW+ffro9p07atRcQcW0UK8RVnwuSDUdPIazR3FriPnpEsE/nAbCPWGSG0YmsyH
v5TEQ6hrkGDVzeFeyWgEakDL71GeWVj66/VBbZ7C0Mv5PyxuqeqqYS2xYQ+ZAYZHf1RqT2s9LXZl
0K5eh9q2ir9Q3BI1DITHeQkoRetutGhyqf4wLq2Nche99zU7aNHsD2UoqhzZNvm/uNy66XI69jTF
dKrw8R10+Uj0HI2DIM296YlXE8lFGFpqD2A0wOgs3WvZQwlKNGUq0NUVlLXtR3FwfTJFNsLFGXPX
d7aSYVAs8ns8E/TlTmu+60REFynC4QINhQ09SH8wLLVq0eSEq1+V4GkifewKKvK6i1f9cmH4Zwq/
iELkUJAJEwtYdvycDAcomGopZAI7dx5Ch6WPEDQY5adCb/fX53Kjbw0JhBUw5+5HiTAyo63XTRoI
ltLfTWhHAdqZnRYBSZVKu6x87PvJsXvLG6CyV/ZhgCJM8HLHjtqbD6Ne3YMFUPTud92kFJk7DvLW
1JueYY1b+tyCUcm6tAUY4tkLId/TWlSot709wamkqHj/0vnqd02ZyrJmOPNqJkNK0O2L0Um0xsmV
w5j/mFji2LHAI2walwlyVVNZynj4WucxDVU1qeG0kb5xzNhv2m+N9qsigmeR7fzbCmf5jlXEIHUT
pc3SPGBWhzI/ZInbSB+s3mf9ZVJ2ioqz9mfdPVfsMkEj87pxbS7iCpvzC7pVqS1ZznSt2jOCPu70
BdI7XmcFXeTJnajsUTSlnF8gZaNQpQVclP2qklu9dCsLLWOCQW2etqtBcV6hsSlhpQaUPp0PhtH9
VDpVEK1fHwiesz6vGZOpXeYJIBKogMXwa5Lm1NI9q4Lr67N5OlhLel8BrbKtcqeSZfdqS7MICeCx
OEs6WP0z+YXU5sN1mO1oeYXD2WAbl2kXavAx2vCKJxJF8ykKvlDoa0S+DJ2zbo+2ihhlogLcJaD7
4lRXuJz9qZPUNN0MXLDhO3VfHcNZc3B59EIU+YNQwY/tH00ef5QUqnGV6eRdc2OaUyz4js3lXH0G
Z5daOOfa0C6+jHXHUi9PDYqFsnF0VGkWQG2GNCsozjgz2wBRHaTywFb204Dh1BSXuzJohlfwh++v
T69gWDwbS9qkYa4td8qoDqI4cYFlT66sC0LPTSeyZLkV2QT/MN8VpOsjoeYAI62mnd78QgVIWWRe
IntG+1zLohq2zZNghcatld2ZaWuOWCt5+K7Wz6Q/qfbLEMag7j3lZTC1IjJUESC3YmkTSnpRLMPL
qRMRUHmelVp16uI203yD+JooHbTpv/6OkC9bNuIYnZsqdO2R1ncmZBpm2j5dt4ztEoQVBhdUhA3K
SPIRg5KZfLGTAaztKPd3ikztPYWNt9VA78Da+1Frw+ya+vzchPNBskLkD5O7pFZit64Z9QumhW7e
67YzTNBpozYIMwVfqm64CBNlmEtBmKFYPBUsC6VWzswEVX0anosbdK/grchgRblXqYyqjfQY9+1O
L1O3XBQZ6XAYW/vfJIHWH8H5Rx35QDyl4iOU4jJIkGPEg2YGLijBWLdizDUM5w71NpO0LMXK4+Cq
raBpbubhhUjETdhbQ5/lYm9Uh2p+uA67fcj8s3/tZQVWAUgITTkjrmALVJ6PEt6JWKnfRlVaCVyf
CGc5DFY4ENWkJTWxc5G23Wth4VcoqlV0UdZ92x2heNeU8cxHeJ1JKOUWqI/CcEzy3JPZAYMLJC7R
n+4r40VGz9r12ds+O21chFG8i+cX/kIcDeYYpjoWjUF+0ZycooOEC6rg4qcxPg/53kaxq9RCz9AQ
bI1NP7ECXn5fzWeU2BIr8PLvTmaFVmmQUYlkyDYPkBUCF36wODMQO2EqRwtJhTkoSeil5r7QRc1b
m6ci2FLRjW7b1hfGXROCXmMxwDTy+MGofLBdOzLCUN1P0Ll5fb02rXAFxc1aOKq9nOcLVHXR0a5L
GtnJIhr8NxRu5rIImmr2cq2XkhsbL8zgfmK5SAVs82RClawMW9fIl4LSeEDRkdZgeRQFrxPJzUTd
AoQBWnNnM5+mzKk0wVH/tQkFZwaeGlGaiFJMCDJxh2HJ+jRLTUCCWyI9Gw/TPXlqbtX7MIASzVsN
soK6P0S/EcVdn8+tTb3C5UMZtU5zqvzJOs0HC0KTqMCk92p06hRvopfrWH8kpfiodA3GHY4JOF57
RL44HHe2E/mgPwenrTs75D47ZrvyZM/Oq+yw5yqIvLR1dKgsCO4XW/th/QXq562NV2MtITrMZx6D
jp4miFB1T1btEeXH9bFuvhSukTinbGR2rg4RkFR6gkvups7T5JNhoERB29ckqECTWonyQxtszZ/M
SOM2oWX1kdpLmGF0VZxnxPWPMnWggInXjvi1fQ4fTq3mMDfxfoR+JHrO1kTGxG1OdU4Tuafw2LYT
B+ETuaevjWf6iY9nt12EBb1Qz/J0tz4YD5UnfW8dctg1byWsu3SbPeIkqHO69LDXvtWBfJFOiehi
tOXaIYuENlq0WSM5yAUCjExzSjOKM2y8DRM0xwmPrS03uA41uHWvczAYyhMOjzx0QG7oSBk4C0UV
75u5jTUKt85L950+L0cUFMhlCJqa7FxmaB7/qXWonWBSYCs+mJ5meTfYgTHJ/nXr3jq/1vDcXUEq
R9TWZoDXK+mYzuZpQG+1wl6bSSQ7IZpOzi/WvVzkuQWTMqd7Q3me+sc2/H19MAII/lpAO9blZoTB
qOnsqonqhtoczEwo8ycIQm3O+82WHRvdsEyaHki4keMs7qxDrd71hj8oP6lyAqe3TLLDfxse5/Ig
TdsrcgzYyHir8W7WKxdDfb2Osb3x/7lL8KGaARkQaNVglZIBhXt9hXSH9GZZw6k21HdqPTZWsr+O
uL2R/yJyG2CyU+ibhUCsq3MoIwrMSC0KAzYxFPToLYzzYObgtnLeWI0yLJtM7eLbwh6QHrH1ovu4
PpLNuVOgxQGyR9UyeBQZFUADUxeUiniTBGGvc8gmT5U0ryJ3EV7r/hseN3NZNE8pHeAC0+qh1u/Q
B5hON9T6loWXkYiEXDf31mpwy++rUNqUE5rKBGBTP6MI+VCnjROLSNc3vdEKZPl9BZJGPUQQGoCE
Q+VDqs2VExv3b+sOhR4CsxMtFnd+gLGYqqkMqAKlzjZKVvx2fp/GR009Sa3gbWlz7lQFhFYmBDO+
pObNtplKFuIsNyEeNA1HxfKSSsRevB2TrVA4c8h1tZTYcjW2zvFdvZ/3eL06ZGcIjajUwcNt4UBp
7ZC70jkL5MxhZ8sXaUx+bWlfgt/VN3BW0na6pNcptkD/cachKHxBTd/PtyfVcC0P5EqusTNdyE2+
Wn7nascZpPOBLmISFM02Z0TIjULmK8I8QNAJ6tODazyMp2bX7+l79RFfND8tfTyDKf713bgdsa3G
zlkUy9WJNBVwaeFYkoPGv1O7V3+GPzvNwduSHKhO9Y5X0jtw4kEBT0TOsn3xWOEvFr/aPBArSFM7
Ab7xeLYzRInhzUB9rL0cQKLooTuFD+ptODvR+/WBb27aFS53sFPSlAbJseZ0cBKkEPQzOPzAq/uf
UP5E6avRmSlqv0cNo0vqdxqeDAZ2VGjBVILr2/KxXy42fwfzJ5WxglGNJtSovUxilLksNn9pCLNt
JXZk7fccy4j8ZeRtRRWzm85ohcqd7Ho+Q/N1AmpX/pRC3WPpPgTN7GQ9EeQNE1H39lcSqc/b9E9Q
uhplVGa21C3508kFH7GJq5v5hn/QLGjeGmDYA+PmO7j3HqSbfNc+g2CKXaSbaXd9RQX79E/Xxuoj
WrBFw2PBbioFe2VQggIKVpoobyJCWX5foRQg+e/jxW4qyGaHpAIl+q+u0//NUbxaQM7nsDpfyhSA
ItOPRvGbzqviDyP1J6QIqYgqeCufhvw2MVSoPSO3wTffZ8ogJaaGzgrE7uck+mnjTUaVwc2CGmCa
/jbRsy4h4Wyq3aGQRcy+G7EUMngySJJA+K8YfO+hpVBNG6qlrWOiQUKNh7SfBZUEG2v2CYLzZCod
qVwsHVAdSQMzVPYyY14BXZLrBrh1s/+Ew3kuLY+kmXXAoexGi5+HOHZGcmlUL62OJIbVy28SLrvX
UTfcJUAhHQyGbmJ/YUTLKxt8mQ26HUiXuAR8nDntdibaACQrFvAVi6A4t9IZZAJRA6Bii/jjOIES
bkD2yb5DX+n99VFteDCMClXEFgHLGqLfz9ssRXNTHxmYSom5GX1p8yDvGycESWf2blgi5qXtgf1F
47ZbHaEDj6FjzQ2VMwH/WUkPdpw4qSE4dJYjmzsNPo2KO9LRNiKbbMKopijbjTHOt/K3LTfHMX7t
0bd1fQpFg+KsvoiLSmUFBiWBT5dB/sZ8b8PhrhGZ/cYR92lQnNWrOahqVJQRuv2U2F4F/hAnzNpL
aw5vkTrcdhMIwaNJn0+MoKVcYP2b4OjaNnV0xC88a5/tpFdVTVYygBtJB5Fcbxw/pOZgg623aB5Z
+VuYZt6c1b+AfHt2GWlDOVYALJTdUP3oWs9OXzPo1V9fvK3nQtte4XA5gciwq1BucGluPWyByE/2
odcRd3R0x9j9kM6T19zNfuZFj9INETiyTX+5wub2eW+DF8gsFmy0JRuMBqZqHzLt37Tefxqj9nnx
ZgP9QnkHnPSH7pOj6uuWbzyU/hTkDxXykuhO3SEz6gmmVrSE3MUmGvDsaZUL7Evhs9iT9qGvn4cX
/VcGxsOJoZ7XrX+jVNoQOLXNef3TyKQjeYA+1c/jtQm6scMQwJZ6tpXWCStQz4jUqL5S6VjgGV6h
cKsnqW2iKYvl0HpnNOCxntzMdIcZzGO1h5ZwH7zLFUUilrp2/3R9bjendoXNrWiemeAilIAdtfpp
AvU6JMpvEJSBJ4vsr0Nt+tIVFLeKGUOPcQmNelQHDDspm3fqRFHcbrkFYQ7cxfN1ONHaLb+v4r6x
DMuO5YBT7G+lcimQwB1Ezkw0e8vvKwyD2VMdT8vsgYYzKS9Zu4/MoyUqiNkcCupGULAlgy7O5E6h
pgUhuZXKOIVASi55dfkRCy/NGxXzeFY0II2tggkf6nOfh1K1fZlZKqI6o31VrO44DCCTGOZvs9Sc
DVv1+7l8y5WnNC8er6/TZuCwAuZOvaTJ8TeXwCHRgsau3GKGI2lDZ0BLFqGlT4nxv78cfRoqdwRl
hpVMxFpCFbk0nFE1A+TMxrC/KJXkZrosyEcsdv0lhvg7QP4AinM5jvslVqGthFbo6Ec/gZ7u+iSK
MDhHlaPSxMZbCBLSWDXcDEJHnmTRU8Wmta8GwvmpibWG3jUA6brSS3rZcEPV8mdTQfhViIKhrXcR
rBKs3UJv7sJxyRlkUymTOmHaIJlZzLukuKfht7C50SMQBKBzbnpVjUNH78v40MTfrk/n9gVrBc5t
7GFoizzpAK4zPzVOunqOyKtB99OIFvpH8OSjEdLqBafNZmiExyzwI0Lu9gvn/QxB6aZIAJpL2SuU
snYWTbxBVf3S0J2mIWhioa6cScG/GewKlxvs2MTWSJa4c05u5gktToREoOqe/LF4MZsMZfAvOYq4
C+vFSIUqYotlftkdK3DO73QN08x5uQ21ae9I+rnIb03jA/W+XmIeO3MH2p6o3oeiRsxNW17Bcl5H
iiC9gaIo+AAwzFPrUnXEMcIqUMyX67O76btXQJyzAdnLULcxgGIzPky4TFpSHuhodb4OIxgPnx2j
ID4YS2OBGe3QqYbxNdZmRworR+mErL6CNeNzZHGqR2VaAYyqv5XSHzU3jA4huqkqcBhPQyB3wdjg
dUpUtrSV4UTxi2EYsmKC7UXn3FyRgfncXMgeWpB3R32IZq7I06m0s8DxqdXFXoVgR9TXB12mINYA
+ftsPjI0sDH7ZdJ+lVl3uD7t245i9UWcTyzrTJqnusddqrzEpj/0dz1D2Ux8NPBOb2o7qdEd0oIP
UhBM/anm+Lpv/k4FF7g1KEAzcgtTMVcQTNd2LVEdkNzdEZC+F5npl1LkKPTSZtOxtxYBWflgxNlB
kx81Fh9tI3yqyPtgfYM+ADJiKswkPvZmCgZhNd61hfKrYbUfQYitKhTZ6RsUdoI20YVqwsP1KdwM
C1czyIWFKrFTYzIwENbf9+0hoh8VGlR1iFqMk2C1th3s3znjjpQ6LHs7XO6elYpeqccmHHdyeVHa
Ox13Csl0VPPp+ti2N/9fQM6zRrWMUrsB1lHqEHdJ7X0jKy4Z/x9nX7YcOY4l+ytt9c6+JACC5Nj0
PJCMPbQvKeULTFuCAPedxNdfj7o9U1JkjOJ2W1mZVZZSgcB2cBY/7tPi+2HOnsJjI1qwkg7D4V7k
V4D+1D56VvNQ2tHYbCCim/d9jKLd6IyrMwMfTtnXU+iifxRUfb4deC4w+F8f6SpA9xmx4QBXat8K
tRJsy3HiEb70+jVFWmvS0VDsJyjE9UMoxjPG9QTRBMYHExwHP1lge8cgEIsPtKWHyFDWXRi0yG8t
U3vHFIlF7cc5GP288hpMKdDBiEx766ISmyVX9vyvsxl9/R5HzwmxuqZPanyPpDPVEskVaPRA7yhm
RXMlSq3Cgnjz8vvF//1wYUw0Qx844Fw4DUcWYDQklalL4Y4Flxlby/o+PVdSPHzt37YX1ewDuQ62
+Bi2PpjW8ScUtUA2UaHuC2CxC/yTz6rQSQiUiPZtMp8r1Z+aFpDMIC8gPj8oeXw9UtaBO3pkmNY0
X3Kk7PN5KaeP75fud3cZL8inMY7u5cQDSaRkCKiSyLdwbPS5VMm5WRzdSDXXmZgOm5Mn0YAc/XxZ
Z0/fT+LwJY835/Mkjs5cj8xAYFkYwiuuLA+SkmLB5b5r/+Uc8te1OnJgRuyHc7hm0VRf0Om9HH+I
/ManZyrkp3ckIIc2VobH/WiUfOajnDPsSE/GsJPL9N/QxsSW/88A3iH+/RSqCwWxQDvFANV81zSr
3HtMxB0ZxBk/7PcnBquFdvpDRxzq/cdNeNIDJjE4rJYYJEX/I7ggTWgq4b5z3Rc/pGul72hm6e6N
0Gi2b7NUnIkiyMmlPDQAIlcAAOox0brRnPizkV3ULMvLeiU28qcrQ+i755tF9uhGRcQvd+ad3nnx
+OQDsKejZj9ZZxbiBOcaVgKyp2AAOrwPx8RctKaGy0p1CKFisp1i9ZM/98tqDbHwfQqo9yK4B/nP
91fi9NT/GpN83WTfGlhSB0l3eI74cE/O9cWfvNWf5nRkcpvO0o4W+PyE7ptqzYOH4Fxt79wQhyl+
OqeQJBwtMF13YCy/tNyN9NOQnSOKPWk5Ah83F6xbSPgcXbbBVwZIHoyR12h8Kl4QXk5A4Lf+mRfq
1DgErjpUd9Cfh0vxdS522k845Sl4ywaerXyTDneZ8JMRtMWIM0ORzDiY35+A371JPBmOQ5Epc/Dv
sSIoQvqUdo0F3CqIl53+l+R2qEscew9M6Gz68f1op87bn3JTAJWBmOTPmsCnzUKVpR5pD6PCpnKV
+xxhz7neiZMTQhcTSmoeTp5/tFeesTXNOZ5gh0xxwRczVMMbSBvQN9bdfT+bP/f9+EWBXDEyD5S6
kLA63q+20lnWQnwt2QTr7olc0HhCZf5pvEwjgU7pN38zLs0lDx+KC341X89Xz9DzWgdrD9oYXXSO
F+7U6n7+Oke3uQa1n0kqfJ3DJk4Cgjzz45kZ/x7JQvDn04yPLrQqc0qAJO8iunQvxUW5sq+72Ft7
l/m2f7biYVtdgOEW4q7zOt+DjeocvfapG/J5/KPb3pG2Rj0M4zMwbGTZ3leXorTiEpHW9zM9UWQ4
zNQHoR+yaYf9/XoXdYZKdDtC8A635smCO5zORcwntlVcrLKcr1nfASWm7EWdfSClHdtlf67y/Wc4
cHzAcK6YA20OsPgf5/Rm1+tmPo3Qo7vjq3LhvFkALQJ8Ii9RvJ2hhRRnsVrZGx8c43PInuTKbP03
+y159Jcq/n5FTmBgXBimw70CRwe6ko72vlOe5CYpsSIrd1muxGqTR9wJvaVzWUct+hgXLG739MPZ
SHT2rPSKP5xTqz9l7D9/haPtn4yA2LNbwEDqLXLshG/8ZvX9NE+dMN9zPDCRoD0aLTBf9z1vmVPb
5WGW1Xvf/ArATa3MHR9+/evDOJTDGMLsQgX5yEwVmo12yWAJiUyivt7kNsTV0jBnm+/HObViwJxA
MTcASTxIi75OZ/LqfG6NhzJF8tMfhtAXQEnxm+8HOWVzPw9yZHh44ll1dxiE4dVS12a8y4ZHhLph
37dn3qtTNu7zUEeHsJTCyQzDUL7Yc7QkFX1+5uYfVv74zn0e4eiMCTLxyhowwsiecgU+uCsEI071
0OLK66fyHK3+qZDxoCx2wEDj1P12q6a2QW9hgHROeV9Adt4CbVCTvCfVG/N+quLMcTi5fJ9GO56c
CLIRSUdgaeZ1nb1a1ZlS0cnF8xGU+FBXsb3jqlhKU6jhDHAn3OFHJ/fUvkwrJPSCZ489aWDnxrfv
T97J4/3Jdz+y0sVgz7l/8N31wND76YD4VC9yei5dcW6Yg9H45Lc0oJDMxwrDZO6GBWiHgypkey6Q
P7U3n72/o1tkaiotmesOogo/hmprBw/fr9Upy/b584+ujkmdKh8IPt9p19XwawTDXTCvhvxcbe2U
NSDIL2EsPF3+MdgOkh4a5Nk4A6AVd8YkdMl6wBM1toi4199P6dS+fB7q6DhbSYFOiBr7UlHkz00K
HqcftX/u5Ts3yuHnn3bfGngndYdRfHubO0MEPAy3zvFrnh6Eui6HpCgFUPHrIAZcXrwLDlMBAhoY
U0aiDtx236/XySPA/xrkKAXSSKAgZYJBVJeBv1NB4RsgMAjLJufI8k6O5IH4zD7U4Pmx/BCpUE7R
DkIZjx26Ga/0tBb2YjjX0XECkYicARIHFAkEtKseA3OndFZEoSAGKmQW1a73qNFIzKiB4DJvQ7Qy
RXPurlAbX/LWevp+NU9d2M9jH50+f+5oOQLDBLYyA6rp5toEzpk0zyl7SmFNYeJQxIFi2tdTIROT
FDgvBzydhMnpiyFmrSTI1FqQJ7YVmjAakcbEb34UbOzPVOJPnUmkI3BgDs7Qb5pVg0eEZxReCw/I
cV+W0Vj5e+F3ZzIwp84KRQqLUQJSRTCwfp1kn1kQ4JwQsnHod2cZClJl3MmoCv516hsclr8GOlZX
qucSai+H2JDaaG8KnUZ0d0VejTayaOhdPHPZTp/NT8Md+V6oAZVzXsKT4GoK0R8aZtpe+xMe+cwD
yhlE6F2QxN501VfmnJ90yq1Aptt1A2S6A2S9v64pLRzhTMpHXg2JfhbcVlWypNCkT1ISH4TdQIT8
/WU4ZfU/JxKOBvSCfmJdcbD6Logs7C6R6LpTxZrU5FoPKM/XZ27fyeX1IGoDV50B232cbM+EY2rW
ImGm034rXLXJuR/qpl/2ZAZzmwyH+Voneewk799P9dS1+DzwkRUF0KJG+g4DTwcJWLUurDrsps33
g5y6FB72D1px8KR+Eyu1q6BJOcdrbXkrI1a2Xvn81TXnFvGwLcfeLhAjFF8Ycha/MZKl/chYDy2L
yJHXHE2g5WxHKs3Wg9NuhrRbK3e+49VzCnJEI4vIqZ0tKZIzqOGTcw3w8AEJbQPmfWQALIsQC8By
KFl3WQTktS5lmDcLtP18v6anLoX31zjHOe2psFsf6KkDUba+pQq6e0710wg7HogEF9T7rM5BMQ/f
/Hh5oatu28wmsAS/MambPBucqYKWm6I6xruUr5sSIZiexDWl5cU0DklESktExCHnNF5OXUk0OzBk
tqFGhALRVxswo6tLNzNCWeq+6vF6yD8MlHfb5TT+G+vqU4gCeB4Q3iDw/DqQciZLpgRZGe7/qCCN
rJ9b9ZZWz739Jm6/38ITpVtkIaC2SaF2RuEFHU1Kj0U/w8JgRVEu6IfljHrluHSSK8dd+s7SJwk8
qB/kXFR4Mj3/edyjx35KU2rZQ4u8AFu+T9GNtW6bpf/z1nr0m4VqF83jGStzcvdcDyyByA7gnyOH
kJsMlTYCIXg/M5Hv7hkEdZ0XWz8k/zpFPpb000hH9ixzx9JXh5HgYoUBCSv7ZUwjJs74MicQal/H
OTomcvLo5B/GKcCffOuswQoUFlt606HaEtfXtYjc++9PyynD8mlmfz4hnzx3Mep/rqFCMqITV035
o0ztMMjPncqTm/UpUXf01JvWKwdWTshLrnjkrJ37ZRkxGkKG/ae8M5Fe1dcV4rrQPH8/wVNP0ecE
Ifl687oDlVXpjziV7ascNoO8kMHy+yH+l7zfX0nIoxs32BktUwtjDEuIHJNH9O/H08bftLG4K++d
MS4iGtmhG8uXLNqhtyT6dyLKz7M8unsZGJ6olWF1DSHXqbGXVW4iDrCO8a+Hutn8OeH/8zb9h/wo
r/+feW7/6z/x57eyQsJQAk729Y//dVV9FH+7zl7ePtr/PPzi//zFo7+3+igvX/Lf/9KX38GH/3Pw
+KV7+fKHRdGpbr7pP5r59qPts+7Pz8fXPPzN/98f/u3jz0+5n6uPf/zxVvZFd/g0qcrij3/+aPP+
jz/gW3/a+MPn//OHhwn844+7j+ZVvfz2Cx8vbYffpX9HdZQg/kAXXQB0Hq7u+HH4ieP/HULngQ+t
H2DykaX+429FCYDeP/5g/O+AmOBJsPEDUFl5OLstcuCHH5G/ozcA5JPOweFHVY3/8d/z/rI9f23X
35DHuy4VNG0wJMq0X55ZFNQ9yLqjk4rBWDJ0iB1dP6VaFXgS2uq80cNWJam1GMBjtbU8Wb7Q0ul/
kGZE4hNM02E3Tz9pUFpRQrrmCgIqYq9GxV5FXZko0MrfZMmc/Ei0MUu3NwxUeVrlwKZ53pOjy3aF
zvQi2cGeFtcB6bL9WLbq1ygZWFsy5W4C01mXrkibW6sd60tHo8s3VWN/bTusu5h4Xz22xpKwBole
jG7vxmTyrEXaHR6RgFgPuqtZXHU2BBqdOa/QztogkrWn+sZ3Z3bHmgpqONAyfi095P29BMzBlJpi
PVVoShrn0eymjrvrqUvI3iSOgeavyZcuT9J92Y4XxLWvJXEWMMe3mSMULpVzJ2zqQyKb03Duph7L
QMVL4KPIYJfOYhI90FgK2A9zSE6MOb67VGi56qMq87ZNDq4wN+2W2jGQgOfJltDsCpzT4O+7tVzQ
zibSHa/7WeTLPBglOrvlOP4ommHeg+BE4tv33Yc/VmylsixfOwYp0CyvCOpX4/zq6MS+Y30Owd+Z
3ZemGJ9TEVCIQDBrNToyHhN6qQGUWBmnKW5EXpILU/rVw1jY88LjPV97pTXcg+YkDxteyT4kdgb1
w3rkANG2/WNHJ1dFY5JNC6g0o9mvT976Ol84Oge5hu94SFzlNLJ8qkMopou3PhmSVV7T7obSKgiL
TFqrSvRDXFXsyj30I5Oyu/ba7skarDFMahqNM1r67YltoLcZT6yORzfpL+t+epQVWpbnyY5k2r96
VN260EZfwN+4sAWptv4MSsIuNwjfmC4XpWt23TDtaiuJrNyNsqp5TQhgP7KX6QISYg8D8RMIQMk+
2Vt1C8hAV6NhBVT0TR+TgkN2OvU3fu1Bts3T6c5JwFUifKwO5GnBbMfzOlJzTpc2GhxiqZsYgepi
rN9J7YO1JTBjSImcNh6eAXiekWxpu6in0lo1fIz9DlB9kgixLftkMRVDetEEYx+pwNcxb31AtCkL
K2n5b+jJZcuyZqA/bxPPjwfH6a/nkYWMyxX3CyBjvXmlbPCCuHM2RNqliNithc3wDiUGsmUAYRYH
hvO6nNY1UfWWDMFH0zgba/J75Cy6HQSkpnCisxMCBztdJFCqXjSuXA6Eg0V81LuB9GlsehcXjibD
YmTpjlbK2f6p+TRZ9tJtHKAEaUE3kMKjl21ZXbaDz24mK+vC1KvfoG/44A1jeYUk1U1BbBVlEEoO
5yFHvsZhZuF51stUNem+5UrfNrbugbqjduyxMiKQWoqmDGzcoQd1GPiWkJrDRWheTMf4rkl8tkpn
2wsH14rSTsirrsOMKp08kyy3V0PmjI89iL6XfVn3dz1xLzqAOiKdWFCxLbYe9L+zgv7Sudo0LFEX
XE7sMS0MiavsqkP7SOzPSoeND0QnHce3YhYqlLVNH90pr+O+8dUuqK0lVUDyd8x6CmplL4smNei1
Su6FAX9Yp8pVMedrz8Ftiv1SeXulVPXIZlqA2qF5yxJ94xZuf61aFiYBu7Cos1Fz91h6JA+V1DiT
XXUnEvVezN6L19eX7pBVl55CfzHPkBHKS7FOMqW3btUxHHXebMDcMTzWVp5foH5rhShBgbbD1N5S
TFn6RkFAvVcSVbVxysyvRpdpXNBsBLsol7tUee2qR3gNhQYbbR8IB0VUOczadpWTLVsNml6dZLhP
dTVGDOm9VTMfdHFH7S6nBIBxFogEzOjeuFZZK6OxTZMFz8tLMzKOdgCoP0okS2IJ2pvdTBuzCwYr
uZ2Ry/ipSuamsZd0zuXA8+YKMNAtk+mNIHVVLLIM1H6SmYssnSMR+AUFHzlP3rmV8rUzBPoJWZX5
0mva5iNIc/djwraBhyq4cQbNIhAPTa+utvyXGYjzsHHFDhMxXpwhaShrufHxFC2G2nVABiqzO7Cg
vned40Egtqax1TnFY9mZ4bYiefbYzrkJCTebpEH7p5SkuLHKwVHRrAMCEKDhT9bkDmERQCG8mn7O
XvEgcgYVY20sCillcTnU6duYgIgNeZo8qi0vi+0kQ8kT/JLkpQI3E7xFi7SPyk/QRIGsVQIudiop
NLozD4TzRV3fFoZzK2rHzPJXoNliG9+arGcKDbE93I/Uj9Oq8O6ZbfluqIqqf/aQUVgHxi2uO6sf
NkGQlntSAifQAvsOuWOVkyKkwL3vqW7lGDmiIQ9QJEOMrAjMgMr74bW3/dEPRTGItZPW1SNyF+49
c8quitIqMYhZsgKCgl0prJe6V/0tWnWbO4v6xS2y3+0dXBE/JGPBo4yjDNpC+zQUDlg8QYnKwjJw
pytI95iLoW77bZJm1coVJn0oD8KatcIR6/NyF1QT3SrTTC9YjwQPMK/Lj9lUZVjPCdA6+EtznKmW
PnjzJCG4Iwks5CCBoHUaep0Wq9IJfAT9xXBLehdIZ+ja0cBWsRTBnUZat9X2Zd2IWwsUjBtaiqjv
Rr3sg+yBz5n4pZqRL2eKaLedV5n77vtFbNmQHWRDnCrzapPlILw0ThLFNASkxXx1kGPd+ynivAHM
ucwZXvzBmvIwh6EAyZhVvR7cxR0t++AaPOQdeE2NQEE3ASZT9OVLPQgrnmUPyUZXXLh1vwpAgaqh
NBiToBtWlpHuA3P6MYYbQS/AdsRuwCUhl4WXhEh1mQVIpdubQTv8AW1e8N1kN9V3GgDaha9ZcJ3I
on1RTe9GqsczIzJSL3qT8jDX2t8k7oH4h8L7k13VLLtg5B/ca1/nzDMPWd2PWJy8WVV2z94BxE+g
HF60eEGbPOobOGlID+7c0mR3bpp6SyXAINxMfDWWBvDuxHn1tP0YQHMzbloXKrVBAyiyrmHVSzE9
Z0Kt7bleEdxL6P7upV+ukISHlQzAXm4Isx8V9rgJixlMlXiEig+0MsNLMUi6GlIBcSzUSEOdafle
t+mLZ/nNFcmdha4md0+hL3HrVgAaIMOSXAMWRp7rZhh2hTWUD5Jn9GpEF9eaZwC7tHxyomqc2KrO
Ov02FIFYDC3pQpNS+jDKDEratKj9XzTPUEskLhQZSQV3FszWscvyKHGyMOXD1Sy3gLZBnDJfuaM3
4tXj61xwtdBWkl3Lskm2piTNemo7H6B0La9sf+jzBXSdqgU4OazYkaJfgMnZ3RRE3fRm9n64NAku
R1ObsHZL0JOpwSkfPJ+3Jdo5WtDKu8kcVDDjiloQ+9a4dhL/j4DO+ec4p2sK0gDPEXdBtlc+aq/Q
beK4FZ2pV732Bx0CHCQ2Gum7X0DBomKaJztP0W6LIhrd9Qk+G/pq0zoFonvTNFW/Mb1HUH10csjy
GahHWKQMMrTtc2QcoFTmh75RatF7TTaDBw/g+yFzxR7dOWgiAWpNBguihLNtGIRTF8wwKkIPHSa4
pQyQa0lm2YZ/nnNVztXPZlIWGt26lVRF+YTEKcP5mBVkxnHwIbRgdyqEFwVWbayyE5O2ELscFw0Z
67RhNiKPhC6aqWjHBRlH0B/VXmDdB401g5Tb8wDhAeof+fTApeuqrTvImbYTxI0q0/8Ymxoirj5V
4F3kzeyGnurt+wI5QIKB1IA8h84owEmjLbBwtv/odG26SEDYsBAV9e5nLu0J1Q+Z3k6A663AAu4t
ofhbxvbM6hoIFYti53OCNiGfAoKs0C0PUaX5PhsP9RSq8yvYf7nUEo5c2zX2wmS5uhJWDY0B6TYv
RE+40JZOy1/Eas1LWgI62UlIZU5lfT+0ZSNDyNSO0IyGo8E6eHNEOyQioqaXVrJ2zcz3uYs3iaZN
fsmavtnqosruCcIAGCYEdXhAWJRTfIExk+wnVqff1EnK42TIeFS21risKs/di7Z/rqjtxpnfWWkU
9MpdgxjAbPpcwOQV4I++mntF1lMCBBmtZIB2LQ1XhVrD1sHjvK07blaZldux35TWbrR8GVkjN8u+
9e2dwMu3gJgLqMp0Uq+1y6xFousCzbNenz+BSs3d6Mo3kOBoA7wgzhxXXj6v8b/woNoNgpZVO6bO
Dz4eSugIWG/tOnjNcX5DAp2SYACJZ9flcmF1dRZxgjg5lzXComSyYXo6Nl8lvqQQwh6tkKeWtRt4
XLV3JqG3Y8O2fqvdRcedawQMP/vgnU5yQ3S7Gvox2Khcwcd10A5uj7clIr5woGOwDRIQG02CqQ3O
Rxp13dg94Ys+iwGc17orf1ijCsK01t0LT9nHqJPdUCgemQx1vdwswQh9MdVAaWtR5YBWJb+oixuB
DmYesZ4gYAjAPelpNI76lbefWA/AEnobU7QJID8oLkySDlE69vllA7VvWKDMX5t58kWMuNi98DrY
qlm4UH2z7IcKqi5hi6AiBOKriO3JE/EM73KCwFl4aGlrjaZ71hcrVTjFDrQlEW3S5WQK964x6FC1
BFp2a8d9HkTiP8EQputRpT8Lu+BJFLg6YZFWjvVoF7NZVKR0V9j6MhakddedSO/HAREiTJuCexGg
bTpFQA+lnqq4BR+DBU4NWXTo53fsbFVWUqDyYQ9eJO1SxI7geoVfrBcmmO6UNm+zL7s4sTqWhKDa
ifVQievacxHv1N4jVUVQhp4rNJAwun/VoNiMXKdzM7A9QHevmpYy0FDIJpN16XlDcEuCAVFRI/yL
GoGR33cXKs2zKxdZmx2FuNKynnu+5B1buG7jh6NXg+WEIjqi7XwhZi8LAxcOZg2t8zp4073P4fwU
Q5hn7WKyyI6qGgREvA7i2a8fete6a6zyoN/k1niC2ueu4+MaQSXOq4vtqIMALNYDH9Y1kz5miAdp
lJcCddTt4M7mypmyn4bZQ+TRwVt3AwJQBC+oEectPGd1SaxGbibEy16FzyC+WqGIl4TO3FQRkitk
ocF9o7gTVy70sICS8eGAYPShdV4U+p5gWMlP7db+ogBxjDYUpBVDL4DAhj4jdo/CI84Y2qUhdu77
EB0vM3Pj9MUd6o6busIhs9w5iKl2YYSZUy0dyfZ4b0NhibuUvFpkHFYgP5mX7dSo10kiS4Q01zYb
vJ8QT911cNdrx8lWY4PHuEydO7wV7RW4YKtt7pVIUxQEMdbIdkIQs/EEirhcyMhlYjk03XVdBIu5
g1jBGMzrPh1s9KlxYKwdGBxZFJsE+b6o7txhhePm3jScqVUmxLwMxmqOwYj5Ywzc/qpNCzsslP8U
MFiVotSrVPRIlafiIoU/vq5EBrC0kSSkefsw5npJG70v8+a98tGzZ4OmPpQH/eN5UmZbtPUTdYrm
Jm+9+064eQg9B/ixY9CtCuYPlxnyBZFxrXXP6naDEL2BUGk5x4I1MsqY5MtS8y5EKXRe9Dm5CRrl
wZZazivCt1d03adw5nOyqTLahqQ1oLwSIpRIwTC40Ys8rXCfZIJc+GBDR6p23UNrcQ2y9qIMB2lv
HI7/KBNb7Ugur9LKCWkgZxmiI3aRKiVjzbh9UWW5iF2qHyZBL+1WAjDQ9Aw3DymeYGgQ0vN5is2Q
J2/KTouD2EvnvkgK2s80Ke4qMr10FHIpeR40YVqAJkhK6NgrUPqgvRVZjKZrNjWfkKYvBBQ6HOuW
8Hora6i4CM7SqKRyLYFPWNngPIo16BGaearXvCzRKezazw4eniuW+xc2HOtgmGPdOXWU2uluLIof
fePotcVtteRuo/aOn+PY9IsRFuWSCLSvHc5JsaYTTnmSi2A1d/4NHA97wftghunvo9zxphg3fTvN
FGakRICJHidQY4r+VwKn7MOfkzfwzPBwSOccHCWgs4KJMmFp+/NVXdM1EGCITmWgVnVfWHESdLfu
0ETcoOETJru7zbspDKB/QYmuN4bkObrO/ARfbW9b1Q0v+KqhFv/lH7DWSqzSyjw3I9yJg3KAb3JG
I4OERYiYp1lZnD11LpE/A/B5RZ4RESXZvhqSNw+PYthTrJsHl+zJybHwA5IFPHOh5DkMN+Wkd6Rr
l6zKmrBJ3T7qJrqSENKrkimLJeQx71maJ6uJgY9Ttj4eDnSLm5m+1Cnf5qLbO+KnN+Bc0Ul9ZHmp
IkDiIsoGJCu7auE0FXx01y26ndtzL258mu5Mwm+mAdsVjM1CtAlcpxxE3Z0xi8SD5EmXaomQs1gQ
sVQ8v1c82DgpKj9lhrgvy3RVhVM3I6YnwUwfeEJ/AdPm7JPZYWGduHRpJbzZ931p7f32p10PTxYD
iZTUNHab+t2ri2FZtaj094gFF8ToPE7GKkhCNhaveGfRFu+m0Uhps06L6XkyXhUn3VTETf3RMLJw
OAjMR2Tk0+ytb6cnol0edmhRDHme0LVupL5QY2L2Tk3cewNA6qXFGE4L+2H1+qUkA10Hw0Wfm35d
V/ItLXOzmGt72o9zO8W9nrIl8t9wW9ow8Ia9o+zd2OMxmdo5mtOmRn8av8xzfpH08yJIUoPVq/BM
j8QsicvtZ4Vagz8Rd9FXol3TOY8m66MtFy3Ofz1dM4LGd6dZkfTXbB57+3koSazwNpoU1Ns5TT9m
t1j6VQYHsiv0NTdtFvfgswl5lw9IYSU/Wp1ZG2lBisQ3ew/W/N62mAkLlMnek57wOC+ovfVIY26Q
zqSxPqiFJHaTIYVvFVu4o+A6xc1SVnHnaXHZWXxcDaRWF5knq6hqp4cRmtSdm+wSKWH7e8uKfUgk
hSgZPBGWr3uj20VprGTHUp1dYPmnJcTW16Jn+KJlUtw3wQRLVfH+qbee3GBYknlaNJnHQQ2aDwcm
Px3PzGnuWH5IpvlkKx2zSXETV3BJ3rilFiKVO7shIFAZ3qE+eskcHEqER+8B6jCkrFFBzuydVcpV
dhAwrAzAv6RCgoMvrIykoXbKmNmJ2XLj+sBgZHRpPHuFNitnl0xuvyidiv2Y4SiFtT8OOIFgv22T
tglL9NJcSFFCEFy01RLhVAZHu2pvyKCtjULFoA5ZViB7yzs83T77aMGwOiO74oChDRg3ufQqNj2n
uOwIQDQkHe9m6a65wiEswy5b9SrdOFotOry4rkQA6z1XB+WHBr/Z834rx2S+MKgULavBWQx5GqID
I7JnZFSQFifwf3He++veo8s50HdNr03cFDL/2XZqp4WF3Nd423duHVMx4lVu2ocCXpMCh13YNPUA
AVTP204DyhbF/+XuapYTV7L0q7Dr7ojmXiQEgk1HGIyxjXH5Guz7syESUIFAKCEl8TcxEbOZh5j1
rO6id72cXb3JPMl8KVCVUpINts6Uu28tOtrluqnUUeb5/c53apg5sLbN0dYxqs0qXIldySu2Z+aq
0hFVWCokwUTH2LmtyQYcwVWOBMLKxEWor4zOConZMqyezdFwZO6rJVhGF8ykouJuKo3qXt8FwGmY
ILxB+m/Z3e6F6MxL6z3yJhsolTWycxjr7nWRIP3Mly7GmwxWULwaPL8W+qm9T/66VAWLWRH84AbM
JLopJte7mi/ADL3vm0GxfO0XF6vrYlGzgeLR4PcYWm1zCfZBDFkQvN71Vutg2ghmddxrtzKFZp0N
nOZKm5lP5hZ2ehPU602A8N2btTmrLsAQUZ1OLxdm4HYHGodigg3CzLqVX2vPdgidtdV8B/4Drf4w
Q+59WCytOLy7mldslvhieWWuNsjx73mJgTH9rrioXg4wVfmm7gGcrFd8/XJdh5pfg2Pvam2sZjc6
GEiagy0esdPWPR922cLHXQEsWwNnvYm5Fo3FfFb6ueh4pTGYnirLxmDgTC2+wvy1OuYQtWsgGGru
IchRxTNKd1PHLDFh76vtqutvfuHmdvs8R+4ZLQZlfuXPl87ttIrk/srG3OUJcl2/6oahdZESqrSB
n3N7ARThp0Hdflrs/cHddl53f5oiuhmuSx5GQ9cRJ1xW6uAi3AXl6bM/42ixA7fw/t5dLeZdx/fn
V9rWWzVnWsXu7jbB8pfA3NdvN5h2iqk1Gw9erYORu95A77pbIS4Xe5dNVuLBsFE/mJaQS/Iqq+LN
1JuZ9zgQwZVWRz0BH6zEe3D7lp3AXlR+1QGuXMOln2yet/XZ7DZYGBryTAPj024ZAECG+bSl2zrf
G53KXNv3tjP4I1VH28LvcH0Mdt/qk0+mA3/Y4ZNq23dqtUbRFLWfN8ZWjNcVMNIuBjV+xQfVXWsj
Svur9X5mNLRyALO42V9iBr32aMxr/EbXl94vrl7Z3dUrJd7h9n4wFjpSJ8gBuROtijyiMHCqF+54
YyKRbQCEfbnce09+UStB3YBbZxygs65RtLVBG6nScodvn2fevMjMrT9AZFQFLfaiFPzkTYzJZW2/
RU3OtZ32dj6bNateXXS8gbeFCYNzMfc28vKsdhgctdg2PXRTc/h4K33wYA/Wm+uSrhkdbRKYzd22
4sJDMJ3REgK43bsovSLF4G+bxT2o9GqlvfMoEOG3/mrgIotFDdnb/WxtNhbrutsZ7L0K8pr7Sas8
mdQuneJkChVjiAM0+M1YjJ4vLMvvsmUSjZEDaBHDZKSQFgc8yBGHEQIP+vx9/ygCNkjARXqh86Ab
deAdfkwtFKJGXlvAYQCXBGOAOyraDxhxW6+ZyKyHf4Bfcrg7Of5aK/2ATkf0OtYAv5R/DkiRmIDS
O0/DVd73b157ASvEtUjwikR85JIA0ChV3QDrimysiL26/oNRAVtaFc3Cxz9xsFD2R/u+r65J3vx8
717+oaJLUp2aRIIePm9MBJr+A0ba4c/x47/l659xRL5epebUdsbhJbItLwZ5OvkPopOfXuB4eOQJ
qVbRISFhoYaOj4mOOvSeKf+hhEcdHnU4VvLnvyloqVC3xH4ZobbC5x7/8+MLp7fyFdaV/pV6Xt7+
+9hbYkZ4GSR/pe/8agfonLLzSLbXtiWYGE134ZfdHfd6wJRdiGCoQMqgV77JN4VV+3rIX10TOmES
sAJzx4UGE8NgrDwB+LP8T5gEABopy0oipbzryt2yMfeileSplXc777r9qQVJTNmCKUtLHGfepZts
t2Bu4cZzIG5ldckclXv1xOmoAL6bd81LvrBde6R8PNmBSLWuW3i0lsHQsUfRmqHyITgebWG5TD3M
ck5W3o23Aza2HB4srWgtueE6gaivka2244uikz36UWrL993vW5zjxPfDaMj863aZ8HEyVoEiB60C
XqO8IgbHpu9ZQjA/Wiu82hWCQ/EAZLDPC4/2iMfXBt9p9OP7Jd1jwNMWOrbve6E2vbfWtnLHddlz
kFc4h6fcBaMEuJhE8wl80TEbh9vv8yGbqFKSfBp5998PMJgrfEAT55J7WcpQl8wweR90ENSz7Y6w
UvhAH4r9oBVs11K/jEFgNxoC99ebFp5tQBYylTyqVfnf66n36hMIDnKDu4DrKPcaVE35dw68Dhsx
9UjJJqr8X1r1inSTQL/15GVuBZ6PoC9QD4tJcA0OpxMujD/98rtjLXaRGKSqA4dJ9GMOdSRfoMvw
BEvpW0A7mSRhyS/0w/rSChT+fCUY7tlfomXlS6CDvHTSKma5/9/J80ffRW6vH378Nzmqwc+hzyX2
2zdGP+8NEVwf0YOfsPigXoo+zUsH6uO+BKYKoAkGLfllRJw6RlHA0EfRUBgiyS3/y0eaiKRBQZj3
vf75DlyTJb3sMoHxhpm2XBkkRcc2dLIJbEXX2iZ8P3D3Rg956W4c7uJrUfRBnT8gdhdW6Gt0pWeM
pFC0tNy/fvoWnn7SE6YjWeNCD3Yp6cMQWL0mFJZgTuFiYYmEDtFBo/iaEwAbeVbCoYlSyXBoMUU0
X/MwL9ulw/ofp6YMUBTkv8Dx/R/1WvyvWjJDG6XzFGUR/Sb6y9dOI7IXAsFI/OxpBCa/uVsK1RWS
07O+mbj3Bahttmc4zsJeRmvJu6JRRGQ38EqURSWhf9793niCWU60TrhXCuFirytlUTleN+9eb7kY
J0SgE4igE2yQq4i2F4qgTLDsnTVkrqoyNQpj8gk5N2WzVQJN+RPqT0JZVXIy5f1gPRaM7cKFYMne
4RJFzIHebCWRhyEv+bd8NEhyz4XWwkbWJmGXKLJNP6M5GklZdx7tN7SnFBmhX62FGh+BJzh6yPv9
gXtewKH7k1dI+jDAq+Zfvc2xbKEXDMc2sPj2SLmKGN5DoZb7gTvMys1oJZhBkyKTejEMCt3AU07k
cXUCGf3bY6vXenxuXf57QR4eS0BgyfNvIiFjgMxT02sgyQEbiXHSnmUZ6+8TsKKLDAQ7kfl/LTCC
D+FCEaXKb2rwwEfwwU78G6Wc91ER7eekJwqWmuQdOr7ymS7oRWaQjCA09fnfuK6X0K9aOpH5thVb
geBqpUE7jB1SDc3bFr2XhBKZLn4YoyaM2NvWvkDGDAFEQg4IHXKKtieZLrL2XIaLkPI93rbnT/Im
qDsG7jmkPDcqhhz9Vg4JF/PI/AHuwgQz2xRtl1VjT0g/+EY+cm6AhTPDEgexWsOgB7Ae6gB0Av9Q
RXdU8ga940EN5iDRlBGKZmV08r9XF5DeJffZQhUilHgFw2EkEBjcdeVKVU56UD/VO96tyyZTYQ2j
laS7AUYUkJLgOIB4DDRSko81+nWGo3Du1/oaDhfuLRQoRKoyXDOAUCgjL1YGLQvgZGgQPPnYj7NS
oFX7Q6ZVP0+m0BGoBiiRxGtf4lxbtAdRELNn6sKvXc9zFxZwbBNX5ZWDc+aq8MEnDirg3jRaK/TE
CQTR3TF3oYZUElv24k0+d8No8lRlWyaI/hqA7Vp2tDspgjLBXptsMeRj9ZsZFKUgYRfuEDwpxift
RMXU5JnChRfqqosSHNxrACkLHfk/vYvHuIi1EsGXu3HHHNVfVciaZLjKe9KwcnJVgmtxy5bq8dUo
gvbOTkx2GGuaWFpOecwrhoN32eHCUk6GJoeX51374AVmrE1wMDrIQ86naZEQ3Os7lkCplQngBl1Z
S09dkQqBlIG/mfCEC6/JSUZ5P1+XOWN7raaHwDRMsjDbJe80RZX73loyNddrEny6BwYghOVkpldq
JOvPU64KuAPzy/kBkGN7uUzBZ171hM+0JQBcTNgSaiPaZuhYUABF+1NmJ/Nw4UCAvOe5z2Z2WtIY
Fx69QkZccKY0+szeqMoZtNUEywJ9Jd3CpJoDYXX+xZ/2QytDHBTQ1mfb8l22iPYYHg0KVfcJ2Qq+
Ltz4gQiWhR8L6A4U3A+ONzP+OK1CAt87PrATuMxDOzMeGf1fO+uhpkEBtu0tkZV3dln6BtALCt+n
a4/HjlVoMc+PC+1QM33Zbnhn3oaj1HpTe44EgAupff2/Byx1/KFI4yEPkMo3Bd8yKWc+FeaK7Rg+
kLCd//2P/wK7E34CMx1QxdjBNRtyQGuzhIp0FzgCU1mpt++gby+4KN7J/HX8DTHWqI4Jg9FfvV/L
9CwEBfPouHs/XtqM7xAv2YWfAnesQvUw/ECywuZ/6CWfjzkE2GdzhJH2QnET66bsOyH4eB0W2MJW
6kUaRjKCkp/AkXlgoJ4tjqY2K3peEIlEaqXjMwi+fQ+RdsbKBEbgji39acKtOYjmpBH4uMTSIe99
Tvkjds3+FcobDoreatxIcHguEOUCQB8/Pye/7WnsUZjcV/eqEdymhuVM7EA17gRhTIN7EGyIxrq2
xN6a8HUiW0GBZ8fmWQIVky76xI7kmbanETgTAKWULyhnZloobfi792v8S0sm2RS1SFHvvhEQg4rW
qxIcuJbnJ2smqIHmFkJzb0ndHS0k9TYFpvvKTkEWTQJ1fcUEt7LcjFcLHWeeswNwOy4J2Rqc95S1
7SGKgAmADEUA2kb/jutZu2iL8tPVU9Xgt1+3tiWA11CXpZADYKwjxXWrE9yKpuBoSlCOr1YiWPc6
QAQuFCFocvZM3tNwg1xHQjloFB0ONz5z1N1SNEHdWiJxwDQ5FCevEG4RtnTZTsUaaRQW6I7568Rp
oCga3Nn+NEi6Jphakl8UPYev2Ty5ZQIZ39nQ62h3QbiUQL8aBKbzLthaqM8EQnXLKdIbXe6MIZNI
tGEgUSFQa8jkMrXTUasQKAoExr66WYosxQv1b80k8IdRlNgwVVdQmGZMV0kqNgpk3AMAOgGm+yjn
QU4yzquEHpGxSAQbeonAoZI3OllsBhIg/4YRBENroi1V7RqkiDp6ywREHvAKgg2vGQI6MY5WkldZ
1ylEvLHGqvHQKRDivY3tA4GQPMaYOhe9wftjjae57EJQ3B8AkAjWPbTAdFAwGHM1bKQoaj/DuRrh
3GFor6Ix9FeBN2f627K33XKtiVAPNEVU89LEqZwRIxKsVoF/xjVUoC9aRaNoJThUi1HLtFCWT7gE
mCxJYKw63ONrRdoYumVU04DEt0cNX/5T3pus0Mw0MMi4XK/XtHINkO+ycfpxH5dak3jaP2JibYIe
NsVNIYjoLmRpXFmUIEBqcN9DtU9ZVo6Ey2vuG7DJyqWlqEw2UCoD0iXanTRwFMXD5pQpRpPCUETU
MlJ9SfKHpgQ2xDduEFi5S2vBR6ivAQl7+nkEJxAgMUtwtU3qdN/C6eQuxnig9unFxUNBV/G1ozSE
8WfT/VD08TTZ0io8W2Ks+BsgLct9izCQDVGfSs1TJfBtW5Pd0o+2J68RBWCltQoYatg2enjBeOuq
GCw5CDqvTmmB5SQB7ZKDMHMv609tvlTVNUWxUZJ5tQGrVFeuEYSUbdR/FeUqB6bnFUMbKGPFDJz2
G07f7PRBQLt1/r02v/zDtwrjP92seYItRqMwXh3L3SmiyGimCd5c07+zh0mvQKMIGlCj5/5UMS5w
MvMLGftNSIGCqqgLCMOEeSMVbo25s/k3jBwn91W4AmalU6zrsI3idWgU/HZIZSUWJbjFXRjSUTLv
RiJbQFGSdETgGqWQrlw5mRvSKMxcl++l/k0SxVGUB+9tuPjRy4dJUwqTEa6q2guNojx4UMPFhu15
LFB2nW5ge7tie/zye+AmRlSDoTh6zvuzOI+ITFQaRZ0Ch9+zdqOp5TgqGhhDH/Pv+NgrmOob1SmK
WYBMWYnUrE5RzOpJ7hhWuLPQnRCJIEweagTKs4e8bwLQrVNwYfTAFqv4QOEk87xOUJ+rUZpeJvC2
e1/+mxf6fPHl9xAR8iC+/N0d2WpvrV4mkDUa5+0EFB35n+iTvv8e9pm7TyponQLm+DRJXXCK+iHy
BHPgbQpXzFPcIkwOzy8M8CHbCZ9ep+hQaCEPI2lNox2GN5DCwP6WikF0iprZb/ZiyIYbVWNQ0Jsc
dGj6flMU4xrAPffhzCn1LfRYR0J//x25GO7UrjwTYHxMXa0b4KMHzQNgEifdsI/Lwx4YtvJmYuP7
l5IEc178r1qyHJCfYcpy7L166ghUHIZ4+kyS8ypxH8m9dgo95qxBF674ixSspiCE9i2YV2XPaSaJ
t3t06IMcy1b+6FqEDi4Fhdw9BCwYSN+VlV8ldzuzuvWA7IWK59ZOo7OyTucrZ5aQ/V9euD9kt3oW
CQdFOR7Vus/cmR8rXvHjU0U5EIMU6tUqimu1GohETsbRH/fdD5wheRWtSqcz4rEb/lFUOWIifW81
g0jR3oNZhHYCY0ZR/G0Itle9AApPv4kmRcU0UeThmtzhySwyRQNaa4R5AqpRouAjvcLwg9FUlgAS
+WQK/+2KOfMXC98n/atz8tWgglCNE0mDKVJcME/K0dAoMNSynRfWdBfXh1qtEv34fnf2wRJBtEpo
/U8r1dPSfRJBcrM6xQ15RmJkD85b5cOBtiZ6gZfE8HFmIIvk6Q9oFA5UvqC/YwuufByKtFUDwPnk
yCCCfHRPqlueOUSBgqOiyeXkiT93LIQx7uQvWQgeijJLCG6SzIMSwgiVlvUcCphvk/PIJ1OiBQqs
75U9s6MrLHUQBf/BFaCMkic0orEO4WX2SKSJWTCZK3dN9WgLgdXdpYhfKIKe4/phxkR+bAkJ+8ow
KHl3xspHoTAMiDkV3CMF9ey1Bdjq8YSG79AdXQI+7kR/p7wEujHzf5gOGnSHSLdFK4UmjiIF25wK
MBxgfldGoKJRdNHdW5tCkzkZmEUKIOe9nRiqRAGweGYuEhWqO0ExJ+WeAQ+mfEGKOysF/JuFpIra
UwhMZfSol9yJ0w7Qg+2PMN8m07iAG5HgAWyJgXryFTKQFzTt506ygkhwHWGkPLSFZ9PSUCS0DkMS
ri0Hg9n+WrjwRujUQcUyVDZ9eWMBuga1QjNwp4qfAsrK/B+lz+fwTZWTqlO4En1gCtXdUhBd9QP0
ESQ2S3Ayf8bntQ/Tt64CHxwkkVyl6gWDZvTj+y9XysnUKcgcmpJ1SE5uiy5ttFG57wpoMU0THJkV
ALtLoI+g6Ox5io/ZKHTRgCIKnwKQqMBfzHTjTElcUQKddA1ZMLDGnsbafWDgk0EHmzfwib+NPD7/
L2WHtsUxW005tRR8WY+Bl6zYUrCr9L/8D0qgOyt+WDEGKPrxpUsWl2RUrfk++fAsKt3vey6y3j02
2ljZTCSbs35/jCLCCCaDx1dZ+Hh8X8nvpnhF4vs+ffrj//pNb3Gq9hF7yyza4H+ytzwhhqMGGTkI
TP72fwAAAP//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_xlchart.v5.12</cx:f>
        <cx:nf>_xlchart.v5.11</cx:nf>
      </cx:strDim>
      <cx:numDim type="colorVal">
        <cx:f>_xlchart.v5.14</cx:f>
        <cx:nf>_xlchart.v5.13</cx:nf>
      </cx:numDim>
    </cx:data>
  </cx:chartData>
  <cx:chart>
    <cx:title pos="t" align="ctr" overlay="0">
      <cx:tx>
        <cx:txData>
          <cx:v>Map of English Counties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Map of English Counties</a:t>
          </a:r>
        </a:p>
      </cx:txPr>
    </cx:title>
    <cx:plotArea>
      <cx:plotAreaRegion>
        <cx:series layoutId="regionMap" uniqueId="{5D27F2B4-81BB-403A-85E2-6FF927785A91}">
          <cx:dataId val="0"/>
          <cx:layoutPr>
            <cx:geography cultureLanguage="en-US" cultureRegion="GB" attribution="Powered by Bing">
              <cx:geoCache provider="{E9337A44-BEBE-4D9F-B70C-5C5E7DAFC167}">
                <cx:binary>1HrZjt04tuWvGH6+yhQlUSQLlfeBlHSGOCeGE5MjXoRwDJpJiYOmr+8d6XLCdroy+wLV6O4ADNuh
geSe1tpr65/P8z+e29cn/WHuWmn+8Tz/9rG0tv/Hr7+a5/K1ezK/dNWzVka92V+eVferenurnl9/
fdFPUyWLXwMfRb8+l0/avs4f//uf8LbiVR3U85OtlLxyr3o5vRrXWvMX13566cPTS1fJpDJWV882
+O0jf9WNKSv9+vHDq7SVXW6W/vW3j9/f9vHDr//9z1//7S5+utKXDf700p82cTG/Kf3yv7eN73fx
JwN8aMFG1r3AGTD6hcR+jKMoYr//kI8fWiWLf1320C8BDSMUBeGXy4x9tcH5UwfPf7Or//pwKyv7
+vLhDLzzorqvN/7UWL+f+enlRb8aA0f9/e+/edt35v7tYyqL9km+fPxrQz0rJ+17JBQQFL99/HGH
lVHiyx1CvZtjw3/mxj/5FSz6H/T03+zxu3Ojbw7+b2Px9zP8D2Ig+CWMaRCggP7J+ThGfhxS/8sP
+urTL87/wwX/fic/9/MfD353tm+O9jcm+X/Cbd/tHaqEUFpOT2371UY/jfv3IvE/8Iz/SxgGJKIR
+sMB32Zn9AuLMKMk/pqcP2Tn1y39B1Lz37/qOzt848Pvfv+dff5/9C53zw3UtfKp+z9RglEQsZD+
y4s/ZKH/C4miECOGvno5+hpiX9Lwh639B5z9t2/8zrd/4fMfXvTxw/8V1//7Wv0HNCZP9in9Hdt/
xhx+evVrIv9w8S8pwpdCuXv57SMgaoi/KdTvb/nXo1+8+jXhvvr6m4den4z97aMX/YJi7BPfxzFD
GHA6+Phhev39EoaYIT57Lw2RD+Wbxh8/SKVtCYjv/8JC5IeE+e+P+CEUdaPc+6WI/cJwHLLfn8As
JPgPXnWp2qVQ8g97/ev/H6TrLlUlrfntI4Rt/+Wu963SAMUkwJgBt4gD2OD7FvrnpxMkEdyM/ssU
jXYhXgJeBp4Yat0KT+GrJQrONOvO81Jy4vXpNyb6yZoINv/joiFFBMDMxwhRAqny7aKqs9TrlzLi
ofe0VjduuCO24GFbcmOOUXuUzXGh+1KXyV8vDK77cd2IwJokCiJKMP5h3aBD4UiXOuILc8kaP66R
L1p2+OtFoJr/uAiFIzESYSgWmPjfH650tvG9Zoi474rU4mNkJr5MqWuMmPrrueGe2/71iu/b/sGH
DLCH0TiCozHy7uNvfDgy7Ro2txGnypyzPLwpWPeFQn0BucsvL/s2TH66REBRHIdBHFP0wxKoHnRQ
SFjC9ZnnbpW7++sj/MQzjPhxRP3AJ++h+P0RgsUbQzQtIV+QPq/jgbc2ENRbj3+9zJ99Q/0IUjGK
WQDFPIZc/NZSsvSUZzoFx2hKEbmdttsuyrkZN8P87JFLkhd/Yzhg5j/4hsJyQM0RjRj884dokLkt
CtcsEW/6VuD1cxfuq3lTzQgs+TfRHZD3WvKn1WgQIoKIH0XBj2bMraOWDDrkIyq4R9Bhwn7N56iF
Y+ILbYNzGr7kc3iMzW1pouPi4U1tHVicbfrwVMbllSeHs3FdagimWZiu3KyICuyiE4pWsaj7uluE
t1iPT2N+sLFXcZ8FxzCsj3GMeu577Tmpo8xbpXDSe6F+iRPVoYnPKkz6mSWezpXQnRPLulx4nXcX
l+XO5f5l2YYva6+vArRs2FLdxd56zhp9DFd6N5PovFrxhYfny96fk7z2Z5EXFT02+ZLF45LOcsj6
vit5k1c7TOSJLd6xb8YrnxTpEjAqGkTepgBpPuYauG+9VagbE2UsLy16KZdwL42X0bE8aRacjZoe
TbyeQp8mYxy8ta1LqAlZ0lp9wbqCW9Vn2Lh9wWbhq6s5yC13iG7GmmakWbWYwuBTnQ+IB3PHIwoG
6UtIzDmvMjXqxFJ2bGl/tchC74e6aAUr3moVX1DdsKwhbuRdqI+oVwfZtVu/Wy+sm8Ikp+5lWdwg
0DqdjdFzHEoxynBTxvhiNLPlBVmvVeMexkB9qjXyOO1CxX073uTRlBbVcovHpefFcrn4bDeN6HH2
ukuD5Gusy4E3TiZhmQtvqsFSz8TNyVRNm9W/6WP4DRSwYnW8mnzOPC/DUbBfupmbRm2raImzQt2Y
Xotweq5RfrlU8tnKMiWTXjlF9U6uPYNayM5QGwhXhzHPdZU2ZZ9QGt+Mhd4q53gUjoe29jPmx5u6
hUgaIF17dx01SvSm2lS4O2+HNqHdnE1etItYkTkmR67j4q2tKXejFHkQFHwY7ZM0JKPO4xXVgvjj
oWjg6GGOuInKKz8P1k2hhsPQ9bu4I9ytOEhjv9jZtm340k5XuFLXsyYjX9HQcFm312wqPkvcnRnj
bqeoMmIwgTDI7rGPnjuzUL4sajc18ZSONGyTKNAU6v4Yc+3jxJuGidcd25Z+gXk++uk6lz2PwRt0
KJ5WWt8VvZeLlkRXvZ4+yUC+xBYfCic7XtPicVIG4qif9SZc/LeoXu5qSyD63Y00zRVem477S5Os
BsoMcutL1fvbwdCJD3DLbGopyjG+gT/7svE369gdla0fepSXfInWDVnDQ+6PiW9XzOfZb7gJqScs
8xJkmiTsXUrNeqX6/DSUj31cJg1Uvq3yS49HAA1Rkx8npc4CFd6tfnFdhi00+IE5sM6INqdZafJJ
RMoc5ip4Zma69+bhzp/KVbhZ8Xgld37d4Y3f5WvSErQIoBFZ1Jd3Yb6VhRcnTKFjbeLUq+ku6vNd
6DRg0rCxJNzrEB08Q/Y+qa5NWGWLi5LCH/lgZVYzr4YqjDseeyZ1hF5j3AqjZyfGdbQ7Fr+Ws7vu
6lBURWO41wfCl8Mser8415ZwXeNTh7pjKUMx6iAp1zXpizDz0bpnWHFFi4b3TfMYNXJbqGk/jmOY
Iql2pCnPXP2ZjeWBzMFF4JXXbvCvu6ajCeq7uyl0r9g2+7bxrkqokSkjGPGhYcIfxm3r10dCrsPg
NWIz71sjfIsOunb7yGLRYMrl+JJHwKhaqBDtJKZ12VDI8o7Zl56RkqMQZVXpsPC66TlsFhFFsRIM
QpKi8N53+Nos0wGK+i7CtZi0va+9+NrE/XZavZwPvj6uYbDRrN8NhB0sfYrrKi16mrGBpYTpDfA9
yw0zaTu+9L3yOYRfxnSos9J17a22uOdhUTI+0EIMDeF2He/WKnKiGcssjJtBzGhKoZh/Cmt0tuD2
vlyrQx2VF2GkMZc92biqvm5IuWm9qOdeGW/JFF+3CieAWJj3XpGaoINwWbJ34izk6t/2pRGmIRee
i5ukbVf9Hry7sR7eirIAPHSCxi2XjUl7E5MNnem1NnRnPEBOA3CT60Z0fpjEhjxqhXdlzziVrOA0
HKAiXOuw5XPlp/7wNOUV4M9wAQTnQXeWYzMktX4NJ1xzK+q74GSJaKE4cqOqVLonPUJw5+2DVFBS
16biU1N0ie91flqp2zEfSJpHKmuKYFvIdRYrljzvUM2Zsekk86Pf1mdQdS/0Gl/mFUlcDihVFDGv
vCcVzxXshh1Jp6Ys7vE+pOZtll7a1qvATXkd1Mum16aHmh+Jpqp4b+dNVNx63vCsUWC2Km+5s8pt
+gJXqWpILRoVrVy6gq9d3mVdpF4DGnFk5M3QkXxTszbnfQXZVdKBLzLeTPIB+fq+N8ZA8+65EvyW
o08ErZ8i1+xokFeiZss165/DIuR47PjAHB/CZhf4t1pXyewXAHYPS7WexjY6YdNsWmBtn05RGslq
SqtijrKVSb6Y/th4ZTq2Pq+qcNeWncD9zFWgeNcFSVsCF6hmexMPseV+D040mPFmtjGXxZinjr1S
16RDvvC8lddUL7eucMIvpIhoWIjV5meD9CwP13xOaEuaQ0nVna3HyxlILVdxMCQ6zi/rFciAroRX
UDF7bYZmHO/VWMYZtcOuHz3uRd6xKNfdDHjsFTnmaPA3TewuyoCeItPfz+yk4xEOQgaU4HzdW1dv
u2Y2vCroTVhiBOHwSvwVsJ12OKsCNHBWWLPzvfVKe96dKvN9Xfgv3tzc+qO66ay6pzm6lao4gkP1
OQ1mMbB64eVMTlONLrwZ3fvDcKpsziWbUULH+GmsTCorU3NflhtS0kMkkUnQ6LZdEYt16QyfG1bx
JS4gMGUzctzrQSwleYlioF2L91qqMnUAhzwM2FnTRohjNq1cN+vn3gO0HHWP+arHz13Q1wIx75zM
RcBRwIANRQzKb/Vc5XjHplCw1VOcaLbwYurvVrVeDNDY8m4cqNAOJbUMCG+r8GltpU78sjx3iFUZ
K/JUaWAAcqH3uUW3hSuPdTzu6hCSVsaeTTrbi5HmaTCT+1K2L2ogb2NR3dtgPsSFRknnydswGESs
lvvFVTn3u/Dcyuqp7eKXKKfnrFPXbTGncYsfpsoNfBzGzC0+5m2EE1j1VPr6pgUOFXbjYW7a17kv
t8talkCm+gdt9eVQtGeTmx5XPzpIuHFANPFpBcWcPBSk33q0yiBPRBlYsY4s3LAq3CIoiSFQkIbM
O7JEO+z3KWJ2WwT2OccT72WQtZKlvT/soDgFInb13bA6Uco1GcYpI9NzM/bZUrIt1d4miryJG89u
fJLfGaTPGna/xCYJwZWTt+0Wcof8p2H1+Gj6h6VU2dBC62SHRnguypBfpqtG93PYuH0wtP5hWqaS
57HHW9m8WTB4Rbrnwg2taIr8tWw6UXvYQLV6Qf7wan2iBfACXrkpGQuSzjNl3K/Mk1smtZNu3ZoS
5AoZN2JF02Ws5OcK8rCpKx5q2E0o7dGi9SIfzbbyFid6PDbQjAMHbWTmjcuj3/RXbRVsAlc/tCXA
PXZpbsLNQpr7amm287LuF+ylRRvtQgAfr6+3PWsB36RAc1AIZQgna3WKg7Lhdb8cOhsfosJ9xmN+
bwcw1hjRu2AhQCHRqY+fBxssIpgk4pGLGt4B+nPs2krAmOuhaF025q4VNfUZ92x8FjOvEzEJD3Qe
z2zX9sIVy/QAbT7Uwir4ZLVZRdi2J4L9UNQN+5T7c/kOIHxq5WWFaTb0wLv0RLKJzklZLxkO54uc
9oDYOjGquyQdu5KTS5p23TWhTnpv3MTrZRHuvEJMcc6XYuKRT+9QPvGivh6hrPdouJ69YTM3xScc
y4TFXjqFbc8RfSuDIXWyDPgY57cukCkrn6EWAbJcsbrcSNsJYM0C6oeQA3kAVm8f8q44rnJIZTlO
kFhlyBG5y5U8otVeFGThw/p5WNtU+WobwDlsA6xrguYvWFPsjIGsshDO9ERIsWdEc7pYIRF+rSl0
erq50yimvJtPuFtfKHiPNa2guosvfFUlfuwONV143BWiVegqgofqFty8zjwAUMxpdbU0jDM1X425
2g39fdBAR+SWu7KwW698LqdHaOAyAKbP2Ju3HTQeqLYXU4s3xHsrY3vyVpWLOfR4n6sD7eoEY3zy
XJF1hGzDXgPnZmLs84OTkqv8UTafbbtwDbELxO4VRg3boaxvtCoSucSVUGWdyrw9U21vxdKMcxIU
ZUar6WxdylmozhxquaaD15z5VXhVSMwXDEV5KIDqt4nf6+O8doeuKS5t6Hhoik2wlkC7keinewIB
FvS5A1YcCo8Fb9XYpmXk0qLruSNeNqxgrmA4TmRNZx2IfrVZ2AEkU28z2i7Fk7TQ7pIUOEE2qEEE
sbf1nTs3rTv4Xrmbmwkap55Xfgswb9Zsgupkm/K28OuM5CaJK32hh3zlUacOU9Gm7YDPch/xas4D
4Cgt4UGRF8LmM59NJeJuOCvfm56IoVSG+AIXgLxBkcJIe+Gj1I9lFx7zoDnoeUqqHH125IYw4G1V
i7mvWNZZfcsavn5eVJDVhbQ3swKFo4sdD/JmUw6Ez8wmkYkLHsXVwjtAr0DFN24tU2zzrNAjCC42
uENVAyw39Da9abcjW3eQ7ID57UarcddH5EFKoE8rSRW1Iujm19BQJ3TcH5wbgDP4+GRt8ZYjBzGn
rks0ZB6UIOPCPcnRsaJCJe5F8elCyRGJklQps+3NYucp1QCZyg4lB21h3GCWZ56ON3nktvO78OCN
I288JiiugHMa4Il+UsYqYyjae5pdLYu389plFiVd7lZUwux96IVmch/75RaVoyjWcgvW8zsNDVCU
1g5Uph4hyZ1B921TpbR9WLo6GzWgXb+0V/2kXoDTcwlAB1FhgYv5U8XHtT2BFp3Mk3fbA3UBuTaL
Rn8DVk18p7gtF24RagRy3i3zllPZsdQL1ZJ4o7vTTbiPCr2Zkb2U6H7BQ5X6IGCFRVdxWs+PUVRB
H6o6Eda9FL5rEmTBDlWzCZQvYlltdIg5LqdN0a7JHDVZqReh7LynsZ8ZPJwPuEg9NmZhztLBvQ7A
aWZopmZDoG0CPkifesikapH3uM8T5r1NbXAtIS69Fji89US+hoIyj9fS3g6RPC3mDbinyAf/bIzD
NFcosTFCUK5j6EynngpgLTfhqM+YiUY+9WXWrfM2XJY08ooLK+WWBhXXsxG0Wih0B3TMcMlENUdC
FQRzNUFXC+gi4tLxtisSeFlGwJC4mart5IO4jttwr5pZdCbYMIOvQbw+9X5zFbLw0jfWpbgDMWyu
o60Bft81ywhtZHWOZrVyP0ZHOxVbrPIt9Mu8VK2Q9fM49UkXrlBw+9MA8Wmm8ZA3mFNm+UoYXxec
LhY0QpguqHUVTQgSwwD1M5ihsci3+eSfJhb1QoVQG4OQ99AIRZWD/TkRDPnO6y0nBOi3HhLcFyeH
u8RE674a6+1EYDrRmqPKoRNbgAydIzp1vArwHXIQZQVNO9O+sLXngTdfD2MXiqGw1+v0SMgiauDn
i3tzkw9ts9IZrm3SV89D9Iy8kuu+3hH1aGzP62i68itQajqTtJOG3nUUObOpXYMLaFUuK0TGpIuq
dks8D0QdlapIPg50zegCaoBZzkqE450MoAz4udcBcX0ee/XSlW2KEL7oJquELfxXo7djcD1Hiq/u
JvfOakOTYBqOnjx4/WXOgk+eMQdpnoOwzDTZGrupO47rFAUPRFku7b4ZB+HsoYZUwNVZr878OClA
oAktkKlPU6mFhs5V7vzq1uVJCPKCirxDLk9FYaEF4dCh7ZD/6vQnNF01oHLU+rGegTfNlwXQi3pJ
PXPdtOow9KPwuwRPB7fcV/0OWxHhXT2JCl32fSnGcEk0sGMgpARMCM3lXOd8jZIOKhx9kuw6WpKg
h6OCSrgmY1fvwjDx8lF0EE6y5uuaFeFLDc5jpuI1oO04b4g8mwho6UfQykLQdTDIF2VW1ZLXjKVx
bLgOe8G8dtNqAm3DEatD4UvQribeVXTXI9Gxz6Q7n0yyKJZOEAKLObn6qO2pC9M5T6mS0G7BvsJ4
O9INrpGAL524WrcNgdfDzgjdrhU0e9E9dOuA2KKiz0twv9Krqv7sNfsA+P48XFZAlNcDjqACx8Af
S4jxs8ZA6AcpWU5OfZ6g98T+ZeTtOpN5vhKtvFnKiitzB9qtkMVZC6FZQvPekMOwnPnmMNgURedu
vI7ZrsSfAnoDGtYsd/3yiFpAVV+o/qwHuDJUUHlh/J3Kj0F0WKmEJuANVBovXMG053l4SSkn80Xr
JTrKijlrp9e8edT0phoHjgE71GU+7IcKtr8J60M5be1wVg3QqM4JyZ9Bdg+aT6E6exf8q8epvqCQ
d3V7KTuUxdEF6V5c0W76cr60bQx99rNz5glGTJ9rOn5SoTMAB5wG7XNA/BZOWWs+FDCRoOe2YJu4
T2N9MeUFfMe0a1q5mVBznYNQl8x19QjItInco41LiKgdgXbdH4/59BQRmBw10O/EK69tGptamKEt
uG+yhmkeLfnByyte4qMXfi6gccXFGQIWVXn3vSf5GHYcNOp6Pdh8gAY4W/pChAOMJj3Is5ECWYLO
fQirPVLoOg/21oOM0Zt4qZN5Xra5d+NHjOeDsPpE60ybSxMmJlxE215HEBW9zMLlIu+SFR9j0L5X
lkKaxP4pihJ/OMYkgwFopcrMk/nWm19rEIPKPV3OIyXm9tpHn4D9FrQFdDyCLiTnpAaeVQOLPBvq
bVscYVDDewztC4hFoz1HdZHh+QVKmSy3VmoewFhivoYeciunVwfKoxt3pnQCA2nX+hnrC49NicO7
tb5Q6+XapEFcCpc/gZzCS+0yEOna6kYBhHUXK9lr/CnuN1IaPqlk7u/kvJOz48r/jNAVjYZkhIQO
6zUtZc+JPcUESE+2QI+9Zm3+koMw5sx5iK7W4TEiT708eXPqot2K0qa/aOddWUfCA8VpKF8MyFnQ
6vNO77v4slsz3AjXgtY/bVl/GU3boHJJ1x0QBsHPO66QSQ4UQ3wMXLDJO9AoBfHSuD6rWS5gsJCD
7Qg0QkXJiVyzrrxb5IUG4tU5yJoNoDqMC3m+ipKdqyAN3wdG6RhdSb1lUPj625zeVXaHAEqqceJs
mASzeUIinaAqmVrFgTLl8d0KFSuoslZti0by2YchWQl3DXyGsQwe7hU7Wrqr2bVHtnnwEiGgKrd9
BUOray1TU1xTtwHVJlq3agTGQK9gLJUUkHIrryBh28PY37EgndwW9RnVMG+icqMHMEfN2+K81yAN
beZohwCxZSNinPNwusrNxgGOV/ET9DRDnEp98sPtBDPRZsewwFG2FLtl2kf4aIpkHS71/LkDqqpC
KtZ658bLVe1HkKtqMZJzPexoZLhjoOVuvemhVHvQ78h8oAaUs7cuTqLxqqgfZZzQVQOz3sKQEOY/
gAzstnafSfRiosNg7kl+bKEL70UwnxXLxdI/0OhY44c4byEDbtYYZN8gxQaUO+gFFdrE8y32r2bP
Bye8dVULY/dPS3Ga8L3xB7GuPrckXfzXFgB8smfWnFXurJiOWFvu6dtaHdZws3rbIoZpBPQS8MVD
2XyCvC7D7bhAbQe9PfeO8XBL3utFfYaaI44StG5ls+xqQt6RLoumds7yOnoDLL9GY8PLKaw31QCM
e34MYVqoJnruTf1ZwQB1g17YaOKtAbTpIu4xIqTW0Jn0CShvABQ+2QxRC0M0dOGbdr9QIFy43w6B
TZupOLLBpUZTkcPwohrxjYlbACnSZ7V6DmeyHwPICqsOMMa7QiUId1G4R5advKZJ4HuPjf79lKsH
6ao2MYWxRowPpJ8+9cR9qlu9KR0MFBAReIpeJxC8FpB/QUElgFUeh+GBxzWOfRAa0HO84C1wh10r
0fv4fOUm7zM7VsJf8isPvvfk7J0QefjFQzB2iZbPrIEUIHOfROuYFNpsQgsDxGIA5brrrxu5gg99
4P4IfN1Xwb5a+2eEHMBDQ7YYV4Ap5gm+RdhjWx4W+NwBKQZfWBR7qeNUtd4gRlxeNEjucT7d4wEf
iR+eyWLY5S3ZBQGwctFf4wPSW6eyke3G92YfJoyaXliaaZACIpo6lhQQheFt2EJFuaBAqEAgONX9
g1oBRO9xfOr8k1m2eHwo3Mno6tOKgBToEKosMJ0Khbztg9T4Icha8jDk3FEiKpn27rwJmiuDH3LA
m6DPAGApOYvoVTN8ngcwh+IjgeHD/2LvzJbstrGs/Sr9AuwgRhI3fUHyDHlOzrPyhpGpAZwHcADB
p+91VHZZSjmkKJfj74u/7mxLTooEsLGH9S3JXT+haYlZvEfWZJ23FdNRJd7oHKJw25P5Omu7qK+2
c1FFWDVVnJfoO5delZSF3VX9RjT3wpcx6uNKXOB2DbqNGZPAoZKom0jKa8nmqPXaTdi3+3Eu4wD9
DwlRhLwJrH+o6KOc9n6BmpFfMr1ps73FpL28qvJztJHC4qKtMNrd8QCbeLhbMC0YFpTlqGOLy9Xu
aBMvw9lwSuHnXcmTthwTWiR2ypFw3PcGbVCx690mz5DA2LMycAkEMz3fNsVVYe696di5OzEmmU48
ve/MBpPWotu7tIhTFOG03Fbd3vexJene8WfToIbg1zRbUJ9Hgz8faY/cEKlgEqa3k3xy+XXBg73n
J672ExRGUatQY27V0ke8zC6G1LuuaroPtIgHtFCX4tmJ4NpirkaCPNaInvN4yAbMAM3wqNHG9LIu
RpAsR7bFJMzM2cYn6CMi2/jQ6J2ckFOoV1+TSC+xrZ4nFjMMMHCt8MbuMtx1gcadFaYRLmxUXOdh
tcZ9uxtR6JRhRPFO1aEe3qb8UJpjl8dzce5XmLx+pPzL0m5pTqFD2HN202NFAtS5l504NxhQ9Nmz
QV/rVNPI7iHHJDzPLoR/a/CcvLst/PEk8IhcXkb+cmVq5NJFnuT6wluTOt3081nWvOR63/fHZum3
ARs3nkWQScNdlVa4m/x4LHdqxc0fhigpm804X+S99+BNF5nf3HeO7ivU/AnPy7vafS7VjN2YIvIf
zZz0vrdrsvOuFzHpPFwbOTr6b1Qf0qJKlv7j4nVxpdH7O6UbfdwE50X5MLCI4RwUS7bRaPib4t47
qSi2KIUv6nF61V2BAjmZNEn6bMPRW55DyGxWFTfZ7ZTXUTg9TtOdwBAdtZNUbNvjyh5owpBRuyNS
xrWUW948a3yYFkq4tdmR4Em7l2I6R2nV43eK6wWJTJglbNpRzE4bJALQVeCIsRINlHq31piMuFfp
kN7ST6Xekfo8F48aNx0OXxnejNnG4Hsam6T0pm6enUKT4EGse1F/SB3y8hll2CPr9yzIzzA3jbI+
qfwm6s2dbI55cVvmVx7Zhf0udS96uHEBKpqdjzhU7pncMATbEilP0cW+d64wGM7ZNXqShTcn5YyW
NUXp80b9pEVV1rWvyDA784yhFw4wgkpCm92KPSHd1rmXYd5Cp7OqL81wMw3HmqGgRP/vUOTnrIyU
ueiWz4vAmYoz7xOlycQv5nrfrhdBfutX52t6NdUEDbbPo/EQ+Y4ZP/PY48COK1+vNNqpaeVtTXqg
TZSLbWFQppUxToBCNdJsaOpd+ukzGh0O2TzaZqK7d95twK4RudWKFjrq/7Y+LHjXdvwi2Fntpmhu
qx3jqI85OnJS3Ex2q90txYCOX+NlVHiepQG+6K7WaPmSgzxFSYwc/Q9MbCzd8/axL7Y6ffLyed+P
dxUJttl61dgwWgsE5nmNrLsgxTWZn1SNBsInrKPmUDLFjKG3L10SyhsrY7EYpOHbyVJU30nPDtNU
b0z6OfU/tG5XIFOZuben9Qar0i5XORaRbML1QuGy78RVXiEo9Zwhxzsv9AZhC19lDmPtPxikpOgc
1wkz1S4PUN7Um4klAcsjxS+pfWr4sfC+hPpinG5XHHivQJIvojnH5BoH3+fPQjw7t0KMkWTkvNbn
nD8GPWqYG4mCzttAeVn5sZ8/1bhR6W7qDzK4k+nygJtEh7tOXQVuRiJQoCC97jAlwe3YpdVdqjAF
WqEwSBhpwnPPc5/n3L1JXP4Y4vv7ebgagwTvmeEa1J9ncq6yGG9XaUyPIyGPcyY2dZY4fsVs0tiI
TRgOiwRyqsguG5T1xMZoBsbo63kowQd+1rvrZkoy0eyt2hq966bb0NyOy5NOoWPbQ5JC6qRHBlbL
He+9ZEInFLM7XJuXFXoLY7Zz2b2xF47slhAj7v1ocXrOWorb6sDwk9NdKCFVgqY3Q5Mb+pFuam8z
IRPSituy69BrZKPDYMkeFzzG6mBXUB+ZDqZGmSkveFm3EL+tkScR5haLTp6vj0XxsjbyzDf6ODla
ROWqzvKmCTDlEmcLhgPzJC9ZHWJtvfOsp+cQkiXNil5pVuy92iRM9XFW6e2pQaJdtxEp3ywBRcsv
2/nKonDBDem7/tnzceSbMM6gcgwnuWOsey6az4YXOO+fG0Y/Tja9kVB7tbKBPsvbiCWIJXS5csHA
qy2KjVre1tMZmSHUwaAHDcqfyzJP6s7vBKxfNYvKh94ZjEvIGH79GwGr6vg4mFGiwkRnLXQvzIuX
Xm9Y9gv55w8q05BylNmSQz4tJfVP8tBvnhNQaUpSByyyfIB6EJq+7NSo+fnL/KD4/PoQ5eOdAh+C
3HdS2WZihDZ1wyIZYGgCyQmuIxRlIafQmf5KXvqDoFWFgE4Cnwpowrng7x7Gu5kHS0k4hrWXwXhp
cKdh9iHreLFngp6bvvnFUv3wCd898N0nXEfG0BHAA6133nbxUj6n9c3PP+AvHvFeMkuG3jMBQ+dr
rg0m1lVE1zKBOuMXb0L+7DlEEIYtJ4DX+SeV+je7oWHjiAqCocNmScTSoxgPEu2Ten7C9FHmG9rv
BsynMa/w5UMBbRz6KyGuna9v+xvN8Ju0+h+K/I9t50yus99gx3/+6/9c/E5QfgXW/vjvJwjpj3+7
6j43/3VdvX78PLz/faen/fM3/sG9nXCFf0Jw7wiI76nGf+UXfwMg/oSc+paCID76dt8s/A/oxD/x
sj9wi9/+n3+QEyfmMTzhNJwHkpGQIWr8Bk7I/+YkVBByA15QBHsf2/53cEL8d4jKUIZMCaUgmYSS
/Q9wAgp5HH0KjI5KAfX373TId8sEQPW3f/9WEf/9MQfsg0E8tg4PsHkg9VfvYha1iKn61NNzsoj7
HH3vVMXpeKkJRjDDL/bq91v1x4ed5PnfbNWhVFZ03elhY7kZwuUpz/OzotO/CF3vwIzfn6Mw8RMC
4hr57kjIThiXQQCLrsyFqw86P3fZlzIlcWofZ3abd/vOP6rs7Jt1/5NPSSj++N/FfwERAdYaEqkg
pAF999ggLWsnJimjWpQoZlnSINFpyhUzDEc2dSgiZbvtUD53mDX2bk5M5X5xNfxwBUnBCJgNnwHW
UZDPv/vChOneG0mIAWJ48Kv8w4y2+5y3x9Wzv9Dp/xCz8SiqmCR+EAiG2vj7R5mZdZ4cA1wJqj0y
m8WaqPuieSX1pyV4ZGgKSq1+sYF+/MSQipzwDTThcVkIdtrO3+wgOdfjIFvKo3X0yHmqpEryYhz3
TUubA8u9T9oAAvK1ahPr+RdQjchIYPvHqa+yq5+v94/fGtwTri0GOMYnlLz7s/zl6/7ddv4KN4WB
Om0uocCVvF/Uv40zOq3gd/sZ2xgIEGcIQT4Dlf39x/4rQM73EeHrq52YH8RGZBoIa++PzN+TyshA
cRpIGgQBwJnw3UP+vVTmz94o8AXeSoowpOG7j/bX4KwfV+YrAOT7IVJN5O3vtt7fwDGdcB+sCGM+
AYbz7mz/nRwTLjGJilIgw1TvotXfwJj9uDrKFwHuTql8KASDdx9uUcoTXgEp4cRu5urC+d2uXar9
zwPDj6sDoAOJcyglp0qJd3eqMnKhogrwkAotnitS3/785//ZS0ikfALxwEcsfLfFZKdnx1P8/HJ+
GOZ7myVdt/0XH4HAxjgXQDbxJCQG3x/9wkNzXLRkiXjHIg89iz6hXhX/ew85Bdhvgnltw6DzDR5S
IkueOshrIHfvfvGQr5f9d1EsgPIfSHMgQryMep/heCYXqcqh/Mv7Ydq63j9QU4kr562hB4JpMee8
G04aewA4Slo0sYewpODC1OOwhsFjPcvLzs3Zq67CRzeEEIDO2RrN04BxP/o3Sb+a8i1dmmVLPQw4
baU/BELpIy6r4aqfgiDCP6GACsbsYm6DT2PKq8gGJ5WYWs5T4k3oL/PxrtMhf8015RNUWp13VVlM
M8cO3Ec7KrT1Uhv6W6+uGAjMYESjoB8x9c64zT7MedHv/Ym5qNMYLQoBcVtqoO7ze3TheS3kLstw
FU7OKZesZSpu+1kuaaTTVUDGTzPM0f0a+FKtZGujoCRy8/PFPpVw75aBU0EB9QlFABK+21HNim7C
on3oSKFsM2WbsMXcukLiZTxy7eEDLWt5+fNnkh+u6AD1aHACFpE1IPV+d1LCWaH/XJIgUoXCcO+p
s5AiD9DBsK5B25ZBzS0vm4qg+9uhd+zz8XoJWTyw8nyg/j6DmnFQ0y+O749JzOlPBRyaEyYEEpp3
QUg1dVDU8xpAQCfjjmLqMtYHqRovKusSPTHor7h7qNfmqsTcSTv/DT/q+eef5k+XQyG4I8IzZG/v
YtRIQBtYlORRX1sMmtJkArBge52g2bwvMaWkTfnx5488vdYPO+CbR767VLgshlT0eKRJt53Ik9TP
og7D+vq1n5pfxK8fQvDpE3/zrHe7Lc1Qvfan1xtoWEfNIqOM2F/1e04/5P0LYQXRhAl9Sbl895Cu
MlXTdyxAN9UDT7kkfctiEordz7/bD+/yj3YP8uwQaVL4fqlKaDK7tvPQlJ29h1BwdYB6K//FnfXD
fvj6EPzfDEkZ/vlU23wTi/8WgP5PXkyg5FSChLjLABZ//0xB0W8NegQ5AjlnM3oVuCr29vOP9xXp
/m6RcPrRXIIMBZYXhJ7K729fTJkRaJZYIJRMt0u4L6G8mTYoviBvQcuTbHt+yADTZuwMbFgELVvk
uoPFeGOcrtB3V9MvqoYfTsHXzpOEcphjQenX4PDNh/53SGrOvoaSd2+PCuWPp7075n+Q1G1r0E8b
zuy/RFKnDh3bZbz6vyGpB1F+7sLg6oR9/N+Q1DMQcFe670hqLrpN7oFP+A6lrkt03v6DUf8Ho/4P
Rv0TjNrM+Rh1E/Dz/3DU/+Go/3/mqDN6ZSCL/Ivw9Ogg88XUJwI3/OClhkaFGC8CiBZH+C1CB/xX
qOlGoBniffx/Tk3XaQfa8Ge4dGrGRxm2299x6SBfyyc+TM11tsyQC7QepE1WO74vS+IB33kPNJu5
HHdDurQXQUvp2S+hZVZTBbV0N25a0r/IomqhrgjmS5UPUCaUgD1MfVVlxfnqFaeZdt1HOrTiNVf1
o4TA4BBAdrhvRz5v8xrT0hHqtxjzdR+GQKO+D4BXfaqG1hwA9Z3UgbY0UTq47MxTuk26QLt9uS6T
jbwFsKFn0MwXZEmfNa/hi5DX7Mw2qriYOARi69rg57gQCEQ1aJ2kZNQmUql3C+gc2WyYe3FXQTBT
Q8EImgID934g084fljfQXB8yyPtOyfCcVH0NfYJmN0tDXwXcVOJMln5MzWqT2gI/oPA/OXkP6MNU
TQYsXhYOF6ocwZYvdT9fWA3/jFLK+dKkxQLKYvahIZ8n5U6c/jojtSbdfu7UuvVAsMamALmteFhv
vSUtzuXqiaNYHFo1anzKTf8BAwZxEEv4khaAoKdgBn/hlw4NL21dNDQQQtMc30CWQRdb3ZbPMkyB
JqpAz0OyVMqECYSQoBUmNX9CUa56SLcqFxOjMogSDCO3rAgniHX7Z9LXEIY3HgXadyKW89E/X0Rx
2drhQ08gIdD5pc7kTVNlcGNwdyeFFjwy+lgv7tpmEGnNXnliZ4B3BYlZcgyxUc8bMR5LQLKYfUWp
U89eSHdDLm/lMMZh3yeYoeyqCTBF2ycjAQ9RNrsc8hK0NODdAr3gIMDlmU8eh28VcMJdXoK6gl5K
w2gh8Ng+qKcI8rOXrE0T36+Oar3pSAGnBECltjikqdjWZjnalG1lC0E9MJ+9y9Has3Leqmy8KTW8
XUwDSmboLejMmsxAnvK+u0pXyKsE88bnoZgsxPIQyC2DvAxNuOWA6+cJnceclJsAhjErvF8TC0H4
2BdJa3xQ2c1lLt1BmHLXjkA3+tZP4BcXTQ3UKwy/wzaZjkpyUs406RZcrolISj8D2ceOWvXyRtMB
Vg3wLyBVgXORb4dm/OivKfx2OJReJK9YEVFVPqAiTuBUBCVLdY+mTwll74vW/rnXCFicZDo8gQHF
crYUNQHWMGdJgTXcN3K8YxT6ubzNy6Re+gEUcA4/mRprVZhIT8Wu9B+NUYmfj7uemu1iIGarKgnU
KcOJYGSzpmzZWS7gJuWBXZzz+RJS3St7EtwUTDW7+YYykNbwErB2J4m2AGkd5luPUPU5Bb86Xr0V
8zyW56v1g6NqRHO7DpMfxNlYTXFQd+FFiqEimIFp3NIWYjvEuPy2qv31gMk+gAXSnGFB9j4IAiJx
uFuhNjTEAE6CztxUxgNgOS/1fi1Gi91bp8nsG7MDT5f78ZSJduvpTzUCh73xts9KCH9H0pLazTjw
6q5d4UAD7vmZtNLeeg2hWxhJpLvSzleQUaQH5ac+1IDrdTDBfS8CvLfGuYQ/x8TaBbAp2jEZGJHg
87K02c4rshneVxkwABDKYEi1PVLRZ8dw6PXZ6sLg0AjPf5zgE7iFSQ5CxbCq4DE3tF2SPJh9mgCq
LTRAUxYWaBukKOEXERiZ5DRorlKQ81u2Bui/d5ruAFqDx5u1S/vNqryWwBajc+BaNf6UjoL2DDp5
CzbQe+5z036BacoYa1cn0oAvI8G9DHu7bVIDnU3GSMzrQSWIhQ1koYhW6+I/jnQddstcp2dmDsod
K7Mb1nDAiTqocZ5rUezqdUzKsj6bVkKuW6A3F2mhs2e9AJZZCgrNa22DPfy0pEnwQ2DZ0grEXAkf
saZajN2HOoU/VtjLJOgx306CdTyBb87RKZpS6WDn0WdPeR2+TWn6QsPyMA623xadaMOPLQvwu2y1
H/02EBvfX6Y2ARsJqUip87negr2HI1JaVXARCjDaSHhn1aFFAzWxXQnfDJkvLE8IaxoP3RoOBlZR
Dp8KoL8JCcrp2HJYti0IyGliYcfyBve2fBsqm0Ef3IQUMulJWFjUwaGKTaOoNqnq3fBCU9glbYOg
6nH1rZ7GhUeMgJeN9S2MY4q1inlRSshIm7JLXJNlj10ZpteTZcuDFXa9zYcJgu4ua6culmWXlfsV
3gRJ4YED6VJxbJuSH/1QmQ5wXw+Eve8atw3rNdzCMwW3n49QOsnl06JgQ1LVYI85Wb3nYvbu4UsG
IaP1u7dpKdlb15nmtl99qKtpSl6MMIxtSpINl91U1Y+lXcW+kMLeazrdaQxZ8Jm8ERun8lZYrdiu
22B36vSyGQlYFjIUD1JD9dxXFfjKHO4Y3thzcMNamuEyA4aMy81HOx9WO3dire9UYIc+qgde3Ppd
EJ7gckAKCxxd2kw+iawd3gayeJhDyKUAFlTp9WFQtP4o+hRsZN9Zu23bYI1hSESmxFnZP01541+L
UToIEuF5wT2opec+PU6DAkSQEfZkpvnk7CVgoTKkX6oWLGyr0hkmbfweeMccTTqv4xXjyi2MQ9DA
lst16YtD25hXRk86RRuuCRjnGhEcmv2pWMOkaUAlAWw71ziOydA3zTYYWi/x04xAmh2ixaIg5IdR
QIBLTvGY+cAWwdy/LQJCdNExHy5PGBzJ3F0LBE0456BVhP0JstFHPHcjrsSwRoIAr4sTjx2A5xkz
HluVvpW1BekzTPKw6hIaKd2+Nh42LKmxtcEWm01dmgFo1sL2elH1BtjC5TSU17yau301LPMnO3OY
pBDYdVAYRIHdFY+d0xTMdTZEEC1/tD0ylJ7KD7TxDrnMn/Fbqr3MGAhmWcx7VdD0sxZEXpXVeA/6
G+S35PctJ/XzxL0ObGI9HZthBN4W4Cu7dU0h9XVDzHBkjxUr+6PxV2QckjZJ26jPw0rWOHWQGXsM
ORHrzce5St25pJW54DOxFRzEBoskgn+GtBMucqRA7ITxI7gmsH+8GLpDmrlxm6b1mxBhv7VgCPbD
gAlYTrjFNKv06sPMAFYwaEBwfzOgDgOjxUUnAiBdBZ4b6I5d9ks+xw03p7u+z7bpCjF6RgsLJ0HZ
JZCtfYGSEg6mTNZb0+gXl1q6KfQ0bUlfZGDgmo/V1PWxaCGh6aHnPsNphf69StND7w2wCliH4sTH
wsBEQlpNP+Yw5qySSqfebmgR3HFvtzCRYhy7l6xquMwzELpxTpvmOgxBOavUh5eV7xacpKEHUypB
4XxymMMc56IErwe7kwGmY2057AYufXhFMA1oAJL7zG3MwKCucRTCV3C7mLu1bj3reEnBtPcUF6DH
P+h0RmdQ8qeugXq1mjFyhllj/hGZR/gQ1r28yAdV3+YkNPd1bg5BVakkWzpYW4XegGUsnH+bwxUH
hEOrij0OrLwgQw2uCqFwjdDzhtTV1mCsVjiXFfsMmejL0jOMltZqqDcrxp8vazY0iBpBC4O+VA82
BBRCMXV1lbmDARZ9xAr5MceVfQineXotqL3BrAyzIU7Xu1VM0BEPZXFWdetj1xK2s11b3E1wTnBY
dTvArKxU9XLo8ibsxqiSY6m3OWI6hkkmM7C3oysnj2Vomh3NtIrHvHc7HgJOb4AKVDD7qPF3IXwK
kIE+y8ojfpSq6VGsbQnEr/SGyNGZXle5tQFIFUctUgeuoM9OH720+eh0/9AYBV84nzawEUg7Wy2R
bD2wSsRzDzCsAbRYeVUdG5+9TbZ3t7gHU1A8A1JctsCNT3e+hQ/UvMYo11D+tUY8lkhuH2cBlGRZ
5mDDWJg9VzODVFxVbULggBjnXZHGq7YB9mg5ePeFyZt9C9/ghCDjehv6Ue94ntWAd+SNEUt+XlEH
sjq0PBpxsR/gy7gg2226C8lT/F0VdgByCZ3TLpiLz7oqa5BebH7A4Kc5t2R8KHSv4gWX+l7D5XMP
pq3aplVJPwwd6FZRER3TVagD/kqL60ogGZyCsdiSavHjxePQosKLatuKGpL9ECSkpyq1Q+0wn9lu
hQ5WjvPOMVwNOnXg4jJ1XGDNlm5m1G0FCo1pvcgGprdjW7M90tgmMqF1Wwz2bmGE5mHWGpYLfHYU
yXbaW2F/oXRYXyvAOztZtBree9V87BZMhGGd1xL/dPZBqs1zMLxg0K42pKxg6IJTTmtUzoaGQDO9
K10IkzRDt56lQmZvhXOXnkYeFEvYhoJ34GaKhkpV2yUT4akn0IGBJE4j/IALmacIRn+oBZAlw8GC
kbmDur+snsHuhnrTwSiM3RWelyWqc0UQIRUOPNiBatIkGRuF3VRLVQOTJ01+5y2NizXunxjSg/HT
0vlBfeR9f3q5BiLQhOXrJzOPd4Fx+D/hi9BchDwHH4ZSmjVR7bJ1QxacOLMQ8jy7xWwQXXJ59E0W
fExxlKIiJE21mbp54QecqeUcBXcOqYJPH2haQX8wMinOqJRSbNoUNQkkc49sdWSfVyVKHFR5EVF8
t0zLh5Do+9YUV/26roehyb3buQs/IpuCD9nq+6fBb1lmiMjUM19qGgzg/cLWzPBRtICE0skvmktK
Q/9VTT19qngZvsBF7za0ffeskNs+AV6in7p5yF+9ou03sMSSC9jsvKjiQJgbkjpzCoL5E45MHq0V
Kb/MZoIRZwHDQnPyTi3ypTuDxwEg0jYtQdbl1XUu4ZHi0uHC8uzY6vnNjN5rP8irmuRtMgZhF4dr
CkGH7e9VHtItrEmvJuk1Gu5HAEpEhvRpsvBd0OnUXcM8C7DJKNEfAMSyazv/ixsCeFbAgGmTM+/U
nWley3HM91kxVzF6GNMGrmAwC4DHaEPIrgxmILY2LJJRjRd1T94yBtqjHS99WQLSkMEtCSuRqNW9
0C5A/ezuNeNIJwffHgvTTJcNdfndAt+0m2BpQYjPy0U4igJ0s2vKjdUKRhEegT8v1TMW1rILrQsH
f7DRvxIrUjRtwBmlq2QP0GjfKF/D6Ihm150aSKInzu6V8IBPmhRJblTzoL0yHaGXDZxvDpNdwbIF
K8lh5q1Bp65tB+hLVnkyw8kVxy0I4KkJoqeJID1OX/3M8tuqMBOMLHxUh6ZeSiQgIYD0uQR6MaLu
Xve8n6aDmObivp78cAO/ri8rDAy3ruk6KIiWFvFwwfXWClA2MEVMa6vesKbBTmfY+q6HFWQz6Av8
dQh+PFM0TVKJEwajErSg/Kzarxr2twr2NTyFg0HYcQeIsxBnsJ1KbygcnEGKwEQhzYYbCNpYFHqY
+sNGsoapGXc+eBW/fHIDnIaQnU57CbOtvQ0Yrv8SX48Azu3MUQ4dfonZc5VKAT9e71776APlAAWj
Ch8iYUG7dyQd8K29MIHJYLUtppPrgAnX/aSy60UL/9gxmFhqxLcky3o0KOENAPzXO0MO6YHCle1+
koXdDqKeNplenn3c4FEmAT8ZO8HOyKTP2TzlO9e3zaNqi/uSex8Wg4weDQK+wGGnpXCfkWYGiZ1f
0p7VsJnpDzAvHOBjt+qI1sGZ5vZ26qqHpVpeiro5gu0xEfLnC3i9P3gAxTnx9mSEMCLPx3uDbzAn
cIBqs2gcVjiPzbM5y2r76vp1UwX9fFgbKJ/wV/vAGTTzINciFp4w6LBFTMH/Ctx3E60wXwb3Etzm
QJJieCY7mF8Mx6XK4fABBLzhB7+F+0SlXIgbZ/J3bTFfFtDSnYUIrnAygzMzhMZNXGbFdc76GTQm
uEmeTiRqel3sSJbTpG57+DXOIyjlUMuTSCeFxzqMynofALGT5Q2pxDMX7Q2vGjRTzCeLfGlTyPpG
LfDkGHjK4hJrlhQ9OsihmGIO+52lAeIYcMT4sQRaZ4ZiLHFPiBRgp2vyLwFC05k3w6rFeGV+r1r0
hOoR3hC+m8WGdusBBuWg5wJzSweab7J5XYvD0MNQTTF3GfYpR4i1jD2F2SnbpPMNHK3RJW342UjE
vWvHNeq6pog1d30kw+wCHmHuGgTAEK/jwDbWQytlLR2Na+ugDOLBnF2mS6/u2imjx0wOXgyVDcy+
TN7HcCYVhwItT4QwmJmOLYXzk/Cbu7Kg5Kydc28L5x94JNThgtINySKy2L43x3Qx2UE4FSSyUPK+
RuaTSPQf7tbADODiYarNwwYg35jKTUWmN+nDFZtUXbcTFfxV1QJX18WMT2E1+9u2mOZNWU5Q38+w
SdoBlfBgjYHXQaqVbnHPzCfXDbR48qaCgWFbYYvNXY4uOewo94ssAczOwMgeM6efsqKlEfVH/tCQ
8AOdMnVRpEYc0TWsIj23Ao3ocNnYcPCitpWvg6vNuZI627Sw2ITtawbHnZXm96ZnoADahp/zAl24
qJB0gYGnQFMPx6SukCbCTA5LaK+z2TsGrfawceFG8OQ0+k6BWsmBs76DaajO6FlZjmrPNcnhSxLK
1yUfxpeMBYcS7Sj0ySu+vAycuiYp6JQ+NP3cId8hY5JmuKtpi0W3UwgZIDxOEavWk8JPny/FMD2E
kBht0QGt47mcLxs+fphSK2FwpDs07P0W/WIyo3UK05Wq63kiVz6dWwZjOrgdcgXnx2zdEV14Ox1m
0x7tPn9j6/9l7zyW68aybfsrL6qPfBseaNwOgOMPD73tIEhRgvceX38HVFU3JYqXjDKNei+kSClD
mamE22bttdYc02phGQnfM4zxSR6QeIaWdYojrQbx8RjnwkTzicaTaBuiHhz3vkb2WwUAL9QsRQgo
+eNEagAoJixEgu3RkaPZ3EahPMIh6B5yTc2OUuaT8xl8WBh9H+5ssgZItWu/c0oBfaBLtObCmnz/
ugmMkUMZpIYpNc/MPrkrcnX6Okw+bY9Vl135ZmwcfCXQX8UAGckpBiDecTJOnq6EJxqMjBUL2Bke
JSM0WqU6Yp+UFVtJ7/zTGA9E0ElmBydtVENwpeAiEPjbJARkgsPKzmkLTVCwJuqUbbWIPONcPeYS
qI9ZxNdzJItrkwGVI2osOYTbYXTf1JXRgpMl6j9KihSdDAkYu8ZLcxUCbYZKm8Tn2ixmBYGxXrF7
zaghQzk1dqPfZh70N84nILjQZyaP9GVCQGizGn6Sf5WQqfHUgALO5N8kHQSWelF0mWI4qWMKgFGT
vgb9XB9mBfREUwAH0ezKd42SzMXSa4X4uNCvpGJUd2kbJuG+qnPt0R47CYhGjRMAfOxF6ar7T0Tg
9a7NTWWnRMZwtETpP/YDQ6jOIvuU13p3UurJ3gdDW6I+t23Fk+mXhEkBsU2J46OkQmzsRvObPMTB
C9S362SQZreQAg3mZiEfxkoBx5lMOb4hU/oyQMG8D+TibPRr9nK5Rw1rF8oE9SskbR+1Y5aBNyNn
WMZ27E0UslapoSIHZB+Efzxz2HS0fhh3IrDa11C2JBUpMB/SSPKChsIkvyQPRabFN11JVJJr2Jry
rc9AJaiVFW6GTrwO43A7WFm3zfMCLpIoVP80mZJ1mKpaAptX2sewHXOW/5YYSmFSxr4denIlF64C
oX90rIhkh2uprMhhNBgBM6I6tgPy1vUwh4lXi4VHxCgB2NVn3V5VFyx8JOTd1LDQaoJm57DrptOg
0u+bZmPN3NZ57SLZ1Fqpe1YoTatszJCpFxYvKou06Lyk3fCbHwwJKUwOXOT40taAkGX414Yo0nYV
JSO8ALYuNx2a5iluu6rkMKloj6muFbdd28D1FEpceGHnw1dI5sAkCtRpXh7qIrbXZS0kEjSN1sKl
kBMnJZ+7NzjGWDSAT1pxGDnBADEXLMR7s82SPboq5RRPEUmkaniMi654SPpiLN1qDBt4xeHXJMuC
h1QgvaeceT/P/XRRR03lJlV0ZavFNywu+hsFBTjycrNfC40oZGqWrHEUXfRhflGZ2b06BxCvWpn0
JgdszzBhCmhx+IhRiLaC9vklqNUAKfC82CnYLLQ2UJEpWGRIapgjxTKfu8GEfFfFVKa0OgLEPvrk
IMcGIq42rLOkmaE5DA9KpMYro5nFeR3fWoqA/dsRHQJLPx8T2AK1kS00aVIlsFlLT5fh1LNHPEFa
Ty+bXMrPwzkWzxBApTLPLgIyatALq+FMprO34aulyTNOCUxSQVKnMvnjFYWNxon7WSNtmFQ3CMS0
jTJRxynJFLTqOLlmHXCctYAdyyP4gr5Th+tcLcxz4r/7zooUwGEtBPiq7jm0CIyHaGKULtSG/Cg9
vjLtztAsgzGa17mom73fSupzPVk9JLRaL9dlq5J4DxnPRV8CcGgVhtdkx26bhRVMGapPSgoqKbGI
cyCBlEPEiiir0RFypr+mfGOfSXX1EFcJAuiMjnp4V/T0j/O1PuF9QQX62R84VeVzj6g4oOUzMIwv
gTLnB92uHuqsb3axQQt6MHSsj1FfIAgIuB8Cf4DCsq96qeFvOPXem4G00sZep/gwlDDikos5CkMY
QvlV0sBWC/pBuP7IActRS/kUFma3LmyKA9moT+dpkJkU4/UE5FilMdbrb1PWiEOYRwkEyCJejXNc
nwHE3hqphR1RXvb3qj7U6zykKbqoMN1JddhRsk6wTZWpOsx6+TRE886ODQu8piyHLp4a1i36qsAz
rbhSISrAijSlxNywfgIZM3BOEH4xfkvDtL+RZn3chG1G5M2KjRiiHe4zMbJdWtDIE1UEt3qInKSZ
Rg5/Q/TNt8wF96tmw0oy0xwwuA+pxtIEZDe8ujSvmcFaF1HXubkR0hhR+f4RmklBJaGq9r5A8G+R
CPZSewQnQ9n8cS6C0ekVfyAOUZVwBVceRkihoXNgQ6gOSWKUN3YeIKFvFVHuSjGJfRYTmYxGTvtB
JQ3NGknCbaJBVR1V3zhTckUieFWVezPxX4vSfslbNP29XgNZKGxB6UkqduTae4cwvPgamfIqJnSb
o47MJtVh0Ipm1TjKMK9I1O6AGro0ImiHOpzDg26Gwcakw34XBlGMl8Qs7mnd7z1l1NOGg98Ae2ry
ScmWcgYktQw3Vh/Ram8Mw7cCjNWqbYmGKm5pBdWpX04hzdYUvX8hUXoyXDIE8lPjFzAhlZjVyZaS
E+cKSpQy1WxF41sUsj5ssQ+ScT/JjRdrDKjy6J3pRHOc3NCYWxwmCFKiEPK+s8t8k7M07paanRvW
tkQPhAWADMibDPFztrudsJonY+rN62poZ6pZceBC5yXuXzDDQM05JuohSbwmpGAQqvWqTZA3jpFo
PQrP2Sqz2fdAMOz0cuo8IjrAKs18q8mtvEcjl91J9WCeVVYu7XItoOWANgY3LGoSQ7Lfo/QvpMOU
0fAil9CVUbVE98D6QQRNutgnyZDcSkDwwDDAq7YtsPR+1tunJIKC2EQCNDkt7PT3B3pFPsQadhQK
mzW5gREBbNp6VMpAJlu5ckOTRc25IvLv+rTYddFAIl7p2I0L8PPHqWJLbgYaDISXMKE4bFooJqiH
XIxkpTjOSLDmCk8spyaJqFZBp6RJT4EQ/S09QQPwtfiKNapZqezHgUvhdiPV5U0yF8QLYWefell6
FCI85sG4mXSQQcEEoFPtTyUtCLrfwYZRR/DNSamfcGMaV2rTyhu1H54MWVUOBmnKrRiIURRNFxBQ
SWizIGev8qDB40matcjacSPiOjAdSPbpSlHmwC2LASA5BLRQ9PeCE6rbZ8TWMMg34xxKS/pAAqY+
ciTpx+Za7cdxW6i35CRb+K5gw3Ste/ZNGaaPSizY1nmzrWmLiQqFGKxOw9M0Wty53Xi1DGNNCRHL
ZmW3QYCDRIj8rKFL91M8X4QtkFZjRBo0GWdm0+RnNjt7NkgezOz+EMyCrH7AdArqlvlp6YC3aw6m
rNp1CVfFkp9Ti5xmL8Um/iAcMa3xVqGCSusKsDl6jzTwQbaCUR2YkBDkmJazdsRJt9hiZD3K+u5C
VpJvchlss3TcVkn7XDbWfZzUWz9L4pUU1ttYHb3SaCzQmoR35Fxvc22iYhOzEcZJe9ZrVb2SLKZi
pqpUAYHoGNarjHfTLFFAM2CyzCGdVAU9WmGWXWlmcomngYdA0EXDfBsOwEhgq6g2IGubVcy2NxGV
VGoXZ74mWM0b2xllBANZqGkuzhWGS+AZ0f4xgKVAKVceQsCt7ISG55cPTZFE+Bll+VaRSEy07EGZ
yvfRsmQdt3Cv4aR2AXCcUbEvfKW/rf2B/S3TkqdwHPEps0t9JUet8k1NgIJnoxRv4o4pngbVs64r
8rYnsbcs6kAMabqiFSsRBE4BTlqNvieehW/eYwKixa3uYKz0MpcVvNCo2U1hBcIzhDBLA4Pm5t3U
ANuEXK5Jk4r8qnhpa/0LjR3gycbg2Csjn9Dstk2Z0lNYhR6CcvpiRvJMo/EqVeZZCdJSlNSkdZJ1
1mK1RKYGK5HYVQk/nVBQ2GrEXVaypyla5hWBtpriXnhB0EOEEmcUl/dp/lwW1jpmwxdSwGLPDk4J
Dy5zG3iJML2xZ/hJMXYlVr71G9jRNlnjOCEPmttyCe5duOwC0SpqG8iD/WNTzWvi83WoAyEcydpZ
cnhATPskIHfPY3ZsMIOCjrYP4GAkE/t3nblNMNy1lf2SKbRFZYT62wEvAdjrOLfYUbjJ7GncdlRX
riW+DOXVMjolKVESeVJyoohPnswozU5Uh8xtbvIOaT+ZGFFyQ7bSN9YtZRgWguIsyDjC6lV1rK1k
G4QdnFptWpP1XueKv44BLiOX8UpwVykH6zmQIXxXAaRPKvpOObFEzkNo0KShkZPMp4Xo1mJ8oMa3
vqHp1AxUtoUiMlgw4NB3lzHhzA08z/GGjjmjhwXZzUBbp0ijnQWIhB9G60wQ1fgsVbgowH3Igvx5
NjqCIIZ2ZOKB0Ft2diEx4cFI6sZaMaZwLU8SRiV4NuSmyHb90Nwt1gxCIyzKljGBTaG/b0kicXqB
9YgtJxGNbTalRnkonA5zLnCMacOqop2rHDgBjV86GT1uos1UWmGfP/3pDqDW0VejhBxnYK3KKlLC
y8uCG372V7bEsyi1XmwmTnTH7+R9uN0YFELaV9vOev2HGPoF587/fIJ+nlLxfw+eDwqYNO7/2+z8
TOpcGlJo92wpU/+G5/874fmJAWu8qdb/Rng+dSQvMozDb3j+vwLPH6M84QR2/RudD+L5Nzr/Nzr/
Nzr/Nzr/Nzr/Nzr/PxSd38bD0ieTA9SdpEDKvLDPAaRPdr1IG+wSBU5N6yYFJiOiOW1u+u1vZvtv
ZvtvZvtvZjsN5O5vZnv5m9lOA8pvZvtvZvtvZvu/h9n+Lj77R0LSGyrZv4bPhmf9PoZ5QV295TTJ
C7LXUtEhUkL7mVKVY9ElNVlBXy1peA33Ksxr8IaHdV+NXyRzsSRyPgZj/QIv41KwkWm3VFSu+BZW
/88Q0N95KBW+HIg02oetX8jk2r9MdX+HrfXTBd9AzCxqB7RodDqulzaWctSm9DUN8miV933ZffIC
v5O63nyzn672hq01NCFSV5MiG441oCFTSmc6zjKxa+LSNkc23r2PpaTTH4wp4c0/8fV+eLVvRq3c
/JNw+YXA+tEzvkHcIduuM7/gjSqa76oJ/Tz4jyHq8PtLCVM93Ez9bt9Niffx4ynL/f96Xbi9sozU
+Bdwo4JZNQphrtsZ9BWohyZ/7SlRyvma5rDVqJ3X9BsgLnUMDJSzaddbz5rYGvTKjH7n9Qjvo4Ur
al/2qMuy4EKiPb2w91FrPH98p78QJpdppP7Pjb5lMy9CEqtuaKJK5tzrRkEDIsplmHLVJ0TDd8e2
JhTFlA1BE/wbVq6o9HoOBG/EtD3GV9hfWEG3SwrsRUXtfvxQ6ruf/YeLvSEmzwWggm7mYqJNqYDj
H7Z4DLqpcuxD1UNzNYb43Owi81aUt6J5TGsIeuIVM8UwKzd0xdE6RpdvtzYx6jDoN816t6VDi2q8
A3HAtfvJm2hg64eroNWvP777d1e2H27+zSpg0i2X+pT16RZkJUhgJWCYS2fGJx9EXub3L2PUEJam
wgDX7Lf4wkgFnp8NfHoM82gQchGELH1+KBVG1MsXmOlifke19FV5rZunCo+gj59TWR7kgxt46zBh
iS43M8QHuGYErowINeyuJnx59QSw8e2oRR4+trXq9eZO97HrFecGIj9h7Cv/JceWKmq/NdJl0W9x
I3YGM1l9fH/yu6MIBDJkZ9NUmSbc/w+ow9qHYFMJtI4CUZOJsh3X5LrRcN4S7sQLa3lDNLKG+icr
s/LupDRMuNW0foPQWf79Dxeeq6Ispn7k6yMoCcUxpG6Oac5Bt/DZoTDfbm20JUl7lSJpkqVTHCar
LNopDWJ99GBFu51CPJGKtaCToWsMR5ZR5A83A43dgdZ6Ux99csuf3fEy+3+442xUGtxvcCwgmeQg
o3EmjXGlyO4cfjI7PrvSAgL94Uq9n1RhA6WAHr4MBopw+vpea9vdhBzzk+///vj88zO84XsaOY3j
ks9EtIFEXFD7hyMdq8q+jJETI9ROsUOmYT4MsZ5YemRWoRVCEoAAtEI42F9+cjvvrgsA4BEqYpHD
oPz5yYeWTr40kNm/EhTT2PQkDQLo4Fi0EFC0HZ0ooU6/+UuXXIb+Kem+4UE9xZ/cxSc38RZ5Tue2
HBQZr1+qQE30QVZ6uRgf465u3Y+f950rQWnRaCpmwyDKe7OGU4kFjI0hhTMr+U6SlUOAuqNtpk+2
6u8s+DerENcx6XmTVVZdexkFPwyoJNTsGpdFrNtH/bxodM8sxFU4pZCPevsya3VeIlL5dH6MxQ2t
2HBscY9M02xbj+knN/NOxInjB6YmOszXxU7o53vpaVTBS5BPDBwG2tBKV7ZyuMpQi88csqvnDq3R
x29Z/uySb9Yas6FvXl6sskOcYrX8iy0eZEKPUnJF+UUgxeZO5mIXYXvfBrApCi+TxlNTbRL1Ttb2
dkp7/MMn9/TOzvTTa3izmsRzYEcYvjLHgWZ0wbaId0vDjzgMWold6wmnsVS2aaW6wMJXsW8+ubzy
y/WNxRpEyCbuMnDqxZt3UreWlhSNIRzPOzs7eGf86q35W+acHR7W6+Pm/rjOHH6bOYev3sbZuE7q
7BzHWbmOs3b4Zbf8ctxsVvyjrctvPG/lud526y0/Pr5fe5kJP41g/Hf0hUpuLERexs7PowYkx6im
JoBllgTu8PBweHg4m9yHdeGcna35cb7e3dw4u7Pd6DhfM9f54vTOqXe+HC+cVbrc9uo+55eVe1q5
+y03vN1+u9xeetvOudwe7g6f3PD30+DPNwz3X9E1tN2L78gvSHtNTpIgBGnfuZlzt7zGB7oMnaeH
p7Oz86fz85vzm6ubwLkKnK9XXy++Xlx8ubi4vz/eHx+PJ+fEj/3+en95ff3t8vXb6+vd693dx2/0
F5i0bXHmA1a9REac/d6stLkKo4h5uKy0iCDwuy6xoky0a71e69mXOr74+HLvrnR/Xu57NPvDClSi
EYx8i+GOn2tECB5Eq2E+fnyN96K9H59JfbOcJnoE/yLnmbLybiylXZXo6xwaSq8fgLclyr7tz+gk
d8LppsBUuf8EG/3uM6o43xDSCJxS3qxsYHyQ4kXsG31cgF6gOxgRVjGOq48f893V7IfLvJm5Nu8y
bxY8Rca5asYz0F8CSF05H0wfb4F19Bnc/L0gEYT6nw/2Zq2y5EqHqsgV0/ipLR56dafJu7y4s9un
vHcTFVln/Y/vwT9d8k0IpJu6rhc6l7RThqdf7kycAgPV/mQD/uxdvpkFpTHDjRxpqZ7rya3SvYw8
V069KnhSVDjx4kbY1vrjz7d8np8WhmXi/fky355GhzRCKSLzZKq1tcPjrLjjgHNk/Mn8/tWR6M11
3kwGes5tKQ64zhTfV9MtgnmvVs6N+YjiWY6/9vFKm1c5ssuPH0975/FYoxWCM1P/1dcLbbQpf4+S
cVsPu8wJ7U8e7J1D9mKEZn1PimHMtmxsP6wk9pTZZQ/EEm0kBIW8XiFeBGCAw2r8is38J5PtvQzS
T5dbnveHy8WBVk7ozEgelKc+epSVb4EtvDa+8Zs9xDWsby/n8EyBX2WpnxiFye8MlZ+u/WZBSaay
s0KLI75B/OtElTkfq6B5lO1iWPXRoDhdZ3EwMLv7Ko8tmntjQQu+8WR01l0DmuCkN+2wMWUpcgwR
9oePv/Snt7fc/g+vRjE7XG5kXk0KfykvHtVYW/U63pMm3qfBoaPxGLSMM6KYSuvF4SH1DMWr1XA7
5Xdyefvx7Xw3VHozsWDe4dG3pDIXR8yfb2cYStXu8C1FlHRvx2tfNQ9KuiVFBSTktdIPUQ6AqrXR
ghbObO5mMIWhiVju3va3lvElTE4WHAg1v25QBZtX2agdy+KkgCex2tEZWuWTmfL+0Prhht/M0HQs
IzPD3AWpSbopRbgRwR2eVSsLjoWzNSL7UKMYqIae9vX2s71y+Z//+rY043v2TphvjcNytKd+vpxm
e7AZ50FrAFIo5C8TIFEnD1T9tVQyH4xTXByFNFdOpLYXEgrsz17CJ/fxNmfmAyaLZZANZKKyyFUD
ch4LaxCTGxNGQCA/ZolmH4pUR1wvkB+gimmcMu7zTwK2ZS598D7eupyB7y2ieWIw+xMe4/2jjHzE
0D+Z0e+uXYYlkyDEU+OXoBuSQAQtlZcuWZhYhAHzdS77YSendYCGFISWpQ7lJ0/2XljExPjzqm+2
b7OLZm1MOXEFCN5WZlbU3mxZ8Vljxyg3uwykhVrNSJKNG9msE+yOoSZNI6DhckJMomn51cdT9f07
snR1sZO1Mc58s7Apfi31RsneZInkubZK0l/Rg9yCpg1zyK/ZTTIghjKHiwKNc6/AzlZHdQ104BPz
oXc/+g/38WYF6zKB+WdJVFqhyjOl8jTPCmTg6LPJ9u53/+E6b74AWu5EnXsC076tdph/92IvTUc9
XpWo0uc+gVG8GRGsKP2ugGQDYBPlDcTIc0M+zcUnb/97VuGXof7D3byJrSRhduBAlrvBAxkBYmvG
TlRqXpSaLoJzV7Xwea42ARqTwT+YveKKtHJEurbU3ZStQQFjNB5r5OsCXNo/e1fvLgiLpyEHE7wr
32YkyRz47UB8AVNyBD52SAB0m8HZZIHjOZrRRti3RfAo/uZ9tdjV/lne+8Qc9z/f9lb50fdWohRp
Ay/+btT1f/9uMPuL++3Z17r5OjXR69f/9Q//1QZXUv7AnZiyhVAM3KagIf6PDa76Bw6AuIJZZG50
HeNsZtLfbXDVPzCfxqJKw4USG0qV4fQ3G1ydP2YZeG9ijWnggWj+Qza4uvhluuJiKuOFi0ecbJkc
s37e4YPGUHttsEimW6iCSdvn80bpn4NCf1bSGSqcsiuSDqGX0keeVkc3SVxc68U1dmwbIXW3M2RJ
R89AoibWbaIaZJopVknNxawrL7U5J1ultQPHgBV3nYuXqVKmlT5Jj8XcD+sEjT+sOvKeiXwpV5Kx
aiq/2NSTPF5GiOj6YISsG4xAT3tp1cb5RtJG8IPjOkn2Foq2R8gWN9Wknil+cAHu4TCYvb0NIG+E
1rcUbtaF3W1CtV91gX+pJeOqtgwSZKPHnGs636nnrwDSa7heJLRcfl4BXIV/Ydp3xWyEh2iUozUA
MGB7zVlCwXOC6LIOpWHrz8lKqOmhi5C76Ui9VD0+z2M0/m0VfFEC47yPy/WQdcj0tM4hKxVQIwPW
NOv0PKQqhPwUQOjUwUUIksy1jLuk6QhUqOSuO9GtLFT5Hao12AfeGKU7hfcM3D0HcMk0d+qqG91S
uzOqk54clXzaAfaEUZnCjlLPrEDap7yrFVzb/Wg+DsURzs5FBoozUvVNWMbbXoHenkduaGeXsa3g
eB8IkGThjehit1GLjV8PbmGlN4roN7qU7ICH8v+MLyUIYm6NPjlt5Be1U+7HaTqrtOYR4plwgf5u
RCJB95x22hTvQlvjdLT2o9L3Agt5OzLLVSC6qygoXpo53fUVAsqhbArXt9NoZdk94sVS7IJkXml5
SF1pqh4yHQNvTfXdqMF3LI2sW9kYNqE+QjdP15BuN7g8r/UiJ3ltfg2kfp3HxhZO2ENMPNpRg3MG
4ZcX5oADs2wOnZO040vcSt4Emd+cdHI1aWm7JBviBbFerVvbPKK6XUsziEStJKupbiA+CAgoESj5
xEQAWp8Vw3Dv57gmStIj0nwSofGdiafA3oq1fdDEVwllJxDQrjKpoWtnabAah7lc58G879kSSvC9
sInVr3MeXlgazxOm7dGkiChXwGr7i67LV5avXJoS3E2/0Hp8A1rggmKoHLDqGuRz+6IIUnemCjfV
S1Vezito0Wa+koz0LssHsJajMrm5lAIGmYzWaWJ509YqUFo/NtZGC2YPhayjgRXz4nneAPx/CQi1
nFRuHTKHTq/5LxkAznHYm6F2V43VwMyxLtooY38lAMNWNH2Mg2Tvp8PXTAv7bWPY91lhf9U60a5q
DapwlVnn5qDFG3ZuEvJxtcbx4NqcJEBcjb0qu2CF1Nkt9faqbqIrTe6ODCwg8dKmhYkoxOwM4bhr
RzPxzJICqpyc1UBKoO0+NnLJschWFrC+hHa3wV4SEeioxZDkdQ3rs8D1I2OL2P42UwGCGX7lliW5
npaUrisXliOlkISToXDNyXxW6+G8hYzAf2enbtVH6aaPFOtY2WG4SRqwKkop77QhHQis57OuCJ4i
oOBO1VY9iKXmUtcgX9QJRR0LTeyCvgyyys1CubitAfc8gYXNnM70qeeD/ZGMMlkt6O7d1FviKR41
rLayfjyBkyeF36iPOVQVUxVEOfV8Gmv1kmgvc0sk4JGJWlnlJYuctTRlTNGQQoVlYccmQ8gJJG+E
Y4LTV+1+NZCzg6aouUYRHjStWymtLDt1p3WnMGAKMzyCy8KP1deEgNurUqITqTxq7AAOfrm9y5w/
ZqYOXcaoKbjCss0GTzfzknIL8HgtN++bUn80oHk78ti+5gZcCCU4H2fdM0rsDfQYtErXP+ARvpf7
BkOkArUwUYnIjgncpPNZF806ikfo0kPhXyt6mq9BJnlMmWODF6uUlePinbktQNyfq3qou7bcb0bd
sN2MWWGqTXHkzs50u5S9SVS12y9ragkChd1uPWEvug06y3B7pn4aSSumkOUaCNaVRrsu4bc6cSg2
czDXK6OtolUVAcgtOxGszFDpnSKNdlEOPDrKxH0vbmfQaZWdQjcd9mURwgJOAIHKJxvAaMM5nb1g
K0u8TNVYfu8o1gss9+dAC7Z9I++LwtrWSXohhelKM6WbqQEalLyKWF8NmBnYEbRIhPDrzkq+qr6A
9oDrjamsE5DWNsxbDTqND7ld7yKo3Xp0MLXwlNb6A5CbQ1NajjqAv6r8MfKCBMk8gA9IFFK7k2Nj
o/vKnTnA7jD1EDKQL/BrGAbD9VnohA85sYnjX5FJuALY7dqGGUiDzIJMaiexbo2b0PZvzLI61+sC
nhh4InAUNYzLIggejHm+U/S8cVR1MK7BFBfrLmr9TVV0GMabCJz/mob8/zn4VDRbkGH538PO8/Fb
Ub82YVT/FHf+7c/9LeIUf1gYsy+hJhYyOoUoi6PR8LVp/+svkvyHCfx2+TdQZwU//ww5lT/oGND4
y9RVqqc2f+jvIaf8B3aVi22jMDD91CztL38PjC/+egb66xngzzPB/+GEe1FEedv811+s78f+n85K
NCjQ8mezYJiKCk/155DTJnmmp7IPCkIOHtNKabdd3VfAMmYsh0aQuEp9UQbsiSp7/YIn7PTk1oIZ
kMhik8oyDVlkJrEgcnERAXDTyBuj7XZBIFeeVpU3gzTA8g8fmkzqH6Ni2tUaCSfWEejIQ3Mobf/c
l6ZDDaSeJZLWHH/uj9Ooe1HZ3idxtMdl5ilX01Wp1hP/UHs2Y+VeS62LWgYRWWKm7UiS/AUe5kuI
xQhOMfU6sIzL2Hqtya07uWG8lgPLQqRX58Ty93rav4aSjtmRFuxaS7qn6l+vUmsBBhisbb2quXKZ
QH4qm5epIQq0bEyXgjMRlPkKEPhCXcWqxnzEMWebGcOqUaMDfPAeJ+fsyCnBmW1i9KhxgjmLwEXD
cBfQmtfZQIVfkeiWwniDDg8frwNTnFI5/VJHCwF+OMpBfpbaoG46dtTQros1zhTXuElkXpkPpFDq
Vy1OHwCEbM2ErGQjJU8mjsHxyKpj5cNljjFRlNg6LGH/Jq+lvZ+3575tfdGK6NEw/Xt/hlJpyNUG
DNueIs6XCF+jlerjDtOly6492kdYLld21J5gA24SX7BOQGBggLQOAqN7M+SQEfZQW7svMTzjjWyV
LzBXNtEwHpQgfLYrewtdeC8V3R3gM6eDyY53JgipibxLLnaNMYxeY9DURfkdLlFzHqTTvZmaewHS
dCGEL6yrlxG+cBW3CuY2GEbrpg27CssGudBfYFB6pW0+G0Z4bRtN7RagQqc4uc+tdqGHpac6bR+q
wtxKMoQaWJhsSC1MUNhLJ7mu3KVK4UVziAq9FYNXmX4IqjdRXX1IxIomv9vZBM5pwdbIZJi5vcIh
vTmfQtuTtf6yb6PbtGwfMEvy6UXMJiedoCSJDFT8qHNeoPwucmtvaNNZnTJrarhWWRpuugHznPDe
L2U8mxgnDr4aq7rs1/EEB1dloIfFjPVKeGz7/DiVIwBQ8rm5paY7KCIPcaodQk09z8PF78A8gdkA
0GRj2WzYh7CG7axTJRuzeNVr2ZmRBHemuBVRfgRS/ZAsdg9aTE20TGWiSX30YJs/jr1r3rcZ9bxs
DNyAdokVm/+t1UVb1e/uKhkqUhZlHl48KSNOmY5NTRqpSVdzmQUuXVWKMoLU1kV1EKPmJSFAEllh
3kvbSlNXaYLybMaewqnj+aoI9JSCPwe1mUMqpu5mP29BgAbBjFuDPUF5wj1rboc9SEAPqvNBGQud
kKMsqCJJrhTE510R7ZoIIkwAmgvKb3CRY/hhpmPl2NkwH1hEethhMEyzKZUfVaB7azFBpvMbloe8
hmAXy3gzlIO8aujMmyKa1OROJaAvvGnGtKqTbnNd3Wu2tcPufJ9l06aUQ8jIbNfJNg0DT++GG7Oq
bkVbXMl+5E6tem+bykaOdd2JWN+Utj5bVrQYrHmtjOuIk0zM2porLbwYI78RiQ/l5Du5b6I1TvI3
E04RfW1x9Bf/zd6Z7DaOZVv7Xf45E+wPCdx/IpGUZDW25d4Twl2wbw578unvx8xbWVkF1AVqeIEa
xCAClh2SycO991p7fZglLEw6W21O7uYivk/y9EjI3VHY6ZkAGAyebr1rSLRdomHb0Eu2nKtg3XcN
WXAFb2Emz9ROmy6YbeUhhKrtjIaPJYZ4tGjn1okTjGk3b6Kp/lgIDCb217majg4sbYw+oyWqfF0m
lHBiOapJ0zHE19fvOZGpZ0AE07I3Eq4Pubs8Wtlt1R+0IbkKKyKue95Vcf5OlB4dcEDyHOuJyS6d
nMvYk0ar7pu+vB3UO0bIL7ifpow4cyPPNuSW+W2kbxG1SdHbqD29TJh/rXFoRke2lN+540NNxHYv
xqco18njASxfcOM2ymdnGHwJn2L8wSjVLxi4buqMs6XG5fQyGr8MvD8GsXIE+p5K+E+ZPjxCNArs
ubzizQMQ9jy0BNGMeqA28tAp/W1C2B3k88dWjXadM/q9iG6HZgz0OXzL+NkAJKzNWN4SAq475wGy
8eT2HzPtxjw3vlW5BA7eFYvctp1ChTYk20mS4Euc4ymCxCX516xB0TLnH7dgT7MQz2YiLw2OwaBv
o91gpT/V+MMOJ5+SllzrpUlPbgehKCleajKyyYkznitHS4664pyp3omezonVrZup8JS++5wZu9NM
zTzDsmOblF+mSTBUUhZbu+Oz65l+T1F7p3fReVFsogLnYBycq6z4JszKMDqToJWBliryZq/3+g6G
18EQo8uzmpztrHXXoLLonHSWSwFQ2uc8yZ9EgcBEmF+qGXh+wjIguurGjXMgZITZJzDkCIeU9lcY
LtrRVJPWnytxTxjey2hZzUlEBDvRsvR2SdqYTpa4A8cuDZG3BnoKa4aEguwqjrOTXtMUYErcpMOu
NyaeXqa8hKJiesvNXjnunWoyA26cSQWEp6kHrbZuh7k0fpGZR4hbBaZSvA5RGLgDIxH1k5i3De1c
wF1JEFJ7LRp7V841qDTLz3u4TNpjyIkrzHkvRX2Ia23XNKGfDeF+mN5tgsIXwnKDIdV6v4c5tG01
/Z4s67teNvcAq7ZKJvcJNCldkuRU1t1TksIr0BkBz9GhiZ1lk1fZS50JIo9sJRg1xdlExpJ6LQ7w
QIbivTPlPVyHO6A5Dpei1QVWGcYfeq02wRLbia/a4gcyShf05JFranSnkt4bivi+oSldFBgssVMD
2VH9dlQ+R1xiSor4MCZ7lZkQHaLRwyrkg27M+0j7UZvCc6di07TNwZTiSq54ede4y6Hrp/OYNr/T
DbxFdbhSBmu/uLjiTUO+MWCRKJM/k1AovsLmbWb0V3Atko7u20l2XxQxAVAMwJv4K8cm0BGAapk1
yYucXGpmPZdWcnDw+xtp9EJWrb/QY5Ibs1NF/STH1qvU5LUvynlTdG68iQgD7GvlSTBHm+Z47+oo
fWD5UpK8GagUNmMD6QuxIyeWVjfUfhoj/eShoHAPw01M4hVhOB3GzPaX4Vh8lR/j5+i4D0Or5t5U
m2+dkdzmowqgoAkchxBVe4oPHdgfqy2YQyoept2keY1d+aC1+c6Rw3NbWY9tqF1KF85PaR9Ckzw1
vVcr6I9qcSRg8NqYDSWkGpabeNGnGwKw6bUJJNaUYvEgwW0aUW7jkXBEJwZNFH+180CbjCFgSKxn
0etBndQPrV2pfmgODGwj60J222Oa6+GGqHfINiX3eVf1a0jv1a6iYwlKoU8JkM2j16bKvXLiiT3M
2rfdQn0oQgUHrC1sX1GrN2VoT2JiDtjaJCeqy3sH40py4RMYlry3fX0ck/k+a6MPYrLguLWheyPG
6cduktnryri4NVDbdAAI2zJJHuYC2MOk9Pa2LbVbIrXh0cEUoC6DylyWGW35PDYbNU0PcwmRpRqI
RyN48HVUCVaLpxxoYlaFawrljTZjVLYa94MBWraXcUnSeLoMu0xxF38swwnv+ewbKg4bh4tYN2A+
OxaMO4bVZESWhleR3HymzPxI++JhyMRBBY616WOGUWnV+nYY3ipmDEkyLotgKbmg2gFOpUN3AMgM
b7YGkwkKTrOnvNH2YiHqMdNViIfEH2+ow28KInsvTricq5AMUae1TyY0yjm3gmxoGJqaT61KkU5u
Y56YW7V/B7Kwn5wy0OzsQRl/uYpU/ERKv5LD0Y26ncIyEepVsUG6/mmJZ9yIeUyorOjNKmIO7T77
qoufMHEDYIRE5RGKvxl7ZUt1CyVkeaia2O8Jc56JYASIBuNmJCVdij+E73+r5T8nX03VVr+6/1pf
9lXVcwMPpPu9Yf373/6PqVIGLAx01H89GDj+lN1flaj/ecEfE4G1fdeMdRHNNDUQltaf8wD1NxV5
CVFQVS3qRMOx1mb9byIUr3N03Xbxja8KkaBP/9tEQP0NpR3ykoYEpTkoVP/ORED8kwglMC5rBkml
TCpwDOMaXvXLv7heHLlCPyaMnfpKxdL6yMA7nxxort6iAkZeNhQuei7ww6maiRMGbLZNUtX1RqmS
p2wJstStAdxnPFyyOmUthPJ12ZpDZmFJ7NprJSK13YaosDvbZOC5TMuZ3u8Fzx+1zhrAmN1IUmnL
GuhdXS1I+Im+JsUfi7SHhehsuxXu0sNpKWDknVXX/lW7OZAe91yRwI1bkHFGQ5ujdnq5tyupB7Fr
+x0H865IkBcabTQ2YhGoAP2ESjFv02bx4jDZKYodZLr9Ok7tcy/sfW8O13+EMiY5CzW1jS6ToqPn
NvVmP+yWzg5CBpq5mZyp7xAlqmAaHD9LG2hpGQgJljdMEehuRaen3v5JdbQHkkgbPR43mYNKIluN
E9DlrNYzeU06bAvGZAqfk87yqDC1DfiRte3Pb39nPy422cY6wAqAcr0KZCHEd9HU4TGSjYtyFF1q
fKLaknkwShdP0z9Itg3GBDfGoCp+pkbIYUTPb5XVneK6ta8PovRyUTyv8Mhcs+O9kcS+TXkUxo4H
UWCbOvp+MoG9YLHTFT2YRPSQp6m+bQlc79PKJ+t3P9Eq1vEqjtRHtXXuCOQ9qXQ5c/1uzfIMm9rr
1flhBWHGo3GIlYQSYnyIQfu0Y0bPQjvpfrLMdnS78Tyk8aPFdbOtM7KwIcjcwvHZoT/tCyjDNOi+
imxnzwYS44OT6gfSF/FV6OeszbfOALEuyS623Q9eN3F0Mp3XoDGkT1PltGSQNpAqHfsm55ttaokt
CIpsiNMsOkpkQFz1ctybDK4Ddt+2o/Iokec+dSqVpiJQm3L9lBVYOPiMgA8a574wnAuttNwRVjrd
RdJRt+qAAhE37qfQl62yNB6J/vHRbta0VGc/t+6j23V39TTz2FPflF7eKgJjXFQ1yf5v2M3MKl5I
D39z2oYhd+ycKpUKJyTCuk2iLdCenQG3cEzf6hkmQyfsnDoBzIux9Ncu1u+mLL8l6h87zqzTopEv
O8/tOWTzcdvNhfHcRFVyFxcIcbEIXWTWdYYFsjM/6uMErEltmJ1H+67XDjmu41RnJmGRlMoiBZRd
F1F17Kz50Ft5YJvTS1Ig+SBkGV6qCtx7C0moyNrKj9K0NmLoqAWTUn4mhYYdhqLClhHvKwurjUg7
AQsN6URE7kM3h4GVWLehLc+ydi/qYioQxhWqjiy9M0yRBjWSSmLiNSnH/GkYSLCTkFj3jeU4jN7s
h9nUZtxOLhG8nSCL1NmkowES3TK/q/QkNWbzodwLsGn8L+RDlog3Ri8BgtNNi9A9SvvZhBM6FYq+
YadtU2jtPgqTow2fGcWqTA617cbPChHTG00d4s3kwGsYdfetnXtuoC7bAFz9aLqFmyM+iETEt7lk
ZKcOdbdfzZWsRGF3dJwDKxzE9ECaB2AoiqCyVHUHxPlNVLOzNUV8dRGiA1P+ilveb9ZWb8PIZNCS
AIDUJV05wxfY8703CXPPfOKi5kO6YQp2C1SP8OI+up2Z1KJEwDZIa/bKZrEftSLaNJN5QYEN+A6d
ryQANKSenXOxvJBMfamzeePWKiMlLVgTfVVNdghuw+LpSpm/WY6ZltuwEjls+ChkySrTd0ZBVjMw
AihoCxG2rqr3Fxrn2ZNDVZN+KxX3oYznpxlGHOgzD3p1xnvnWqIuNqvi0hbzT7Sqgg5qu+H8UizQ
4SkEoLB3NpOSv1cGazxWtldibSuliIJWZucu0kIu/2HXjdlzM4yIc3350FjLZ64x/RHxQ5OD6+qk
L+PoMuTtE4ClHQHnR9h0ZAs7zymcCXKeaVyU0viEkFT5UeHeyDncNZZ1bjPjg3jYRyMb93iNiCAe
gqV1gq4ZCW1tt52oA5ycJ43xhsyaL3cOz333q7PAGwwDWUyae01icHYpSO+ITZiqQcEbnPjS6siB
Tc6APPnqHN2vIChjLJ03i2kfeKReIuTROBkeLVd5dM2Wp/RUAPUujHv2bRBom7c+GZ6oUkEnWsNG
2LR7XeguWGmr8iFx+gesLDqDieqSq2PhZbYeQ7yph6tVlwGO+2cbdjVMMgLKo6jakPnLCVdWmKkm
uQtBN5Z2dmnq6Km3iC/XrVu9lNDyxC7Uyb/OK/WUm+0n4dOMLDiY3NqDAfOUZP0pBRQ5d81TDdmK
Zp1xDv4IbFnkMF8nK3zNR4fhiDoAeRholJ3kaFZcPyYIMuZKZ6Ol+Z8W4OfAV4ACvzD2P+u9cZnZ
Vdi0vSP5kCgU+qKF7xuPgciTG+qUak/rXBz0qHnsG80NANDic6ALT3IIUfZr6+TfdCYe4fT7NpRX
Q6FBNrUbuK5PcW5ul3KFDGWIekA64ZVXAU5c4pqFEpSLCGrZWTsRrUTBEcNJOdrOKScQWoK8JoC8
33WdfiEIncb2FaHZn+HEAscVj6aoa4Z2+aUcv0FgP0F3YWOrTX0GX596W3IhDFFCn75KFbpy68z2
TcToTjqan8zuQytCaKp5VnHLr0YJBopofd9x14AWVMH0hrcaG9DwYSrII49GZD8nJUQ4xBQOGGZt
DC3hmjmfWYJ0WqQXAZZK76ZL3TGE7Zy8gLLj7ibD9W0dfF1Y8/8rQATkYxrEavsUxry5sHlBjX1Y
QhxIYNWxcnDYjIN6DM3ZU2Pl5EA93NWV7S3F0G/txfGVkRpHMfJVu2Y6F493WLaAlskQZu3YkEof
q+iUpsa97ixXviDnl1r2dDxs0IdF9JmKuTlI17kf4df24fKyjM4V5utlNqMIbIt1o4ItLZfpRa2z
Dyx43Ax1sVEWqoqk49Lo66TfRnodmLWdeNWcXGjn3+zKBGdKGLgRAQAt2dJlebH2+KU0QR7P31FZ
PWiZ5ZljfG3org/6XN8wO2pmqsGQKOztUGvua9K70GoKL5/nxym3T6lW7zIVHaSkRRsabacwp8uH
2B9NDjDtarTx8ivMVd037GKdWpbHwVXOdW8z+YmNbZ45GBX77AOmqWejgeeV7fNc5cOK97KyXlrL
RnEYHjPQulTtbRKwlr03Zz31Kzf/AnuW7iV3xN3vHHM1zXDpsNpbFQgTMv1KBq7MGn6e5dTACSHu
/WHQ/U8ryGI37du/7gQ3/VeWlIyceaj/k0z8x0v/VIlNYSPnuo6tGrQHbCz+RSVeBVqi23mCujat
H/bDvzWF+m8qJC2d1HjkYzRk2tK/NYVrv2jhfqcj1PgS49+SicXvTd8/yMQ2K1+Wbq+qNJ5VFa36
r01h1LR4l6qe5PQKxjqqKbSFqTyJZYm3We+8yV74Y9Y8aQs8AtUdT21SvUQ6DquiOswzS41ICUtd
7wftY3GtSzNoD0ajfMRaRO56adLSGDhh6gk8tXSnoI4nbVs3plfaxdus9F+1wey9yPw2t+mu5sbT
7HLbYjBaHHE/D4w4lBmUy6z5oOArT6S4KKNe9cHeQaQMncPkLK8JTJdN1kffolgemGLfWwn5EKmm
dRfMJEFeAuEr4yfZpoGh4dThvNQPQ7HM2yzEPIKh25MZw3a7u9YK9Ro1/l0ltacRvVWtu0ek7YfW
TJ91ZThjxfhZg+vnWGPWNBc/y0IxmagPBAHtdLhKfllHF6nVryDGNlOe7fAKBM1g7rgWbgEBnKoJ
OnIUo96lnMI2O+oWD63yuwUCTZuF8BYPnCX6a6k+SzsjM2DIdJTZSu57mX5YLf9kzcN3P1Q/bTT5
UZe+0Pk/cBXSfJkFTXI0BFLoF710HvK4ga/JuIyISA8qNQIZhsexjqhNR1IcZFkzU2tXOlp2zqKb
JNIPCQQ3vW73ndLup8S6mcpHsn4Cl95moxZf08ShbTKXW/vloOvqVWZdsXjsXVTtvWMr+0a37ytT
eagwTe6sdR0dvjllQxR+JHEIOYkqMY+fZWo8tk74DDsGrq1Ly5b4fWI8TJV+iHLbU2blSUZzwEzg
xKx/q8es6ZRqvenAO7q5+Qhi3fWTZWg2WW6FXpyYbYBN8tRaPOYqtCKdKpCrz3NmqEPjkBgbA1eR
y0TW68KESaGDNYD8hke9s24GdXoXKYDMPuTlI2tCWyCN+8IoPQhh9xmd8qZ3rfKU98CmFkU/6wlj
4n5CWpZyvJux4vIU0SHqmrssarstFo3T6HhM7EwWNCx66aVj5tHkJxJ+jmMf4y+dnE/AZy+jqJuN
zo/jOvFLq4R4AUos4Aa+r62fuqWoa+PSJiFlSj0gszdRol3wvUJwzIu7xHEmwKwIoAs84chJvHaq
7ssyeWtgh+2tsfWRDV6aWqWqW6I+QKMGEyMDUbRyI6168nSrPbAKBd4l+1wS47XLZth0tfo82BPa
04Alj5ZI+lCQUF3r+aMZMsAsjbUnKuCF5gz6Z32vC5xQdahgP3Szn0UL92EWOtc0Tx7H0pl8VfQM
jTRWIxy3dG8yDUFUHQSnTfWhTu1Vxlq3tgUVuTvaXVdAe8rxrY5WhQwXmr94F74CpzSAy7L+AXLa
oPIqAnW/m840LWclHu7nuvwu8/aKbgYzanjQAFkyGv9RRXhBPKXipK1u50Tc4m4AFzmyz2BXMDxn
ZVdo/a7peubWybDJMFBkU6iskBIcm801qzFkqhYewkwrEZra/JGVxSWw5DziYDW1bQrFaFvDzX4Q
4CEge5HbZI/yUrXN2YiR8rOluNdDjatTy666ZDGBZT1qN/GSsMy6jVxzg68U4c+6JOE6fxHfqdXt
8lmQbzCzv0Dfs2Gew7z+WnG2cZ/DMZDWvaHnx0hNLw2es02tDt9qZJ+g/TEljhuxiafQjxLrgcXA
nyrJxs2Qa6dE2tcVggcX8WzKahtlIbX0vFcUxOh06XeJZf1URsNmUdeCGBIppozM8S2YWRGcj22t
Vb7k+29kHleblA2dba6M3spB6bP5I5YlqqTz7YwAWw3lQSvQKjkIYsCfgGbnWHy6iTIhYgy9h2IZ
00XVnmGF9sbGI7gNKfPsuH1ilfBZm6z7brHZ/3Sqc+nk71kMHo4dsKAclBu675O+WoJKVOdKNW2g
iOmLli9fGQoLXBJY7JNybszkYKZYE3U8AdgRwtWXMKcxrCdlvszpu41xIcXAYGJk0GhmzDhktRaL
gxHFGD5X14NboEV35WssHzE/Y/ExILmX4NHhI25s8bZCZrdNm/kNjoq26eaTu5osyCXx6tV2gfvn
uc3i/agm5yGDcWcU2AxbvBqNzWlRvZWzOnmsuDGliiKMHTg81Nx51XB82OrTLFwskfl5xA9SrMaQ
bmwvEU6RJLLwQaNkOsK6ABVCbtBuM7wlXV+8FqvZpMd1Igs1RvEoT6WtHCN8KamR+YYB9VhJORlw
rigzFha8nXLbq88d3pbQBem7ml2GAeIU7hcGmjditcOEvekv+GOy1SiD336GPmQxKBDyVeTRk46r
ZsFdU2bydqk1bKbuk1ztN6h9EK/LJ3s15lACMN9dzToyHUYvYSYYZKuVB82e32JxyVeTz7jafYRO
dTALa68Y8rXS0gvA2XXkkz2mvQdH2YtHvEYWBqJOWh8FhiIVY1HbJ4rHnBsTMl7/enUfjdiQ8Ox+
jtiSnDlrtgZQY46WlzbvbyUGpuZ3J9PqaZowN6Wry6lbZsXLq9UN6u65HD6SDFdKoe1UvFLskGa7
RPnEm71K2vlmlPXLuNqrANmxh0vFInBeYSa4SJxYA44s3aYR0FeTFodE6XPOfAHLurHwcfGMQvav
4lcDh1ekaMA+UTCFGx1jLGDx6gVrdAiAmMOS1SVmYxfDLfeuWHO7kaOzNzCUuXr1XTFG0hQuYQ3L
GScYO/6Y0IrVjWZV+bl1eqo6sa2j9KvCtlau/jUUQm3bQVkkh8A8EH03B/TquMPVOPGIK2DUmt64
WOJMFiOa1SMH4+dYmCQfYZ4DBfTWLKqnj6mnre46DtsToTmXRKp+hf2O9g2XAoa8fHXmZatHLy0c
6ffY9vQG38jq4zMx9MnMeZmd6rZT2W8psPxhAsa21n5j4Ll3nTaIVm+gYc8fY1z9wpPicPOn8Y2B
kdAwlpcYYyFnFzYznRoTy2HLFnmMBdEebSqO4ZSuTh4mTAr2gOlYYVs0HXkEnZZQJCTFfrbdrzGa
38JKeR2lztR8QZVrpfPQTcsUpDDKleLDgTRLU0n/W6uJ4TusJe6YjLNqkzkF74r+rcyKB6NKL52C
J0cfeo6pBVLeVqBLb0zF+KXOCkDiITpIe6Z6E0+5zY6bkZCupaWgKI3KJiZBx65i9Y3PmO4ZAPpL
akdewVmzLNWjE5mf04DmrWQEw9R2UXhFrdu7BLShlxf94fee5z/tn6ay4Uq79r+1gG9Vk/1VDPz7
a/7s/SiJ8cO7bCoLoZu0eH/p/X7f88YhrCLxGYb7F4uw+Rs9n7O2Zfaq+f3jVhrbhYy2VYRK1zLY
y/43LMLE5dDb/UPvJ0xG467Kyhw/Ul8Vy7/2fouCwblyWT3R3O7c5wyR8bQOE6uUWXKTz/KgjWJX
5tMR+8t+CAmVjhZGj3GapViY4r1ugNcb8u8RlOqut4gUmLIgNHN2CuB+bqcanp8x3Cg4oLgVdoxt
qCYhyxevpnPViQQruEsql+AiWeycTAlYKIVtCMxRk/iTj/ZSQrJf/KrFnnQFF72hgw0AgFLHuEGB
m8UcTvFgAHljVYvTs+WkxTxzM8r8wCFwraNCoZdkpSGpcQo8t63BQliMo1/71HXpz0Xha+Bvc6fx
8vCAz/tAzc5eD6vcoXJTY69hUeHQLcOBQXm3WDtbe5zCnW4pftU9u9VtE/aBgZK0dAsnDJ2kFt9a
FJdR/ynq/j6ui7t2FDcGbk+lv+k0ezsKHAFteezzfVzcWyRZGcNExKfm5b2zHTv3RHG4rTvp2QYJ
n4mnjLE3Tv3W7V7KguR/swqy7ikUPMYb2jF6+mMevYdR6KVsEIYrURkzY0i5WzGKa7XXlmpS8AmN
1CetUTDwrg8u2kqRa8FgaYfIemt11VtmKm061nTUaH/GOzdL3k2NuSsbGJsx+WpZwNxwdptbp0/P
/eB6ILSukRivqpx2Em23y+6xhz826X4Zxn1sPLqYLfOi/jJHMjXNfNsmmadh+Stax0sM9zBX+aUo
uEwiJT7WafroqHsL8G+Fi5Ta+3POIr/Ladv6nidj5Nu2eDWynVii+5Vbn/WP0Rj5GdMDdxFXAwLw
Vtf6o2aU2TYNq2QDjvQmzkevqj/bzPa6cTrNiukDWcdLHEY3eVo+iunHyKNg6XmnqXsOp8fGSLY9
7rKUSjtbku0gd/1CqmAiaHZwUzMZ1PiFavzuKhKBQmdr8QOXdG/Y7xW2GdrTcSpgzpebEUtI2QUk
SewtinH7mlEotp11WZz2xmH9xlsa8yJJm7gZEshz+ShfFMu6Oomxr8WAqyx+amrMu73SV5i58wvm
fcCgwktwuuhpydw01rdRdwMpb7OknSe10A9pqSaXqfbYiVs9G2ml3x3r4LiOr4f1Lhezx/1YAK7U
3IgMEjPBIweCMQ7xMKMwNe4LEFM/CpVXrT4NQBJNrrZw1UjyE4ceLagMFK5JVdwO1a+sprpFN+wL
/My67bWkeYb2W9U1mxKhJBa+XjR+nOag1MEI13ubce04DN4cEl9WAKu16r1S05lb7b1R2NduMM51
27MIVdh+YTo0YXGEP2k3xu7empsdE/yJeqCh1qzcR6tbWyQ23J7cxEviK3THDK4rC6PsNt4uRD+s
20xOTKV66zBBV8N3TPBnfMYbN94rubaLSpiDWJJuMm6i0evlTdHd5at3zvZtk12xc4KzKzLxoAXh
wjDcXW5k/4LjkZoEjmWf3wzFJTR/7LG8asaHwuM36sWxacW1GmCAo+i5STDly55qgU7xV89hqCkm
gRBRoGjDuZGZX4tk78zCa+rrbHS+IV7ZIthaoXqoi8kbI2srhmun66dOtba2zZaWmh8M0J+ypYas
hq2j04MVYmekuofVhFXWkr2vKn6KNKQVTez6FjB8gl6dRD7mrM1YZ1QtdA9YuKMwf8K9jjx7P/fV
Q6ZdKgK22oS14BzRtjdv0OniuSLvQl4caQCWN7DPmuBHs8G4VgxwBJhTdSaSS3dQT1le1Tv9nurP
JPkCVX4fZ/o2DG16M8i+zeBVFLjTcFzzc7vyhaknO/PyGhW/3OQ0pUfdMjAyYT1A+Jm6LKjcxouw
QcFDqb/dnI+EBWW9hdBsSZJfTQ/A55fR0eso2VGx5V21RoOWsa8xZy/z6sQW1GaFnAMf9UZd2fWz
uYUDCdLbPS49aG9N+EmkBbPRb4X1uPCwatJfg/XZ0BG5EhZ1K25mnS1gWqf/1FLz4fv//z/8Tv97
IXWpuu5fzNL/57V/FlQ2mXSsNNnUU7YwGH3/fePKMCmM1l0sG3cV0YB/n6Ubv1kqu1tI6bYg/py9
qj9n6fpv9ByGS/Hzx8bVvzVLtxwyDf65niJigB9CXaUalv5PBislmeyCPT869pJFu25mrgX1elMK
GWhOcY9B1OlxuSuxcm8YIY3o6laqGEhvwfk4fiyTKCDa5hpPMkhgizP8cs9ZOiqHpsYtXVLwNKwV
xhnNwNrpgKTV353Z+lRjXeI+n/G+97Ru0XjNIEQPSvOS1015I1T7S2uYfA4imzZ5rtJ/VMZ5qdud
Yc2vUyafOFFOBScA9lyHCaLZlhsn678xqPe+nX82rJ62Kh1b8U2a4UbvCrYClmNME4rfZCoOdaN5
iix/Ypk+mjWeq9xQnxfSnihuuNvVHwILlksVusy8yrj91Ui2gkPlMmQ2RHWCRM+W+jG42WFpCHu2
msRDKzXGlNlfV3h9Xh9LCgXPTKOnZeyDWiVatcDzzYCpyVn3qT7dVL84TfZkRxJfv2y5gcuzYTWo
hNY+b8IH04qPouzvE2F5k4rLtQzv7UiBt8x2gcokvFOLR0NwOg1m/za5rPdWznc4pQpT69m6McoF
DXrMilMeW09alOykmPDLoKV3YWoFRobV0tAFFW3+mob6oQejvBk1x1sM1nk7IpQn1TjmJNDpDrmh
VXvMosJi4hh7Bv4HWuvOT40yUHvtPgXza47MJBXSHiiFCrZJ1fDp3XhnUOo4r06ZUGgso4c/CY+t
5CmiJ9qeDRBjJ0ocfFFpeq2SWtteZ69g4u/sbkNpj6T9q8mKYFgG3joLUk1BVG5eZvn9tOaSKRrd
qeiW8ZSjmhz6ehG7Akfv3owJm5szHu1pLaVHNf5E5sWXZE5ulo7YaJP5PodWcREpZsE8CUrTNjfD
wsKEgi+S89kqzr3RHURrBaB9X5LQfJykiuWotPvdFBnvRpczfE7nu4EEcCSabarSwGqZjcxM/I8x
J964zNnWnJQZgzxmIC0Jd7C/91bRBawYHYdo2UfduubYsViNtw1MsKsqm5xbAejupsdu0MvuPZIU
1dxHnhnqj4PLoFAMYLud3GRPsRjfE4uao9Q6K4hqlUhh/WjYa2OQnptJUikv+9mSybZWDPLSAUZ7
uioob0vnpQ2xQZvL9FZN7SlT1n205SkrqjueWc7GdPCbzMWpqAQPzcpzWuE5FTn3SgT1fuiXkyn7
b+Eg2jate+M2RuENU2mckHyXU6J2RbmdTPvdEa34b/bOZMlxLMmyv1I/gBDMD9gSBGfSSKPNG4iZ
uxnmGQ/T1/dBVnRnZHblImvXLbUJcZFwt4EE31O9eu/RIx6KaF/WC1SgqzCCZU1bewNu9/fGaqdn
QjG3TEj882b1XuoG455Ky8A7NmRgVEYlQ/VM8v1gdnzCbHPep4X1FJokwkXvsnlsdteWwdBvaqpn
XbH2hlvhWZw7scmdrCbqSLTEsjBL9m/WpD2acfJc6uaDwih0ZQx0JgOxlY0t+ncMVeoK5/sLzua1
Etl8VK79EulqJEIdUwCmHVRzaYdfibBzRIA9yX9pvbHpctqr1rlBzOYZxfOMGzUY6mOk3+z8xvy8
QsF+iZCeYwynTjngBccB58acO+LSS2WlRuKlK5QjYY5VruYX0+HwUZFjVJlP67KdP6q4vJTmTBXn
NPMGJzaS1oMWKs8MwnB3Rf3V7Opmk+QBbJTgd90qJfr7s2VVXhP2+yRqr5zcmwKbyuTUzi7itW+t
eZsH+bPOqG41pG+idx7CAVCEqMjwzbWK2pUfpTtQRYp9Mw+uH+WtLwLF5611NnHQ4cuncDd1+AjB
MNReWstLXwQxcZShWeXIe06U+DKy9oQAmW7qC5PK+W61JWk2Kj+6SZlKECuq6ieFQImIlm+UPc2D
/tNa+AaS+nfBKZWoJGhw+Y1D/F4MyiXAETI4NWXeHKOlldXyZaZuW/T2I0iZR6ZLDCQdBnroZZkn
RbPtGQmsoDJ4blbc++i7jwJfDPNnonUHQ+IiGujbPd3EbxPqDNeCWn00gLaWs3WqC8MzZbl3MPN1
5UsW4N9ykzvQx5OQeMUq07ecjCjCeB8t2GlhTm1bYa5BVAH3H5PvwgrFwFOHiYyHtSYR1vAGZuaI
sXVI2NItyQ2AJh7M8WyOIznefo27JmSmoDWeSpJhEyZKieW4xMdvlrBaWDHQZxUO+mQufQfVs8bG
i3d3k87tR9fG68zst1XyZesGP0u4nvR5o+Q9gkH2PNYl1wykt6bf5iPTqTbDd5SkJDOUOl5D7d+N
/dqW7bZPK9zSYvYg7X+YHVWvRqSESzZ4qAowGdHkczwdGJWhpwT4yT7zVGMRebkp3P4qEsABdnIz
1d99Yh2qmm3obi58tSlPsyJeTavaiih8EW1KvzX46kQmUC+a3Sha8iQfE/S2MCFW2bbXkuqioq9o
lw+QkFQQnT8SXOGlp4kAoLcvdWjTVZtHazemeevcnN9hHCNPYjIkT/psNYbw2p6DtMLqVyaDL1rT
ZUxSnYSVY7Drn3OcgCuFEhqR02VSkKNUGArEwmEzKI7iURM9tVFymszq2JZseRjkovSqn8FEYLZO
jq7UWLKRpoySgey7E81+Q/hWdfzcVS8i035alSSUowfnmSFhPYW/4x4+EeE8Im0jo1arkfWubrAR
YNrVNPVH6dJHq+kwgmG7SUxD8TF7kbRkSp7KfdzhYh+q/wYz4f/LAIVGKU3N+69tM7vvpvsv2Qp/
/sv/LPTVP5b8BMW845rQMC2iD/+n0Ff/QAAViKoAtZBAiVv8pdJfXDOqCZcPKj38hL8qp9ofCJ2W
qxqqRkrj3+V5WUsl/w/KKQKtZWsLbIwQAj/uPymnTQBrPWajgxw+AtsDhYhCgTuRIC5edI3sbcvJ
QFCb+WnwM0mMlU38PBj9pzF239UQhBtjSAs+bCPeTBvhkCAWazLm8ha7zrwxtbb1xtBhJt2S0Bqn
tAerEBB7BpyKFUSv3CW0uhnTFCTjRES/s7QTz2+EiRI5ss6a8YzL+FT32gORfop+81g5tOgGfu9e
UH6MEpWLkaqHRdRrS0L+xRyfNDt70NnhsMVvDYise57iOMJsoe6ysD+1rnW0pnLXGfOOgYyv5NGp
wtw6VOOP4+I0zqryg7pmxoLmPhgj6cZOdx7T0nhmskpTU3UOY5HZ8rR4yHdpWkSP3RDkG0PQCbmJ
Wnj52PExHtW70y9UsrLQNuHgZOQ3kmBb4giZSnc7NPE9KpN1XowfTgBszE3xu2DYWUkKljbOt13Y
vWEoZJzeHGnVmOngcdRRYXqF9r8LMrTf1rnoOv2ZaiTJKgsdd2OMdounnYlj0dKCjDawLtzDDkk9
8KtmGqVcCXCVGl3fVda46bsjkQi/UthFkw8vYSufSLPsZmu6OiNCXp5/ZaG+ltOwaZ0R8ZjatRP3
uaJ0cmIihfMpzZr1kGsfQyW4JtWjSDO/1+d6bam8tmifuZ4fYun86LMgG+eQtO32c9/eZThe5Wzc
MX0Ga1PnBFPMgxO7a3sWHu5iUA4qxXYy3lt2jYyjcYQvVJC9qF+lU4XwruR+aEGiCbmfXW0bp7mN
M904MqLfCz1dBzPxOtKCO2wE3wRxk72dGb91o90MhPxCmyu1mcIbk2OmV4Efx9NT2gxbo8OdJNR8
1zdofyCqoW0V7gdyfLbqBhcRhxdQJvNEYauCAYj1iv0N9hWsA56MTGEWJqZLKvRHDUN9nuJvikem
xa4iH3sDjLeOmJPWrCybDH58aasPEZ9SSjnlolemWKu5BXoT1UktyMzKtov8KAia5wCTj6fZenK0
aq5C2gKH4KLTftvCUsEsGG65NWu39SOpYraVLDBB1B/z+IZ5HN8AYQUyy9M6mtNmbWU1hDybygDQ
QDEZFCrBKRrcC78r0cXOICpbqdd0KvbVMrl0FDgCdWwcSJROp5jD4iMP2VNkJcDacJjHu8npX2e0
MYbgcq+EOVAWs39vq67x06EDs0L5O7HlKG2dD9XgAdHd0bfo2MEV7dWiwVNKc7aSZZ54YZNutNph
GUTiaSl2uhAnxyhNhjTZ3iYouu7dYZdZHegl1+8aPrmOmOCM6M1jA0eEXKaabUWeOoQeVJAodXJS
C/ZfGczBPbcw38vIeuQTyK8ajifbLrrVQEqEYk9fO7n5EkTBC05CS1klsr/Ay9gPTf9odVh1eZ2f
9Kix8KO2a4569IBx7pnAjpAKJqqMUiKhhpmfiCZemWMMws3aaNLdKo70ycNcHehpoiaFNE7vdtBd
ks7eNhFI7Ta7EQAFxzBdo5lZ9kwih7jS0YnlVZlJkmYTEPEBR7drRyCmy1sj8AI0ef9WBtXvoOtB
QOO92PE5Y2Qv8ctAeAlCd4VucZrn6tDhYXdi59SZxonjSuKINr7YMDN5bAV7tWNyT0EyrtWgJ7/D
pgBTpUBLnJTuQflucZSEbm3fJstINjEja2OK1LWMsoNglm9OHM1aGHlzpjkYzDk8kwZyhZ4ab6NR
P/a1/pj08n3oyquR2gTJ5uIEFouVcNaskdTTsZ1ZAUJuZX53anxPZjB0c2tdpep82LGFiwamia4Y
fizsq43m2WmyOzSKc58042pHFvX+pK/jiZiHoZGvrpXJQ27ZGVzKO6w8KQw09Y3o9deMkopav497
rMtGUKK/9tUGz4hfhna3aReXWY/dzMZ2pnRdsiNK8+4M+S3CmEbDfYgWp1o9q+O+wrxWLy62CDsb
f/cwL/62bnG61YvnTau+eXlu7Rw0hGZwxdW24zOE35UToF+tkK81BrohcAYv7UiVaQn3VKXznqm6
54YmVipZXpLFjDfhyht0zRsXm16FX69bjHu6kwFoMc1zupj6usXex8/zrs4FaafsWWJNnJZvJ8GS
cHPQLP/NIYhVUBfGwcA6WCwewnZxEzqLrzChNO8Xp6FYPIfuAFkGEyKgwhXzE3g/2BM7NaBcsALa
8Bnvoru4GFEfnkZd2ZTMjxh66CuB4ZEA8anCANk4pJCWERYzyg6D5CwT31kMk9g6GgyURNGebAyV
i34VYbBsOxg6IZl2F9we3SEuzAI7Zo0tU2DPHLFphkMM6jF1TyN6TomR01gcnV1Qw3TJf1kGklTU
O5veZORlpBsYNDsNTyhEB0arNbsUkvAQ4RntF/OoIaPKD9j4Mi7G0iLXey4k1zMX0ym9vl8N1UHD
jVrhSs1Et+lMbKpVr0Fa79U76QiUkx6qZvlt4mw1F4trh9fVXEyvCuTCIuk+x4wJ3P/I7n+T3f+O
2EXv/tcV+bb5/uy+m/84fxa/ou+WP/7V0/APX+RPFV77A+41Ja+rE94gN/d3QztqOj4CTOvq39Bn
2Bf+KsLbjiU0xzKg8S7ehb+L8MYfiKI6wWg8F+7C4f13TA2augwX/rE2FxDDl91AtA/88Z/BZ43V
ZTGGBBMTt6/me/fNfs/AQykb1K+I+g2jZac8aJIZYT0Xrqej7LHSKa3Wls0lLeu3GDHXvXWROBoA
E2KAOgRIH6XGLDeISewqG4BkeyCneEPfu5QtZwW1aX6ciuNIHHUCsZIm62rMfnMJ93y4C7RidyBP
4uKdMx35HWfdCt/1jeVRDWiipe7NJY1yz9gboWA2IY203AIzFrjVZNdvZO1AWsMJcwXb28pjqaaP
iap5UQz2cEye0jklkuton248yPWQSGvdhel5DNK9bbRPbozfL4erhFRYX6IcnIMNDwJwQbDswNQQ
ZTK13PQEl+SPCPjFFLy+JldHyiKB4hjrJLZldCFZzc1gPAz8Wr1xymMSexFCpyOyWz4Vu14BEcpL
ZoFE45tNemlurUw9hJMTY5est9i5jtkMmSMh3OerSnVA1GGkHDboJKO5Arj5WgrwdGnM68qCCK5z
yZpIYSrXriXm6VTRm1lgiSJgqTAlCZb9FtBpVVe9BnE844KjGQss98Guky9Lt/JNR96N3B0mt2zY
JyL9yvJa33Wh2a8L3CCbseZOShQGDzGh+pXO9AG8E0prlBTRLjTL156wUct9seqluXily32TOtNq
sJXvuc82tYYAaabMhXu1ptKo7mpEI8gsH9C4ebHn/oKFs6X2W2DJRrKtFm8C1eVz0as0Xw53Qd4H
pCylge3C3cYiBMsSDZ8SSMe6NaebUufwzI1wza32Q0iVwncRmfKmv4VSWcc6k9TaGDyQqDlSqx57
gT69zS6NioSWBQl2oTWpdfLQFc0XGnY8ppcKj90QHvT6Ofud2V811GEmFhzmdqGsXP2rbOh8pofZ
mE9lKrxY+IEVvEQ8Vozl7QI9W+rmWo+fnEg7WkpLooKhlsTLN3XVQ5vYOLhDhEcKqbacQl9xDYzr
bD2cdNtzIyiuhXJnjj+vWssPKP8nF91J207djkUShnuXcJomdz/m2wJh1NwrAO74MvMHOEOcgxvL
uZi8Uuj9ynAYhIa5RiJe8nARtIRDn6VLeTHD4One4+h9Nq5Jc3JNZVVqn3WMLeBB5M7WCvUj0Vw1
NTcqrVLd4YcPgjv/7UQICc3jkDmmwr64CNSjcjFKBUKL45XFyR2z45z1W8uuiczAMkwJFGC1682n
Okg9t7l3nZ9mXL3gO6Niz+fFt9riFKmPvfKuDQMtl1V4dWN6qck54vxyweKUyjad5Sruq/XQSpKa
yT5pUNao0OOJxM3ocXwsVC6GIbRsK2Q4Iu1cujzmUbbLwY8mH8GSZuZlawMo0bibXtsa/1SzaQrf
JV/IT1hYmyWQXzzIYKO2DJgACsj8kVQLD4wBXM7AtnkMZ55Q2lX7xzGbzyzKssugqTenmD7zkfB1
nITgmtOsINyN9UO7dMLYuzbHXvnDJPCWxPeePZy8OerseD2/JSUQ5AGPFQ5YMhYXSakVH3UxrixO
VHQPhREYcaGausmIiNs8F/g0xBsOV3rQdNrZTcSkX9vO43PfPkbLVx/fqvJAgX6hQiAzAkR9zmc8
LHRho+53VrjOanMLbsFUlftg4OtiNvbEyU6y3S5ZJlvwPQjZXAlwE0zBb6CwPIBy8lmY86XQnnWL
LnKufmy3wJtjrZs6WWlNd80hvtmtF8f6nVbkaCPTjPC3Evurj5TtNAkNCbT2krjZGYOxZzkh44D4
JwkkP5X66QazPCkSxZ+aVyFDxVU0ZneJE0Ipjm7VvUeNg8WnAoTY28k2nKHqRvJoTpjSkXk4yA1y
g2nBgCIM3b2Kj266Tsb4NFXndmTzJSjweI03maSrgF51UwBAc0hHdGstDB0bnFEIzmw65fVLlSBf
MGf8sfWtmTDWdA68LQAIzVdd5jur6+9Oy3kprQdSayel/K6d4O7Mv/OUn1FeyeasRQThPWWLziND
Q7b7AspC+2+6z6LZohGT2LpUDFCQmDwC+LtANTnOi3VU3HoBFp6PIMh3BZ9b2Hw6YCDaGQp2dufR
D1yxBzeHQK7F+7A8BXCpys48WyWUYnIlrfTMIxmive4GNMQU5NU542nT5N4qD608dy+ajdX4ZMRP
9eBbkABorhiWmXtu5Qjrh5l/Bs2hYY9cvXVIuCnwkL/FzZrfYRGCZKa3ZRDDOM7PcdwrAOcHoHnJ
2XFOKoGppH6h8c+576cXRx+3AWRMvcSDdiFotHPy+GTHG/2Ev30lsffJGqezZ0l+Cwjcc3qPxFON
4NwrmPyi8JzrhbdUBn1s7gZmbNk6KnV4JvUu73lNUH3EVSk/zGLeaW50HrNxHzWeYhFzAVqWOHAR
2MkJm3hRxBm/2IGvovNbYFvGDMiyvVHM3DPdcV0MxHyaz3HGJGkSe8qmSx0EFDcnGXwqOMsOeJUl
znkskwJBH25Shz4RxJj1n+RE6rk0fbzZKxG/qE3IA+PVMLMMa433WCF5r2JmxIPOYpqMxcAkWxZO
pcfqJ3Bu7i8DnHsI1r1XlPd81qC7Ta9z1ZwtHZlSAIJXFyL8DBqe3t0LAHhkA4xM0PEc5fWmX2jy
rtLBtVgI8yO8aRzsiDfjlyoGubIXGr2pV/W1Wwj1irQO5N7eSqAsSsCLBcqetv6n14yNZI9BTTGR
ZcTcQN+nIPDtQjDWB4pPvAzHttK+GQsv32Q6UwDQFwtJPxuKYz6oCVypuDoVmo5RUGF24lVcGYBX
k6dJYLoI0+naGYNfWsY5xj8Q2eIqwwSh1R1e2zKQq7JmxfNkMX4V9XMfhdUpSIDj8uUN0VySAcTJ
TOh/XRsafXG4saNsnUAJHCOXd7jH04mF3joX/a7UnxMav8DY61jbEwYbXShWPd3hNMLSDQ5cGKay
4wWD8pR95uVvvLjQuZkosYav1Z5Llu2YsH+abWdc+kndOQ7IxX4ML0IgNjm9ved5XFHzf3ZsOC6d
8MnRXS8wMafU8Hda+JTgd+P4tXESP8hxtp1zAyfireSUatJXLf9ymNPhXrBf2bfGFp+CE57k+wI2
wJfA8gQI6ErPudN6mXzCJ+zkTOc6QDFfjtZsF7RCDdycnJY7QUg5gea2DL+vbhNCk9BOJiXdTJQ6
tT40uCQ9+F5MAc0e7RBdpq7WgB3L6bSU9+vWWQ3DyaLEC4C3G9SSA+C5ah1217YRex3spkZavTgO
BjPbdJ3Lqxhvrjw7E0e6eeF2XzXOLuupfksCAOG5YBGtaT0RV7V7ZRs4jJLcT9EzpQs+mHEAC79Z
vDKahYhmPecKrfHwKLN8X3ffLjTPno9/6FnOPkiqbWsLz6zHlSMJmyh8gn+XwT5uHY9cx1HNv22S
oAt+ADsvzlE7IB9/SofnSX8YSXZkk0a4j+cbj6iIO6/hTp/jn6h8RADbpbxMOKtosWPP1r9At3gB
yNHKfYmQu6bmUe9OBYCiKtq1Tc+VsS8mVlrntkd4yM32afumKh9O/4NRNK+Xs8RoiTAhziiV+TDw
PQks+LNuHKLFUKvFv+dcnlt0opUh2gdRom/pJcvtAYtYLIsWoo3WFozQDCeMR3qRakzVV4gasjk5
ag15hNGm4XJT8cBE5k+UBf6Iycqwhz2OSNOWmRf0clP2zCZhNiXFIVaYP6aQTzLFwrZqiK1rh/gr
HLLH4dPQiDOfuWp46t+wXuSfjOxr81Ntjs284jGNvPgGTYMtEyV+Cl3zWXVVtatsJMYG9JdK0Ocu
bWgeApaBAIdnkzcqiMBsiW8l3IlwPXTXEsB0vW6z9VDspmllRH4N3+TdVtZC3YznkmUpmDBmf37P
qEbUCp7iLeAETNcjt8uU3TQwVtGvEYkvmTft9KgT/aX2cn0rhGSOCPBvJTv+H6O3acwCGcP9a6nj
hMTx+X/F9f/8Z3+KG0wQTXIXrmvo+GNtfbHw/Ql1Nxgumvj6EBxUe1kARib/f8f1zT90g5ElOQ/o
asY/WAyNBe+G4kFkAz4cKPZ/S93QNDSUf1I3hM0IUzd1C4Ohtggpf81sVDbINraQWFCC55qYLRaM
wHB6T9KlZmq1hvx2zJrFm38OmcbA+ShYkMJpTGSOswWGiD7Nv9muwHZyJb4PA3tSnGVjSiwbBo2w
X9vc4THPHgXLVfqo6Q+RjQou512k/aSwCgNyxu3kV+xUWWaE9B+iuGmwtdhJM7MOb4zYUfPiasU2
tVQvHM9RTZuZsL4hvlA9+APeQoIdbCnwgqtTaH4EPqrXk52pfjCmYqxSYxJqKbFDb+x2ArQvBpON
FPhtsBa4zoNBKZPChO2W2kbE/KTvemLCQMvpnNl4gN8eZ1SlLZVZsQWgAaQAWDfMu6Wc0ptdTCHF
rzAqzwlg04CTILSic6WO9yp5tMNX1gMxkOBAjwLPYvyXsb2G8k2XA6b856Z445JYIn34WURzt/Ub
CUKITSi/lrIJxa3X9SsEPbtn7MXGxtHXrZApEbbLavCwdOlu7o8pLhJfaMcgfbNH6+qWt4wLdlbO
RGAPepqcxOA+pcZTLbsvFfxj91ORtA77dRTm5OQBLlsvDV7u3HpO2Y5nUzsP4gdsPjgm841x6aaZ
OraeUAN2oc8O+njCjs9epZHMGbRiJjiqvu31lwRIuWZ/xNV3yLvkBJd8Mi7OTKoumHduC42szvfD
/MUH5xoWLMyhoGji+VTRG/Ds807yFl6h+DF4Fvlj7j4zz1oXM/lXTkWXQiOk42hgAyXkk8WmTSsY
BGsXpG5YrRkQPqXBVVU2CtRpRQ6v7HbMvAQI+QKNKsn8J3e2zFML98dBMXYJe2LUCrybEYckgaz+
fQjPVq4etfE+jc9Rhc6uDWQINbskZzuHgw8zLIRUO9oeY433XNhbsYCQndy6GT2elYk5ZiTsA3lZ
a9FdXpqZmbI5nAuj+WELg69kLWn8nIwAG6nXshj3PUR2iW8d6tVmCt0HN09ZZoKkoJII0fjuaTO/
wdC+4x09TqShbQdBzMFTA2CZ5IdO/xJsJOjdKLFOC2AP2fJHorGJFmuQod9TJf2pi2WEplk/XZqR
P9DjgSwMzBrZHPSge+LGocfW0iOp0oLfYjhbmXtJWIcTwv2Hc6WBAEYHmXvCnJPhDl7hhLyHRHWE
ERIumb5Ert2iUYLrUe3nuQ1xY5nIQqRffSb8S90ZXZjs060R5yRDyzCIkE6s8g5jyMw8aGuEVDve
SLjbpKgWSUCgDbBe9ZYuYkHayM/KSb3ejZ6RXJl1roL+V1Z/4CBSO9q6YReq4d4M7kX2WAyv+vTQ
Rjcg7qsm+CzKJ4Urep8Qrqw8azyivZJAK1Sq3spXkDjG+DSBxIZihL+RnigBiyBp0NhLBnio+7aQ
U6E/jKDBnPHJVNdO/ZQyrgrYQFEoW7djJLfr5sMcPgT8kyzWPGs+GGyV0azJj7KrVnRbgNWbeuab
mY7HRvuuxzXBE5WM1YOogbG7W51gfYqmQhfSZzoPPy0HmpDidFvw2CjDOzQHCqy10AfPQUdiq9ND
kVm0MOwfIPfFU4a/at7Y8iNYGj6DFRLmWxbQxB2UDqMUnySz8WL2pml6g9UPLu7i3LMid9WFxV5j
kApHD6MZ64E+q84L419IftNZKzFAxWvoRmrPUi6vek/GaB0Cb5we6gC37klQYE0f+BMYl2KuK6dV
Yz+62osAmVl2m1S8gf/UQpVNdMD9qq2MphfMGL3EuOoGQ7rGY082a5H5JHpf3fASwhxemwsJoSx2
yaCfXPEk0IyD6R67KqU2AiLytIucSGkorX1drs30oV++zAPu2X2IVJT0zII3+nyPbrnzbo+Q/C9m
fAq792TeQ26X0+Kl5NX/AC556bK1hQ1cJxD+AJwUOPSieyo46HZ6qr2FsYi9zrFz+kGiQnH1FOhL
4B+cUz+lELLTic1m2L6sEV5Z8Zao5mkoqOZx6Xm1C5oJSghWMKs1EWwuRqH6+fhJ0WgS9Wnt7Kg6
iHCsHqlJl2VrGXCUU2xnGzmtEs51NCukqQklSyW+h1XgHi/gwqMZuyTsD73xHU+IusV3GUGQBn+Z
4MBYgHLd2mEsEZUPmXwj/aTN15Smdqp/uV/seGt0DKOJh1rFZiRPDC9Y39gSFB+N4QjsD+JTLjxh
vEj76Dq7Oifi9Rxa6Gp+hm+9HFCudu6vfL417hZjHURhPkd5+2XqB6G/ZPXNCs70sSQTZyYqiYlN
9MjOOYsC2sK/Z7bVFfTBPQ6zT4XddusF/T9r4uzgpkSow8Zc9L9bZTFybvQqPMi52NHOr7M2UtHk
dSwV2qUZjUOv1CEr7mXtRYXG2VyBjWbl1MA35gQ7Z7nye8rBbHXzvEtdZocuu5S8KrIt3+rnLW3B
uLU0ds5EDK+Flnc+QULG327zOoZiE9i6zzYJZO2IpVO68lgPyrUaOOmAsn24TnXEBk12G3HBkNm5
ypgwhFbA0jvn1lVwFmlX2LRhnvM2O7bC2CY1NEZ0f4/faI/R5BhL5AE7UPa96TzPpnVhS8WjqgLy
UeuTZLmMm9q/xViCsNfzdMGn3iypbeHbfiRS+8iN+CDMHN0tA9QyhR/1SDYdcrkRNU+jyS2uZdhN
ejf5FabZW9uqs9+r3Ewdn0CKILoFs8LgrgyP82C/JgWzYw3NwekKoOxZgmdGaqzVSi0dj3+2s43k
rTAoEow0eycPy+ggiveirx7UFg9l7EqaV5s+jF32vl1HW9Gov1KFEYChbwr2yaVxdxOV+irn7tQX
+bnMNJ/6is07ea15bhDexokZtt2A5pVzCo+leVb1Hrh5qs9r7qcYJE/5lNYMiJWueZoS9x7HLi18
43JKRRmQOyITlilMBgLJWzIWUG2A01f6TrUqHfVE2xsmkFL+0W+QIJuSHSKO2rHd0AblVwTntGCq
LjprX8DpJsXGPBpMkp87sGOM8qOpm1etXvxGlmdU9SVxNJxs9lar3W+7ayhWET3aQK4zFf2rLHkk
uqm7B27tt039wDtFu+yscifew2jHrEV366JcZhMwFgaXOFLcHqkEKLqxI19QbqIy/nSsiZUR6jOs
vJ/MBZjU6dpG0+EBawkZwFYRQO2sxjwWrEWwUPG3ua7sGWhysxTuVqNFWU3aT9zZ8j0Icx9T7M51
MmDJbxY3+4aoULBruogIjsY6BVlSihT06iE8+M3YICBg5CdPgLufW/M/V0uw/yQbymugiU+pYWap
OGMnjQOijd03NpPvhcoqxU7omPDR91y9fWhkfi60nMo9SwSLQnk3oxBpJL7PIbXSkIeknXjVJ4uV
glL+mgvrrnMhSFasz1X1jcto0yXzq8Fd0+bA8AVAF0sW8aYepnoBDBIBLo3BxEYZZs9dxOU3UvYx
kymNp7J2nI9KEpfCJMCoIeLTr7NuhEkg8B5TXLsyh3JEs14NArtH4oeVtauxPNs1b46OH5UyGtdD
QJq5YNVKBRR2ABqTM6qV6hdUU081Gy6LtGBzNyXOIipXZNOOWpBfcjRXMIzsCSibh6KHtToE6vhI
rb1JIdpkRvQWE0tsE8wZDrDoVuIw7m1O/44pXzJ+aOBsIO8+d6q2CxtkrgIlqKjLLQ7s9wjGIQ65
lgU909D7tTB4GYXiHI2U+kMkM6rajCJNk4Yi3eWfOkmDrlMfJ5tBRdgcaKaWVTgMiZ23ubV/Klfu
k0mc2X/zrssU8E1cZ3SIiXYmx7yo2iVZePDEVP/GCA3DhKmi9HsT5IhgHMSecyLBIHabDuf/AxuW
/DyU07EukCfc0UUkGnqGfvm4aTUqRG2oXmOySxN+/DwxyPkPOC8z/HBFrG/qXu4LXP+VbBVf69pj
aAav4aR/kK9CNI4A/hb1i4HhkoKdIVi/N0R2StyBAJPFjKzDlNTwV2NEbW4N8NjwhfBnIrYAM2mG
nkUi0za02DQmMtQRIJmTnR9ZuMpalYSlj+wbV73eyZNfg6E2h9YM+Bnm4YtVRy8A95h316wtswF3
k7wLymiv9BpZO9yMJAyZsrLGkCnKiPlmItMeBiYsgORa6/hic0aNSEZzWcqdqivMl7tV1sZ+HNVX
2VTibVr2T7LKANVzJk/as5yytAkoG+RrP7Jlc6XUKdhzwTbLjjretIE9mQYI3/ZWEzFgPQobMDtW
YYJiO5sRKqVoIm2fwOZCWA+3TU3D1iy7NKE2ZQwr+HgIKR8UxYRsy8PHObq2Jvy/qQbNprSRGFnT
GfQz+zqLhgS1vXNhd4cglNeFVBM2KzJkYtnnABtl1YcWrTO7lKqRuAjFtqKmZyWXj9aAZbSPRhYe
gggqYVwpGf+THG0dcdrUj1Gt3Bwy/FEKO0GHFCRBncaZwQ4d50l1GljMdUXG0Yq2FUtM69qNiCir
u3Qicl+p7bcW9r9qFVm4CNufoLcOefu/yDuPLdexLMn+Sq6e4y3gQg96QgFQk066nmDRFbTW+Pre
eF0RHVmVOYieVfcoMzIy/HlQ4N5jx2ybB2KvwEAYtyUrZPlBGqMeWcN/1v1xlzRPLZWqEsWxsUKw
zaJrNfPDjxD7oIpcveLqvdCN7sFqBfF39tasmDzIrZa/oXso5uIr2LTO1a4eHa/DXPZqGXW5GioK
YCVL5qfNY4l5GeaK2L8vwP0/mRH4w1Kk2qRn/71Y94IX6R/H8Cu5gz38V5ak3//8n5YkTWgodnMy
GJ8HVOA/VTvxS+BD0gCZsHyAxjJLhH+oduKXYcxPessGfcKXnr9V520T/M//oYtfqkaIwBSWrsxk
lL8j2oFZ/i+andAsfgvV4k8RhvhP7d921hL+y4jWlxFYrJCWJ1BXFp1gIb5gmxppY5UgFLcPBnD7
VHpp1W0Rnmg54b6ry09e9NmZ4pjOWSfMuPY+YRuoQY6GoyK0XVt89ch1tjFtRcDqql5rDTSFZuu3
+odvcEaGGvFFthqMBykOIXHzZMStoF53nrEfaa/VKthKVDGZTeCUaIF9Oz73+EBw486FapQ2avVJ
KXC5jq9B8KUGT17KgiZm46Et7fIYoYRF/Q6f5ZlGk49CXpuJ/kUi42xg4CR86kacFGXJ86OPIBoM
fbTUmY3038s9CqZ85dwkJidR7ObSt9VvoZpnY37ueLTje4+R0WTlocqtayHyH8syDhMYStjTZwDZ
3YooA26ogpJKLswpIVV2MNMy7sat0cGdqTGTyFSZCXwe3o02JfqaiZRSJDf4h9735q/1mmjdc4K1
3MQSMc7G3vIit/mmL9QTVNSjkDFwVq7XXhWN2EfcnGX7RHvBnmybU4zULpj2cydzzezBo0d5cmV/
C5mz37X2SaqHYxHl9Dcq3ObYzM+Dh97jXDBJEKrJRH5Ne8li1e0p5PAt73OE6S0xBtZy9ypb8XuJ
6uqGAVMcGy8yl/4FHtuizljVMG0K8Gq5iZ7a4h4Z4ai2cvkTRSmNFOmzTCMdx3a61lH8SPAd24A2
81BGSyGPFggo9F0COsd0i6lZpkmzMj3KC9g/ZBx3RqdDiNC/Q306dWU794NR92XIhr2Ar7dim6Ku
SrrD6Hlkq5bnXKGxZlRqaV8npbiBA1nkpu7qPKaLIvM2YMXWtS5tRm1cJ4F8pGpzosy9A6ChVscx
8Co27eK7t2GjaqV8Eykgfhgp3EIGJju/i5JNrsCcYDm6byfPIwbJg1nzrSMR6xvy26GrKwzNTb8U
8nSpPExDjIkP5lCwlbQxfxNuMFfK6B1Se5JpVyBLI5EwX1rhsK/83pHV4a5E+W00u08LD3HBrMeK
bpjIfUCwwTcBSdEyuOCoTaVhdjNT0BhxdtLwNzlU2emKRu/0GDtm3Lm+Lw2LOJIqDB8xEmnlmEX5
1PioJab/qfXGRm/HmSRH63TzidL0UbY6PJvpqpfcSWndoj+rY+HIMWxVA1ZFvzt21CROakRG1KxG
1M4lrn+mTwKzWYXriTI8Y9qrRCnbi6LV+5w3Vi28Td2kN+53BegllEGmy4tXyT+tXm4ItV5J6O7y
QtnV3k/RjUs9p1sPvFlvZsZ9guTj+dGl6p8qJeCkb1hFJ8M8EeFJqNXS9VNDpkZqZ/OPiMJ47rBM
l6kKeINIwnIYiPQZGytXMLzXfEDi7FoJzcfBF9KMgB4vJ7btgBrw7BR5oA+fGhAGhWmsCo9ld9T0
Wz056pIGbVWQIOkGr0NhmmGJdKzzeSjiZKNAxIyN++/eb58YYyuh/iOnLBt1TfL0HojHWMuvqsi/
s1x+8DoLPLiD3OKK6qGVuwfzp5QteieBJ0FnhxXcwjpItkFNI5NJ4sPkOQEXUM51p0q1TejvIrmm
znJkGd2R70wcNcS6ol1C9bOXhlebDwHA0UVoxQcYc5RyngZNuxQjtVG/O6cGRzfeW/NTHcufdOic
uV0zfIPn20dP4ZvOhjmTvimHw7LmvWdpFm2DxtrHNhNsrtRAgNha+uNzI6GkEivjxTXid23K2dCQ
SGuuSvM9luouHcYjQr++LepgiQ6K76wiVS8dKUVsB55L+xLTfvfAHbecFqO3ntG+jxFpnasKziVs
HPWWVeO6nvIXfLAnTfvqe3ld5BThCOts9Vnucm1etVbypg7lmQYRwD1jf1es4dlT0qeZXW5YAbJJ
+T0T/0rkSq3c8Bx5pSUIZ4h3J5/yqhaF0/g1tklaIPJ+UcoAMYWvXjjGb0lNpYDmY04weE9H6ko+
8SVsZV5mKiyGEYl7MrdAaxxLb1a2zaUQFs3dyIEnEz4qqYdUQyYSTcHHAYmmoX+mGjTukT0KXr+r
Wr5ODv5Z5s5zSZ/OZSruoj4U6r5DRpnJfoewKSD7BI4mpW7SmCsBbGOZErbzDFRqWTp21Sx8cHmn
pSQUS2qDQ8enfK+m1MsA7mARE6zsK6JyqkGrBECo8+tUSXhAHjV869RhI5W4li+aWKziktokFQi9
zv84a/TsJfQHLySmfuzDnuaehQyUgGUbVDa8hEm36Uv28jO4LMnXzG0F8K/AxHC3GwqHbyPvAVE7
YVc48nHVYic5ejO6bAsmDbUMNpqMfM1/Dj3kDrtDl5Dr0tFAV4qXKbZfbRtchQ9VSGGvVDuiXuaR
jV23XySClWDcjzUUOYhVEVJetWc/AioSE/WTV5W4TaV1xDZKASFFh+8i4aju1a9YKFsaiz4y9Wby
qfZ1bMbNODH2SNo2IWjYiJRQjfLNzH0bW2vLI+XBLgVeCwyXWtU6FgjifeofMDgRFhyNrzSV1vaa
R/djEkun1FYcHWAGXAnDM3ZjaeiuXEuNq2GEO4YVhTRJW7OYt9ZWXzjVFLsSRRagOfxVTkRTrzq+
T1nxFFbe11jJysq3hpWJYSMf+XfWKW4o8b76OKazUX+je9A1NIwQCsNgiJfRnuLXXPK/ObjWUYvq
xUqCKlveeIwAZQumUuq/B1FsKkyGwE+ByZbJJU9J2eiC4F0ssULFXQeG8xDHQJZkiWvN5AB2ZKcj
csCbcH/RZ4RXPk5t/2XhasfCq8Epxl/ZQzspemqr/blnQarfGt27luqEa7mpuaNxHgiU1qqQdt1c
ckmJymTxMRDda53ke2uKiXk2DzRULWBEg2wQ0862qD2VR7wRHEFrkNsENki79Zr0mhqkU8HxdWJf
N9mO9uupJ8XWhk4VwiIPriMVVsrUfwmN0FeZty/mMNzQcPaFSvhMpylvaaZSeVQ97dhB7V2oCfcH
6rp8Ngz5/DSNVn4SUP2hbwimP/s8PzZWEW+1Ij2SXjr09ug0XfY08znw7HPcKdAkVO6ehtHd66TA
vcZ7sFY5zhOFowz7H8M4/g1rG1f1Iy9ClLz0xPtzo1+CJ0HabjRssu1Cn6VwXoGvVOAlLrejSMip
MsuX4DUA/GjL3vCo+v5RWtbmafEs+aOrjKxtWGFmSFyDY0jKpmzy9TA+6orxoWX1DUQiXv8XL8rF
Wsr1ZaHa35HpH3Orvc73tQTKR2GZ0/9F/OW/mc/jzwFyntf+/QD5OGbf/2B4/MfL9/1fZlrU+Z//
c4BUEbOZR0xFqDjWBBPcf9g+lF+WLkziLjLzo2CO+8sAqf+STficDJf6PGHamEX+GCC1X2iB2IgI
tKi/2x3+zgRJsGK2dfxT4BzXB5mW+dcUWFNmiNVfbR8T162g0ya201HMNpHKpSDmpl1zgJOT8Adx
zikWkbiPabdAQnIzInGF83caKFtRMQJW/rUK8PvlVJTo9N2iVX77Afgzk5ukgt8RCXcxFOnG7uVr
qlN3BB93iP2lYvbLOuFb3rxUcJ3iJgWX+RXx9TbRa3KTTh1gOguGDPqnm23KpqFkd1Vy6IrS2iPI
tCzcxvFJJaput/yweoHcqwRPnGubgJOq1feo9gu5wVGVKi+h7Duajqu/j+A2cbDBwaMx4TwmrSuX
gIByndD2kFhuMKL+GYh3MIPD5Bj1fLVizqss3xREEzkIqPVimRICE4KGlLDboVe05H7ZixJDxnDz
eWXiDH3OsKkTNNcl7bVt452ELQ7ZdLHijyy3V7UaPWm529hHI/yZSZpQJJwUX6vGz15qnnrpaxMP
RIg4yMo1m7BEMMiXGFaNa0ILHBRv/v/JsdVpEe89oOM2phvUZW7hGog+Spa6Bh7KYPBv2K96+bWe
uzv9Dstn9GIn6tW36aGmvEK2XT4J8yu8aIYnCdZjywvNMwj57NIn0MJw2PGsqOolHBfx6HHXXCT7
boRvd+/4bezVhHgZU8NtpbhZ9Jn47QDOxFpBssVoLm1zDylBKoGcOoPaO6pGpzmY0fqHeidSJYDA
2EBMSMNegQtN3noyoL5FBew9xlkayVtt/PBZqfQdbMu9bbgw1evwhBi+sKLPBrAhpG82A439pmoY
2MaFVUYrtedllfeh+WKPQE4SqK/9W+y/pqqTxDLkUAhC7PmHhVApkiy+UxuYzmUWEwP8mzpjkbau
bESR6O4NHOtLW76P0aYH51Nx15wD6v4ZyxGbTMEFUzIe1OzM7j2qqITfFv2wiPy3wHwviS5paznc
zdmKdDrLWFFharX+Wq9WHcmPgAKLnnBZ9NGWzwONZ3gKbEwGgUUJEpEPS1ulBshqjEwBXVL0eler
HHQ6n45Uo5VrPzKM1bxi/miy8XM6NtAlLXcen4ekaGnbeov5BEWd27fTWmTuoNznPouOJQwWFO7K
/b5hJctNKvHfLLKilXisC6bWTyNdmnaJPf6OGdISD7L9XfBLA5zwXc9fpQ3LqnzdA6sp641NAh+g
LQw2Lb/rDVg5uTipRbe2sYNW7asGvQXCFoOMX3ElJdu+H/R+h9q87LFRl90ToYOF0Q5gr2poi9NG
EvFWLwNHZyGgExcY5+8Bh30jvykVeoFliK0Agm3GZxMXbLkTqflF5pgNyRms7NoevlMkMeD6Dd1o
QFqabmfjA7HSZWwyQnKrlnRXmJYLbTXJHztg8Vo4OVV9NLD0ataLhiFTf1X5AMjWrR3fJ2Xd9Deb
b6wIH1h1OW34ohptu1RJBAD4liaxj6w3pbuJcdNLbmliEma7b8U3CAuWcIfhOZe4SDFX9r277D1X
w4icbzS+IcmyAG1U6qQAzFdbf6qhTtiPrfom+dWaEFBc68zqxkpL9fcGKK3yZbceMTGiz86kXEd7
F/KZJwRYai/D+FLAmph7nWgothg5W/+YWE5dXyknP/r51VLojdIcc/iUOgJ7ceuqNDMgf8D5gcgJ
kXw8x+ppEJCHtCMPETm4eNgXbJUV3IsP0FLMf1VDnYq5gr/mk7fzyR6a5yp/g2S7y7vqqBUbW3Ny
Q9qGAYSE6aS2l4zQJJaOXdWxCLELJwqf6h5BrdxWza1uGCL8SyJ/tBlNCQA0bvjCk2xraneqQAqb
hdCDqn+x/Z+mywTy1Rr28zaVQrgeTEjbUgkT77OiXxXCQeBBptgWPmMLFfewptA84n5reswovKUv
ibLQ6ovEpyMoGVH5WC092eWTJFd4pfEwFqhHwaYQl052AwX/hbdSx1PbYyC5peV9oiXVQrFEHPT9
e1xeCI2TtRjX8pxo2Rvxmf0mG1nWQ9qHBR64pVXO7LhrvngVTLCCiKUTaM9G8tlp+5YMi6ps1Hxt
pzc9JozZiuVgYQ3GAE4bJoXZS52yIwl3plc+hO2DqQTHNPC4Au/4kCxKsuJeaS2Lwlr5lbSSABeF
8rUoLfzEcQ80e3Btgpiy3eGaZIhHh9XWrb+y2mDVSJZriC9WVOkrw1enz2m4mHXRpJqE1lCZRYAx
3owvPebmb1/KV7G2Gq0fu4HgWGfHUg3dvsENQYXGSnRbWV1205ZBfiTLVVYrsjaNOBbreDrFzTqk
IoNnSJN940RbALzTrvmWiwpj+iciDR+XrF+VNQVP9VXm1yPWt+xZTY7ZQxvHV7b9lK6cxoECAx+E
waqZF8afk3LyTXM3M2ZMUNeKlVO9VqE/b7zxtcnMo4CPOOWOoh4jfCVcW46MvDkLmQ00Qgi4WYUR
s9hRmEPrZ2muCW3UT6W0aG6jv9FrNPK9OdBPUC/I/vAsIcXDkWuxlqSJPn/zaX75zMSjEkgOhg5e
AorafbK9CjPbMR7am0ak/p0Lee3MD2hLx4DKJ5xRWzpoBV+eAltsxULQEZ8KquIRIqOOLFCNy5SN
fDT7UNPMpFikOJGvOdQVX1UFO6faAPOhjdF3Q0YVDOaciEo09yWHTsI4rwXa64SfIashtdHIsx9o
GE3xBYHoivG/luiJSWgjVRTmOvMHLEdqgr62o/huGZQ/Esze0n7AwI9Ai2CYcI/aDdzxSnI6de8U
avJCqR5ZQ6frab23w0tqbOdPf34UEWidyAKhbd91Tfs2J/EzTK6XZnvZBFAi3oqaRtwIwwdxRM0A
0xKEh4rTImaN0fA2pRAVYxyn0y3K9lP4wqeB6w2PN4tSk4oBVhfHEsFhGK7TUJz6SXqp8PkstPHC
oyXaeJGHtw0BKNEcUUUc8OFBpzWr7nPHtj2HWRoUiLqCMSK1ZyPf4pLh1ayokP2qKq4UmvJsTTKu
/Fe/0nY5Toc2RbUBy5cpiB5UGGKOgCc4aI7Pplkx2q3lM+NDOtee1XtmXfL2kih7wj1UNvObRhsa
F2l/9AJuawt5PPramYFTXvmPwLeH6q4UzaLdqqNbf1T9HQM/jzb4kSqH4Huvrcd6rVKV+EPF4KLe
mPG6V5+tx+BMIWIpDrH9HNZbGGgpbYJ890jnFTUf26OdrAbMbm9Tsc5fff+EPI36CnMGAWqh109G
LfDkuepzARs23kAm98YNK3iRrAN/yzeHUoxCIoa2Ut4C+1TtwYUYn/zxGk4nonVeeawe8o/J/65g
xbRVz+LjWU/WlbGX33JjWXF3vZrHVuIDuQc5MX6N4ZOEHQ5TwY184VBVtKdRvKzvNA/eLcDSaZt6
K+PqwXmPQEkEXGKql6lbhw5Vm8psZVt23ZqgI4mw6nvazf09C4MqScy614oktHmcOmslWSCg3bj/
SvMVeB45a9Er0e1I3jhzGe6GeKjJjoCNDR2fkqCoDaanOdFp5apUXiMGEWQCUcELGyaHWeCvjS+p
XXfhJvD0+9iadNNR6wQZxcUqzFogcg0lfKmCyjWJYXTGAQltFnCNtcSpAwITfklhZhhEKs4/++C1
5ZUrnxwG25qKgKLNnrt4Gwzj2h8gDYQn9kIueEBCbvQIsI9It0F279OtZKyTVx09DHoKRpJilyq7
DE0NJ8ocrJOwpxm7KHdMcxbPSt5vdza9kBnBPSvbYtnjhonIPIF7x+nnhtWH5J0HHC4No05Mmbe1
CBN4KLpDcx1O9YELL5nI5zTamZRrjZvE3EwNT+lPLqL66xCcKuWifoKJGa5lvhPau0+wCpOu2Zm7
kuo6tXvoa36gxcpKLFWCTJT5NtuacvaRgDNB9GtU3hPRHg3u+dwc+NsyUo0xw70SfZt7w7bHMZbh
wSLiV/gzjBhU8eOktQ8W14O+pAaCFVMDzuYRPQpxsKjPseVY0ZkCYQ3yIdt2gV3L5L6gLXzeEOTm
RYppcm/tNc3NH8fwXKUf7bm322X7hYSMPQOXOZm4Jt4IiFgYoMEeTMahac6a8a5Hpy4wnbJkA+oz
nNaOORJtxHmepg+c57T9sX0EmLitc/xAJkyy0aU9dpko0CQOUQ1NniVcgDVdpdFz2xNJEvRruemN
0sGCHJWR77ojW6tHnfuH3Tv0kdsGuNeBkwnLdKZ/gBPlxrkrUnmtMn0UimsL/yxxBVFrEujowrIH
/1dazjgFa2H2+kPNFwKjyYBVGbVuVcH+MkfS7MX0SlfzAc+UQ78suYBtzlU+F/dEfWmH74h5dY9U
uSqIL3cSafxdg7o85fzprcr9Dk5kER/ScTMp8Em/M4yoDeWhHjET2Kay8Nb0MYfT5/A0PUeDcu5I
P5YHC2sfknnzJqziUsb4fOgckIpzkHN5qUPX4/5IbDOw77UNdYBtUe+EfEZo5GKvOztODeK3k/Ld
ey+MbapgG03XBZH+DSAsBeqVXpMEcPRPKX/U2wcE2J7ty5uaLlM82O3DVB9l78YTXokkcNHVxSA7
j8G1A4CaTmvZLWe2Kz0WvydHbmqmyxeacAfLms1ERhfXtH/KtHUtNuQRvSs3LQJxYiVSCDsL7Srx
nHpieO/EKiW+nupOHn5p3nCOq4+kX8jtU+F/EvHS5+6jWwDMNOWBlN3jOj0O4WdM97xnYxp1whx6
5p7PIXGNQjuNe6E8tXtmkGStTHc9uqRnWoEIlPHKbTDaT/P1nSNf/eBrtFda7ZiyX5uCO3d3rSfo
PPE9S38IjFirntW1h9U79s29El0kdqW5N+KGkRmNQyKDc/OsBm9IKLscDM9wC8mNFhQwtOlPN7Bb
wDgVie8ggZKZokayohdxibvId1mXthGG2uA5My9GQ57XdKp+2ZY3jEJa261M/yvGPcBfqFuJ8veI
/DAHQgG4vDefkiZwYx5/UcqtSoIPpu4iIA12eW+BJld595NWMVb5VVd5Rxly5yoKGedUVzenjR47
Kk3dwoy3o7qJSXWq40L6mvQaNwK/dk0lAKi2YOCpLxe7oWy4FBaA/6a9xWHkf4eesukN+b2offfv
e3T+24qnCIz/Xjz97b6ZC47+S1zu/6iv/IA/1VPFppMIXqeiaoaizh2y/6Geil9E4gSWHEWjYpY6
sH9CAtFHjuSqqcZcY/tXWifIfgUgEHYeYm6zNefvqKcWBKH/LJ5qJlE+WZ8TfKapIeH+VTyV87rO
S09VWR4QaRAxtysb+uPz5GlEEZQyWoadB+cgjO6+0Lle2HaxTQfWwo3oEPdTY9/oXO+Sycw3bMkB
YvgJ20HmZ7BBACfJDxOV3SVD/9XydYj7t7JBo/S1wDpWIZiBGnueyAq61AQqkak6AxQU/B/equvM
g6ypp5oE2qIpgpUQGdd4+H1h07mC1pHOCmDwWstG+TaK4RoqsJ1Hys3M7NgkvcSOUE8WUwvkPi5v
oREQHjIR2Ap7p0ccMUnNGS99BVL6IXD92Irg9uodMJzYtLvLBznsXowUCkddIsJ6/my4+QJejj1k
2PVxu089LCq++ZXQBKwrncKWbJ8XmB/nDKuISGMgHllZz6kyj4xZ9qKYw0vPZloyqKdRex8KR9oc
jb744OJ9wzLds5HsR+tWXdSAIkkY+hEbwhoJKbRplUpdBdkijQwKV/HOg9zIpQHGsxQQgvA/g6wB
MykjQvC2c4ap0D6szn/uRn5MrnVOSqap1Yi5qR3FuyrRZVJgrjlyKUtT/erNV9IMBRa4M7AF1nRQ
GiYQagQfyW7QHGCiheaDSU6EZbRbdOguWXVGEaQq0sK7lbcHW0z7cCBSSMiks2+5x/OoFPYVX+k1
LMJjUzizvYeO44lZojn00b4CAIOBAcRU+zKpFBl2tCo0pXcTEb2hOKUWTeNGJCsw8AjuTnqZfnlK
LVEqRfR55PTHY3H05UogBaNp9j2HmJydgr7f/OaTWFGxHmheAQ+Lk4LqpNbajInxNA3gM0v80xQU
hPbdD9wwp580pbbBfDSitVoz5nLDAE84yk6HWtYeM/uFYuWDrFQbg1p4APsGTvf6peGuqMmidRTf
h07n84qQWYFuSki52UTRuSfUrCsEr5uUAiq4t4CiBX2b7BwqHQsNcpUxJTiS+sU0AQecMMcIpyOD
KIFo9YwbPcXvUjQedANBIsx0FrCPNCXvit76Do3vwE8Oqp8+hYn0XCRQEnAFsMlclnV1KrRpZRZi
DVmko903gR4Q7b0GzxZ340w0dEsfa27CmZy5/dC8REn3pBL6sbCqDI9R7+JYZpnC0CKq57zrdyG+
o7L57Ar90Uyqc9V/Yy4/DDVO88Q7R1JaXSq8Pg1esqbF6yvC8EKEasIJbU/JcxvC+vTUORY/+sta
FiwfAmcyiq+UWISuhYQdcs75QnBQ6owd5ZYu0l3UNT+pFZxDPbCWoFywsHdYwhFRFw0LBhvfRG2w
0qftSnfsCt5SKyWPg0zYD5+5Sa6eksmRVccUaesIgroEPsUAAxKrH0l86Ar+jUm4Sr7uTqZ4oEBi
9JSdmZvnsotcFUoWtotNlb4DCixSh1Kwa9XUqzhSeJU/I0yDOYwbEQD2JU46l4gw0yKu4B3f6eYy
k+/6eOzr57ok3Iti3qRgk8iWwVfxQf9BQ85tZOLcOwsARblBSIoqprGB6dKoK0L/l8rIz+Ji+NNK
hgUJhcgsXW+Q1lVWIdACiDD6nIxVvrMQHhTVdzrgGbouX9LRXtvNMEslTClwq8b2sVOya6RzY679
+lH1JBuUuuzSy9CjaqMCK62o17IdHLyaVbOeRyiQ35o/fPm28hpnT+gJSAxgGtqpfae8hNBBsuae
5RiDxqWowSJTOH5AWZetfikNskIla0vTe9RAlNvThwAbXBZ8udjUBeBx8HUMTcJyiYEuKcpdlTHY
xhp3NfXBr35U9Z7UdFcre99mLWf2gEKsGBd3Z7fopvqE/Me1P2kSOvSgbA4+Kx14+DYAE3omVxOP
nqxsWB/saGMB9ORM9QXPS7UYmvScx+GtiLnsIj9NCSj/SO1+vOJoh8VHlZjLEnXZhtwwA9qhPltN
R1ivJdQdrKpigCe9Hn5/A4x1U29k/wjt16kIvtAWkUeZ2yQ8eiBXKGgERRc/dR5YCEqidT6NkQqP
xk+v8ewWrUpkFUnHljdDbF16uhSF8Y8gUZ9UPIBKDtr0TZlbzQKdVnavALDA7+ZJ5kNlpc9T4UHI
DodFyqaTKHDuBmYNw4lHCm8ZKM5NQXNBasCwhNHQDbQZL2J4RuKUq4xaeMYK86gPzx0CYtsRxGbU
bKrUXldmRo2fH+F63JZxh9HdW3gN3bxD3ewynUiDhUKpZMU+1YeV1PmrqiHYLssfttltZy2VO8Sc
CkSbFtY2oyx02HcUg3YDwyA/TI0PSkfw3c0LPin1jKlfjkV0skR8bXlsnwJPQX5L6CPLKd9BVk0Y
tZV4DSTDUYPnOuK9kHunzQlT0cAYxTeFmIwlKHJjn2iiCIAtK3kTedCsQm0VjfpnXnhrVTeWzWus
IWtvYnVfagxNyqqL+wUoYcxr6Jygw2rThnAXrTry5JL2lHcfxfQct9XW5DULGJUluYbUNW27vDxV
5vTZiXeb/VPB+eUT34fk745W6xqjIMUq+K23+uT/KPaHDCgUWB8bWRxE+C6Y4FTFf2iEfAgaI1hK
7Posv77Qm45ZyMNmUb0UVoI/0TuPFQ8/6CY4HqXw6Pd8mqry3Ye7xlBfP1VNMy6zTEK/6DcmUkqi
KJeanFekIP22RnSeOi4NftI+NGwooflqID/AFWXde5RzY6LV7SXygA6ou5oRTJncuKZI2Be8Xflm
MCCbqddoXPcAl0WEQDzXtylY4+rJP3pNtekoJBTVI99BVb/VtmsrR8xT8VKp5UPT4q9WdXas+oie
XUXvmueTYg4lHjda4wSmVK9M2tOYxaid7PpQ2llz9JGC0RqUEhUWLF1TvrCx1ZMVV3eTyeTXsI+d
eU2YoQCz+juVJaBpXUsSlzrJy3jy4IyQxaR958Wbw5l5Or0PcvwIYfmi9sljDW3Kk5/5bS0Vke7V
V78bQ6dI6EkZWEC5Q7syPLe4k/X3si2FuvZPzvAOVJsMtefKKQon91rOGBYdOsi4XVNf6pups37B
/rVgWmyjcxmkS+pmbPgpXGMApLCv1KCCp3Qe23ATNO/qD7j8YmMjPqd0MdQfAVFYXxymbE1mna0x
16xkRzV8KAC+xC/FuDLMp5Ztr1qekLQ7aM42bTvOMJdf0RLPxA6yO5X1Ddf2s17CF6O0A59vhUup
m1O9IfHemJhvOMd9Z15VOTneYKLka7xfVD94rGVF7PGEDovHYMYr+uyA03p48OjZwTRUp7iJQaX9
hjJCZ2T6eODiWa/oCrlD6cBT1Hlu2+qXZEY7Wm3SOJGndcsQ7qPip2TveLJrMxKSbA5wSCiRfSJO
o43sM8GPnLrsho8b1jPr12J+fo+wJmlA/AaiiRsICmU74yirAjBlZaZ3Mo0v/oys7GZ4paKDsQxM
mDThjLbsZ8glBNCAUxDwZTwjMGHdfcQQmDXYmEEHj49pLHXEqHDOz/+MmnmcWI3G/qHwMHv1ebql
xWVeYEQtd4byMA717f+joRoD0L8fqv9A7R7yjMbtf5lpEfyA/z1Uy78wDhFosW1FU8DiQnr5c6iW
mY5lgVuJSRe7EoVzDLx/hFqUX9QNWwzawlL5b9pfPEnKLzH/DbC4c0mGQUrmb7UH85P+2ZJkWKZg
sMc4JVsKzXr/PFWLttewTLN6nEoqgD3O5kjNd42se/uCshbM1auI58AYYdsOGjDSJmYD3Bd6gIOA
MTgZs9exDzEeSJhAfeIxWT4i7PdvNFUzO5g9fFm+OLG/taP2oZTjNQZDaiLgnC4GjwIiLS1/plR7
bVGnAKNG38PYgEZU1WWPL5xpCHsCvmM0530pvJ8+k/pj2Iu9onZUZ0RJu2oaQqBCTn8YhiDkK+UJ
EYM+Uqu9eb2c3fSBmLplcOFkZdAt6lZbdWH3VI6AGe1wGeb6Q2vTNVfkPXi7JHzyw+7R9yz8xtEp
yy1UBDCxKhwTajuIYYefIwS2Rmgs0aJTrsyHtJ9R8h3BdDNB7ZKaKDufcAOmB6aAofZPo958CozZ
8qAearNwyqCZFzWrbrKdkmmXP+Y49cMm0SZwMfq91vXjyCEcpPYuUQcKx3IExILtWiwktLPBepZw
RIyBv09Aev0v7s5kuXLkyra/Iqs50tA4ukFNbt/wkpdtkJzAyAjS0fcOOPD1byElVWZJr2SmqZQy
DdIiQgwSF358n73XHkGTJ0A+SNJuncC4qfz4sfZoD+ztT2uqHwnNFhD9ihflD3ttehFgnuwC8jbe
EZhex1lxqAQr8KF6D9Hja6XQtueJJet310PXGCOHILD55VbFrevLx57NQE4+EbyHtWlKUCy1+VxU
fGVTyJbSM7yLiUFyFUyWsa8KN1kjCjT7epy5hL/4aKOVC2FFWaB/XIlCLvG/yepKCuRB1SzWDYKg
EXXJXX/MwUD8DtywlU1eiefMhhU01Q4/ThuTC6kBp4YxQzLjzaqh50XhRZiYXwqKR1Z+V23pT/zh
u/adyHhX42Nu6uwSsc914gK7HYRm7dQlt+Qqh/FudlcVtvnST3dr6/md/IvS5UsnrEusUFot0GWj
lTCylD5U92S2dnkEnKwrjINd9v5tWdRvItEfeWLc2PMvbamfFn9FJ0vjbcq/w9LmchWTXJLqHHA/
EWnkZmoNBms3LpkY2rb9kGEn57ro1uK+b9p3b4TykPXf1pzcJhZgswGYgO3nS5VT2B8n/LiRavca
EGQDK66bUx6Z2eyObj/SS+OTl64Le59R+6t68wi69ZVAsD5IYBu2cUlD676fi0Pv51eZ01Pidhlb
9OwpNYkhZ7m9LpdKF01l6losNS9qKXwhoxI/uAOTS7TUwUw+dj4p52bXGeazO3nMWirdjFxJST+x
QhX5e5ayXNA0zeR8dHxtnBXG8JocgFgaaWimiZv+RnFn0YudYEzb5wo+FZi6dm/TauMRQbrp6bmJ
R7Uu2a9wcU5ocGNPHjlL84LBL6YlR8RMB9N81xT5jZfF+jJ1yuJ6RrUOoambtLHnvdWyLhro38kV
3vfIIUhaTeSycmPmmTKXyp5pKe9xLXC26VLoI2cM6x2KRAFCYO0stT9iKQBqliogQSeQXrqBaLfU
3I7JJn5XS3lQlZTOxlWDhTnSJi7V7UzcUalSSP32a+n2+z6twCwNuA+T8peM3QMIdtB+KYa1+Hkc
WeTK8SaR5GlZ4sVTsITcFyIYA0X9Og/RxXY6tQ0akI+hfixBfRoe79F4gQCT7mlF/1WU6tKK9EUk
8eNc92RHQAU21nOu5bWvSddGTvtQZwlcb+4aoYu5zIfdgHvfxK/sSvIC2cikXYJGTZYEQubS1MZn
K4ZjETuksiXs81wUNlqGDQ6rIwbIZqZtzrCR30oLX1RtXIl6QR+ZESWkblZm65+71mb14JTrEslj
nafsulx9Tbn2hSX7fX9Y2Z3ezqV+yTLjprE64tDNYreZDepOvI8yCc+RU970Y/1uymEtcSm2QRMd
rJ6JCif9h+x5s9FR9qv12UW3JqICdMQvr8iATYFKd7qTZ3t3RsM7nQA+yl50zr3mvUTwm8VQoBM3
tA9P9Udm969DsjgcuvK2nMti3U8NnNKaZeXM52VS/aGpbWI5AZ/OMSPEAQfzSSj2m6Jmb9cs2gSC
4cHpQUIzCAPXlfz9u2ZgXNSRQbkHfZvcR98TFNYqVeiYOX5elYO8yGr1Vbfmgx4xQABqYAOXf6el
KjdGruGX2LzVXIZwHwWg8FFko3TjhoDz/QGeZnQ7OtO3Z7BCN8Hp0OJ0Cz7rPcnzXWuM19Tyngbp
YARwW2qi7IvRprcRzyJNKyQVHHn6jx8RmddMx7b8fzUfMvhPf6m+/3LNp2KJIf95Qvzj9/9t5yJ+
M63QY+dis3ShqM75YzwERmi67E8837NZeLBE+WM6NH8TUJc8ljVmwFfEYuV/HOvLxGn7zIzeUqO8
DI7/xnToeIsh/Q/D+kJlsX3Td2litnyLWZb/pz/vXIxkCkw1AT2NuIzVE66ZaIAk6518K93ZInqd
bVxQNmqdjeDcYIPgkpvTykK5S4RKohtnnXNDDOiV5+Gr7fS+z3pW4Hhchd5MaXpyKDmIcFWkNHpR
fi7qGm1mQX/6sBtg8+7FVCKNRsU7H6xPyCfXmaxUNJCoogSsllW2dhp8syEQLr0qDbYAlCjSxHaa
gG+PdBPkAQRDoq6oOGTJvFsvDQ6LiitIU2cJbjjn5JULxuotoLelnCFDAdSDCTE0F8u1kMMnWM9E
PDUI9hhpwsMs3boosQM4/eI68oodJPKPYsNrXSi0WZc5MU+PEzE4I9JvMpyymvuaS/TXNsDiFWrv
Kv+mz8nfGuU1I5emIBnDvcHonm7aZWPddDd+/jHif50fhpE/50H7xtJuuDKDaaPxRSryOG4wHav+
Dj92wH03xZKQmt6xtTEDO9sxtR+HBBRbqnc27fGcdv6bn8yHRc8vqV2tBk4mbwJvcrYXC0j5SYEE
UbGD6N6zJt0bWXjHDmY3uilI1erT7Hum/oMoQmJjIzGhYya8LeGdlasSwtdQJSC6knQGdxp2+Cir
s0Egr2qCfcWeY0B7bB0DcRrIP5vqgsSf58WPodHBic37a+tEr237rUhh9UGzhVV4YFuJPvw5ddYu
yE0A6EdTQLQH7HKRZGFRnFoDtATLkQDQUFETTSuAMlbfo/FZ8YToUWJKYkKP87MDzsbzWTGp87If
6IITQoZRTHvlm7eehQ4i34Pg0XSiAwKrO/xwjRcDv2Ntbfwp+qKRLvCPmfFcM0MaGV4EE0NJQ8gW
Jv6IwxTzE52iVI9V+9TcVhhJwRAXDk26IdZbwDFjW9wBCbiRgI+NbL9wzyX8meYd3iO7w03aCKTr
1xr/P1xt9FZCuOCo+x829GCqOBmW+dQUPpSWR+kcVHtpurM/vjn47TBmoBt7+J7Z9tmHcDppnH7z
je5xrHFmFTZB4Lt+2uX0YhLujw16ISJNCuGxh0eXN3ASxS5L4gePzvKYSTc2KFSbsIeTyZXlCplR
9UyZ61J8s6Fdh9zv1HiD3DKwxwoDzFIE7nA2DuOFNk+cEIF0TwlcL5PQiIUpHGLrYXKKowOs33DP
U3Ypt8a3WktrG2U7ZbxGZPvRVMb8njdAi1UzQVhJ+iu4xhL9OvI/ASP4zGhECMzhewIeE3kbTmXB
qDzSwWfucb+Gi2ufhOje4qXUy4uYZwR2Ogcx9ttP8H+DYA/2id5terpQ91m2VfFtBrsSbJABDg1f
6NWvzzKxHkdd8nnnL5tN/ISqtyoc8JfJF18mXxb+98A4Iuwa6iiLuz+dG9e/vmX/AhDwyvzXd//9
X0vw6E8vX2juAGrZt/P6d+nB5DD43y9f+JmEon0uUZRFrC7n8+v59fUyrV931epy2fGfu93x6Wl1
vBz1avVVrFc/V8Pqdlj9vLmutvlqtdpuf5T8z3Z9u12fDmv+OXzfH+43B7W6P5xfzpt//QVb/0TI
WL5gIlaeiRmAY+kfvmDXRg8DFGMzhVPIQ2O4/dCzScLLPTfTkT0VXiPw5ivtPgYFL4SVCfe9uTEp
+PvXX8k/WQV+/0KWUxD5hcTVP4gaWTvIuuJiR8uNvOvnHy09amFHDfkArcYygWs3T1HZ6r9+A/6T
ect/d4Jg0PjTt3jz0X/85avsmWVuP4qv//6vx2WU+cu/9JL8/if8ba4xf+Nw41EI6ap2TRsXCD6T
v5lJiOLZ9tILG3IBonPF5//477KXA8vF4lfz0Ds0ky0P2N+jePRLmRafA9MU8KH4qf47gw3Bvn/8
bOEf4R8GKxbQpuPwRfx5sBlNzy4HN7XRloqt3bGn58QHz5swuNQtIe3MQ8j3FzMhHDxW5u3GTKy9
ZZrPnjcFVFWgWShuxjGeUjXSaeNQXIAM5rWsTqvuzuEg8oT9AgoCugctn0mM69ymkFwOd8ZM02KR
zztW3UsrEvU6GHmr0Hqflz5zZ2y5+trDN2j4q918K5rPA1u8jPgU2zaESUgNUyzA3/KuxVqHgcoi
BUwzOaHbGrvCvUH4CXO2jWIfWTvR3SVI8vP43SfknKecYAZaBeXJiCQ18NQyOk4FzhiIpiBbcfFT
5m74867QHESTsVVLzftkvfrsntB4dkUY3rQV5j4aqVZe0Ieneaxeq1LuWo3YXNrijoz+szdZD06g
XycPLIffEYWhcd5X+M78QWGUx4s7peWzWPrpgYBsKDMkoWNxAHTKf3IpsxcDWFgYFKdctM96Rrai
a/7ILj7fycJn8yvqN9fBEVIu7UoQHJ5HM5bvsmfjAqmxOVqhSbQoN364CpcQYsG0NsOg2hOcwSpE
nBhUM2gR2KGf48gYlXAtS+na2yUhu/k+WGejDNZd2ET7nt9RgBW+japw3cewl50yXBZAIUF7XDM+
wyBo2X2Tc1OMY/u9bRmuys6HM1NUNyaJH9w2gthFAXnKDfs7C7EzDKaTUdPpK81q3inL3dfxXV/8
ysgeWKoAHtnjt9wr2PF5RDzcsY2zQ3Jq6KGKUp9Zzpe85vGtWXJVlHs0Of1FOJ4pc3mu4/6tay4D
1TYhBsJFs7K4IoIFI4EV8DM2u2Df6XDbWcZx7prnnlqWzuvgaCDLdku9vfI26fg8YPj26ktjXtlH
9PuKeFLru+eaHnIzX3ziLupA5gO00/s+qJ8jK4emho0RJ+uqWuKUtZdfHZMoXAVAscQHAqVs6QzY
iQrHRLm4dIyJz1SwOHcSjmgzeqG1HkMPAT7KGbY29Ua2obc51p/SBgloYQYaEvRmINDI0viEomy+
L5FS/TlMmLgS+aIWV5GLvUgsPiOO4XGv3ZBMUnxXL16kyKgfchYgJSYl8rprB9OSTEPg1LiYtOaP
8d3Q31L81XuPegEwYNzG/OSP9SdemotYXFHSxx9VCUY1DFPs+H90GKjCxUll4EefHat7mzFZSTKL
Y3Tq6TfG/O5v21r8KjFlYXU6Y4w6ibA5l92vokZUWDxciUsVjoWtq8beZeVw6jo/uOG54sfOLIYR
zMEQVmEM8zCIGRjFxsUxlmIdK7CQGbE45IunzB1pcRHYzKLJu8bYzlzsZ27+xc3MZ2fPvq9as58d
eJtk7D6LQ4d9DWUMM0ho3SqMbZB/ok2vExxVDtl/EhQRP8QWM1y3uOIqokqXCXLGKh3fBoxztdf/
khjpAuRUKXGQmVjsOpj713px3cXGXNEGwvsGfvC5ho/EwhRoUimsGnf5rNhNph/p4uXjKpUiVvDJ
1Ubkv1QYneFH7OlCewtKUcIbTtKtyIt60xfiPslYfiXAtSVtF3MQ3E9cUmU+/qiygZALUtJGWg6f
b5u9td2Gb76No0aRNjPD/HU2o6cirFng8wK06uEQeslNnnX38MnPVscOpIRvw6Uo35geu9/095oU
5wU0qka6VjamCCg+VR5Pm6KOX4oszVc8nyAqEeeJNOR3o/7ZmzrbBREmJnfK94NuXkUSADkP+Ul0
Yw3qkD9lebHOLEkX+oPfLhzWRAo2Ldy0QRytZEVyN5pvnOo6TvZeoO/ytFO77Hj7lK1ooAhOCH4C
K3P+CX9kawxcP0bluvhYupcWcHpj7XPXwokz6osVwbqsEq4XWN1dd7wG/IUy2XI7RcSayCjrCqF/
yIdbOgWPI3LvWobNfQdh3Vas8eUUkhDg8Wa7BKDFZNfS2w++9q+G80nRz64kAWe0b6YbP8UBfUtx
s1CvRg/iVprcuiPOwvbssqcEF+IeYjd67NmM5K787Fq5oU14MWisfHDY3njx+ou7bA2qgCXrrYmr
qopbvoHTquimi5HB7cDjsa9KLCcme+ccyODWnBxj7eivOLDwTFoP6HycxaS7fCxSaOaokP13X+A2
roqfXK+yzLo14unkwjDOa5eb0K8ytPHevZeoCdxdBr6pwZYHGw5649PohnNg5frmSmGKyzv3kOEC
XZWmc4ra98DDmSFjNia2e2xdg711thvreluozMeJ7nJzZseCf6h1xMWILeC2NP2ojF4Z5T1hNtBq
16Qc87qauICt/OYTD9XaK+Kz0O4PM/joWuyGI5QQJbPH1Ch/iKnf69p7CnrjJhaoNqHkuZZOfP/7
HPifPPMyPC5Xk/97x7vtui/9Z+Hub7/jr9MtC1hUuYUlEfg4m0Pxh1HaXPQ8H4oEeii/xMNHjWL2
9+mWWpLQ9pbRl/9ZdLs/plvrN9ekhpU9Psqe4+B9/jdku9BfrNB/yHbLzTGgXmRBVtjolVzG/vd0
W8X2iCVt+Rh3iXFwRiMCfGkqMBC2VHsr9n/FUlUnCjz9/KmQLLsMp93GXh+fU/07zl9kD3GUXY1U
YnlyvUczdd+DokNfhmZSCTAoMVUH1L0lKYu++sPHSBtloM7sVj/XkL3Ywl7yzHqcHUSMICnIgSYO
KeHc2jNNYIwbyJDyED/qInouQAg0OdaGhrzs3GGBzOL3cZYEfGPDWmeToBM72UWRoRDh5pyFCTFi
UX52IaGwCt/VqpucZ6+J4a775rcYaqISTB/EFAqWQniuQDn51cmBQLwew+gzKwDpsPtQ5IUSC9+g
3NSY1IYqhkwlq4/SkKycLTo/7OKtnOZ3ZckDPfP3YsnAp4NeJ9LblX5yyRKcHtZIKi4vu2d/sG6s
xn/MHXkLLvwq8oHWERaLez3Mr0X2xVF3NMzh2aftyJ3wnSVBco+Tem+MCq6NlcJ7CDkSp9l9Ccf+
KHpGb89Gv2GVhG+mywEbztvQDX4qjwqABPawEPFhcvHEl8Yp8RJ6xicYPOm8UT7vFy92nBNb2bug
RnZz6nkFcnjrFFV9iqoJQsTIZssKQC6q7Iehi3PbEujIcnZEQLjs1NkZ40gYJtyOwdKQRcyH753v
JOUPJQwyX65/gnjyswW0uy67fjhK27+C4TvyB/IthZCE9jscEzES6sgpNS0nJqaGQkVZZFAnnV8d
dXe2Md9GA2s71UJKbieIPbmTNWSd4vt4TD5F0m6xe21r6LSOGbCatfnGSATlKL/LXXbEhRechJBH
c8KS18fpKc6yb08HZ346+9iu78q0yW9zOwpXU+LcDNod1pHlPg85jAC3rYdj03fE8DLxBZqx3SdB
u4pmHAV4yShHTdah5V0XWrNdivkOdw6vfltjt7HuZaqnQxwPJ+1Y1yGOfnGPGOB6TT0PbfHpukED
P4zDbJwiehbb4YSgl3CSl98q9FEiq/HWofRBd8xT0N/3vem/Wmpkm9Xddgu+y+VEdLOQrgsZbgc4
Gyc8E+G6ZcNKdinfAC7eZo356iwgio7TDo76E2swDHUS3mMLsV5X0X7GARTUtVw3wgUnpZo3mfr1
OnGbcNdbEwZsjSG5XKDZzAaPKUUFwFWR1ni+uc9cSY/E+KrhwRBzx5Y434CKIorrGJR9NCtQvc/w
dBQVWQU3ZnK0AIrxNiQ3HZN6KttfaRefKyiUmuEMYFwPYKJ+nhcC3sTavijKn7UfoPmBTbAqebFo
LMoqga+qfM6dEuik3mLw3dGf9IOdhMANSxmEaWWAwoOQpanHv8sbnIVzOJAWLCEupt90B2BaTKJ0
gBWeJw9tFfa/GGaSU4BZYk8TPDSF0v5Ji/FyIazYCmI5I9CNmh8XyTZKAJA0Hh/rQjvrpAtXhj/1
x3524xunHvWD4yffWTqlmAa6bp8XADy5fl5UPmBi7gVx38BIuO9BdremmYOaHUEQGFzCC5evvyS4
fUPwtHsax/EGCzirO+4BsIIqAh2EjzHYXH3JnOC3X/nsfBgszSePjHCg76o5vLpx9+TJ8DQ0vwrD
22MRYXWcEubFxjx3c7Gey+El43kOMhzkNqG5qR+I/rEtyLzjFAnK2WzKSs2jYWhWpICsAkqj12Ha
bGt0aQVYb9LBdwBvcO6caBVn9pHXA1CxZR3aj2xNZ7g3BquaZjbOujTWY5NfZovscEGqz+5DyrpN
HoX0IZteeaueMomcTaNfbnwPWI9F7XmXNKOqGSNvT6jQqO/DfLA+kjScL5TYtNvcc6cNfsxjRkA8
4c1+ko3pree4vhOdKhEBBguWdBhiIu9PmVl+ByW9CXVD55/vUwul2lPj2j/clKsjEXiDAgSIRyyC
0pMC35rogvXuMG5S6+cwZ/QbpB5hVbg15fQGSYn+cd/+dD3xo+iZ1Uz/fuTSP/LQgp7v8F7A6oNC
OJo+L1X/ToIUGzoG2GSS59r9VXK72sfcd6mkTRd9XO8tObEViIPOXQvPLHdz3M83MQawdaZm66xV
891AYNnlJT6lIM6uhRlSihDiAgohABSReheEPRJXnW0tNnPFxVFV5VOkTABkycGWxCO88JcvBkgq
jN7DcsMpIR5UhC3sotqX8cj0apGVzMTsU4LkeytHghG32oFyZIclzKxvLM9jG0HTmIoyskoq36dK
0xrQZqei6t7i3n6u2obrxzSfRsO4AYzKgG2wFhA+ABkEGGg0eUF7Qwybgml4hPwv+TvJhri8qCiG
6t1On9Qov8J0emHDRpSVZ811y0M7EDTtomlfmumdFUXrcAi+k0S/GCI9dEYMhsoZn2boSL2ycxYh
9d6cKV1psvBoVRSjKudeLQyXMZuOsRmftIt9S3GrWTdQq2qjuFgNVhFXkoTOsY70p3rQt1lcbGVT
IQ45OjuZCfFvXRPFj/hesYYZ17jib0tpEYPwsGh2O6cvL9oBBoD5uZv1JpjUthSw6TQcJy/HvhoP
HW+w8BAm7YUiqyP359VUj7vJtmFJtAMxp/mpSNytDGacAfgdJKR5VkHwOiMPlPnHKPxXIefHquWH
6UzTkz0Ee6cdb9DWzjogeBHPw7dZ60PEIY5hfWHTfLgRP76MF3uPbWanPOPSWsGmkgwUjYKRhRm4
UNOX6sunsnBpZx/pP6yAhg3v9RDsUHg/wz652FPEVSRFaGN3N8INIvZ9F2bqQdvuxWROGQeL6xyF
Gpyfq0ZCt44Uj6VH3+o25JO3hqJya9OdOtAtF/d0QfuG++nUzmtatNhzOmcvanK/ZUm3UTc+YVjc
iUK+NrPeybBFS8KfmIw9tH86nOuNamDJ0KcFDHPYBRMUG7e/6yy1LjxFHi+jmT2s0WnVk+/XFNVn
5Y9eKKBNYfxGFyYdP83d2LbPzpD9gNNPQKzozo1ovgpwKjjDk8Nc+m8Vv3QfO8G304xfkX53p4bX
uME3QyAzRlH0lA3UekkB4QKX58qBq+h2FGyQaKmpOI8w4lH5lHygSTzFntnewOCPDiRhNjrtbyJZ
UeUTQaM0/fJp9Ov3yW7PAXWxe5yj4zlNyOrbiHd3sYPzUre0ZxlxxIOUbISpv4LWB2wssp1QdMNK
wXnixPlL0Cx9eHAtaXc+Rd6sr2Yn7+fepLM70a9YHSm6q+0CcXpCOhTBq2NTdFED+4fbixuJ5Z6P
WyVuEJChZkVmnGySpe1T5geXvkGXTWnooiXNIWbx4FE7mKkRboFetC4CYRm/B4Z6iLUNcCwrNGpj
fAwck8NywiNteCinNbSy3LvWCWtOpc1yQ5nIBLh0uUDUwQ7HXM6PwXsfpQmuu2UBatT5wSauAkts
2MfJ9DSm+GAQdDAjEBE/jzFrba0oUQ36nZsT5ena9FiZw9fg+QflNR1BtmxTOgYkYvucNImHZdHa
43I8DstfgJkbCVNu0eN+OBmnSh5a55ZGeS/Vjz1ds+ME1o6rH6pMuBGYB5wlus9wteln51HFwxUT
2WOadkcfPHwUeli9MNTlYJlzbESGcW55r2+8LN8OoXkeWBqP1vSe5u0mbuebKUgOJdFOp/cflxg0
hWf7qCMOKUmkzelnqJsfgzdeLU2/WE4UKuhfQpc5k2iN6s8AOXdGbdE8xfdQZGxxwT3xTOYBJR+O
Ry9pT649M9uGjAk+90IGZCgFmUsMkcMKR2hw25oi3yp255YHj8cJwIV7zh2EnHMEHj2em1fTY3mN
DDnNBe8pyvOyzOXnWer3sE1IgCePU+Tvy5zNsw7CvRws0HZVaSH8a26B3fSYYikcSjKJFiZDBcZl
LRr3u8N+qKv8kGBHVGN8a5SfzuJSnIf0FWvWEWMa+Qd7HyYukYPF2WhMeBwzVVfbGttjT0WfgQ1y
0tRULL5Ia3FINi4O3RjTpIl50guHbx8zZez37x7mSiNj+MDpf9dX+jRgv6SVyGJYrw5GTGQ384qT
4ee8VxfXZoJ9c/aqpUV+MYGqn85MZh67Lcn/AtunLRwfeo088o0vT9XiDeW0nW5Ez17GxDhK/DbF
j2ddnEI+JBXxExym0g5v+8Vyai7mUwBJ+SYs5vIG0JTzVRex/WYtvjE7MAiP/D6iNtzb5jJ/LYPg
WnrsFOrJh3WdP1FFj11NX2YnOzbttC+S6DWM4kPmMQfxxqrc6r4FVNQN88pile/Zir6nCcmZPXrS
BKdESpu2TJISU82X1yvB2NptFDdU3wYmm3i3rk65wk50t0TpiyU15bhZdq0V3/4IrMCYZA/hBKE9
MaCo1WRYaPd9qKT16M0FAqlnv3fEhCH8u+L874tR/5F9G67ns8H8vxWr9Ufx2Sa/5Nc/Rf3/+jv/
qlwtkQMhiBxgKrMc2+bc/p+1rPmbwDDGbMzyFeHIp03jz8qVT4zBD3yW+4GDdPWHcoWoZS7+sOW/
/KbQ/3eUKy/8/ylXLtpVYAV+wH74Hzb3LEt1nPcoV6TqHwUnS0z/Wp8Yj5ZodjPbiZQTSM28wlzO
pBzweeGEAME4reoyXff9sMblWtBcBcAYi8KSVMOOtRx2TIyvQOHiNbPhfWRE+lpzMqKgu+ipdLVy
Zgo/LLiIIJrkFBH5y8Fa9eYX1MfNnBvbaTl6e52F66Lrm7tkOZjFckT7y2GtObUHTu8gbp7azmPL
o3uXKj11E2kwpcuRL5fDf1qmAKaBcBkLlkVlwJyQ2+CdmBuyZYAwQL/uMiyx/J4nyULM/H3YWMYO
O323mUIk08jsaWebOAoikP9Wy+xAXSWXdKaXwevP8Zy6u9Qvfoi5f6Zs+s5X9nb0aBdchnsp+ACi
Xt6Jwtn7OtzpAkmZ3B9EmGOeikNZjmfeNGcMSdCbsOsMg9qM1BlRccUu0O1OcjkbEcC55fMD8GMB
ITp9owL1aucNEpljn2SPvJU39iacjDtXg/xMLMykTUP8l/stGkKQ/TRZrc+Cv35Z0zGbBsUldWA1
8RxjqyfOnqeH0K/38+B8qKG7pjo4tFUZQLwpP3WOdthodE4r+5mxH17ni8aSYaEVurr0Mj+WUKaX
Mg1O/eHgNQL2HbMxwvwyVyDiWXudVzvYEitI/8+KngxBaW/qtPvKm3bcTthUyh302mPlMj4pdYmX
2xfhAwbsi4BcubaZVLwAtzhSFjNXUh8MHe7nxIOmV5YkWKbb2Sb1S9aRWDTePbsd3rrYGOi6S7HJ
jd9VxLKmKWc64Ea9HoPyOSxgaWEX10RMsoOTIJaMXvksrTgkrBvrTUcl1nFSlf0Q6dKC82v0uA3F
B2gFFkdL6SHrN0CU0trNrNFWZp2+WR710SwmtlWKi3vynA8Pi5UCZ0R9HabNkECuETzZbCfiaKwO
lCKezLLchR3NXUPwk7wHbnbb5W4PEbFw7IlHIgp/xoHsGYl4zXMo9vJKNHhVB+zXGa1bWKmVGs5Z
9czH/TARS5gc+d5SnSJT52dt0NqZ1foUL1Vvk4oP4SBvRPoY1NNJDsSpdebjiRNWuqXDU+/ipXbR
NiqExYCuQvazXJ/nrcH1ykwpDazweAKeJ1RoIT52HQW5XC+Pnuk+m0Vz0yFoaAjrbpc8WJ76tCrb
pwkHQJ3pxfUaFnNKBqOhYZqkpk+dXf5sZrBDRY9KRmx0Y/bNPtcgELi5/lClDD9ElJOboGl867WC
bCS3s6i03U0zhNdoMelPBhY0o6hXpZH+GuvcPwb5BDpf2W+dMxBsHSYWp0OXnMdxrveNLXA3dNON
ZWXBSxZGPTt5tOGEXslUjg+hJKLoq62MOzSU0FsHergVeX83TDEB4ImrtlNxdNNY8Zym7UtqfY7m
9GSxmdrVLk5K+lVDKkUzYea4/sv7Kg8/C39iXd3+7JRHTHHoGED0TSfwOMYwCuVMkNG08eOK/Jfi
U20TL6Il+76bR36frZ59YfXLVeEyF8VT6kZ7jZMRtCY7yOKLTxQRSip2uyDj2YmMpyZo2RKmaA2u
iP21WfvYwrBCgEqy2u8+Tfo9vAScOEiBlpk8YMMn2NVlN4Q3SN7HIdqYsQeStvIVIUlVfkgxmNsu
E/cCrBeLz2cwjLD0GOB4Zsm/UVRSFvZdZOLnx97yMDnm3s8rMrdmzx054BeBM9oWIi3XhkHIABUH
eCYX18gZXoylVyFw4RVWdTnR8cKLtqvbk9nM95T8kNJqBSuNZmVDiyJl8NNq6TDoG5L7ta5pJExt
0wDtbxrPyFbBa4WpOlkZycINxBiePOWA9mioo41GxoTVsjL8DpJUw+2DCxGDymq4fq3SVD04YY86
qeN7IdXZHEFyFi33eBr+zsmYQ7PjTSI47gRlLVUCF63iJyPtEZhMYD5E0nuMkvhsEkq344HdippQ
90I+SSnDdNWctER8CtOjQw2zzQujmI27qM37fWOMz8nAHJpYPVSRhRc4RBRRa28gNVdBFynHYy3i
fUlfCgxIrdcWsu6IB2+bVuLo6eips3E3GxZG3Ro9WBb2AsEb31w3uQ4q3tJiRde8Mb40eIq4N5sv
mZ1ejFq+cGdcF7qjIRaC6SARtAOLgJT1FRrZD+HJD0T3hxrQ+C5GaXNa970LuNkNsffOTYyUrlA7
t8H85KkXIFvqqE0YvD23y5bEHHHL2x5vwrHMWg624aGc/HIzeQsfPDuNgzrZLXqZ4xjYqjDMOpsa
kcGrrMds5nvv4plZt2zm/x97Z7IcOZJl2X/JdSMEUMW4yI3NI41G0jhtIHQOGBXz/PV9EJmVGVHS
XS3Ry5LKVYaEuwedNCj03XfvuR31w+0koTd00zKTaFCVzIMNMTfON3L/mgCaFxe3lItFy6dNI66H
GBET5h9jbTcpFlmjo26GpssdYFKLA0w9hS12MQPUYuMTU8r0Hhmnopg5weY+1gPmHpZGRRWta6of
cxvY7aCvKxJ3Zs35b15j6LynNIzOklz9RtkSdjFegrJVuz6UoOdUg543BQn2N8O+lUxGK7t0xy3e
smNbqrPbojU2Nts81yj5CqLXoJsY+ShwiTwHPp/DR9OkFkm2B82HzacpTsyqPVWTxLeQS379AG/M
CvkHYtCWViAyin5cOI370JtAxyfedAFtR6oz9m0/4H5piVz2asdV6DnBn9blHIGBG1H93Scnht4P
5SLBFc6XXrAasZP+mzZzfL4eBa+Ghozv0dCVNocWV8I+7gh/tuRPI+g1m7Zob3RPQq8hnRZEabIu
GZdRGwbKikP9PaEF+Far6UeL7bsUv8swBxs90pxgkjniQy//SeZsp6rJrXvCtIgFyDtyTqz2O0Jh
uTvEO/Id9E5b/VLL4meMvtOm0epiPY1yPPSh9j2y0XqKusbchK1BggcfuaaSTdYX63qsKUAt4RjF
NyAq1r6lHzwm57mYO7Jtqog6D2P5KFd9wyq1wWMCR1GIci+5nUXDsNGbYYUYxX4oot8SxAPsxJoa
na6V1SKtJ96PhX6PesFdMPPYxOjOHSwnuIHywW709QAZiR8suJMpqfiTgxGAz+hvRhL5vYquxN9X
aVVgW2v1LzAZDRvJpNjaxWCAluWh+oYb4jHTN9BYbREfPbPUWD9X9a2pm5A8F6bftsjWk7L4cBem
s+p7D4yw1FeNrf/DSv2XTAr/LedC0Fizbfy/GAyhQBBIWrVV+KH+aGn45+/8x2Co4Wmg1tCG8EYK
iasKY9e/2G/S4n+eKzAuOLOz4N9jofnbn0Lq+h/suuZv7A+htMFL+Ecp41/wMzhzO8ef/QyO4/Ia
JA4v8F7o/9nPQCkYjb4+xpsROAxHDiKwHX02HSVFUMz9ZVkFHy5OpX2Vj+xPuti9M1uwbG3ks5sP
W46X9HlMyyeLo4214bpqSVXHvJdLAzmYfR9NGSrY8ab47spq44XjaXYGNU4Ii5InieRpg5S07LMW
0GnZfjWyPDcV59RgGniIdVQnyb43pZ0nbN+KjifabH78yPulqey1HOKvynJmZvWcUWntVzxHBw+2
Z9+pYA+85YGmdM7odKLUvdzEcrznSyVrXFjjvmjQPUvkq3gIbxZx3Faau6muDhnbxcqI321AuKn9
7A5VuM7JhIRlx3A33UcZ+fl6fMAF/elHyVpm2UHTaJSoya1MeL9N391qLBop6QgWiarIGlLsxwyS
woXIvgbfBXP1q/TcdOlggoDvb8REF501Jsl4KQOmqmZmX8ftqQMyzyb8o+FoRz0CcqcfewrZO9Wu
4pmxwy4yX41VvOtYWLJedd7sLtgJMYAtiba8HzAc2h3pscrg+84/ZR3txlZ5DahahK8+33PlXdgW
rwJ4WaTnm8nILqM5PVhDde8pHeuKoFCkZjNY8mKWXrot/O4ScxVjDUchE4194YYJfTuWaq23/prt
CLZmFucNr312WPEqikn2zKymLCEcymaMuPLKKJOBCt432kaadVpNV8jdXLRnKtHUiLuu7vcVjF7B
bTZp/X3c6ukBqsK3qJuNBlgpoosr1IYd98sHmIR3JbVRaJdYLPJPVXW7cb4vaVG6iifWd5qVrf20
OSX1hz9hKOyj4aGjk5D5qsu3kc20PI0lZzMqbhMRzZ20TSqdXe+Oa6SLBwugW2eZ2CbDNYtEfaGZ
I/Z0tpgIp4fQHU6xQ1lHz/+XD14Z/qiuPkVqMEARc5m06ap2MLBOmbsX8WxqIwhu27QuUkq4K4CK
ZP208zvjIvJHXsffbB7ww7yUvEUxBbHBhJ1Cb/0is4yVXcCcmmvmBy99rLjdAFFuryoWB0OlW4cE
WWhaW09nFnQ7eE119hYF47XNiu+p8E7JDPeewwA7/kPuUYtv0mWd5uu4diRjiew6ak0BlnoTE39Z
E2LGjby1y2dybdVBesmpDnlnGs+afAUY2S8CHz+pyPcsUT68YdyzaobIkKzD+NprdAW73cmuLMj+
4UZxcVhTqfOSeC+R63HC+ixf+IaPWQEpcbSNpSa+LbbkpNTLdGuZVrm0asT5GNB1GMKUrdiJ0jBB
75T0KsCUOI49PWexxI9Z9SStM9bv0c41vnXywTgMSEwmFvb2kVSw/W6r4pFO730cSmJ/NqcYQq9v
cL3QH03jg/MSAOWvKp0QbXUICsPadZNVXYyP7BN3Tfyj400A3xNBqh65EDU1Fs3wO+1m3+N4l4k+
W9m19lMmrYcBzDv7JguNyn1gT73pi/G9pWBkfgjC/iAd/hgr9cYt5lwA/kb5zZ75aKWqX8fQrvTo
WouyWCZasUsBP3szHhYy/arS8JRYsH/CKj3weX0gqZ8Um4EmwK5rVq6LpLzhcrRn/zWGn6ZfbjwO
ClOrLn04AiXjcsa8Qr4AwpgPK9w/ZzMId8LQboVskhtUDmIoxykAeogoLcSPMIe7IHT30jgUkfbu
WPUVBg7Cn4KW5289dzOylp8DlRalkOfIBop2YMqjmkeVexiGBedwlEXWMmv5CWwmH8/JG59aR+wG
/17TiwfdvPnA8Fr7FmK65LwNmK9IolLgmIpd7R9qMEk+XhkffnFFWYdR475EysshFgn/LaSvljOX
RYhbUkkB9RdNgpcQdDxNIVUu2vIs/F3lPYVqT5Bw2zzo+dmI9y64JlxwE+k5H8jag40ZJeo3JnRu
9STA99kpq6lS/9ED95rZFMkO5oJb3wUzQjx9Uq19cnq2ITj8k28dRPTgwQc2E2IkE/vYMMdupK1L
zOsOdYd8YUq+FP2XRTIj43UFkTrhkwF8I1+lhiC0Mqw73Vsh5U8J27xpKJ+EGb/3bOBM2/qpamq6
gw8Ps9eY0CzgbHRtl1ebifIIGKxL3ahfkp5t3TEvyk1PdH6ilKCBxaKuBm+DvniiGnFFlYag6ja6
JBE1oPQwhd5bNG0VLoqUSAqFfiemke6+GmEIriZ5QjiaG4ZAc+npc4U5W29X7ZvL3KlBPF4a+SEa
3nRl7xq19SQC6ZztQOEpz+ZcOQjKHHvN1dC95UDdSwGZxgyra99x1Au5L4EdakKBPMUnhaVyTaUn
YdlJLDELcxwx68FSNRSg0vgJd+IHbzaGcJxIY9j/MhOJVjKXTmll+wGV7C6r+nfV88OyJ2eV2XM9
kEkKwX/A2QUQjCB0XBEA0eceBZFfLDV96UAcFiwSSc6gnMFe3fsdESTScDDGraM0yCJ5OBXc9iyy
8CTydzcg0my/Jt6cfh42DR6UBQfX2cjHJ29ieWPPf8Fyr6gLI7B7MUeCHXn5qI/VY53rb2XJrB+p
b32uYndm14UpznnvseqtKcUeaDqgSwIC4rZM8Is3E4YXfgExZoHwyQpuIorB8d3nw9zkUx8cGn9L
O9mQxek2aCPnPDavpQRdnYVPE/YpblwR68dy3Xphv4hMREbLCDZOLaGyoh8NsO/F8CNG9S1a3DOa
GdQrERGDbj8nmUL57Rt6OJziOZkAcI/uRzDY0QUf4hsWXW4YKT8nC321jtk1GunoIwINHEqe+syG
GGJKVzzUhoLxmkLlHLDulcC6RRnunLHgylZiW8zS48SrAXBqsYfUOOuiGAOnaTMW9rNVTxH2T/+h
m4pTP/ZPRk6eZBrBqXTpzo9a+iPZKDL8ejnMXLpApUgeXI8R0DPubdp0xqDOljEWgYXle5dKup9F
XeoAUao7HDosRqMd/yEirBB1LXUyE4Qjm6rMHmwcqjo3GnfXtcWzmLl/kXUtE+1XoKHimKqCfiJw
ABkWGAv9p8poKqIPtANkTzDw0a5AMFl6cE89Hkl+vntcHo6mE+8irfvOAsKyOJ5OwRSyfydLOTjA
7Y0Uf0lP82xrvUdzbCCwDLUO++KAvjNRIyG43Q21/mYH3eyYFGAiY5/tuhqG+mzWLasBKdk3lCXs
70x2LZ4yn2BvWt5JwVXEnzMtcH/7QwZFAAd+sxmzPD+7KNcLC8PoupeFuSxGEO+TLFchGLhV0FXE
YyaXPb64N8oh4ag3jecuanj8OF70LqfAKuiNZ28MxSHXq2Aj3AfdnnJyT/lctcLRZrdHV27/Z2M5
7r/+/jfu+ub/I1Kqvqv6u/nTUPqP3/TPoVT8JkwTgz1FjhAtTIKk/5pK5W+uZEf5O7DcnXeabCT/
w2ZvzNA1HPgGIyN++nmWref46t//ZulkT0mkEiI1HGQf1/wry0pm0D+NpdAxDGHp2PXZjTJCSUEQ
4I8h0iY3BRLVpC88n/WiZh7AtuS0OladRhNQs7ElJYF+u4qodi1/J9pUlLuQg0oKPsNac+E9s65b
98mJ6wKt0nyo+v4JXd4m3UabiuRgNhRFctV7LYebVde7HqlN6/zb0ONBYE1a4x5LY/kVuryt/Hjd
F3w5Xdp8WCaqrBXkz2HlaCuMQzsG/K2hhRtHH+idDmZK14i4vsiCzy72bjWFZnxdMLCl3CfsZQgv
IRMNg2tgszRfEpnfMJlhf/BwsDhpiSDFA1+rbl3Jh6nH9+NUeLcQuhkITGvfie6WtyZfos4qiR/n
JXc7uq/07twlMbVM2qtW27wC9JqeI/Nozqq7BS8zy+rLFPMX7VhKDVP/2NvuZU6r+sp5611mjJbK
mxCjGn7t88gqr0rkd5ela3SA25hwbgS0OCEdn+yofDUqZS3LwD32U/nQldYTjdZ3Ju1uPaTjeUzi
6RbLPM9vcYovXeTBWjbJyVbRL6kTyBoK3LzorOayVm3BTlZsBW8wLM9nvSsvpl/QAdZQ2TMUX37L
7YUFLyUlZv6q4XJiy0FSs2kgZINC31RDApiSasNuBlY70U0nR73qTeJbPom8Js4KBiyaOW0vA8oV
X0Uz4ecBvMlgasl0Y4OxW8cj0wAJgd3oFOe2BerNLQ6vZV7uJr94rfD/Azv4SkrelhHtybw72Nkk
zc6Ywq3uxT+s+q2tplz+dtKK0f3Fso37bwv55Dzy6t2kCsSHH9J3D2edVLDJvDR/HzW8YpVU7q7l
/QkM86O1TC7rxlscs0qxzsJ17hqkE+5ZeMjQ+EbB1GEiUOdD025Y7S+LVDOPQWcdyyT/BAdOMJF5
ULPvcWFDUnfie5OV6VKlGrw2LPCipTDYLuOv2Jt7IMbnFs83cCj7pWFplGg4TRq7IOrr853BUQUW
TuMdQefgVzNYTFouFfABRnP698hAArcLumtXp3jghXZIjeKtHmnmSSZW+JCfKGF5gv+rAX5FgBDs
DHOZqL1BVeGUevqyLTC0B9am9clA68bdEJnHwg52dlbvfQvmgCb0t2z4HsnnrBJqq5Qbb8egX7pd
8ZwREURNTpaN6gC9RS3tLEPxOPNfSjvzVrHm6sy32kHv0oc08LhfR+69oxuP0HA4KzAUOH5xNN3m
3Dvte6NpZ7tOtx5HEWTtYskWcevGyVUvHXpzgo5urEiwIxveSzD5fY6dyyDDze745tsOO6+eRXWQ
/uLjSNuReRiKkqgIhl2DhIIEplVm39XU4yjMuUcYLUm7gp0nd8XgaRLNAQhds53GjFqieROlcVJZ
xHzcNr5j8f+Y4x3ZRD0tI8rsroPUmlWYgnUzpbrGraAtiR0rTziXtu7AspvjBCffAC+astroWrQk
gkNN34Uiv2Of8GjHWo4XmmPJLNh7cGIzN4nPLGaQtkq1qUx+qjlzuunk19ykUsZrPPbMbNV0N9yJ
ImOzM1HaXVOfQmxpOchgn4VQS1iKxKn5VuRMqhpBzDvH4VwgrsfTQ2AmppY8dU+dEaR3WgU7NS3r
M+u788QPV44IKiRhd0VevyuEsbb6vbQEOvlUZFenbr5yPA+E9wjo95Sskj1eCLKp7jT66y5nnPYE
FHhtWgeA8v3Exz9WUv/a8H1QIxZXV+IuKIcR/kxh4RaGSVSx4WUXCQXJ6O17khD7McydRdUlv6q8
+RwLTIrxVLwXOg95mAZ7EY6v9SR/7Mg7FSYxK3ucyYkTik4Fc9II7HZZheUXcZAFlvsPkE0Xfj7l
0fFa2Ig19mdpEbn3VUhVZT/GaytImCVJfyBq3IsyORYTRX9eHu6F2cc4y9XVD8CwDwMKYQq1YMwX
eNDplYcpM5a4pN3R2pv1oG/whwJfmlamS7+hHw3r2K+ukzl0K9n177OZ6WgbSbrj8xqv2LfoxHlL
DOEyV19gs/tlTVRJV82w1eMKF6wFWZHoFhXfMD19NL6GQrHuBV9jtuyUU6wtm6d9CrUjXeWcVGpg
v9KBwZXdMOxyeRtjp8GSbUXoOu2H74B+gJxNI2FFlV/FfB5hHPgxqjSkDZEmS4lHrjKCsydC0jCK
BtgpFju9BVZpW9rLGE/3CIyPg01IIhxt3oDSPSZAdTwaEBX9H3UluyPARijLLCApkmwI8rpWsIWg
ByPJ/qwK6Eeu8UFMLtx3WuxQxUhg1h1uwpvylQWL2ee+bY5zYzyzSxy/hzEgyozJPk6ADZaSVzVh
oHtDJD+QpncqHXZl0nwUtfsSJ9UOA2MBSN5dBJX9mncpjB6e91gOK5xKLtIAnzarkDdYC0uGcuyh
cdKcOxMlTnPRtpSU9xbvr9x2vwxS1UQkR3z7vMjhoT9NIW/tXPFAK/VgOsm1Z/qxOVDr2jkE1G8l
erSfN92moVYsuZfgRZal522j0H5x8Nr4JmJFjdwxGPgE4F+YS5UMNkvBJlpShawthnjOf2hJQT9e
RigAYYe3YQ0sn2dUZTuhER5oBooNJT9Bk2VbDOEhNzUw2e6wGASGDS4tld8nKSdW8h4OQ4icaNwa
t3v0HefVxmHrTUos+gHdT3loVq53UJJ7gU6oJOboHSmKGKLvCkjDorW8Q2VhfaUxc9XimelsJkZD
HnDt58dKQnZvpGTdLPGtWYAlt1ozCNqHE31hskNYxILLRd2lBdpqTxuBbF+pQGgXdBa8+2KIN06D
Ui4nO7lGwvBvzYyhHVPi7lqqaTiUI9R5kdnoPVGzkaVmXjSRCUha2hdGibl7T64HZQKJx2Ud2IhE
o9uvaxEbIG1Rk7KKDLgIpmiRheOX54TgwnaVXlJKGH6Ce1gDU+NrzbEON3V58hKDjb8WP1iKfD+R
CcIvdCgnsfwYgXAopCXDQR6UbryqOedep+iRuya6TNOQRxlDjYdH3JWmAf7eX0NEfItC7anpwnWW
eKvKcba0VZwLvbpGrn5tTKiiQVUld6nX0oIecbB0cxQwqulEoE2mYYSPKWZ2cf4M8cVL0eh7vzp1
o3vpCdKZtVGc9B4hCuTomaqEI9rsV6cQGR35yM1n7dT1kR6zV+FROGB76t0r9eeuJbjhtZWO22SW
RGO1YXNy3+QSt325pRi8vuOUXsVhXbCadvaVHrQv+KPusTy8xwkeqIkVk+HrxTpguf6SYu09mro6
5gE91WmxrSu6teyMqrGBl8A0GAcpW6C5GIx3qE6vpmHshe19EOptuKdR1ZsZF5crGssXzPdFrY+Q
VOGDGE3lrsAL+JfeEOjmeAWO/UioMS2zTxC9/tIwgb73DhcbcTcN8wyvzZn4cNWa8J3NCWwdkwhY
OfO1jMN7zfS446Anp0myGfPop1NqjWd5O9r+zvFduRugly9KXV2yLta2Xa69QKchAJ80ctGPyY+l
HLoTuM93hEO4OmfA+vqIbnvEIbxWhABHjm37uWuMbRPl92Xh5cv/Gbt/H7tJqs/FXf/3hfAq/89D
9z9/y782wZh8bdLt4MpBHLn/dgiL37zZmDv3gwlmXahOf5y5dReMpWPiUzYN/Y/gptl0LFwL2pPJ
dtMUf6kFzHZm4uSfou2Ox0jPn2Y58DJNMTPIPj8eIq4if/+b8b8Gss2GnyIlpQ5QC8GHcNm4VBZk
RrgpE99Zt3X5NGXxymz7q4lFcWuN0WsZMl8pAExmDxku5pVIEPLOKjqU4AkXqE/9kvdUaBD0wwSh
3ClWRtyvVYX9MyQ2nhTnvsWnZDLLOaKZC/n8m6Np2cZQZriCWcxrBjsooUKmGXZEZML9ITpmRkaC
29/pxT1Az3ar5xb1Bf740MkIUygp0Fgr7+LU2JXNr9LqLmUszm2PJzfMbpFFRcKkjxO2iPGlCAHt
+DCoXG54sT5/cXCBDCvWN8rIchIL7XeT06k59ATbdKd/1YIvsv2L/qptaDa3ZjQe25SImvq7LIQT
UkT0yqfFtLGS/GAQWAcgs4UQ4p0m6W0Jq13rZBrP8F2iTdRyJcfISvvnqRq9ZGOF7YBv95Vgz0Rs
njGr+eBw2/h58sssnU3FKsrJq3tMxlcb+y0j/0NkvIy0yBRxetR0D8HaPCmv+kFKxA8SABktC1Ab
eQsFBn3StO5hN4JZtxelz2SnNnEbbvugfSpVsrXqaqEyGexc13jgjNnWpfUr8HJaiPtDh/MJsOlL
1slHIiPLyI6Bb+BV3KW5I4iLpMWRVJe1AURdP5ZRUlAw7nzHPgqzAny80OIQQGaZPEoXhihhvrUe
lzSiRhymVmaxlwhlxW69DPbK4cxucgpAE80IVu2ouq1BsQLdIITkqGeltixfG31lssqdGCj5xOp5
/uy0GGuCaDK3SEv1fVAwh7u2uAtI9F/inn/JuXfWhbcvyuS1lUzwaZ6/i2LmqyQQAkpM793Cdloi
3pVzrwecoaril+Vacx/qOSwg6unimg880UqatHTCzWICcQTM97mtmrns4sZZ/URtxrYFW5PqjITU
cFDWURnbaYiuY1KeNSluDtH2nL2hBWa4wzKusR1OuuIQl/G9YQcj7JVop3d0X1kstl2sk87MhMpw
c85s8yUi/goO5rfd1FRnYK29S/rx4Fn5xZ6aq1cl5whSBfXkZctY0bz0yUSGtmTQSrL2iSb2RyVr
vEIlf7Z7VOFOK7KDHZvbXlXHAkPowuZWFKTWWjT0zIJN/J4sxk4hM/RtkOgZN1EyM3E9XW0YnM6c
YB2GMy7so2+JJy1nbSloBXJGA2aYv8du8a71UKWj6cfl6rBMvWkH95ogjFrh44K5Wm5bD+uEbd61
Rn+pIHYbYbosRxpnTaqy+gzuZSWRDxLapzOLLl61Lkekj5GMMNngOwMaOZ6H/EFruVqE7VfcTFvk
oCPuz2JD6AjuatTvitDIYaABrgghU/adfooqYgoW9cMqnH3cRKwT0SXLGGAMOUOecXxjNtVT8yHE
3i7KuXAUvccX50pwjKxlHrH4bgyqqzaqglxr5rCpMw1rgcAIn8nkyzYJiIUF+eeA9H3rhEfP0O46
HYt+HeO2jFg69QMgolqN6zZOdERPtidJPSywnOGbN2/c6yuyt8VXF0cwHwzLX1pK/6WL6TK5+msc
AMB3TTwbWsmPNmDrmets4PVukVfja6nocjVKF/8qPQVVzhAIu43HqNtMsV2vNXIiwM/ktTYpIw0Y
q5GGVtIGbBvacXpiZTccqspb9C5YeDXbACy1h96AycP1X9PfeTm2tjXj+NZ1BhO63AaNT3AK6BKO
TApLQ+sIC+LeMuKLGoNpnXQUpZIRvBOBq92nvVFdTEHMj9eVfpEpGBHTVh+DI18UO7t5rfHcpf4X
/KIvY9awSBMihHCF4vbLDccL76NZ8QoD6x5Z7QA75lx26Wdvy2OK6H1MEMsCn6JsTH0L283cZYmg
Rgv6kh4Xj7+TfadbZy6fO4kA19py1SDI+XAlGPXcHS8inmM0u0ylHzAnnB0WCCgvBb+XRJy1abJ8
ooOQNEkhluOsAwYZYoHsdRrlEAl1xEJlVTtqjqjDCcpFrbUBaYLkq6v0o85o1Xs57hWUR6XzF54Q
I8vA2SWzOunMOmUzJRt/dtQUSNAImfiKMc+gbOZInKzigK+n5tIE0owshQ6qx+mNOgGfcR5ilBOd
BJncetZO3bzkzTswH1iVemVZwCp/1lo1RNcC8bX/PcE+5RfN884G8iw8g20z67WRqEG+zBpuNZrg
0JB1yY+yENVWWpCw1Ub4TeDITgjBgaR5z0Iaxsl6V8XyaUAyLpCO9fn7aCEmu0F0qtrOIXAxHCnJ
fmqRnWWlf0/ojqRbzt6sS2s2zk+Eag/BWhC97hCweS89tnPyNDUjVu1s/Q2CnzaV1IEyjxUieNCg
hqfI4jzHZ9Ds52LWy1t7dC61Uee7DDE9bptbgrjeTogO7qy3a7oZMNNwi+4mVOSuxWiOsHtKOnXj
qv7iyck4lLLD80MWhm5G5P26yR4h4Wwq27554ho2ZPEXsVbxw3dLAYol3HAT3JpsDVJhAKVnj9AU
M9qAD1g/U3UFuwbP7vHyyC+anTYBu4ig01ZF6zzkZB5sdhVu290w27z77DCioX/S2WlA5ML6W7RP
sW88aC6Ev9rTXti0wJSrLzF7kdyy7332JFGGsxrh72gHbFCYJG2z3pRsVvKK0YQEiZjoOMacq8uI
2oDxjXcU9pUoY4lg0mShN/gaukrBGhhGfdsTroIotnWIgmKqXKMoXEBy71RLLMtjV1L3wSeCY/GN
C3HE5j+QA66Km2YQcc7cCihxEe2pg0SL9jt/3dD55ppYNjynOhet/kM/4CUepUckJoI8g/I6xvia
2nib6M8cRPBD8dCLajPwbQ5TbAsN9GFWv9BfxlcGNj4VVFhse9MCLqGBcwRFQSOdvPRcC9BlvGzb
XWGp5/UyK6FPGqp+dhrjlyvC+KMZ3C3mukWD1e5BeFrbkeh3odm0kzeio8Rm+sswa2/Oc8AlQvDy
vS1P0VGP+fbZlnnqLR+W5+S9FYkeLxEYnkXT0b1ckZ/CFvD/Qf//b+nInbeCpBeRJF3TtYQN//a/
GscW318/efX1xyXo//FP+Od0prMS1Z05pjmvPpnUnH/PZzrwXAovPK7ytsR2q//BqSt+I+7pwRfj
UCFZib/2P1ai5DdxpglHuAKamWv+pZWoZfx5JTqTx2D+sqC0+EoQstiw/mk8w4xomhQjjPjY7P2A
J1YGNCZN73TlHAOqVbxkTxwhgtZetv2mm8N5fXkfB/rOqe2XdjAgTzHBLp2JVVDX7ob8pheYcYx8
wZLjYjrXppBLzVlrGPbbqP7xFO32WoIyC2DRCH4KmewctJPIsH5NqLlrOG3MEVicWoljvlwLm7u5
2d/XJhfpyZ22Xdc91xrQWVXT9hyxFXCcZoE7cFnbwx7MO1dH2KCD1Z8p2p0NSMqxviMZb13X3aRB
/U02LSEpxdVlS7DqI/RhWfIMN739lEa4RIPSOOi1d9FlMiKMhK+N054rYOt9OyxN/84ykousedgU
o5d6N6ZVXF8FoC4vxveEiTfP5afGZqRvOMp5y3DKL4MGZgJLWSIB903Q3fukLJAIIQrvVZgzvlaH
Vvvy+2iDsWMx5uauSRNygz08r3ZYFGN2THr16o/g+BNw+3a4GiePjWIJRP8+nPKnUWKIcjXI7THd
gGDVy5Ms37UI5O206sV50DjkVAhq8VdEUy9XnVy9NC1OYioY9WgAMOLvbJn/6rPkOdd6FuNhva5S
95eaAKOAx+xHlhwpQYyq5AVkT/ZrVXCOjUdPDDuLCgVFkXXX1Iuh+2kBlfxuRhw+C5CxHkY6O9kL
y1iAsjnnBr4R/97VqHQI4PhyjFWUSdjUWhHXlD2vD+BIxjnNoX1SjrONZkmqcOozyXbgcs4urI66
qWHMwk+odfP6OktWgV0ma7qQV7amduwuzgGvxrrK1tmgtlENh7ecuWvUK/sprCtAQKJLLzOmjlfD
kbkGutF0Jo19SLNv05tuwqHOtd6XHqGS9iSMz6a8DaWkRTA7wUdxFSA446lMh6eoSLdZfmQUWOXt
W6f1m1rmG9ft925NdQ84XBpHRS3usFl+dc65mbssRbDrTLX1x11nUNSVU/Xo5R9FxQpNB8OWEqQB
U/I8xo8j1JPolJSnxub1lq0bC438rvMftOa1whKDAIP8D9jWux/NVWSc6+CR6K1WQEWC55R6h3za
E8DCbACf+JduHLN+BNeHeBKtI8e6ZaX9EHpwtRLxXqT9HWkmGjLWsaWvwrZG5iUg7RZsdKIl6O1F
NF3BVdJart8ZPXRQyz1ZOO9Gbr1zddSIIq6P9QamkVNDziNc5KBzwlYrKrG03Whr1FuS63eNbayx
j9Ok8IgVriM3W0ssFckRq/PKaPQHzetp05mbrdNjimkwJMrkZvm+Euuyy1eKdVxrfpLUs4555/Kk
uU9ApHF3Yn9k8byhivtZquxCaKLbw2BBlQ+mTVds/OgBG0tGEms6N14x7izBrF0rTJKioRLYwEOf
3xf2S9VXR7qBeLVuGqNb5sV+7p3TBtK0VNtprC+jvNoFNdNhmWX3jZdeKu7YqFuUHvmnQMP4aMXr
KGXUJ1Tuuv62rgkDZ2LvlIrvBul0Vnk4czWtXxdOj3/SDA4V6J/ALWkf6bWvIcpxRXWnLAn3hMRT
FT4YWvNk5URIJcuiweKW0jvZtczatZea+1iLaWNw9CcKSLZo0muZinKV5M5KdICoMN5x4b9Gg/ap
BvdWsMJ04v/N3nksR45ly/ZX7g+g7EAcCLNndxCBkIwIajmBkUkSWh1ofP1byO6Sbd32avqsh1mZ
FEVCnO3bfXkIEFqxxCB17ubZEa+fzh2F9wxj4k7YfUNzrH2w02o988pba4O+j1xnG7hvAHQPUeBd
jLTbxZW2DaTHzEnRugznixjJBlrdvsvPls3UYGvAWkNk7e5+bNs9c++WuNUhqMuTAvGX9fu6cR9r
uMsSgd6KX3Mj4inh7qqh/JBjelvkexKAcmWoaGsNl66qdkOU7BHHWSsfHaajMYYKuYRT5xvN1DGT
lnsrNrB5W91JCzKmiMHb9KyACzM4Vjy5k7a/jNG9nKCuUP7SsddFl1u7FnUl4TNbN7A+tLMm1hbY
B30j1PpG95qRPFfV9Fqwgm2rjBiEu2IDewwMZ9P29TYCaCXbdgklrrLR2HcBz/IRF4jqeDCsR8pD
i02a598qKOBx2ZuuEz8A3gGYM+vbltN6QxTTqSEZ6/gZw03euKQ9Xqgjf2461nNt7Z2mUl/bNODM
OYLTBANcZGcNl77AdG2JZiPJ4XWzcWBLsP37ovx19VXQnfT+46v5P0u8i0rjScVh1P7vn//Y/OPP
4Ve5dBX86Q+bn70Ft92Xmu6+Gjwov0aPln/5//qX/2w/wJxL+8H7JxWVfty0ilARgvTXz6+wuNxc
z/yP8Sv/S9FME8Xq618/6jfBXbdtKiogdjo2RIpF0f4te4XCTR8CpzLL5B9Jzm2/utzMXyg1sJYG
KPR4kvN/yF4ZvywlYUvTMM8bk2qpv+NyoziKI9ufFXeapoTOkfInkMP4C5IDZcbhFSx0doihSTwF
1TLipW8vfSgBGmz76AGwakxMT30B2KaWGKU+AM/gASZASaw7vS8p2yBfUpd+28a3UYKgobrxaiCE
GxiEZ71Arjo9eNNCKmfS2avWGYNPHjhHMk3+EH2ZTvRtzsXyuoFCFA7ftOlcaymfpyKcVLZTc5XY
zHpZVD00S4bUQIXHUVHBT2z3uU7ln06w2ySd7YLApNjgsw6NO9bgBxi3IGztV1oKTqwDVwpZIquI
aJBsaVHbqcBzovoqSeWjYWxBel56oyLxaQ2PhY2uaIYBFDe45RvdMK/mGY9LAz6R1BHNV+rOqg3W
ezlqDomQHJqQiyN/jQYFQ3Vm6NMs+74sW1Zfs37D628vYndbJf1d3pWfnQXFOSq4O1MsxLx+bXsr
lHhOspHnOGVThdmdvDHa5JrxUEBPaPhSkGyDY2/MzWEuwIRi6ENMH1DpW+9UD/S2qnaAcGJiobbt
8bGvy2OQVyeOFR748nFTqMW+3dtrHMBk8430sZ+cfT2ADULx7P0xNXkbNXnkV4ag9orcNINJvsp6
dMY57jam03EJoLoaxmlgig+a5ibChVaDvNOst8xriaLB7J4Ih9r0JbkN8BIVP4UxrwXNeW6i+oTX
b1NT5HWcdfsoyZjayW1vUA7o9TfdUG2LFF5c/z56Af2SVJkHxrFJ5g0vTIKqfgcZHPXTqXdj/Ahr
/rsvnDcSDeshrZp1mjh77DO4hfYJm6I07RicM42q63EcV7Xqd4sIyNV6lbUwNwqqxFyxrXkg2rpF
uukDN9NuLBMq3Zu3qgPbh2SeUraYJ0j9idWwncoHrILgO41BLVnohAYMq8Up3UoFBDcNeSUDdB3H
UzlCt+QktErGbtdV8S63RnQtHUbjYH67TkIJpaGtQfrgsKA4YZ4BfLDnv0TkqPxJ9gV2g/He64ur
wrE25hTeA5A8uV5yj238qiRVwL15b3blwUZDLmsH7Yve7s64GwJGCd0qEIBxeWK0K+o14f5jnxjv
Cbwb7ruqru5JyK9VCUmsd9Tu54hWuPT2FlZQrq1Ju3MmrNIBNZZzSsilnmNw/W6Nq4mrG9zr9TTE
tLVOGDzEtgyMg0rqzxQzD0+K714WD/3ocnDxtm3fPGS0nOcVYsuofbc6zmv45V+lAZNQAyoTDPYB
bXtD/8g+ceYFQAgexk2HC4jiGnILQZx0Hg8T6vDacxoX1P6yVWg2hYvmozrn0C/OcVlcTXONSOhm
pLmH7CnTsmezwdJRlnxxHB9r01JbFbTOSi9S7tSlFwaFEKZFLsHYAFCOQKlHGeib+CddHcw6PvwH
4g67FPw6wf6dOLe8S0fyQe2iNjeKw4Z8nmR8pRGKMuUHEXddibukteAVk5vQfaOzH7qF+44hYDOD
7qdS7ayVuCLC1s/paM9n3E0j6HibsBJU/HWOR00DlO1WDJqeelOxcXSXm27UTCrE4WoOnMAWOr22
cOqblGGQUmeu0m5DXwiR2jcVCrya1EDI2VrpxErCeDrC7r7QkCvDiIA9T69s+J68kUuMWKwZYmIE
nT0tJP1MnIzxiylZW+cLap8zNVWB0Pdr0vc7pRuvGVz+sZpWFW6ilny3Z21t6P2lcyubntTT2Ybs
36QPFf07lrZWIHzYdb53xPq1fNh2jebLzAIU7DLHmheMkKtMyejCfL2l4oIBtdORw2SEqPhS0jUQ
NN42MD9cGghELe6WjVlq2zBgl5ICbEc42egtEGp6srzmdlwKDYh7HAYaDrIC9zLH2xWQGDgqOb3S
E68n1E3Pmm5iCw8ieUx+KjtBbQLenbMqU7WlFWAX0K0w00zbJUa/UobQj8HcbnTV8dVHsEcp+8A2
cndzhglKgq7Tx+TsWe1VHWDs0joa2qAyuEvVQxsDebBwEobBzG4LukiNmrC0Q1RhDKEqpk17oDvC
pkMCP3Lrd4JaiXH84S4iSMVhPKkw9xgZPo+CLopqKaWgCZsWkrrGD6r4/9Es84kCJG/t1vlbttRa
lLiApTYL4ibFVZ42twENGAZNGESrCcuQXBV0ZIgheRlAW61MGjTSpUoj0inVMPSl/y7FeUTy8dmW
6ZaTy60l2jt8pifQgg8dFR3kBSufXkbE46W/o6fIQ6fQw6AbASfwE4U1LKk0fUGm8r9sLAX15s+q
+oHSeie3YwhfjHRqJtdKspDf0IR/EaDQR+4613bNQtQYeB1Di6VCFswxe45lJN8AcLlppljbygI+
BFAdCCaSPael3SCpI8i2JfvlmCkTqnG80eb0OW1xAErhIR31xcmFlx9nkqioYAlRpS7vhnoXOkZM
AYk41oo+pmxAHc5k4sugPDR5ex0TimIFyespwZZXlCkMa1JhfDN+odzbpIxuc4LMFbsVr+NB3QFn
wPntewOKQNlcMmY8WizA5XtDcoiwC0C4SdbSgBNCN5XybQyBaUewS6roIY7kJjLEoRDpXZ2xt17Y
HDWnetzFRZi/iBRrbtdQd82/2Jp2f1/azqlgUVwMYmtIl/Rj7GdYFWt7eJlnBqTCegG1tB1nglLo
zaemGLexlvr4ao+yd689ObO6bAkDjPTyzGP5GijjpRPwdUl0XCcNGxeF5WGQWAAYoze6qdjE87uF
rEVJiasUyOSZI56GLTfR0enwYV9XrEyngiDkBOx1bRsMkUBg7jrk8SaC7mblwbeLgrXC9XTlZlFI
5zPmS6AslH9mGWyoWSIsjmHom6rs94nX3Dk22dNq8Rkx1Rem/mov65IQDObw4mBOR7fgBg3tQazr
2YCh46yJqx2cmJTajB+Bi5yCyDSNfatiLz1pEZhZGKRTmvHLSD2WYR9RXlcbTQleUj1CzLCJFnJ8
bm0Ut56bGJeg+wpJIEQcM0Pg/R6j5UyzTKyo4gysvTe21Hex16BcYDNNNilIey+s9rKsCoSndok7
3fNIRS6JxFFPCeHJuju4OiYwK8426VSDVzbvC1HvhkFeElP7ViK6gDQGuo5UUU7iKqwZht1koah9
siy/KdoSJ21f3QRhgwN3gihCNeS15NsA1A8NyrGuvBCVLGvLq8qt21VhN6fE64/s7G4gbK8HYzyy
YVtgTNolsw0csFAwaVLIymAP3Opiyupu1LFYpiy2F6+CiJ6cpPuYCeuWunUOMdW6TbBTHJqUPT45
TnoV2my99faurpyN0UvOR7H0+xYHe5K1D3agvkYwsIeQ6IdkEkQeXL7VFhHIujZNpBHH89OxPEYJ
g0jqLBcT1ZAiJOmiJfvWCq8tvWYH3v4ocHZYgbXDqPBjbi0CySi9DWUMVgvR0j0a0NDnIDs1HYIr
4Ii2MTdWMJynUr44TMZBo25MUKqapu2KRt2NeJRbquVaJ90oz9sIV98M7HMas/5yhfqWxsCIYG3i
ykUn7016CXKY1MR7WZq1HtvPwdrZqGm5FPeuUW9pJdvEQXVytNIXeXduGtdau2S+Y1FYa9PV/aHP
cJV4w7lvvLsug3jBue/itM71GNm+EbQQG1yc8HF2SWripWBZOBnYnKK61h9i/U0V5k7I7DVxmmc7
bl+1Lt3WmnaUBTKQDLiyh8NQlX4kJvbn3o3y3LdmYMuZNU8prOOc/a+XdOfSmfEXY4v9CdodOFER
RjkahaR93r70MY0jy3VY5yS0Q6ntpsCN8CZASQBzThuflr8Q93tIW5tkv+To5h2dND4xzWBd5Oaw
M1ByIS4EJVrwO/NrkFrnfJp2ds9NGQ0mHHRJvWp8ruf+PHnhRxl2Dbvi9kccLHaFpEHnqdJXJ7ec
LfITAUXrMpTiOpiGnUw80sH1unRnxpnoTYMhXOCFSgqN+gCMRVrc3jZO5fh1DSZBsgLMo+den/ZE
DdnvG2CtiuvE1L949pR4gSK1C6Kg3uG+wg5biFvI1s9a2+4cUgEc15iZ2QeTx83fExEjMoLM9mLD
r2oYuDZupKTMHsCiAdFxJRdicDU2Pe8Ic76PtfZo1M21sOuTw27DSQFVFuZhwHAMPqARR6iB9L4h
+AW21q9n0/yg4+qO+O6NR1LfG2N/cNHxPB66MT+VuWPFznSemnDM0kLeh/lHK+ozznQO+0FyNSVk
SvTpoMbE70btqLz6s6GlBbPZDymi/d9Xg/6/3BBij2Rzp//HteCvLeI/9aM/Ske/f/Bv8pEJMxuB
RkgEIkf+npGkU0jaLtlEIpS0ABlLC+qv6tHi5UQ3QiZyIRL/aR1Ic5Awl5ikEAu55+9oR4Zc1n1/
1o4MCIw2KUnATYxYf1kH0joS9eaEdpR7pKzLr7Gv1wbxnTCsCdWU9HeXL1KOl8XQ5BkBg90V3A3s
TDjsHW3fD+N5chA/zQ9j8S8ZeveSQ+rHZ0WSjTUi1cNeuoMt3hMEKPThSfOudRrgZHxxOVMW3PEZ
iau+JhssiNsbWweZHzfXAiPmZEJW/kkFwcYj8syTjgbLE/nFXRnXLBbHB2i0L4mHj36EZD8S5K44
YJ1o8AMlD3zMds8S6auQGQzXjpvWXQFY3BLR89Gi/FFrtl0X8R8d9VL0L14IA3oW1w2Fb0PwtrAi
Z3wnUep3/a3WT5S+UCvNXsmIj3AHm1BsJgwsZqLeEc6Vdk6bYIWR42Qk422bTPc6PTRgC0JcrET+
dYGxxJuyPTZMMMuDfQQyROCI8nSOBXX3NifFSees2zoP5bxaiIsie54Bdq8dFR8XzqQbn61C+AM2
tGQiP3Ouo3ZXZa9DEmzK+YGGvq2U+jGlP7vS7L3HxsomTtGXFfGYxyh4cHBWNTZaMdPVYvlpP4fq
VCA7tAzRKY7w4a0lepHNJD2uGR1vyvKhicU+jHdK4HqYHpjOnqowOKf5e2CRl2wLH1ik70bldoy+
JdvKMofbOn1z7MWmSdmP3zePAT8MRRGOfmOaCDpKO4zL33XugcgCWyTNWtsi4kVrrTvL6XdyDH2r
sc6NTnW5Nac7Udg3VnOQA/zXXC5d1/O6jh9tkABYwYYuOmDbW7n2jwXGkuKSgkMLSI2fWRGGt6PB
xoC3oxebhzh5rCzYkg7AUmbxJRbG1CBT6h/mTWLLQ1Oam2E6ZXGApghDRu17dTbYtWqKyhedzkSO
YUa+kKsytS07E+UEUJoyf2CpJHl1cOHzikXEjMRWmQkhmXpv5j/CIN7oM2F/TInmfW3yuVmxZ3id
q8Zgfpm2KAR1OtPfNZMtlnIbucmWUqmjMPtqk0XeXpP09Ni3Ia88K3lN0nlj09/83+f6T+v98mjm
ocpT9t+77y8lcPX/OcXFj5I2sL/uBX7/DL/bPWiSW9weeEkEvpI/gNnELx6dcToPfnrCPdMzl03E
r8938xdg7IC+sQfLv/jxTchsCzMJnLcwHFz5f+sJj33/r0943CMG5n9D4P03xF+2A65TTbFXjPoK
j5R5CFK6SB1vvJ/myaXiyzlFsofywoM6hGixZsA9TE77adRw6sOiHQ+JERhkp7D4aWVTgTcjryrd
oFyN8XCT59AiSsadbmDblMpgeh3mWa6C0Jp82xygy6buuk8wK4tmHwbWicfjJzVPOKLH1xi7WytN
smrElbJibxqF73UV7Yqt+kzdVjyo0YVU1eIkHcycwp5gKhixsFEhymffaW3vqdwF/kNolXk22VvW
M31H+iYroqeCQ9TihfUd126WM7SxVxJUSGGb2aepwzYCWXliu3VTd+RwLVFvXFVvZtW6K8MEB2No
NZveut112nzjGRoGQ1HBm5jz5lXpMfx+jWBjKZxvr6J0J8+jt9TKXvCbXdu2d9D6HgTnFPJiy9+J
6GKUNa5kivJXtQZZ9RG7MZ2d0Z7I+0CwdRJgqYmRdk53x/rvUvfzpnPbuzibT0iDiNGi0m5DgbjG
ArasOqRXSDlhRajUsfhlOUy/7qGMlV9GLtqXnK9GK76VYXif1UDVyF70KVihyZBiNU0Vd4FxFwfh
e5QC6SxgJzs9MOkCA/AhKhPMusVLGpp31pAKumx4aO901nCdiY0vmK3hYMbzp+rb+4qc9B7ijHsV
AwG9FzFNAwNRh/NgLjTRXpnh1dgGwbiCIjgSMWWrnzZDeUmYe1d0aQQI9Lix9arRyFlL/rojWitI
jsHmIjlI7Eq0MU3ZBV3Lwi0P8SSL97RhdEZOGD5q+JY4+bwYOzPNajUlVQGr/RyOEhyBluqwaa1q
qrLh/xFzLdkm2OW0N83U21YpCQBr6nR66NlxEbCGg6oucd7Jg9l2ESQG8S7MYkkDOrwiiMLhdUBX
L7EEQEUftfKml1Pu5zb2/UG2IV1owupXTf8VZAJ4YdCN1w38IkLXwS5Z6qrnyVkn9Ff3XE9bygeh
tw/t9ZjGH9NSdu15pAdwEvAhNrmt0SZBYHeWuzIt97kqOvwQS3V2nhXjOpUzpXCA+Nu7Yokkw6XG
MOA0zhWtIm+RaLG8jEYyn/77kvjHS8I1bR6h//4NcfqK2X23X+pf3w7/+NDfXg0shPXl8W95oE4I
WPHk/efemJO/50gsEwgwuukYAhDLr28GTv4O2QvH1F1dx4HCifx3K6DpGbxkWPTCT+Hw/3feDFhE
/+XNICzDsQiEucurYZky/pjUmpO2yzoc//hcWAQF0QsL2mqD14f6M55zmbGa44/sLbO0+97KTpLq
w2RJZvE0BJv16QBQ0xuBOh68VDatkTlln5gFA2j4Yj3gDwwTcQIClPhV6z1adJFkWQDMzjvAY+Iu
YqGhJ+bXPPV3ZJV6vw9uBEBLwWoPt96t0ehbFdoQCDVWFcoiv1qtif8ex7ihqyZO/Rlrl51P17Lp
Lomj3WaNd6wjccD4c3RUe7RpXnNwrqxHp5sBlQQ7fTadB7NxPoAIsp7Maowjdw0WIELg3s1cjTtK
HZKy/S6gMc3c4xzTc7KnCevfWmEJIuS5Cum3ShwDTX/ndc9Ro+GEd+wnAeJrGsK9l9FHT0LexY9h
d/2DQbtM2UzHbozPeir2OuVdnqfdxmieRs00MSXPavBWRcoOqiZdwVH0ZgCAkE2kdPR64D8G276P
rtrBukPy33UULgNLP6vEPVADsE4s4mPNOyV1d3pSXMbq2aZ7wGlR3632TH31FUyxdV3+UPzkxpwS
9gClrhSPcapDWaQlqLdooZwBEYv3ckw/K/spG3h72blPimMdd917nbu4OMfj0t/eud3Ggg+Xtm9e
7xxbkmTk9pFmQ8qe7OOg1yDH+uCKd/yAIKHgD2jbavxWDF+7EvNNo5NY6JU8W9lU+trgPXUtsEqL
bHKK4bQyvCdwh4uLGsI/bxBrhFESo5IjfZwzu6HmOxEXl0S80SlwOzlh17Z6JSaNigVHGmCkVisC
X8u0YA9PpgT7amDAEWxvTcbVPH+FL34K+TmECf04becMbH3NEwnj267Gdze4vtHy/WhC3ucjzioh
v53kTZfyuEAoBWhIgdrnIbk0edn6SUkxato+2864GTztYMAnBW7+blFel9oNaBJrz37oTTIM8tq7
FWn9QBL4SkWeX4TpnZW37N7g288RhvggP7FyPlo5ZCvPMjlFDedMkMKYF7E7jT7sSkfdFTeN0W+X
MhJznHdtkD+2EHPCNHK2KAfHrgzQSd2NBcWLnJn3gPPqAkmfgifp3aYSLWsApbHE009OOEI4spMb
2UeHSgPPnlU+peevQp8lJNf2Ig26I5XlfsnaIpenU+X9kmDyBSV0sSjMXqf5dMfO42jn7nOpZzSN
U2JJuUs8UFlgaI25GgX9dFgVBgf/W4FqKIMbx3RuUhISFnanbIA50s3VbT9T6FQSs9QMan7NiIMi
gbk9rFoYIrLcuzrmUYfJ1qRybSWX0KJbxxJrBqVVzkDVuww3DTO6MwLfzCO2sNF9Y9hP8djejDba
r6aL54pdFQ49Lsoe+sg66yrOsNGyq3I62veSausKaW070d2OUQXFGI26REhA/4UwmodfwsGzFjnT
o5sQ1Ay0JxYcoDKSG5i1dyZnlFXfu4deUt7l1tVRr9yzIWm3M8unskJgKG0FlJIjZZxwIeYS10Wz
WAy4L/p1Xszs5Sbvfg6QMgoW1aXYRBpp1j4euKVwiVk8pGgPdGVxFmXerCe7eGAB8ihLcZm07KNL
8swvdEKbXlGFpwmDYel6DzkgCT/HX6wnZe6rIYav+9HCUwL/S/iiTw48B4K4lGfliN5vAu0ChIM8
U/NdVq3ObiX1YBOX45fRU2NRIuc005PEV+lnafQQquKrhH9fRGN+yOjU24me8mmNanozA+3wQwn0
SgzjMvsAqt6h2avPQlQQIVKXgnQbuWb0zBMWzEfqOl8KRFqj18/jwsVUivvDUCzKtMD8kVeqOGJF
f87Ai5AOvXNTKO0umJGUEkDEFvmRtMYbYVZnAQNzqWM6KZGCmor6B3cuIEvk3nlqi+Ama6otPyZs
lg7OCp0C0IqlwTo02PVh74LFGHq3II7Z0RORddPb0qm3+IE56U3wwBKVLNfF2o6gL6bdgbPhWgz9
LrUoJQjpeSCswr2JT8jQxbfGFa1U6duqq/dp5A3rqdZ49TAQYAVPPgVJSfS2M4oTtJ5M/y48cSkA
3uY5P/LAoyZItHui+UC3KC+Y6+RKm4qT0oz30hmblWBvNlvVFYaPk2UGD6XLDg46zNbWo5vaSI4D
XiO5mI404mzcDdORAE5z8Eb3CAwihzsBf8QSDwgxmySCdoyXyVwAYBginhXUoDl39nBT70hlPgdQ
jeAXfgLnucNEtyX7AGRWv7FI6K7m2bo39RHXxuA0q8Yl7WVU2TENFk8OvisT/1XkKXXn4cjSO4XL
vfUpHETObrvN3Nm0EJT48qmnfhwWY1eIw0s36PY2Hm18X6Lt6QqaPXwdFaawoi7XivWdnZag0OxX
cKUnrCCHmJ6qwA4/NcmSOgmzc0E4tMB35gZq3xk9UbdknrFV6djzqwfefTyHq6q5KvGvkX6O+TVn
17jpvgccbtZidWPU/OqjL52S8AwnnDT0a1FJDimLSa7FLTcKli6Lfa7HRwda5ErPls+Dhm92Gf5e
MychZcX33WLDMzQcECr/sPDnzR2eo5kMnYt8GQT1o8LJBwLF7xLS3JgwGBLsZiGk074rsbhUAmS1
ZFthwkwfQab3DZ0zhXzAdhRcBsu2fB36JCHY71R4j550rsgZaquhJajkGMxC8Bx3EwqABWxoRfHG
2amnXZeJ67QoNnZmvFkRkb+maqAe1eCcJqw3OclJ0Q5HI4ZrXhLhNoZhMalAxvAAlIjI2GRsldJI
P7UkSmBngdTkod1RI+rCSGrsPR1Z8LJjlkwkFLFXYKO6thcElDtFWNZKWljSKn5xGtPOiZvmQvl5
ReZplXXFpkd1aH0tTlZGbd/qkZ74M76m2uFdSwNMmYrn/449P8ceaBESh+q/H3vuu+/vMkv/uOr4
58f8Y97Rf3Fs1wNLYeF1ZXYxf3PJCnCPTDoLgtEkeGQ7CzLi92kHrQtRSlg/ZbDle/h12tF/wbuL
RRYRDOctn/vvTDs03f1p2nFgWwib9BORL7mkrAzEuD9OO1kpTaXDauCpDwAAb1H8pCWTuCtkau7m
wSjXVZJ/kga5yyfSQKWX7KfBts/zBN8sLOYHt6/T27x3HqRqYDPXy7kE1b+urzqZShYlVOHO9bL+
nodGAQEz6p2dVY8mgeC7HoDgCUk37lZR5OpvREqgvGW2fe9l8N6GeBLXpVNFPs1TgkS/rtYV5Z6n
vGrsDc1Ol7yaz1XY7XEOmLeGy1GAViiODnyV9FYHVoc7UPX3qWZtRmpaKquheyZT96R60mtHc9+K
cXobmuiujCTbbl6rpWG6j7xwrxJjuK2tclHhTfdoBtLaNLY8SzNkSVuUt1EPD8owbjB0vLti8Jsa
qLHT1/sotOmAa9unMTV4tebhRknOe4B2kdMUW10zhq5TWpsuwLvZ4yhaZRnwhkgM20S413SruEc0
VQyovD3WhWdcnCK96LByd23bnPqouaisgUzNcDe6BisoYW7MCL9AZk9PuWMZK8tFYGf7fD8a9nWo
OT9Url7CGFxn04RntEBekDaqH0v4XVCrK8ONnygD/Cxj8a2s4RjOJUSf2ntEFMWtlo3k1YN9tbxY
o364UTm8Oa8tjpAivyN7Xs9J/GASuOmj+dEe5Z3jDXCm+voShfqNsNh3xd2dTDMA2sWxa4krj5gi
fZuiLa/L9pGlNiPjL0MkWMSglHug/gTqW0JQTdp+423dWrCLSYjLccXx7YGw6/3AsgZscbztoxY+
fhou3WK0IzWXbmZNliXJSeFZsKuQeQtk1sZM59OINRk9LoQgmV+HME0I4r7XhaR/r6AYTHPWBcoX
CHT6tpgszMI8eQzsZZKeuna0GfOrJ69JPiTt7j22Wuo9/D5hZnezS4DkDXCqOicQRjogeZOjH+YJ
rB1PiTVe9Husocxtffhqsc3jWEDYI0Vipnw2GNgNAdhWE4lsqtJfmgXWNAfWjTlQvIhavcJl81Vb
XLOTboDMcM1NECBcBg4vq3QIsa4NKQEx86rIxpPlRO8myDsYCEQ5+Gooj3TI0elAFBOf72zhnUTP
MAf9S/XyOsS45ENTeWOXRJ46095DV181UBF8iwJgHCXMIPp4JRd+ikaxQJDH1g04PzyurMC8tHt1
suYqhBbONV+ckppm4QlGYlyodpssaDAjaj7pucNg4Onx2jVa8MztQo4foCi4BVtVeuL4TMAvJ6N5
DEvvxcuxrnbjj2nUsEl5BH5S36g5MIXtRHFgMRGORBugGmwJC6mvyeGWb4Tb+XRPbEFm3Qw6hFeT
/uiVa6SHeMDfoDzNgPwur1PLw2/LBUj2KB1IQJffjlN+1Zr5nlvD9VDpDalpbBMqCq86g+ucAfNG
HwnCFWortKHZ2k0QHtMCbnurp5Iq5XjeBlnwxbZPPuSQQtMRSYbqGjzHfIPnasHzFONu7l1+5515
bAx+HQDfBeEooAJoT3gm2QzYJQExEWq3HUYjDVkmp3bCzYQfO+quNCtjg5LxGMU55w2XXCPzY0nq
yqzykx5x2B5csZRQNvsJsyQ+UpNyj3l67x1c0Z4kzp1hSCxkUCFvxIfSmW4m0udtoF9lDY0ALc8w
BI7v2im5JsOIZkSsUhvEWjhXPN6iySP5IB2UVfecjXwXQpLedJN7SYcjp9xvpQrf0k2/99hksl0g
dMbvzaaZcFIQHym1n4t1BSdlzXsOr9TPMsOl1lDY3Ye19ByiP+G53rhDeZJCPoaWeVBLMaKxVCTq
uPI5z1NExrNnE+aFT/n8Br2R7JOGYQ//H+IGpYuz7MetZRF2HZZKRq3jd8X252iZd5DWGCWJH7SU
vwt7OpZLraMWmz9MEPRTEbyO9D6GPY+j8nGgnbSmFdKLq8eSlsjU+O4pjYxFh4cmUwA2eKQE3o8C
eJNvwdSvDBonFV19mKXcHwFllCnAtZ5yyvhnSyUl0hO1lfqcPsW0s/rUVkIa4bNQcGlpOHniqqg2
sM6wgYWv09KGWdLG5Sz9mCzOg22FT2gFbP29hvrIsp8+zXFp1nTDvDo0S9smk7R37u3iUcUWiUKQ
8frSzUmhTL3r3YIIJ0CPpb8z1KYUxsT8DQSPq52Oz8AeX+el9VNrsb4a9IC6wXzhEvNN4S22Am8H
S2YfL92h0mVBEzDMhQXPUwgw56QCK8HDuzCac4mcEZrOIU61jV1RXQvFPzbVbuijU0txaWj2j4NE
DgtpwaPYVNp4XwfGy9Hp96gqfqy6fcw1ni+xazkxh8v8PC5tqZgIuO07+lMpUi2WRtWJalVBspcC
S+ySqbPHnX8jKGGVc7nD8rgfY1AME8xok7bWIs3O+dLfStkM4c2+5nGe/kBMHFaKdw6k6Ry359IA
G+neNXXthq8tFRyUxHYltGB3Km7iOHrVetzrS+v8TLGslnAQ4PZdCLp8NBIgTXx+kwCmjKml7ain
zamplVxW8agfeso/hrz+YK22NWEUDd58rWGdY1PVL9oTP1A3eq3JK5VxgQJXPWtzz2ZeDA9NR5RT
NP+XvTPZkRzJluyvPPSeBVKppJKL3ths5mY+zxvCIzyc8zzz6/uo51BZ9foVUL1roDYZyEz4EGZG
Uu8VkSN3VTQcjYUdwTieW69b22K4MRnUBnvYQR7d50ZpYbytNq2uqmVPO8IVK7mW6aub+aHhK9Cy
nZznx7yINnYFniNp7X2cY2ClK+vVNZwf5PHcTdc+9zhfslMirydlnKkDwXu9sFFCDpWb0GqPs/se
4Xxry3JdV1etKq+xKFOoZl+nKdeU4ARVjPdkkm+mmr1FzN2bVeOdRck3QMyLV8sfmcC6287vZVyu
FWthbjgrsVSPWT//KuN4WxGpHj0KaVhgbHJ8om3ECieL8ZMEdMKV1YeqAvb3FF+ZeNz8dv4avY7y
Q7ImSQy/cMDN7piPnNkR8Og9xZf7mqkPULm0MZcY3egGGlPq0SdCk1nsbGt7eWwg2kwCk2ickpzh
2VzTqhHEjbY1HsJoIGJImauP7JRjdF8pHRq2Fp6BdnSjrOwCU2oXps4lMTDt0dtQtHxKnGnE65bw
4U+L3QIuZFVXbnqSDTHWJMq35TBdy7E5NVl2FbfGgeLOm67ILq5jX0EEjWm0xbMcmtFJWuOxy0N3
o1rrziRLVKEomLKif72Fy9iLbGMn5lU09Y+NgQG36eMD1T7P3uB9VS7nKDMB1zLt6yEJsFuoFpb2
R2+zDHAUpabiVPXmc14mv1qoXCe7JP2OB4PIgx+zvjHeGweclswi1EG88JmBxtjjfswD1I827BEi
7egSzwv3XViy9H08ZWX71jcpDTaabQfZKmDZw+o4AzfL2ygXNtGwAkyMz/omXuEOVCx+F5dy0KAC
oxaNdBLl5b4mSU8HvX/T4/UPDP2mIuVDSf+FwfhlWZID6Z+t6KvHuWQVIugfjJz+CoMXVc39O5Kj
i1uGFUSugp2K0ltAVsBFBioXM0SPBLvTFQxptZ6jbjmHtSp2pNYdns7zzG6CYPYy+fMlLclCiEQR
2y9hBnnObTZHBNYxvbuiX+UEj4/wDOzbbvwJm+ucx80prsOA7sZy53fLKQymX+UwbGff3v5nQP8e
0L/JHYzJTNbS9G16wf6lP/E3H8v3Pz/yihPvf1Mr/6/f8E/tklirCy/Sky4JVdTBP6d5A1sLgzRq
pkMjgMM0L//BtuhKGz6KCWGF1fhfqx3E3yzkTseDYOZ9f4d/Z5y3v42JfzcufiNYSNyyUtAmGaL8
/2RcTLJ8zheBP7uzQSAXIj9Vc5ntY+LpjS8O7Mn9jWeMwyWACLRvfCphrSY+FmTfFSUqL1hVJnQo
vFtOhX+lAzjHdUxMxrXBxJNDJTxFZN0rDY6MBPS5nW7ZMIzXUx1YWzYAx4rwCK0E1t4IvQ93Dgn7
0HSIi4ZFKxnGKp1pqM9Gn/O4pg4MIQG3XuIOd0GyrZikJCuvgApcClwXt7hSutE1ZsbfKN3yaofZ
J7NTfZh0BWztFAc8NRwEWmzGuibWkQljGe42ebe43bahNRzc+kF2uw5XhNUk24Dw7dTyS8owNdZO
P1ob5OaRkxo+m67NEesMh7MHRNiZzls7AwtFVZ9xkHYrT6HBiXPQjct04XZN8xTyiOCDWe4EC2cj
GsJdM4NEmTzWfpNHQoRuXZvFpKvLdtuBLlRVWg9dP9BxyiOpz92NDMn2UdhLBfYOGDdu9XS4Zy1/
6r+7fSN1Lcgybhu+y8zGdPLoAc4oBO4shD3ZY8UAyk+a8b0VKGOycd670PusdavwSL2wQ80wgsAL
RPZftmPfLMwDvkkfsSD7yFS9bpb4uRZlu+G3Wmp01fReFcuxUZ3Y0e/D5JLbb4mgvnYZaemw3Acq
t9irtre2BNky+c3zQLkeD7MbH7hBaL5FMBaWSWEYSJ5ShZWbWPUmLOPTMgA/CxrqAFznvTJTqiMk
+IwqdfcIHDR30Z82zO6FAjue3Tm/FpipnDaKxn0RKvxIqRaSRrwRfvTsee9J5jKGdByxnEk9ujlN
zzBeOHeFgM4o8+56i6fy/BzBqwhH8SlDJo9Z9O9NL89tTCMxDikVZueuAEsw4aU0pk3k1WRGeKOa
wr9TjfFRYWgjCkVjZqkHxoBaLuhor2VEJq2pBNXHGaUSAuelq1f5/fJqVO214mdHQM9Jl/cvCegt
WTrnAWRqnHG8FKJZW8Z451m4eOV0ryw8/WM9bdMiPnlY6d1WsbolxynMV98aLr4LcQ0OnmqXq1pX
CA9UoaPW1PO0haW5m+LwMUYfy3oY+bV4kuZ4aLzkF53NT4sN/75FIqjdremIbgVB8TrXgrEZdJcI
BTmUAEtcNGWypop2daoSGvWccN5OTfJKAzp0kqtnXstyg1P/4tksTAqtWX+L19OXo2F2BJpLLW7j
ML5C7oJ/g+5dmsHDSLdUFKabYFCnpGPF0G0EV2eJar4sw6kmIemq5mNGVfe4CnNU9qx7rtDcF629
o8EvaPEODX4J2rwypif0SbCB012Ndl8jZ6Hkx0Vw1YTtxUXhJ1ZB7uOFDvNrhf7vFPWHkb0Fslij
6jK95xdBZNPHNQDe/l55xqnu/N2Q5yzqZxxI+Ay6PLutOJ3m2oBQIHRFOBJA1e8jHAqR50M6GreT
BFmDg0GOCVYG8sLGTDIrq0C7RVzQnTvfupDdD+RhH4Ux84nA+IjtmVScjDhk2sV5GsAYtcF4aKHE
NtV+Mo4+cJbgacnSK7xs5ExSILNd4R6KZLw1UHG2tjlS/MTCbQfL/iud5NFWCXuOmkzUDiCm2HPZ
puuBaozI9tp1oqgh7Lz+U6bzbW83N6NtTKecjkVE9WYjfTTZsvUIgbnunj3V0SzbnvFJpEzBat7O
A84E1fYn2fVPfQYRoMznZ8+obp3IegksG0aJ0tlqJnMy4HBceJ/qdeezEU4XpjteR8vnP0vCX2s4
W9H/wwHn/zMGh+aZ/cvDyv9ot/3tC387lCAjOLTeYLV1WRQpeBv4lX73U5m6NspFZXDJbZCo4LTy
h8Bg/81lT04/lTTN31SEPwUGMBzS1JIALlsfVcD7d04kHu6r//pLlEILDJxsyHpA9iCxYbv/JDCQ
2Yar2DXkoAS9BzyfAtdlz9icvSoxVtIlItnVWCq8nahnmiOL5pKm+b2FgXXTCu9xpIgqS/IHVsQf
iX+11NOjDBr4Lg08/oqmgFU2YqgNTYdiWSNZYzx6G0ZcmNwg8jC2VmJgJDMUqOekc96UjTQ6oRF2
fORxZG7B7HJls3hTOXpx+0Ox4FzXot0ESnKbcaanCqACTVP5OjRf0p5RYzaSfQMrbFDQv+LmJuVz
naF5+BRpIm+3TQssPjMljhf1NFqo+4CuNR1SbjpOGrAdsgB/juMcLBs+lyqG4gBJY961BlCn0h+t
Y9QrYDzVcDtk7rVnLfG1NMAbLh2FMk4UPlMrbVxZk6tlzYrCZdHwKLDz/KfdQheKmhWzu+QZWO5B
It/RgdCcdDNMURUz+S88JY0BnSqP8SfETO/UzGwazebIDXKRMEA436CamiZrU1sOYIFtc0/KVe68
npj8ZMRbrGeQgJ3rblrkY26YC08+ESc0HWfOz8AZ623gJcY6Y5uwYmxcthyhpocqqID9WkruZFo+
13beryOzOPeeeJqjsD3koyb9Osmx6UW7Hm0eklF7zmgyHYPyc1oYwa3ivvbgnTGAak4qzSAXeyBe
gYnG1xTNaOK2mOFeMgNwp2QYbJMlk0PQdt0PrPbVBFgoCpknTUveIjOBaoorkNHO2q41e7mVewM9
XRTgWAm1Kt6HlwoQRmnVZ3PAqlXGd8rJQdLhOQlAp01srp27mYJN0wGNyUoeYNwxLcpDWiCDpb3+
MLkH21THaDC526or5ue1NMjTaHF7HmBJ1Js6fKak6DriaJrhL7GMT0+ZmyXPVpy78TiJ+mSkxOPj
cqaLId6KNGBf9hJPafvSOIzZ2qHhyPdehnClQ8FVBmbMy34GnLpW5Cc3o5kZGILTZYMM/7M21TNv
6ckfVc7rY+KGMnpUvSYelr2Utb83lxQkli24dsldLp26j9i/MhRHr+GU2xsApZwNqvhAqw1sgAxz
k6u+aimu+tobtnUqly+Vyn5fauNepACHLelH6FvRvvXzfjsaYpfkwkDaJtVTTbjHstw4w3qJb4gT
hns3KfWUQngSxC9KTdtSo0r70GGwbWh2MPPLTRvb3g5WK5hXlyXnPJq01hneVo3dMZiGdcBdc6dY
ox6qeSDV6nbmazQLb2OOsgbRkm1bHJ+7ViWnsqB4bJmtc1REN1OJ2mPFS3Q1TD6Re7fcDsq4YYjZ
DyGLyQJcAt4bDP18I1Z8GHD6ztm5VXfJE+zS+DI5aFXWnajlg29YhzIcX2PXQ38BRk2RTGriGymz
gMwRRUAMRH0yj7dLjuDjvIV+C3NXTNsKWG80QvUZXsoo0QtGcUTxAY6Rp/M+6OHTYGIl06OhjnZ3
7OOF5bi/UASGi5qhBmUithfKAyZQ21F1005ruro5qxKCvZGSLXrbd2/SKD918caaCwJjR5LbfJD7
/IDpw98XZK3X3EHRYZ3YuSlqvyKTVNZbq4IkrVel5ODGMtqGrbtJTMcgR+s+CkiJXYXrzE6z18qr
iPtXkVOeqgA/R3EwKw652PtXpEKPcdF2xMC/bKYWkqQLfSsOOYXF7oEPhY1iOcshCEEhkf5V4zIf
RirzkCDzG0whUBX1xGsdQ7H0e5q3iq0MQajNZeHvm4ldFtEM4Jx2lOwGiejFSpCuJkEOW5btreWL
R7NI761+JvUOjwDzkm0FN/xNeItZEh64ydzbqEEvNOSexv4rtjjcVuiLqjE5Ig0xS6Th4CsgF2bc
2BcuXKJsgx0zxoX3XR7dzrP4CCDi3ixBfBMs40Cga3k1a/JQGYzEoXWhHxt07BVbFXQvaqRntQJA
vvIjHDVEDmKIjhZkcrdL3iDO3cxme15SAg1wXvKDmOaYppL+2NUGIkh4oTWU/pjp2Pg/ApF/NI5X
Qk4DxG73cCKi+jUM/Zth4VYHPzhOWrzMbQnULWhXdf09+2AUDQMt71nwTEP2ebO/0FejkMnN9IYr
iNnAW3YtKKWwwSTTZ5BkfOqlg73K26sJ6wmGu+3oWo+jRLZiBskchiWfnps6JwjCBBvJz9Z3NhBg
z+y0P1SHWD2Ojx5eH67VG9m3h6Zznl3jVy7CjZXXXw7kjJVqKQxM8SaG+FNB9x/c2n1uDc7EXWHQ
D7UQG84oZDGGs1F0PxPCHG5i3sMiP0+ClAcVBtoO426dfO5A2IR3glRI6UleTXIijukeDRQtG6SJ
wcDoJWSrC5IlTuu+o/+ufMMPICMSPolIoeCnPvlGdqw0aZ6USjjr1jMdXBl1hAU8S3Tw0OW2loCg
BZWUBKgJiJzsix+nH17JuiBk4okb7+iRkkmb5BX64ttkURweuvJrHsCqDHadHvlR7ZvvcTU6PXEQ
COO3EUkcS0dySDN0q1nHdOCkbDGasycnwGMt1W1PogdHXbdp6HL7bHXcpyw6cTAs4v8Nw3KuQ0Ep
6SA7kBbokpdkjA++jg/5OkiUkChajDr7gnydYLhqij2NKu4NAXgUnpIsUqZjSUHS0yRJUGmh2Msk
ueSF7bEnyVST3mQwfMt92KYknULLPZskn1Qr9pgbUSAhA/LpnDdhZzt8TAhMEaXxd6hZ2SpwlgNA
jdtOqJJ0O7e+sCJyZX2Hr0IY02OQTkdbR7PctPnsyGphubHIgBAD0jGuenDOsd3j1JbDg/8d9RoT
+7jgljk7FRmVGoe86/EGh2bzGQ79cvaNkFZC6yGmrCWlDIn+DRTV9Fy05XYyKm9lFgM4eeupAJVi
L9Nbm0PG9lznhRB1RhOWn278ZvY3HHHi9Twvh6UNdzzusL11PJjtK06+p9zigRGhnq1y0b231F4y
uFIvlmQmNeS2+ZiBLTMqzhn4Kd87Lmt3sSgerF4CvOM8EgIo+WpUG5li4Fxant2Tf+Xm3c63ucHG
wb7X7eVSyRndcU7Xrj3H8HJYgpW+s49NkBmEZZaO2uBkvlUWoKgxtN/TgkMRpPb5SlGf6DbyBRM9
svZwnDhiXdSMZL2MeDZyHHT432NmTuIEgZNfT6F4D1upEMDw2KYL5nr7Ka1q9kGpalgMkiYSE6eM
oaIqw1HBfLTdamTTr59hvssjE1HuzihKjj24B/oFdLphpJSJul+A4K0TiAL2dKLjyV+Sj82mSG5c
jKptFtoksfDPhT73wG5MtwPfQBVxdZV43isb+JX7FFGAs6i4WgWpDdF9JGYcG+rQdstdbBe7UvRs
U4QG8kWbDO/xWpj1lYUPL5XWMQvFFdcNObvQ1L/xpq/xvaawwUroQooEMSgv4FMpqKioocKCygzQ
HfGex+ST4Il1lgW0iDSrnJMxMf7AivhcONv1sn8LYAWuOCw9QxmhxR7ZuM6CtSyCOx/iXaQc/pb9
HbzNq7QJHpJKYkTFEezh0NTGZzSgDa6ObY8lusgobMAiTeVkDneVM9AUXhqj3hv4Z93ZlxvtkRpR
pLitBe9llz+zo0bhd7E3ViflcphUhktWQhTUy5X3eZLdlpi4qyp+UZi6KfZ5AmFp8RL9Miv+AoX2
f8deAfMQR3hvjXcsw+WuwCyeadc48ePwR6qd5L32lJO04BytfeYBhnM/DQHXkDhshPucYUmvAYS5
WNQpBttGWNaJIejUjVgr7WaX2teeTtN2DiMO9WPe+drRUK1GE5dFPmkgkF+89w2i09h7D5nD8xdH
8d0UN19QRO66MtmPugMwyV2Q8qV1VvHEUVwdghRkiRdMb8OC09pKOBvwTN+YEach0XzUVsZ5jFvB
4Oefwxi+tl7OyUo55FCq56mHGswzKBKCEVZTmMP8zYnKmEs8Tn7hQbsOc2vmbiAxBpVo8aPxlPtm
uufgsF8sytQdm3VqaZ1kTZlCFu3+owJ9q0CWdi6ioXy/HNBXf8er/g48vf7IgaFuPpqMti00n7+a
Nf/+lb9rPNbfANUL9insP1wNneeb/hlPUxjiiafZfHb50/lLcFmyT6HyUpspWXlYkv/1h2FTElzm
18Pradvf+bR/Z5/CT/uHfQrylFKsfG0JIVzAqsf/+Q+GzaV3/D5lgAbs1LyMA2c587kO4xv2/49O
ZVHOzK4Qxd1k4bGkMDQX59eifWUTiVb3klvjxmySp3Y6kpb8xSn7LZQnp8X1kBBpahfW7uoZi6RO
pYDkii8LF2CmoCh3DM9pAJ7Npcwh7tZFYgK9R/RNkOy9/i6pzFPfj4eaG5/A5TIG7isRFZblfYgp
MqScAtVDhOrgTO7NpPe/9VNnt7vFvM/67iGZ2Nqk7doy+4OdsH6src/JA8UT+tlrn19XeEM7/2as
d/jVVrwN66DG9ZP3x9KwWSvZHOTHVZzZPynLXWN0WVecrNTknntE1rSeOC4+uC5maOU/WAZkq6Xj
ZtLsnIm+4v7SFz9IqzNnr/ucLp2GShVPrExM1Uv5nsfUUc23eRaefHXvDwamfMAfpHJBr2X9YwQx
TLpNuplBWhTF8CZG87U03DcRXPvQgKB07cIBk4U1b2v4kC7Wdpa7mBQBME/lmY/OaZrZwbfd09I6
4LAuPYxTdvU4INaM0P78Y+Jkraq7pDuYfrQry23B3w8rW9EPJOIeA6Ii+aVL/FWQzPB5OFASVk66
TWa8etSg4d+ccBcB4OpxsXAiY4AqIDC672YFpVzdYbrBkAGG3ThWbb/mKtnEZP88pCITqb2hGA79
ap+qJ2tuSIzNd3PT3jpIHWXNbqYivPCTTkdNN++z4Nptxo3VB3h+qJpxX/loA38SoDfCT/48OprI
T07xzHMRmFd86aL+RrF33jSYYtz+Rjgl/WZu+WSF2E5TlV/jGLuEaCOZd6XGfRSfHJj7U8S5Zrxq
4ocgObOCZIWQbPIl34chkRh5nMMnkOT7YbjKQ6Dax8H+7Mg8+/O7T+943Fevs3FCWjxRv0PhFrv6
1F9b9juQJco34cfN1q6Lw52dPThcU22892DMyyICys8Z0ScGk79RErbpdJdX6quH1qKQy473A/Un
UIz8eqsGirYr9aYqD4SKERGhYJRvkkOd2ThYAZKWgXEWY7GFtnbsOnuL7Y6knbdX4TnGk0dU7ReI
C2axbotbhoTEbp7TIxVrQAWp00WxLLx3ChG2nIX53FePLKxiByBkQ3kbNuUfvrGBobmXnaLEk0h2
AUjDBA8FNuBelf1TVj2PukbJGocjHwLFbpWEh938GFnNtmX9prWEov+Y44wIKy8lvZlyU1GXGopb
MxUfxnIAbrzm9rrP8IvOU4Tkmq0V1tWVKIoTs87Wi9XParyzwvC8UE0T0RExtclaqpM1XHEiWlvo
fUXfXHIyqObi7aI629fOzUgXDK2HiDXPKnA+prTZDzn4Oi5Kgj9bW1WnwZaQeeNdSVsaaqJvP9ju
da5li+BXTDWSwVBbZ4KKi32acACW8miCcasRMvSbubbQx/J42Ta+89Ik7abwvGuv89n82fuyNnba
1FWw6TUY9EcKh8OANzugVi9pt6Ns3zqrA3KFhbaaLoFOcUTuscqfFRbhnOs6prKJCB6aGctdWa3z
fDcHxsqNcfVZ4/iW0jTtRtWvsCnf4sAkQUViQ7EpQiC/sLAmKWdszTm5HuYnqgnWfnaPqGlCs3Vo
mwrQoFnteSreLIwZlHx3OlpUu9Fzaz6AXyClQ28p/MLMIwBmt8XWZx1Ti+pBeP1eGpSlogIawWcD
4ldFJjHI8bLk3GL6xt3w+uItFyATWUhhsufU2W4mqnvcYTkYFY5VSIu7xGCudKzgxbK7Sx14+wyZ
ksUgWdP01Z/Nc41RUpFiC01so6G967LsqDi3ddRXWG0NYBfW6SB+WU2+Q2k8zZRFD/1PhYerBZBQ
h+/anu2Cp4uNEFSG+xLHrAK/qdzZ9GF3xTZQOUh6bx1Y13nYX2Hk2o2UcXCuJjNgb2Tk6PHnatPk
7cFRwIj9/Dqwq0eGTajLKe0K0boV1oMHJbUeLJpW0mbt4KREBSNc7FyBn9ggkK+cbnqEqvbYEnb4
zynt+5QmOU4hTv3PYRp8Of8tTPPb1/x2OCNMwzzJ2YwOIepcpfxT6jL/BjLAwX3jK6w3nmnrMtk/
tC7QAdjJbL6CxzfIGU50f5zN6BdyHHI4JmkbX9Ad+++czdzvs9ff3TecOJC5sPjzG7iSH2XDL/hr
mIYs7pDOFeiAyuiTdcAdTuDAH7sUa+F0nvn4WDj0U58GbwEqfSXSgdaOMZbbpWQ15lbGu5W1v7IB
a6nA9V8E7i0+PWwx5AFqHQxgw0vdqPUFHzXe5AONWIZ7TwExz4/4zclw3HakDFzL8NZGMf5cyB8M
5BBS8giNU18EGwOQfNn1SGLBJ7mwmA56hM7Q5D+CpXoOCmwIFVmHybXOhA+wR1PGqDLiK8mPkCPU
WEX3Lg3Y7DA+jBq3LyXuNxDRAMhGA+PvcnZ00kLpzEVL+GKSdNblwcIZqqftov25ENPodV6DSPdu
0AmORliPEbUNsB4FAcVx3KXB8DVyqGXO1lYJyz0YA7mQUSdELIEjnMiIqyCl6gxJoMPdM7ESSbyk
yUakQ0QCQ9wKTBiuzqGAr77vCaaoydnMBFVCjPwDwRWPAEthwt6Nh/HW6niWdjrkwoQ4SBhe5WI8
GTM5mJpATEEwJiIgYxGUQQQk7hfg4CjbKWM9GF9CHrk6ZfBqBOrnSOaGV/4BpkmiTUBiNaXWc5NG
tF/acpuFLjYqP7pvdYhnJM3Tk+pxgjTce+R8SvI+hg7++A5vZ6LDQCmpIPrcdlM4sobSgaG+wDOq
8EpJskRwTNuVFYFdNAwXry0vpd9AHq3s4TnUYaRCNYfmO55ETgnv+0cpqPQmv4TblbJhAk3moi5S
R5zKpeiv8JcBfyc9tDi92NgRn83Bgk0RyPpA8S4PNYt0tihghXKPPhYjtqA6Kp+jLridWcOZinvt
PBfToeGTk+ccA6worTgcZN1JyWE5d3hFzoa7TB9xTE9NgCGTNXeA0zxfIMP3qWGfo8njaz8tPz9O
iD9RxM516LdTRLhjGSCoQeFPmos+hvfs9EczPsr2sRL2pYJ5JkHXNnGsXtwAZ5MTpckVYfCHiuLY
m4plyd3M8V9uMpjUm8kaUI/ahsaLlRe9FKAoP6oorskQGUnGTsFaOC8vU9udCxnh+MGiH7bUEELQ
2En1npfyvhGxtw6N9iQk3tSZOcnkCZz29bVrJjsuIxL6RruRXsLfpt7TPnk/OTXknBSjbXuOga9P
MSavXq7TjB0SQboyM3a5+aUMejgp02JD02Xl5wBX7sIGHNRxxkHUaTr7NBfmsp2pDQZWFx9kXlzi
EksGnZd3sxL5RsSD+xBH5WUWg7i1TJsgWLiA5qz8YDlZrgjvvPyn3y4/ihQlDvHj2QiKn5NnA2FN
cTtVOzuA7Jp44YL1A384vb7xDynSh9mEoD5M6VfbfUmzsw4t+vSuFRFhkqh/dFGSyPbAGrBZtZfI
nf2QRndyahrNo6NAk205aY35yQ04kYRBdoBqsYO8tQUxhkgHsYgBho9RY4JGr50eTRc3X503PcmP
5KY3fJZjqQKCyB6Ky28jGvchGt65m2ItEIauioYSCLJQ+HiWq3Qt7PukR9vFAeBgSBg5pjDynzIr
f7QnAwf1QKlP0b0F45c9xTuWNvy4Yg+RRbNAjHMzZo/wxaF5ZCS2DYVb3KlUf/RxVKwGJ2fkKYNl
Z/eML7YXvS7jCAOyCn4KDEwi78JtVLLeA416ob4BxdqWpOqoDuX8umyikZsj4TSCXcLdpohSWKop
mRC8fkmbBCAiqmNkULAQNt79QvVLuzhPQ8+qLqmtWxEYlyKmtlXO9aMXuHdJ76zzKnldStrnXGuP
MQEOs0EMJBMzRkcP9dIAzB6S6sjm+oHrbdo4cTmR6DCfSBXjnGsYJ6N025cgDC13WjeIiHZRUcUa
XRlRon7mI+HPpa/OwBHtDUDxj6qG4wXrBQY81WiZeSVL8o/4RcWeyszPhNAHKRhr5wF7yIPxpUZJ
H63uiTPuoZCYDJaUsAK75+YgFvMpxCVQabuAjW+gsmwaGb6dBNkyPeS5P1Mph9GAiHnA21zX21Db
ELxextcijrldR0YuHyvfvu7wLYz4F1IDZVRoS8OgsntSouAHW2XdeH5b3OOjBeqYrcxk2Xj505hB
629SeWfYg7l1vPTDINAZMZWykz/gr/HWPn3sY5ueTTnwZWZ8Xzes9adRbduEAk3IHF8eQNzVUmmA
ZRb67hrHlgvVoAToZfuPbRjyYgX4Hu2U7k2G1Ihw5FzrxJK/n/P8MaNxw5UWBwDRPzW0gm9g/N5Z
KnogT8mhPfnE04EzaxTbsG62jdTdfvlEz0qzaTWgIVTNz8DjLJv5bDqKu5ZQ2Cqqhk3M0792oh9m
nxU72Y2PsfWjcMrnBRda4lA4R9sepRVxRslW1t2oabiG4OwiKLan3unoDIcQDGorkRSHFTUkfk3l
NJF2nsfYPFdCZoSA3WqPJzK+EkM4vTU218/Ui7dW2AQoq0wdcyP5xA+Dz98IL3nByzQP6tYvBE4/
QhpOA3m0JUm3tamGOnRF6H+MDGvp5HC60FD7mIhDp2jlqhzEHSoypCk3LTG0qpNffhjuTeJppqjg
azPfjijvnU6wOYGlA5GMw3lG9QXZGor2kAWQpCkB778iuDEgTFP2P/bVHBRsis1bEHLHXKfnsgzT
QQQydeHioct2/kh01q6OcKaSN2oPvAJrcjcuQZJoXk3k9ARQ+VCP2DY56JGJZ+vy4imyfYGajiGW
KNG7FzOO7mefHYKDStbpWGCmA4KLjgq2Jpm6IHROs44R5iMM1mjAIsPknMK8X6ea5Z3rUualA3ZA
HrHVwcRWRxSTggCco2OLUDtaAi8kGUk0zvVy2+mIYzeagOdBXo0mcnFGDrIiD2ksza+BfGQ9VuPG
05HJ1I2oNRDqxmig0tQL5AYzzY9CRy3tEA5Ekcy7ZfJ2jUkckywXVRJT/8vXUU38LatJhzeR7zqG
NVRnTFFUf/svNBJcdyQ+nQn+BsfeiSSopyOhpQ6HKuKCgY6Ljjo4Sl6FJqcQcoVc6MDDKvRpA3DS
sZoO+D89HH4XbARpVBlAQxic7sojp9oGJFy0su3rCGux4E2WpFoZma9aUq4h+ve60cFXg12qIAkr
dSTWKZJ3YyIka7TqRpCaHbQOm+ogLYMJPZ42ghQR2/9Mg9/ToLCVxXz0L6dBmKNvZQOM5Z+KyH7/
2j9jGYL6MWY/EnbaY+jLv8cyxN/ASysskOzLke0dzT/4Yy6U/D/x+yafMVNv+v+YC7FHCoRaj6Jp
/tQj4x9lbLe/zXv0uP2mM/z+7/9V9Pkt+buu/d//C2Mn36r6+2D4nfywQTUwgIJ5YC5kcP3rYFjj
J55gMCJiNdMusTmsUV90W9U2BCSIu6uiYxgU+RYL7lNM3iFJ1TbkCb8wAy1ZHmwoIjvUyrkSMIJI
XBRGvbYysl1hzWmtpunkB/UThveEuUvx2b7OyumAk6qo31NEfPBE13aXPMOp29SELrKKcZLFRU9f
o2+s4u4a1pYOTbFFfzSbZu1zpjT1KIEpsgwtFue3hfteYKyO0m6XyXs2PAkdtHM83RbqWA/jqUv2
MjDKm8Z6yAxrTc8tiWj/ceQ2GVqwTOAK9w7nuZZynTai/Kln4W3lv2b296OVnaLAfrRjPDI8YOd0
S4/1PZLwKTfjTZ+5wJpjWnkxvx/rJP7B4Jlu7GxhSRvfuayf9+PA3dpvhhek1AnWcruFTyVW1Ea9
WyZum0CgUBO0eInTpGAb5u8VCfGVOwFHk+jB9Nqnwd4zu2eE04NMIyz7ibmlG+BMl51+3K2zNlt2
szOeOHs+peEMQjS59VW3Cezuk+XTa9Unj9E0XYWm5IYo5Ufa8BDLWyz+JZ9gXPcxFm1q0ojq3qYd
xVvp/2HvPHYkV9rmfEUU6M22qljetKm2G6KnDZPeZdJdvR5+EvALEiBAe23P6enpqSbTxBvxhON/
pdN0HlHFWMWHAw9Du5G2W2KcxO8psfCQE0m3kPH6te/gK/eTiqMAlLzQUvNhgvwHtixGb2PFFaRH
qBvVrmNeXmfFrWwoTHyvaXmY++IXH/GPyGYqHblSdZ2gAUZ7dbxuxJZH3HYuxIuBKwsRtv1H4cu2
AiuRSPFOX13OJqPujc2BYTadfWbLX5m1D7xdCBgFvNV0Gv+isTkRqoB541MpXu6q1gM5Vo530KIf
A5Y4lZvRYZy0/mWaOv0gZvxVcgxQvW16PRplPBZdT31HMeE0mxFcNZNsj2UN+3KROI2cw4/XyBff
lWuQ8q+FsI9zhDPCLLTjmGX0l0/ACeof4SqmNqP72BdszBY3gdxunvLMOTn6m2HErz6G/E2h6EjS
dcU7ZuvtVngI88SZd0EDzhBd4wpntOUFpexYyA0ooNdhajdCcPmduRWpwqflxiD3HedWe2Sac6/6
6os696MS4iLihyLiH1341etkJpyV/SnsGuc05PM+zv4T7+aUq7WvzVw/xVn8Kohbo6bn50Elh0xT
l3I+GX16NZmw8c6OuHOrE/Cmk919Vp76Hhr3J7c5ZopYehsdS+s2caim7Z3t2GMcwQg4NfiCXRmt
xeBdiHbcgYfcI24os2i2QJg3GFBv3ABo+emYMKQ9rtLhUxDv4UAfbfSAyXzZ1s4aA+VCOCS+SkNt
VII6Ggr7nxnlHKjJo0aZeAEi94ja8JQNzRs5m/4x0nGN5Dz0cPEqnGn1ceqsHoMuTnDyN4uBi4KK
24TJk3Ox2M6T9V0p2GOxHjC517+RA3dROxz1PCp2hgGTZeh4DWbvCfNjaEsNbUcAi0qowVpZVXzk
kJmT70SXCOK7FomTbRTpXrdwlTAUmob6mxvLdz/mPzNdYXFp3f8D+exiBqZJ1wa7jjPdyu9n7ago
+vUnqCD4qFuTaVoqOwKz5nOWDO9mgM1VF2JbwNmjFXbvR0t8VTLzMYp2kyisWHwE8tQzjjn3nvtk
NgxMqVF9HJd7Aamq/jt3NU78mFtxVKUdhgdxzF2bO6w93gEX/FRRXBFL8Y+aTVheLm0vUHlXqTLW
rSMfrd5tMJhAcdBB4o6Oc62l/oGmBc/Y875yORIxbrYelWYevovFk7qrbN2AiJbIbz0wVi3FB9xC
fbDDbkVTmLHQDYTJFK40f3ptJK461kdXOrjxHNhhkDL+6obSGh0W/V7rhuCJnejVk220LrOJdhTt
M3KsvZ3/4ukH7mDGBIj8ipYYoxZH2mM3WlNcuQbt87HCG04nAqvgRtX/9Ci7epMGtFGHMlc3a1FD
gFSJpoV1qZHXVbyble6uWiuCguc5oW5YdA750aFRoDrZXuB3UGOEPKY/DtP4DgmU5X1IHAB1AihE
G+tbt/LiE2/5q4zm9EwWktXZhUs6cvuvY5xSQ57eAnStaxond89pH41oorczt81zGqHrGgueBnop
p0u3nzCiPlOYiD37NavkTTX5u9OYG3CMj5UOJ9ZImB33DppdZljXKcjF3rM+Z9oOcQdeguqz8ZVa
5u14nqBV8AyV514DFQm/YMgl1ShqZ9Yualj3MpLLNKoGSjZNDXkn1gP+mLy16X8usIhp25zpr7KG
DzFw6mazUcMUWtUn+JLQjWG0EA2r7IbiWGe19PDyYlThFHWXwRanKu7/tVL7ajr3Zpc0Ww/MWKwA
63LlPTepxbshzqOUx8mxvqQktQfZ5LqUy0hfngyhUZnJbNLium9M5BDaBqPwsNYb62mmdTox37k1
0HrANUALHosZNGzj3wvHxYNP9G1ywD1xNRbJndQ/3FPGjv2tKwdMYtoBKX0f9x7XYFREl/7s3ny2
CJEqzf8CCMX0zv4YOAE4aW9vCFVsPDwJqhqwkWewWEvSmeU9mh0gKqAHfQReftGFTdsZ1CuZxydz
xl5dMssdvH8zipSDS7x0qFLMIEo7xTHokq3TQsnNmgcv69d14oO2td+wjXMI43A08ltmXtTa1q02
/Euk9+diKD8cZ7gkS1spbZxftLKRtwdkuKYhdD/6lG5H1Cf6g2AIbtc2HBhbnXqXLFxPR7XBNLlk
8ZPxDrjDVjOctT/BEiAGq3cPfTtfkk7thSnWI1VrDiaJYPjMBL+EGto3hRqznj3KQF4sYf+zkpQC
UYocLPdECGzTggww8H8b87zRMu9A7dne6NudRuVIXItvzim///lebX9XSMtx8p3T5Tj0wVNlfRG8
3aQZ1m7lflVGeq6pXl38vGb2guvxNAJxlxSWUDSG8D68tfrHjBgAaphF+atz4b4O3TWo3mZS/6Mf
YA0YsX3al4TxyGSM+9gs98spVlC1MRc/dECSTohmqhyxGKqBE8YMuTDmXZW3aPxMI9oPcc6Rf1oN
rXlJeE0F/YfWEC2l6AfV/kkj30deuqlGDPFYHSate0eJLOEPdvOu4TS0ngrw4CBKV55FJ1nkNv/Y
48K5Hy+TVdLoN3qbrss+DQIoOZSIoC4lSti2DOEWrJ1hDAGlqzjZxBDvGx/DTQ8YYaGGlEkI8um5
jxLtoIvE2iZTiZDGn41N4i7UN+oLPLCLp4NPIkJSQ6uEhZbRMDeq+7U7NCfA5xAxjZiaDLHa1odo
Y2326lFtrNXRIpJN+PEV6QeRSa1cQWym+zbMAdihFjP4fLBQiY3FnRrVh6nQ9pGT8d8JS2ol9l/d
qN+lqp7JFQDH1/3XMSoly6KHiG0n7NjwMLR4XwYuVAhoaFg2UdieahyqfZyzCUcbHx9pB7xFq8TB
n7IdM5ZltLWFf7kvyEtJ6e1tJ7uNoPtTSjz6DoRUVn1wtjlUI/BYXJ0yXbLP8tVv4iI0edq0gp+n
wmMy1yraprNKTrUsGAKRZZgVTbPSfWkGwDAtgKK+iPH8RQNhJWbjtu//YVhnLzZfZ8mRtSva6Oi3
X34RHzoRv+vxCKrMr1CfqZLd1VkDo6dKKBfOIhjONa6b0aeZbCoRi9q+R011utE8uNGoDo3ha4fU
5x0idEU2ODd2sdPZGGvSeG3pNLkvzJoSaQeqKnUtgzBOFu+9ZnYDLneCVpR4+tG06aY2bCCKrG1Z
3ouK9tQ66r+aKMsuo/tcE06ajOKqS4/1ma1+sV2HtNS8ypomIlFg7Yi9p8R0s13DTVBpSDu+QpSa
rnMwf1Hffq4KfO5O2tz8mMeVm4DZdsRQh73vl3/uVG3BDmF1wamYevjItBc01F2gdXtYKnhUYoNA
a0ZgpdeOcyeOjMm2aU0dtRkvfm6xbdVwzFhiw4Dh066MDY3DevCKJ8qnZ7o5V3m9r/Xgkgo+Vq3S
3yAzHa3Sf2nmDApLfzJN/QiuG6vrZD2WMmJPpu5I4+RslDQOKqzerh7mSPsrY9Q2o07Tb4sjg++e
ZRu/QhGMpH+jBc/dpia1b2l1NdLFXoFxbcDAZg+VBXmDvFjdRj9ZZ6HaaB85JrimQ04qDI9oGOq8
Z+LLbQaffZZ7pKkG9FMm/aqOvhyf+06XMcdShLnjoH/0FMjaDtIHa3L8IIlLrbs+f+ghqNSTzyHc
8Pdy5pmiD5Crjb5rRfqYxM0eg813U6l5veBV9Gb60x1CVhEXPR2bhEMeXW8GRi4anHT+9YAGZMmc
Qmr4YUYD9nUVavSthViv7q7bPi8Tk8qF0QoNLSzpYfMql1LVXMJli0+RMyF19uT8pHoFHU+mGPhg
PvZvIq6WpsjcQNjN/4Mn/WiyzF2NLUya1B2+Wf25lGtkm4PxEfT2zqvHfT7UuxonjEb2MDR6CwmP
AZqDd6ZTlmCi7UwH1yOMqFnDg8n9YuQ7bJokOePTuzZqsY9b1oE63mOp3HfMdRzafQKTiRf/REX5
HiTBP0f+Vb0CHy3Uh2kJcmsDrDalb1zwlYzocGa7hPlRU1gADY9rMxcYg1YO5YnQp+R3bNn5G4ZL
XfLLUHlvl5DdEgZHK0FP6qqhCDEK+tDm3g5a+D6ZOcZdVpCE4qLBdaINWpJ31WjEPfuDRxCxjcE7
csJV/dQRqYm/BTORFZCyk58wg60x8xnuDHKyeq71Nt5GkzCPQTwYr37bEVEisEPNivxKmdu/jnzO
r9qkP9iRe4qB+h3zXENBkBP5P7JQo1UjNEwwHQIQMubEA2fG8mxYZtEgh/rXVgXPjooOaqhhb0XZ
Kam5SdgzeRInIUuViCtWslvLpSsoYASbTXqxFaPXamZGD6iO883kXTMzuXYRwyYYa0NR/geNtuPO
vw9S59jhKQwK65DWkDcZ0tr7OUoJd030IWgTRcOw+veOsKgJaJkemGUHCZhofY79NDXfpUv+NIAG
7zceKjJ9qbJrYPZ4Phgyk2tHrS8dUeNL6THs7EknhJkbvEokHT/Jj73X/ZQBKJ3I4NeEcgWlbS1L
cm6jAmvrqPJZR0UjqUoPGAZILjGboCq/o4a52SQhr6f1SbDv5m3xmbTFJRDjI8ffCCJ+9GN51rZv
GafGmIXXNBTfGbHMYd02D4RD4Q7rWo+A1nZn0ERY4l3aFaypCW2Qn/S79XjLU+MlyrqbI1EvuClF
++RHmtpnH/vlNkhLC0cUeaTVWHEJHB30Jb9Y7FlIQQ1ST+4nBzemtARrIOW8N5PUvSPb57qKaLyy
l2xgxpDTcqc9//mKVfbX1ohpxfrVrJtrLOAO8d2bpn2bSxqQfYxXcAWQcoJ1AaJt3Uf85koZMALz
L3AHtyCxk5AcAZvTtBVB9+NR14DyDpoSyMuuqwkCeUTwxvI4ufm7zS9kpw+8nOADb3YbYLky7G6d
RO5zJNt72szdxpuqe2WmFCpm5ryZGelwf5UvES6GR6dtdmiTFlOR5LF2ua7qehkfgOETTiguKmjP
bq2/daJ9LJgdB5a5RdkN3Vb/ntJ4ByaDm4vjik3jyRCWAKTvvr5JPT7QXUtOyKhOZpZjuUyjrZsV
7xHHOxs793IzpiaCmQtLJocsVGWGOCPwhsx+k9rwNCmJySapw3RkYL1qDYQn5c6sqfiLg/R7nABW
GeARsO20d+ouiaT2ZznFn5Vou9BlupVbyZH76Kchq09uhTtXrx+ThTLojlW1wVH9U0DFifTmPOv9
LnfHp5KZIyU1Lw6uWqEiHB0yOylRHzJDtPQojVd/NHdoiyfKQy80e5ydauKzL/zHeAqWRF6BMlde
Kh2fp+1iBPTr06yyz2ph5tWD9jCZ2pNjT8TKY8QI1wwDrJ0adRc2Q+yVaxSS/RlQtk2k0dObcYcB
Yxe4M63Lfg70m3kvVK15Pxajj06i/XB0by6tarWjmZXxyQ085mNJjpE4UtsC790y/Ud2pLchHi0i
MtFwrmzuIXNXXoDo1WvpUEOybKHNVpN4T+b44ij8KUR5kSwwG2rpFkT/yi+/G7xENhPnadJOE1Uh
trXnQbHo59aHW0sj+dbwbniktRd3PurGVjEQHVd+116A8kdldapa+zHgqLzr3fTWawQzW96JzDDo
+I1Dbxz2ni2+OiknJkfdCxVZ1IS2zacY0pXUkovpEdrGjkAe1on4BtZv2sm3kefP0H8hK16oA3iQ
rrsN+O2x7etn269+feNiqoKFi1IPB17lHP9VRbUX1NuzvBzbUuzVlJxa+48vCRtv/lZVcwWjDj6Z
KWqqkzxVZ6b+pF0xqUv+iiA5mvLPjTGfl8Pj2NDh+hLz21+ctFQ7hxS072cKXxgwhGnuhcSuRD+F
EoZjNour1RPqzTcaCFwmFAe7ffE1UuoSq7Y5UkNjsmIdU5Z/AjqDZYQg1NxQagwd4yG+emb2NOFB
1RXpXEq1Rt6kKRTDZdKvBVO2FhOFzSYaF5fUjC9xQdRG6nQWusVpUjB5Z+sHsWvNQH1XJtlJeGjB
ehcWDnn/oaPzVTnxuuI7xVjOCn1bxTQAelyjurYIQoKJG49rq+1le3t8nTsV5pQBLpO9CfaLWFOt
sKP4IqvsN3q25LOG7TUbtrGHMcdOKl611GQaCQCyJulrTdlroHkMpbkYa3xIgdc/6WlGnYxWfKi0
3sczcjSrEV6tvYN4kVbkAhzoxugkhhvgMIK9yBQhmXUm2RPpWdN+z2uBt88qXtrmXjCeEZY6AwoC
ptDhIqG8yu73vomwuZecMLVqG8XZue5DJqSbPqjOin64CiTFaHc7jeZPwZGGdnM8YgdyH6yELUel
BNnGfyr5WsBMoLQyG0xl8kya+2axZKBzdrvsKev4PPJ2h/eD6xh+CCPyQQuiFIAoJqxfBSNC7Jxv
Mo9t3u3hd8Z+xkvrYkwHICr4XXWDdzAEZnI+ZSIEhjGqFRwCG7M23SwMreefMmsfdW8zW+6/OoZb
CrKw49AzhLx5m3HgXD7i56HS6G+m8NkV8snVnZDyoWYw11XdovDKTdXyRInAeLet+aeJfyUgXrNi
p/On9IzbB/7EQAuyM+LI8Gtjh4UFSlmh7lone65++ZPNvSUW5fNARj+wtmPrhb4VPw4dQA57F3fJ
hQLrU58QHom0jWmPD27Q7+I5vWU664XvQtmvPTgi+Zlx484wQa9yfk0nwTC+PtVVaGAh6Sdu3d2o
9jRIHmdVASxLganOZEo4fGBc6Tg/syE/YR5cp3p68MaJ1uxmM6Z/nQIE4fe3PLWfUTypTghVZDyX
sGDboFurej/phAhF88+jZaSqc5yIdkg/FBYx9NxFRrY5Yzrp3We1JJfRbtLU34643HWWpmoZJNXs
LCfhCH+d++LWG82fARgK1abdeZUweeWrvV37ofQFAfz6p8FD1gFiNWvFUYd84SayOdXO+etEfqBF
dvm0kuRBpDy+DP+23vSeaEXLyDO6SS3Yz/N4d/OWw6R1Txr4rWhmFnFoDz5WV7+KMl0ZEhsRxpuW
DB5Fnk+OU33FTXQsx3qrkzYyJRFpkopt9xT16UkQBG7Tst+UpcE2NW3qrr2aSAQzSLAqb14EEykz
Ll6MJuWQ8Eca+HdOUr7dvZ3wbrtEj2Y5nD1v+MRJ/zAo89CwypBx3GXRiXoSeM7axP+fWAygfluX
QO+eyp4BobQPSfsWBwNl55hggqn8RUbgSqfHsc7ZyCTe2KbX3O/ecgH6ITEygnvuyYrgN3MJUbTE
0LUjSFwVVw38lc8bX46MBh8aALE9RkkMf718m1CiHY7aLSIH5SfO1kRoHHP3ZRREn/I4tM16O/ig
TWI0nUoZ286x97Hvvk3WnHwsqCdwdAbrNS9mYHTastD+ODQ3gHYtpburcdlYi9szeAbu1TXRc0tt
zGR12O9JQPDVJDAoKxflgc/c5pOc3YfmIw8eIhtlOzg5TYxPEjWPx4z06NsCb7FTrvE5UGGYA7aO
zOXX1v+vUJX/w8sAgfL/2o73LNqq/j9tDP/jj/1PG4P530yLsmvKT5dsHwb3/3IxWPwvxyELaLoe
QCayjv/lYljc7WibuhF44JVASP6XiwF3O3lEZ+FL4jy0/x9dDObiof9fXAzks7Ddm45ruxwiXTz4
/1v0UAB+HpViphtJXWe7wDDYUjXP9g7KrDTFVyTBBMU2AznN29TtuEcqe5+G+aLxcDlB/0Km8FQm
9mVSumAXNMMy8hu2KBO+QvA5OhonqJorolaje4OsxX9FhxhJeVxyIYmYTRxwglFgX265LPZOlFys
eHoe1BgwwyJTZVbuizHW34mZnzo4O0XvXgaXE5do9SeWgudedrs6VetWGuesgamfpU/gTO5wP42r
Z0QPEHBodZt/Zp+ZIp0/HwY25HomhKen7lakYt8Vw7sba2evLMKgs/byAy1QVo84rqnd7p97JFbG
pv1SCjiOBc63KORYse30CosESgH2szFsPftMluk8cbVHkVY35QZrjow/rT89F8q5ua5zw8nbb5QA
olixVNgSvaMxTMzeMn1iaNiuHL87lFN860vrUXFoKqeOd78OfQLqUBDRkIE+uVTh6H3Owbhb+IT5
/FpriAYegid25LUe1C+1FTD3bMdPRTJ8Y0Wc/zVu+5hzs4fUHx9snZ1bo2UN4taTJ/IUhmfy6QG3
IsRFtw8YxJ1G3y5ykBxDN5WgajTFpW654hc+7RZWMuIJbyG9Y5dYJrX2XqhKbDF22kym+Dl1Ae2m
BGrkQgurRySqqP1NmsraOEH3Yefe3poqVFfksoIQqdFG7LbL1iUTN+xlxMhAZQwwOVgiqV/8lAEh
rnlcFOTg4ICLH1rCPmSMm130FDXUPY08SdlwNukB1vWk4zIu/ms7FQZqZbyPU3Fx645hCkv9Jhjc
Je/ObBIcGXpxMZ+GOQIIam67AB90zUAhGysZwlzgRy+qT6sMljMuz5Fjs1fUeE0zQ3suMdn5Rf9B
x0JBe0GR3uUERiHwinucxq8l6aLZ7d+FCt5sM/4nfB18C6m1ERYr/lAjLC3/D6gggmO0ynVmP7Io
HxI3+dJUg886MYx1o4NRpG8rwr/GC4bOuaX+6CftgksXyIPTdR9jTL+sGx/Ym7fSjxhxOe9WAd1c
zVmywxEMrUwE4AvH9zlq3HXAhVYxsIHFT2WladERrE4D7S+rpqRXQEjCUQW/RtkSaklnf90a+iFv
Jc0BLud3o33rvb+hQtWMpVvTDT5xGPVxciMWB7bfPMPVbndVbT07ffsv1WcBVSvaGxUiIDlT6k7K
AhaWGwVMo9Fuxly7MCzlQmmROfULuYtT3+I6kb7Nuv4WmVMaNosH36HsJO7d3cRUoWwsph3yM1XZ
ubIifa1LG7L9KL8aSFDQN7InQn4HLcrfjNKDbGOaZEj6NlRkMScg6XqVPTRGd6K7jcsCNqEupwXY
N6atF/gHq5vWI2mRvCm/WLI+Jy9GmU/rcPSYdukLRKfDa5Em5sVDwDOtiXECnHa9O1vuvMcr8YdR
9+g6BJxzmrpq27n2AguHx8lxjXp+spr0KdVlzfewHmoNzFAOlKouy0Mw6KegzXaz13wNRvJjMcUA
Wbn1raM2TTHXxeTBc16yQAfQScRVJzzET4OFqD6QNOUh5XxpiYoMN0gn+iUaXXvX4r+pXU7r2bFp
CwoP5LNv5nsLtyOfZb7vGOXkvf9EFHHdFwx5XUpaWhIaTaueSLHc3JgFCEBR2QXvEbDYTnb8a9Lg
nQa1D7T2TUxr56ijiYOl3bhNwaqMS5lsRzsSIIwOBv0GgznwHOjVUXP6d1+ocyKKbd3r94xlLjB4
khTulMoYzpPdJusExUNW/h5LFyM4vz7II02fh8RgXps6O2PcOtBfDoHbvzD6vfLZdaU8Imi2VGfR
F+2POQV91bsFPnaFZSA60DH55INwdSy9ZN4rdhHJUTO598FvLuCuxwNyhhGtPULtcwNgCCv8ZqwN
HW+rd2+d9sZbEQBLNR7nVIUBV9i6mzdZrJ7gZh5njdihcCfGdx0m80J7MN3u2JO/dRtj75bBgavW
2+DV7DNWjTMNWL7wK16zauBKZxWvVqM+rGXxKkSibR2B9SeP5cWT9l0m3amPg63lMriT6qfA4rzC
eNDgjoAPZFZzTXkNXeDSsp80vd3rGu/t1DPkXaxx5lZzrVOC8z6uMUHpPEEWK2bCKHVU12EJJANC
vbZ2GSZLeIzEN7UCUUWIh+rFwCp+knR65UBgrLsioq6WSYpuLl1LHJYno94kjTaHPRkgEqbFP32y
sXu76sN2rIdGCagtU03Fnu6tR3M8z8Z8rCsk0zo3f9gTkTWSbeAw8CgYf1TEhKDgGIsefIstDBIp
hBsKBK2EGkKtZveACBmtgfdcOxr6CNcuPU4AejL14M76URr6DtsffUv9XsUQbuP82mBzqTTGJBzv
uRy73J3nki53QJTZVPqrOJuOST5BRfRjwIHmnhIrAqf8HWsV+F85v6akZXBrmEymSz/9l3blJhnT
O7U9z8EQhwk+xTISVyfxSSJV//ThN6ZAWPNMqvD6x5KANy0PjAssh8tgYjAVJzwukkfIm+9Z0UPD
T6j8c97MOX3nT0INGN7jqtxZ1fCV88W4bqKT3qHSQMfew7e7VsI9u+547Ylucd1A3Ui05NYTUQOH
YpohbTjohV7Gu4FfBLf5ps28P/abcDQ5gI2QaIgBjfBk4jcrrblNJeYiGk1rZfJDoge/GU394ZQu
KkFdR1BTCHTbSgOh3z+I5M9j2K8DtDJqG21cEzcViDuYupA2vwum1n3U6G+i1z7VZL9WJI/KKNnJ
eXzF57SeUhbTyCFx0pVaeYMuieBRGvmmw2ETp0u2KTFfNYpr19NS/DfHXZhnX/OIrRuCauhRCdlI
yndJuO8zDDIB92L0+um5Z5FZB5HL55wWE1Z5Y284rRVmVXWyRuN5HoJbqTlfdqvd+tT5aQp6ptqx
AzbFRrc2J7Xj/J7dPYpR0SPrsESKQDHYeiy+pW+EXksY2cDbuEZ0whJjQvjpk5egRprxGvFUVuCX
7YR/gkm/KYOWZbhcghzmQikdTLxwP1p8eVzYJpwBlIog85dvdRBsDJQ60t1bju7cMINNXDMLxKvy
kmuYy9rx3rQwxUa8eb51Y8amM+nS9ZU96lxz22CN8ukda4801qg0gKcGMq6v/dmFvXLaZRgOqmF0
I6y9RgBgOe/uZU+rbzySMhm5Qbe0q9p6cNfMd3INbtjqoFALMnSOMT1HI7PYLsUaMpF0CHBJYW2l
Crcnwmi0Tr31SY/mCDkrTSzZpdkldf079zAl6uRgokqsuDzh7qogn4jFFo0r8UZNxQaO6y6qE3s1
ufp1Nq2tM3xGC4yD1IasGMI2SNuurV44F6VEBCaezPaoM3HYlClmMraPjdlkuyoirkvYYKMpcS48
rHVwNqKihYDeHhuNSZ7eUwXLInvS2uY9bTLmEgmVPanh7jQbudAp9E9mN7tKQRJj6AI1xfyamthd
ZUkA/C3fluCtzF7uvEZtuEEgmbjuN2mDDQLFoR+yC1LcUaNXN4oYZRHeWjlB896NyYVz36pg5knC
U197QXmVA2bsFGLAZlYdY9fs0CtxB91JDEtUD/EY8GMG/HXBfLRimkTcqSPyKPddbly6rNkou3mI
Chtod/kOveuau9HOgl/mxVpYmsbVmc1rPWX7BMnINdQ1ZiLX6BP9MtmDFaQvDuiQYmoekr5EjBzZ
8aXx0PjkH7voN228e1brT6Lvo2Omposym2vUMP2war71uMy2pqMXyweq/76tFDiBZQxXfWmFXlZS
gE12pT/1tAHxSyrYywoPEzr5qRGI6KA1sJkalPCu/dN71vG4tS/BkPboMcOjEwxPRU5XyqAx6cle
e+Hcgqn/bRNxZ2lZWFkkf8pkj/XPZtrmnijY+dWWE0JG160fweVbUHOygjhL1g43xSGwyITEE31g
A6R4y/DxmDeslqar9pr9rNMi6ObfKjJ1cK48JW5DjRSQXxbJY8QV2Z6LVyE9jrzMtHLp8mVxs6m6
9swM7nNI+BtSEOMcBECBDtqXnuntn5m0/8TsQbnEp8PcMGyFDntqQTl4qbzVzKInI3jobd0/Lw+1
AdU/tGE0rGozYRhFLVYVdCvVWM91UNLfivPdZK5btmW31wYGqNnMcpDO3zM6Je7BhG3Vh4WGh69p
86WMOu8vdVYzrewIstdBtyM1GxbDeHYhg9QZc+K8fixzjv08zksyjTNMAMJ+Q0KBIsj6pdApZaoc
MqCROChC0hB5cdPIecedBAO8DAC46pA+lzth3L8ki1NpURVpInqLhuQv8vnUAnqDtp10yDZknf2S
O/ixfBjIPNV4gKcUD3CnlVpod869EkIPzcYkFjpq/pnkJ6iYmUE8bqEH1dRYMwQXsCgirxQXlD0Z
W3Il96gtrkHtPc8mfUmYXBrEYjKIAxqE059pp+TK10Q4VKbxW+iEKNzgH/kyf43so2ANAnT2uNZ0
TXPshmpPGv7X0ZkFs0SKJclXpR7sEqVhZs4OTBxJDCIZqx73p1R8whQuEr9Q2k6Oi5Sst8VDUKEr
dT8xwQTeVqZVlPzxxQvCefaqbRcnD/WIX4TBBro002ro8zgZXOdg+w4I4Kw+DQUEtal8GmztNfXs
mxALTjJlee9+9LaZjq5XvrrMC+GHLrdCTktS27iEVUljFy9l0ZhEkis3pHGWA7P64eRwaKKgCqk5
WC8x/pELxVpDojY867UEv1l5TrqR2vjWRdNTW6k1vKxHpeqEaVsdzvBzZor/ihIjWII6klSEbWsu
WHW7zQf9w4DrsUqoBIX12hJ1MStrK+bEgQA8c0HL6p3hmI8F+UkTl1Tm/6bEIwMrOpomZgULuWFM
iQYDWiOurr+6tE4gGOFI62tFB6LxxFK0kKXr/C/i+lVXSO8cLEhda8ZGs83rAFO09lC+JXTBeoi+
SKQyl7CsGxEabTUZyZOref+dvfPYktzKsuyv5Ac02A94kJMemABMuplrMcFyCa01vr43okgWk9VV
q3OeMwY9XIQ5DLjvnnP24USj5O+NZq4XrqIWKTOV5emWP1BbqjI0OV15IpU0rKvF8la1CFwhAcOt
0/VbA3VAgyTOFZVvYk67pBbvNaAS63hATphm46UO3yZZPHLLfCjwFNZWjZ3eeEWSoahI2cSK9cL2
dqf6FuzjH0PWr+V4MLDuBqan4ccb2DPFMUAdh35Jcxvm75G4Ck2uiAgPvL+NBRczcAfAqNhcNInN
+yYP78R81wgvNL26fJMh6+bsYlIbRv7Dp/mhzz4cdtkBMwrmNVRKG099S3D6belz68RrMbbrLp/d
bumMG76qnMsoLerVvzNxv/bIUrU0lqr/fSbuvn2nb7j++i+r5N8/8/dVsvobpjQJKIW+IVa/Fl/z
d4ad9hstRDQNOYTaQNU58j8XySyZNVJvjkpETTfFUi30RxyOz2I3LekVMh0NS9a/FocTyyb7nxfJ
liQKx4/Az6IJOHt8/PP9DsfNEp/7X74+STPusB4xabL8tJ07sHEBbW8GgYIgWM+VCZ2UzvXSqJ80
OzZhKSCgHvtnnm08yXoLi/F9ETlnvyL/hDEJj9910Jhk/Xjn6GrI8drCBOhslV7ujRKsm9TbXe0r
q75r7ps8/kg1cNH5d4bTmFkWe/lAIa9IXB70EJiTTQPdc0aujgdsX2Vfs5CJEJSIzsgGR2vjqs6r
br+AKPKdkOSr8yKfG7U4J5q8ScfhKw1nmtKdr0zPNziLVoK4F04u0Z6XoNZzo2fbFMoLNPUBHPIn
T8N1yWqkYdIfwXNniacHtTvrzIA4jwK+an0eApL51Zlmg0Cd0axlvURuSWDxIK5bPNEd50wrsG8a
ilnS6KR+TJL039yfUr3bqCyoyd+GjWtBOhV68F13nTc2PBHZkwx1cNubzlkx+70fzxy5A7pQWhOv
Rub1HaDpSkQnA3z1yjDfGsid1inJ74h86ITv6TkIOGXE2cFXIGnACmva4QwWbB31yZujPNRmxqa5
vA92RsF6tKKiPZf9h63qhzIhozVb+xbvp59M5LZeklHuK+3NiuzdZNzW9ndOI6Uz0+fkCencZ4Fx
nUa290PBr0SzV13QQB+o3KnTX0Y1+FBSrHQOuHXI9lGRsGOovhM18Dqj2yNsXNupf5Jt/e40FZRA
28bt0lwwy75i9t40SL9erNkXcmzb0kzZ0earVp1u6rl45rCLpe1sxNfmEqnr7MEuds3DfAXApryb
xNmGfenvpszFckqAKoOTBQn4VLy2Cd46GhdWXBK8+v01o2nBP7aYwR+6ut0OIRvpc26SDNTamzm+
Gs6pDOW2NZO3ltr4TceSCNs+jzTWC1bPwiZ26GcK/WOW5fFeTV/DjIVwVCjfAUrpsJ15Z4T8Dp/7
fEGZbhwE0dZnK31xHKQBVXnvGgRDygYjbNr70N7J3qZza7piITZLe6MgCNDBLF5YXFsxJ2RFPTOg
ssoXXp52B5mmB8BFbjamt6VDXgXc7KofxS4b0jNMFRekR83uBSZRf5vJW62WniVcpbdvjGK+S9rk
pzJ8wlqlte3qbUTWDhpQOO+zlnObln2OYbsChkRj0kopTrqmAuc1Cfq0Gs+UNGXb5EfRnuLdxG24
iMYieMQGyuKblAqzksedEUSlUT1XUY4V1n/I9OyaxcJLbHoY6sLctcWR63uXKCzdyXrgqxa48dWM
tMO019UciosTWG4Uihtf0796tr3EuXLzXYsdBl3jTa8JtHEKawP5GUX1Xcp+1vG1q9Yh6wDKf9GH
gbG6NfFq5aGPZz66yWio9aque7ebgraL2jxnRDV9HBOa+JlzMyKt2NxN1ZIBIK9lsu/Yz1lHgYB4
TjjMO1p/sUEYzjMr3jQqVjqbv5WukN8dhPaqpkaHP3DkpihoI+/1H94OyqowRbJOA9xbtqYZ69Qi
xtONwV1KYH4c/GUEN2HkVM0R1R1ee1l4jh2LTYK/CryxV3AmxjETHAk1vId0AVk6hWR9PM4r3VBc
3yC4KnDhmQLcefXVDjN2+Kz48n3n0IxYB9RpPxn2qq6jY1ujmJd2cVbSjzQ37m0kPQ4Ft6KrgtVE
jCXmR2ehhomvw/SAo0zNNQ46wb2Q8kMxF6SxoKwArXQ9sfI6jCB7+Onkvne0b9IopKogRHSnRlx6
IQ+1vnB6MN/AjTPkuFsE+7ACKtBVP2PbYelrjrl2J3u21VMTbAVvKDNUXVjhtxNFGIZxiYDKl0hi
Nf/yzpxcUq8PlqN8stP1Biu9gZXvdoAdJCLVysEjtcJNcqsPLP3GxI69dgprTxdQEkCGf/Vxcp0R
ogRIvDkUOycLkUe4v1X9Nml7a2PF/W08Dwc8KaQxJDUGAEST8I23Az5SMEiL31OZBk9PtcuASuc3
uLlNeylrp4m7BNBIXLuDWjJ8BmyoWPbGH6bZnkMVy1thnUjEH60e200G4lNJdBw08yveWy4R4pjR
1B59XHUspSjqo881hmGa05jL2XVtAcyzlOzFnH6Z5pPCtf0a8rQhzuaQP06yw+mXjTcYNOU6boAt
ZOaNZGdKBOBgDTxsIpFy1KAVILfm61g357yEvATNcUibp5qddps7/DcA7TF2x8p0K3Kj7TSzTCzY
U3f70fA/zBwziaIcgj5xzbl6xVT/TO3sa5NTosuBXNbkzTiQ1C3rQSIePH+L+AYa1NdcVR/5YFxK
k75QnXPr0Dh3wGPP5bKjHR39a7B1osvZ5KYxPQh500HIau9ZzG1tFhC5Ie6TGpBH0+zUsToXPPdE
Y1zikgBvWkp8PcPG4QSv15zlao1ecngccxje8UTzdE7zWt1ewYh6k6m9GD7fuIcLhjVd9BW9NelJ
xPpOjKpr0i2DAWbH6XSPQ4RAd2F66ly5RPVedJMab9u/SRBi7FJ5nHwW9/xiNoFe4qvixJWDcJ3n
cKNr+mVS6UWMVO4U6hC/WeCEPKD430naPjBLvmjc8DLJiq3kblzr/V0gy03sx/uZhf1QR+dmQLST
RPdAJw7wSSbomVIOH4kfAwRr003k0wlORGhHNS97Ao4gXmbSlyur8KIj7OL+lJzxScJk8i5o67c4
KlsyJIj/o9/cF1NOo2833esCJD9omXljtZiRqDTzeEpcgWt80e+zCyv7kVg70iPCsRG2x7yLb/jB
foLGuikEIddC3jc0DxgRpy0aYFdm1ZFOo/M2DsWhYRFHccV0zxbTKyXgT7294QLdTS0GPo5K/WIU
Hbn0S1+HZUxEEW3LJxYftNEmIgZbjNaDwgunSOoe2E1kOsaZ+GFgMvDDfsftaB+RREXh+LQZC2co
MKgFgzdjX14bJW+5LkmoMJSoSwLzJ1DUHKE82te6heUPddoceGxFPTINByqOaS+A3mn/5VtL9bXp
bd6zRBalxOJHFx22r34HdlVZDzPLd6qCaRFWO8ZCsgtntjcUXrPh5+Qdsf8m557dUba+UQb/vODT
6/HdNAgQsVBnSoX2zuxpPgQ100ZZGoSfGzZ/CMccWY2YaDD9C1VWrp3JvrDbxFlhGEdptXcz7CE5
65vRj0xv1uWjFQzHiiqWYYYfbKgfTQeBR6SvcXtTF9V3j2ADm9PFW3Eib7KRaFZ9NJ9TpJY4XI76
vkec7ljNEVOKOqxERR0998qum12q6z4NqnZ58qxhawx71SGzbtnkIvmyoV/qPGeaemN1xbmxgo/I
zix8lwX8Ox77ZEY1o+K+5myBya/8kl4VB+TVqg1zZKZGhz7w4+i85egYBeZ6tlvrtllY/0pKdcAg
5BHC16th9Sf+YRjXuvaodPYN/NxrpYw7jvM2llZm5iTGy110rLwUXvMtZxxyVzTT1FlNfKExWFIa
J5aT5179zGM2EJqNdimba0WBFZEN17StFxkOWB1p/FE7LIm1V4kfDVVrhTFkLQuu68EJkHPCp97p
27OIMZoPxRpwdb9JnPiSD/N93H600UST1dVGLMum0KXqaJ128xdDbrmdkNWGRV7LBjxtCG5mSGZT
IsE1SHFJBDPCiJIP0A8ciBa9bphYmwf2omrRsEmPUb1oe+Gi8pl6/wS07StjUokXHdDoIJxMDZa6
XmZbv+tuClm2W6k1N62TgUMZNjqy4lDzSEBmnHlvy0V27KDZIUOKYd7PJYOM0O4ArTcbdVEsjUW7
tBYVM130TGCMXzVRog6hM9Tao4nwmSCAtgp7QKy0CpDxvllryKRJWD71GsMxuCCeRL+01LhBFWFJ
R4PVs4HcCsRw1yG/amV9iHPnSr7v1mnAO+c+e2AdybZx6ruCW1TJDkQJ6S4q5tuwq3nnIfbidSZo
zeyZ9SWjIcxsgkGcQUteqAwOt45XZRQ0pJXxLjMBjQfKYUmFwgKXS+dKqx6CsXhTrYFMlOoyXuyK
Kbo1evpeA1KvoU9XR0fHYrBxAvs8FvBRcIFxfh13NEJt4aWc2h5VpYxZKgZhdUlm8alpNT3Thbgi
Th0b1lBtW9+JQV9KfVzgRwlrNyoxAkFfdSvuamPRngBtOviHATRljMi64Tza+FSaxbCiFWb0AB4J
F7xGtwuulhh3S8FhQV/sLibcw5W2WGA6Wb2R7tFWvILgqxejjMDMq/garSToA9N4TH5ZahZzTRmr
6mZaDDeoYMhBUXj28eIMgSW21C3g7Q4D2wtw7EwOya5qMfG0OOZwDvvknwKKH3D6GAitO20x/1Bx
TLUND2kuTrqWrOjYLVYhbTENjR3DFdmuSzfTxYevSFsMRoFh7Phlv4aL9aizv4gNa0hggA8Xc5JQ
elQ9bo66E+k0zkWha+BlchZTE75ki91sLfHUlxZRWbaRPi6oqLEDiONZju0rGSlmwi3Fsr4k3YuB
ysRJZS6WqgJvVbmYrHRn+FKm8EsjTbeNLJU3UmZvEkMnecEG0xoggDr4eFbdlF37Cu+2SHz/ZcxZ
D/MsANV3ZOnidppOn7oNFgWEDwznt0J3yJ837c00TDbzKdLUvzdzvzZzqtCE1DTWZf/9cu45yr+a
ov7He/71j/N79PWdh9/vX//cNvHHV/kTXWVobOGWtglLxeSkLTbS31d14jd2eM7CtTJ1PKGWbfCx
P9hVbPgsywJYLE0hDdX4i+tT/Y0NneWwxOPey47tX1rWIdD+fVfHyk+HnWxCMZTSNP/GNG4qZ0qH
lohQHmYfNDyue8z3kOXXY6+4ITrOYnkLeBuPUB+qSD6Ql2bmtMnvlC5pzhiXqNkcQTKO8anhqVux
RPaf8+nTEg9i2AdLMVvJ6Z4+MGK04UwqQKJDpZsWJ8ZGVjTS0v1Jidxtp9xnfOPeB36FAazDOTTJ
1pVqsQGYVJUt+GLeJzFqZs3A25Drm+bFvM0tlHBh2NR7m3c9nY6rOUdgRa7pOZePEpKcmKNtb89X
WEY8Tzvtgkd7trl5K69C4JnYlDyQc4rQgFgai+E+mgFsceAeShfjJVl7YBNdvI+qJyHv4VTNh2Ah
bxUVsfczL2G10muwtKRTa+Mn7jSvJAVRFPwfRTuE2hPt8NtGfevDd8tkOTMMh7Ag7QVSfi1tbwDb
D7fI7Vv8VulwnJXnXJY3gb0pdcys6l7zl17ysseFKrjNJVFA3Nc+OGkC1AqAQei/DRPkgplGvMHH
RkHPAh5F1gZz7y6RGdXqaEdgora7T0dfcjOl6SZCXvXJXFe83FNauL3J/E+1J5zbi0NgVsjigm5T
Gw8ZwQByT/iHbrvxqebc4ecOeMJ1HtEcyeMbfMpW8YMXFeRJNcBMVHl5UmPwjKxdp6ZwnYFvSlvO
WxhPt+USgmiBwU6hfe3jioUnOb75k7/0mnf5wW4CDzLvpoVbk/f2vV5Qk9pecv7ZCttfjqDPuAm2
Q6145oJ3kGBceWTRrLvVWuux0gaipcpNjMhsTtUur3GgFB9G6JwCiqwDCGpG0V3HWd2bwKxUSB+T
WDBZpMZYtXZk5HJia0V1spr26ETVV1zbVGtXm76XZ82srmaEVjwZwaUkfSq6/CG22zs27BWerWyf
j3dzELt6CvWmC2+SotsmhiALsHQH2Nu5LPem1t3U7fCmiGWFmysXYHEs6Crawg003dy8CTMJn6Rv
V4YxU3EgmIksbGGTR7Puhg7VbUQ3CTVsm5Bc7oAY7tCGnQWQdKlpGJ3k3cRUrXPIHkraKktnPSfG
oaWPwFKmQ0tskTz/XS1hbWp18yJNOKGT+pLZ0WkygAb39kXRUJ+Sk59h/q3fu4XHlrsBASGRbsz2
noMIAccdmuO6mW7N/KmXE/r5IxWAqG2ebdKaTqLCL54ivIu+YXlN/5Iq1tEhr1HxLqgGpvuIZUj1
RrxyO0lrJyaStcl0h930WjeRw3GHo1DLyhYFNKn3Zld+RQ4ZQiABuV1/Wv2xVD70/AMVDb+CvWkz
zbUKdil1eA0UNgSQnydFPkcmrwIWwEMTVxga2q+ou3FM5TnUI7fk9N4M8AJCzhWKT155ancEFhfX
O8lXY5gvepKFu6RWAYKMh07PLuyL24EFDEDlm46Nbas5PxQXF9vZVPzVQvHRYDesc1M8GHH2wS2H
AzMRy8o4V9OAkc/JXalD9IiFqDht1TtFI/tYVyRPnBgjLL2XNFPJAV9oUp6HVB6Mju2D0pyGLNkx
lu3r6TvqcZba4Bpw4OOUHdtjjMrLLRbJ3QZCQfFgeKLygpNmd6654a180mMwmst7nQpClXB7rZ7n
iKaaXEH0DozoRUYZQiV9lGs9Um+iLLoOaXououILWrsX56C+JPeyxbXfPNsVmj82VtQD3JL2fmCp
GQ2uYSo0hk/sOZJ9bp7+PYX8hz4IE4Hox/8wgrzXQ/T5X4GZVF4sn/inPLjojLoQgkWvMKkg+XPo
UH9zTJWxghpP06A2/K8CofYbUwoqIJOIDRTMYhz5QyDk0+hRYIZRjWVQUc1/hZcJ4fLvM4el8nNJ
y9AdEjG6xdj1V30QB1jEQ51VHK6H5lTU83NVObeGYP22gLyPEz/7Z6ynNGyP3dbAUOmluSC97udu
n2B/aMI3JUovYZU/hnI0oaHjGk/pRT4DLLthogIEbg0YcpVon+kSNQPbq6U9FYspbYwtty4W/Wb2
79A6XFk4j1kandk0X30kDqNt6WYpIEZLPWIxm3/i+TtaC99vsn6saPioarA284IdCXQc6tQxnHXL
j44Mc08FvO5dEWXP4GM3xVzHJ9zad2GEta8cvvnEbyzSXq4HiWtEFWyjJz8rm02kT99CwTfUKq4e
tIgAWJ9tq8PlgIG15f9qgDtb81xx7JcqglIsV04/vk/6gBHhxldBTOHzbOjAjbG6KuOyzBYBuTl8
/X15VyTibBv1fvjloWMuCTqk1Kd5Nunha25FH3vN8Jr3Htl62gpm19SNc+9jiPabd0d++9Uz7A2i
FWenNl+TUjsM/XtX4/TrgPfzCGqgse3qJr0ErIR7OJGZMxBik7SmJ8F1pL8RT7/27LMDaml/wAxj
bIOULOqkomoaAhCVod76Cfdp1fwBFcCEQDlk07gLVzNsc4WmGXKTEwMESERtKwPrQ23E1+DML5bW
kQ8hwrMSBmu4YqjXFb6dcBw50f2Ulb2vB8tBMzBRFMzoK6vaVyxLmxaIH5hHTqH5iFtM6Rhn0zQ8
mkG7VUgjUakOkb5W8U8EgBg4A7PG0Cf1UXTt1Sk1C1mFoH1xM+FLxymcj/UTyaJD38Rui0ewSYFz
03NIqhsmheh3jegsd4pynRi+dZ4tRgFG5IuY1DctoRw1LIX2IdCNYRJjohw+Vav5UZz6itaONZZK
JO717cNY0z4tC5pAaZ0I8nwx4r+VdKlHXO5TOQ3fY2PJcyZembBvA9QkJgTwGjCWtnmpAK7TqkzU
G7uRJkp1Gb0EkF2cKbSYDybKhS36X9XShM/J6Ew/pjnom6QhTE33kd5Jz4dUGzhiR753nYbqKUMD
UENtazmxuoIpgqdswGhDMzwKYUgHt3XIsP+zEUVVIkXEs6ZFiqN7x7NS7S3N8y0PzItdTfw5Pxs1
ll1TArUpR9IqkcB3FPWrtEC6Y5Ig/KU8NrbxU/bFaaRVZuP3uX8T9NbD0AAMM7C24wwONAN8VkkC
JY4JSWWlwyIGnUsvIi9G90IXg5GCEjZWJN4SWR1lO8bHYZHLjBmwDvpZsghpjTIa62QR13QqXtb+
IriR2fvxCwhIixSHz5lDAuqc3rEzxfPJQsXCrJUDCbF49UOzvTRsN6imeAaJu7MmRL9+Uf8i9r4Z
emBeMghqbBKBpe9ooCq3EUirfNESa5PcKlfRusUSADKJDHmB9JjV3KzoWr0mmX6XEUF2avEThd0V
Z24x8xsPuJtk95i9dtSurcF9H6nghVk0snouS8Xrc+6+FZoYNia7BKs3SQK2sRXQhNqfrZrldKdi
odT7hMC8wxyfUt6iB7uelUVV64jX+Qdr4E8tCLcQJ3ZyMJm1V2X0kLkMwKtS7bASl9WjWn42RFAk
sXOr5f5VbNsevWa6r/WMLcl94XhNG5+jXj8L7iBq6hxzu/UMDhZCy44gXI5dUO/myv4oc/nRy7zY
+korl+TQy9DVkTs76aHxx1vqCz7Jv5sm5Fu8IxZABbipvv2lx0jcCtTEhmvCxJNfNeAXF2NfkXGn
MGPsAsOlaY6+vde6Yxbi34yrEROba0EhBFeOmeFdxMV9Uol36FKurU1Hv0uRTVhHbsOgvxWzhGtg
Hka9OvdFtXhHAEpyDYRrjHW3lc+1rwokMRUfaDy297kYT1jg7wucGVbIaqidfX+BS/Gb4vwk2jDa
FQOVb7NR8MYczSUlZN/nTZ97IMyaTacGe/tBdBtQH7ztHkRwW+f7BDutHJ8zCZ2+AAP91fB0YJju
leVdxloLIltvg/zPXhtL3NtGccMON9a/giD0Qo4UgAcb9bEi3CWdrRFFG8pNdiMHavk4qvqlTfpd
H+D+aBGzc8vwZlZN+ZjTFgKDiT7tlS8hWqRgYUNqXYlZrhV8eDNPeirhhucYJmerssdsH4New9Qw
jN4kdDdtoo1jPbf0BPXB3iLXvEq64ChLtwH8qJUXIg+eMbdPydJVUCyXrC0JTjuz4FFrkBChlzKe
i63pGwcMt1dj5kgxZNtIE5491q3bh9VNmZfBsS+SJ1hqxpqFPrIbaAG5EEn9dGMvfWUhJWvIFOZx
0tRx6Up+I4FG+kLuqiS9D23/M4DtVyTScxrzWU+h3vXDnsQNbsMF3AJZ7myas1fExaYW/bnVjWPG
Za/HRXrX5ipuOjosB+upwKw3wjywBuUQ8hzJleQRRuQdufEbRJ6dP1RXZLYdBVBPUATvW2388idg
sJp2nPXoUjTgrzLDS/tpj3GatuzFqKvUhbfU088ZpMIq5/kisk87NU7KWP/QdfYBaHxnqdklUXUv
lCqdi4sEw+OSw+hgfw0D5Z+GlK7etA9Z6JtMV+ObMVLFVAjtM6KufR3GcquI8pm6QS8elUM6TZ9T
hCBqdePWsfNjaAYu7xVcwJarCeMnqx0CWRRHmptJn1YWXM/hxI67T8pDNTacRz/y7B39Om+vwq0C
shluEIp1oRzrm34A7FlymVfsyA95Sw4gOkY6T0PhdYUB5JzdvI3luOTUs/yWDTDOep0gJ400g4I4
BlmubXtDearYTnQxx9wCyM/4nTbZtrNPkaCi3R/WI370ysZBu1aQIDLjjo4fr3jxpxt4tmy92Lb0
1msjbZo1abahhWWw+N6Nxs+ijtvebF01zjxFGpcgGPqt1XAbykEGVuj93KbETzwzGSZ2sc/7/ljn
GkHMZFRXGCUQZ5ax1Sw+RctynOH50CZTt7YHzTOUT9bJZwJUj/nsLJtgcx3zdg9DZNriHA3491sO
1iQI3hHD+CpT/lSW6k6boIanCTwu/VNHEmsWn9i8YFfA+el479g7BSiJvf2j2Ms+pXwdlwYOoFB4
g8WbALrISBrf9cPwo/mkJ9pBcfFWv5bgBXLlp+VBW0RUmk7PbZ/0BzUOHqm9eiehCUJP0c+GouzU
CnMqsaA7umiP5UwbjGzm+8DJbhUVLRlzV42fvq4IHkpiVb6IvoRCd3zW5il4MHp6JohQILqix5hr
dcu/NXfradzGISdQ8ET7Uc82U/ppqhqeC8twzjyhXLubn0RT3hdQMr2qNS7qgtwo4VyViXVTo/BA
+7mmCnWok9Ku6X/N1rPst6K03DJlnTnp7Ysx1K6ppo9W1axYx/PkCRqysqZ/Z6nymTbrFRmlB72Y
tlms7PJ0PsWCyZdyy1UZsimNVFz4Dah+anfThrlcgwcfpfp9VXlavU8Hmwqn2WQsXLiiGBJgd3/K
16LsP8IezETIV7aMbkEytfQZLTDnJAB4NuCllzHcqGG8E6WRLBRwV1n4vnafHjRLPyqNdRvYLSrI
CCUq0lSSaf3XlBX3poN0ROvP2QFkEWfDzowAJ1kdCRLsaNz91eBgdbwD1Blf2QAYTfGHcd2OP9Gw
PEmC+CmsOXAsmpfSG+tAd64CKC64YmmUu3BJtwX5Y4ds2QLhbZJgoVYIcvxqfsCgSTLLXDrgx8Um
amBw56IGM27eYh5FpImZwMDRYDu3+dUD+lsxa+j8XmmQC0y28hyi//c/VTj8R6XDZ1FOwPHC9m9/
/D/n6LMumuKn/fVpf/61Xz0Q//mnS/md/+Oavn9+N3//e8t3+/Mv8tV//+6b9/b9n/6wpeu2nW67
73q6+6ZEvf2jamL5m/+/H/y9+hqVkerr968sIlLYtDVlUJzav399h/0XXluhCpPN8v+0U1jz0/yj
+PkHbWlNW6T/70//fbNA3YYqdNXBusKcL1gG/LlZkL+pqmVr7Bx05Az4bSwd/qJm6DqZNBQN8QtV
8dfNAksuU3OEZkvEE1X7VzYLus03+ZvzWJMCVAbOewdx5Nfm4S/O4wSbRcK9DyuAqXAVTQwXzp5T
Y4VEgJ0av9iCLq6fEsfcBfUxRgcWIcaqkOQtRFsAKc4Ktb/36hE7TMfkwAbjlIZXQ62Ogx8lfEDf
slOU6zJvvDbJryAZv9PaP3bF0jWmPeQR6TAfZkvscHR2+re2jWnhyXb0MraU5vTpxqhvzeGtHkdS
dE3rBvpZC4YNO7sjXQRAzYp6Mf+dNCs9Z33yo1r1uzGQRn1Wk6fEqrwm2YN6HvNiN48MS9sxXQ/9
63KDTRUQxS/NRMhbrgxwj3Ij8TjiZg49M7mPlv3gPtFZxOv3g3mNsFVL9ar0T5QhZzDLrApitHMg
BESgY6NimbGztZISWibGnoUzqKp5P5jaeiT2w+J3kxY8SwMN2ofJTGfx/B3wC9Zr4qCcCxKj3EvB
JzwUPcGn+qhqNY4sviIMEdiu0uWVPw0Y9aIaGp+vvtZ1clPlNNB228kRK258xPLuqP0isxd92dO0
y7gTDd2v301nX2VKGCgHThthmm0IftDJsDK07j5AAF/yg3bcYku8KJhTQvBnw3w0uxiO5WycTSLz
mHiNnSL8R83iX8QlTNjQcXWjO9uO/Za+O8m2Iky3CdwIEHTEMNWAJ3NeFDke7RazeC2PNSdK1rKL
Gh0l2r1iNVAzxvClzsDTPQTDjxIV18IZ3Do5zoHqxihs07MuHlr1i5Yons8rSlLwb+x16CXwhPHP
je6MkNLDPupZMoextmkoJZYxyzE6lNhDdNYLV+BG5mdGNE/tXp3yIuoSK9jj1PdrxW9xQ5xQZvaz
DgdTwZ76jElhZVqZqzLqddMbGWaXrZQa/OSLIRZoZik2xHfF7CrGuv4MiiuGgZoTzEh7VmEpyDcX
8nqrSIMbfBUlFoPBNWP9swj2ffio0k48eA7s3Jbly7PP3oro8q7irCPbl96YuaACr7U/GpUmQLoR
6VSgnGMqEcM1LyL+3w0r3972zkXg5iOTG9knYzkVD/umtjca7Qg4eBi19ioaH4jrlaoy6zg7ycpd
EB8S2WKY2+Ehp6PhxDrCtcpTnOZHhi2x4KP9nCf7Jh6n7UikNJn2o5Y9NiD1ewXmax1t4gojouHF
1XliEgn04xxeffXcQgYTZnngKHzu5CHQelc37xWNNELb7VqdepDsKUo+id5tBflEIlBeugxoS1WC
Qj3b+OZEOAsM86CPWz3o9npW42CL3npd3aqj7mWY2Canusy9XOfoKHpSbacx2uNn++5CTjQakOB2
YzXhhrznKu/ELlTlhkzdxtKcQ8BzMbUP0+i/6KCjrepWczjkx4AIspMS3oXmE0seT6Z36ZxuoVWg
ERxiXtu5N/b2cuKL2oNKn3y9WRwGMxkG52ck8F2EHL5Gftt9sqNVjDtHyz1ycdDHvG3N/p08JAA1
nOqd9tSU9LMkdKlTCOtH16o9DemWAu061F2zu61AToEOODkh20UNjwRNKRY2olDjrOX432U/uSUt
SEQc1o0t92033EvOSoHUcLsfDG2vYECeHP+pi9/mTD8BXQYKHJ/TWH1v4oxK1WdICXC8OlfCG2Ld
WmbrMjk1VuQZXJWDIfeROd840Y2islrMf0ql9CowFYBkH4VuLORJgt6pwwKyKu7yASCplcxrq8I9
2WE9h7+/FCFWJ4MUCuPzT+s82Oa0EWLYdspNz7RXgcrghU2aJ85155pRGlFsifXyMXgKngi5XdkR
TDRE14LbGeV/HLdpwNa6/8vemSxHbmRR9lfaeg8ZJgcci97EHEEyOI8bGKcEHPPsAL6+D1QlKaWy
KjPttZJVpZgigxGO5+/ee25/Yj/ptHddSW5e8X/RkKKpAg/ZHsba1HcKBhNTZRjDkLPEFwHGlh2Q
qabLINN+wVRKSgA/NiCpFQz37ltJ1T5U6Es0ujHUpat/RqdftRjSBuJ/9pfdY6/8nn4el/79Jf+a
lcxfTEQZC3tHYPpu4Aggjb8PS3g/XISPxRfC0kjiv/iJ+GWR4VpiXSZ/vGSo+KM/dBgTNYd+bN/k
i/jTvzUtBf+hw0DNRQqSritMBB9n8Yb8NC3NfTwpuIF0SgYztMAkh15aEq2BDqFfjCB+p6iIndmY
FIcyzp91H12OU/PMoIOT200qTJWWPNW5e8gsuhfK/pmKhY/RcB/BUz5HrHpoDLuKFGXUvDmpk1zL
djq2VbqhP1cf8mq4EGkp1yw5H6AO3aVieB/rMb6yp/BOdbQeONZXoYFcCvtJ09Se0DiQTHwaDbD3
/mM/0Ek5gywySEqckOoJgPK39dzj3J7BA8NYQFQHs9eTCoJDL3CulpBGmkA9pNnnMCNaRDTF9uUz
N1LjoiihN8wuvWAUNZLaL7nfZL8SZw1HAWHFkBwr9llGZX3Su/PgZPEnAI1jY5Qns86PsxpNPDLW
zdRixMpmdZy7Arkh2MYpDoGUTW/G7YoRKyJdUsTgpgy1iXkzsEekHjobfYdacRrCTcfYgKp5G3S/
BfF4KRSnEjL1qlOcoYC7s61tl8TgjMxmRSVpTRSTA2yL/VeFdw51CdUibdfSyi5qWgIIlDf0c9UL
Iiexd7MgOTR3Psguzg9u+rsE1zkRmehKT9WTKBvugkN64eAYAQxFAW5gkPwu4lfWnHd95W76INsO
DtUgNPJ6VveYDvHB6xHzxRgs++wPajcvaaGl5IHlLrkrlhX+dSeCMxfUx9JLz72HgWOs90PUIh+P
pFtkRqscexsWBX5xXYTRE80VFG9Ww530ec/lrPI2QVFlFFnkP/qOGcLywavHXYU4o21GYkOTUeBw
bFjh+D3NLgtQrmzxt06OA/qjIU0Vfw990m3M3H0pu+IHZlDCKj725tFnuPHmZCuT/tanM3cxt0TZ
wBBSkGTW+rXErI7iR2+B4a8g28AMn4oXzWock1UEm1JSXoGDX7IwaJKrFGt5r/1NWScXotThReqU
J+2A/yjYb1imE500HCwjFrytY8wb9lXQ0SMQOQ33ZO9hCKebJMt2EUaRBFQ6WR0emGyc9Wj90FV4
rkS/Bef3mocJTc7BVmb+upeso7gDfSeOIw8FQ3aaeE8jJUleBZll9GlgwrufldOd1M33kJlIaQRZ
yLLPzNLzd4qXX4Ewhxv8hkcNBWiEupoqMjwWABEEOD5YjKqkT2RxMBPeNSu49jQAq3xNqRUSDIuJ
YUKr8Hr8HDmr00MkBlrsu+paBACjBeJqVFRnraiRMRP9wgaAtDVwEgMFdt2E/aWouzdEwMu+6yic
5dnpU7ve583JHjFWiuxiMopvOsCcNdWPag/s/zvu3JL22PrdRjhbFYEKD3GrzlYEqkdXb4ZTXOYq
uAh87z2g4mGqa7lWuuSjmhqXZjE+OS2IuoEhtJg2AxH7SoB3oSMOP1dHb0W+7hp7oAslYEQZa2JA
FY4YYt12Fd+WFghDUbwWbnlBQPKA93RTMUCSSbPx5AO1YlVzUGn2YqVtuTUZsasm+Ixbee7c4dsJ
SnB2tLStalKLvCbJjZEy+o4xDhfZfQEOPmYjy0f8neuAzNmEvMdbuABGYUSXZmbe4R3GCGQDG0ix
yNkW7rHaqJ/oA1jPluGuEiMh8TF5+3Zx3nVT1dNAF76EToCkQaUTTKABfAPxo0WhASZB1OHDSrO3
hqhl0hr80+754M9vcoHwBClvxJJe9G3dmy7QbZcH5tzJ9BAu4TJ7xsIuY+ci9aIDMvt7r6oZLjGW
oeybDreLpE7e+zjYmnN+4XbNAbv9TWRXr9Ei80fTiN+OpahhH82GlgzP6dYp97m5KddYLa+BrnLS
Dz+EiM70EwN7MUHuise+ZMZJ2+RQFsOu0BVlerwVGrB3Q39KkulgB+FVWfKOkP1BLyrqiKo5F765
Qpd/MXJxO+C9Nu3ufiJaSD5ReZeD6xEaoRkXv/+ln8ttC7HWt9SMhMFdilcNvYWVn1ScCI1Dw5rt
Pc42E3xX0AZHVe0qEIge0zAuKTr1nQB6lmJJZyUGdZ8vQ5ftI96vF0VHDq3sBWCD/DAvkBtSWY+g
2noQTrpcXNrsNKsdR/bGHZYGesLRLVs3mEjOquPVgL0bHHAkP0y8arOrX+UIhaDWtthqUUIzwY/m
pXQv9o1Yu/V0g1ZJcambXw0FqbaYCzPasHp3gdxbWYhfAmAS0AUaDcfep9lt2jYaqF5osqzUFhdI
MLinZrTQvVGLoz6E92eWz2nQcUosXK8m+ZHIGcCmWz+joapV7X+mdNqFlPn9M43+yxlEUe3/NCdv
39vu/9z3bfs9/jySUuK2fN1vIylDnqSsWDA62o7gHz9NpBZxD0ZONme2SUPEn/d3FiMptKhgadq1
XPL8v02k5i/8u8yyTLk2CFqG1d/WmWCkJyhk/6tJF1bNX/d3TKSWK3y+UWEKz2P2/XkiLX2nVt5A
4KMsOH/ysOTh45MVapfqIMmRHt5ESY/WKJIrGI9cixl+SIV89O0y9XmTdx0mbgRK1a6PXTse3Da4
nhQPxTy57lrK9uoxr45VlQZHSwcVxnroW2YXgPnq6dfG5mCubSe4GvkgK2se9nGOAkVbbYriETX+
ml76SydMLuY67Vc9so03mi9+RyskHedQwLFH2El1pE+b/BCZaQs+ST79iKb3IsgwNMcmAx+SZcQU
xiqTdgrKFn5wjSPsxG6jSJdTI+RC6voVngD0UJtxQ6BRJYD0+cG13OZctbPKsC59iDlx5NzPNEb1
1CKszPiLDhj7i3osJEjkF6W+xpRxLRwCjsSp/BSTnWzNSB+cgumITkLUUzU8AMzaNqV4ZniC1EAh
OkyYqV4qd0jvyPg9FnAt3TiA+s7L7yfhVTZm1B8sEY5lgMCSNf+orLuyTN7iIdpGDGm+ae/LpXNi
xAlqtOV+yrzLWJgPfpNvEtKQA37JfIXu+sqjhKMnZE3p9/TZGLcmTeZxUd7n8fSF5VBtumR+lXDB
jBHV34aDu6bKNcAHYZ5qaR/STLxWkzq7NVuoGHP3UC2ivgs3cra4jTeO2owO84xtb6QTv5dsTkHM
f0+eA/Y++BEwXRmtd1cTg1XO3djJx8n3blN/ao5GHn3MmkAXATkw+wpm0CjGOywfbDHxHK067uTr
rLXNTabcT+maDDeKjiRFujBys8u5YY/mzziI8wF3dOltgrAHdBMbl/bSjjcO5kUr1Yq9GNNQyF55
tu9pd3omUbhXZvvIFLOrcwtNqQp4W/LzTIsuPwAOklm+yXwxrXCunJ3UOM5tfM6U+ew2n3ao6nVL
sVbpZETGU8CEbuQ9aW4fY2gTxZrD65D7T1e3mxKD3PSJ6+EBJRHbE3jSfefjAU+m4L4BbVe28T5l
xRSabMMTJO6aR8mhX+wEVp9+BEWRbFNWQ/PQP+b6q22TM5mUam3jHp9n5a3potoqLwB2k4e3i481
B0FXak9eDqLBXRGxaMQSDmBt9newCHcuA/6F1ZBqynri40Q88W8YuO1c4KbJo3KtE2x8vqZmvYVC
jk1BTuWXbryXhGyobzFTDLhsGgs6ZtSwbnVyxDaUbwdxK515byz9wYYi8mguWt9sSlgTs3WOGMS7
IHoeQlZsQx3AAPDkReaIuxESLOHhO9tiUEM0DYXGwju4JcSpaBe4TFmTcyMYkOuM/47u3wMwPsBA
r7qSMKlgdlznDRHVJAzzVQwhmkMNwKljcOHMU0EpCGiQuKp5ZDpbHTbPCuQzD+YfmcxelJs95759
79QYdmcfdc6JkDP5oDCjihgnDJs0t/c3lj1ixXYJDDX2yL7T4uYdbWDTfdTIhZ6WN1Fu3A+cOLsJ
1nRrO3eDk/5ICaJ6Zr0TIf4sgh+MGECJ6yBe+yPatx5ie72UXhlS3BUtNSVAGGTp3AYNDBOrZOsn
tHVSLXwJt7ux8+Fm8ODqi1L6yP10kM8saxPtHZNQbUwY9tLLKUruuZV1+qtvnXdZLFZKWkEJ6IpG
nqOSXWdKp4RRP8CXoivMopwMbhzAANgbor6WLoJ/Yn6bsf9VOva7SvvTFOjPeapWLtlC3TLsmDkF
apSy9mn8YfjOYVDYGAnD4FAikSqBgPgzlSK53JMcocI6Xdq4Cxswo18SVM8HKnYohTAbGoh8x27W
w1hym4EqRaltOXUfjj0S7syZsQYNKoxOyYZxe08n477LnM/eD1exnfNLo8UFsgFvZ1prt1bMbygr
EW5I2HCx6k3JOfGgKgiDDjOrz/o6IBWaYLPmc6/BjNG9ooGdDnH37owM9CQib33XE6te5az9JzHt
bVvXO8srDkMJ/DH1OfhxZkqjLR6B7WnYtzSuIjwd6xEOmJAKbmmFIaPoXNByjbySS1MrvSVT6n7U
dtdy91MswKXNNnRIvyFb8SmkvfbCHFxIXLij/Mx/di1MOND2zFzNO7T318jqbqUPoaRdsoGWEx36
cgBrh3OQMGj18c/s9+vst4i4CKeMSv/dGP6biHtf9l38nlddWfw8Bv7xV/xbyCVEtuwmTVqUaaZH
zP1jElzWjxIFlZyJBQrKNJkffxNyTXzg+Ccwj3u+Kwmt/TwIysXVjU8cDdgKhPN3BkF2mn8dBH0i
eYycAowVp6bzl0EQNHvUG6E5smKgn5HrFGU8+BQBA6WD2lEIq1eJbx/8zHzUlQbbbZ94yr42AJoL
YPKkEnZ22N/Xdkk68ldjc3uYeoGc4eNN4c5UyX0y88DBEI15yw/J7BQvXbytGAUXXIDAu+yP4db2
5YpW813QGY9WTmIr44yE98L6yLsMoYXTwrTD6vrRJmLbYVrq6buf6ESJ0ZZlfFASq55lyl2JUZa9
X72m/mubhdEztFCUuIXw4qxthFf+Z5fnd3k07XlABq37GjbdRrcQa/tg7XXUjiDLJEhCwacfDqcA
EGWh6aSLgv1IhazTfrsjCsn9lB+6iZ1s8S1VeALBu7YlLLt4aRIuvLsQ6HI5Tt+FFewBJBaF3nWp
eayi+jRA3+0t6ykR1bzJWQm5lBaonGt4725ybuB86zx+bxgsVu3SqR7hmfKvgpBzb3oOGpCyiYUy
ds2jEiPVqecFFM17Q+drZURUd067HCYp/T/PGYgiv0x385Rd51SUmtC3/K6/aExXs/WozuWoLlxc
YXmarhMj/wqZcc2RpMk8B0jNcXtKci4KJAWBVIYoliwR+/mQAjFQfAc4BQOseKPe5EHi/nPP/FfT
Cd6OJY3x3w+aZ3rg/oNO9++v+v1sAT/JpzawiJpYHD0/4+kcYJMo54KPt+XCz/zjbLF+8U0HD4nj
mx7OEo8T4Y9LJkcAqgdpFh6uXFD/ztniCfmfZ4vlgCriL+J0sUiz/OmSOZJqjL2AT31d0D7mkT6D
HH41jgE7W4y8kTBfzNodULvNXRGAW2nabTpY9srps2UcdF7kbNHdYX4kYxiu54weH+zXXyYBEhpE
/UdwlDRBDPjAMWmFA6q6Wc7bEusXT2k+NmzDbqUGnYz70nkPR/Y63dJWjqE4vBrisj2MM4Vytnqa
JgTMzBDjpW5lucqCkd5MLzZOfPr0dgBbwKKWzjWAJBvpRQ4j5AztC1NF41fZ+6wpxMLfXwzJvAep
wACDxbB3oe1ZMIZ4Aky7OmFOtgq3fjfTeV6LAYOAiSWvjhnaht41SMOVyTZKO3xibX1lL6kOaIIn
aw6eK4UTMZkERJ9uvuk9KkfqRB0CKAnMBJa7K7uU2J3OYOlxu83L8DER47mGUsMdhReUxXkeP4YV
M0QInzZpLSrtzPyMp1vy0oFk6cIQkkJClK0G3lbM42F0yYMEBncqvL/Woarah7bFmlf7036w3WM6
iitlCKKUNIOfRg8L3Vgv3QXSBeUedurSnUBjzhMmAnqbWCgb9GU2zpUx1RhrJY7avBLvtR2OK6dA
NqhKqufjMTfWXl++Gg07vSkKIfhlX25sv0Wpgqls4XgdlIFnxbCvREpct82TLy+DKuG1zrPO9Tlu
/b2iG5xvngYSDUlv7MWeOyo9e4VDaNKBRx07frZufZ+tpUFKxiAPwj4cAm7hNR/KYmh0oWLleAg2
bWe99BP3jyoCryRhwuUFDaGeR+1YV3Y/YnN5mesYzT7ZRG2wRY4CqqeKg0493uzTSVowmwsz05tE
eSz4VH3hN6BIfULBVacxPfR9huQgLxsygkg3NqnAGPvq3PEDMkdM6CXV2p3w1IfAj+jb8iCUzPfF
so0gen7M4UhLLps7264PjUGgp24pjyTnPcGO9TXUCQgNu8qQWy+nKMAwP8dWHCMzaHhSFq/h4HLf
j+Cw8lOtqeaFqhq3xBdoK/X4EyFh1Zh8LEZFqXPtsF7RultXbpEc3BTmsuiVWFG04tKKHfOokZ9J
ECEjTQu2x5LvHAQlsJ6EmAXoZ8F60gcXPhV6T7kqmWQwh2MIns9JyTgE+T2Ehh2nFAuYGJKlJOnb
EhGqLGZyO7otBPlyQJhfMZsNNcgD2sshzvrk0OVtdu+xkdgnKtFXKb/FLThbxI7Yyq4DTTm9Y1Lz
WdfOZmyg+oemB1JFda+tly8x7OI8j/WJS8QTWSJ7g2Uoth04jnAhrVw+GxJ3kt/4V21e7q2kOela
XZZjtTFG8lheabwpMRwTFT0SZeXiMsKJRF1sEqDbQXPNpRxXtf7OM+/g5QMtaApGi5i37tyyR1cz
f49EDEvDtdU5J3N2vwV/0SqKnH4n3fm2D+R+9LGmqLZ9oy6ShbW1tY0nvBToESMP9Yr4T15OByAe
37FfP6a0vWUu5x4VEJ8hKvGqyWsGDNEezSCEB53dDU3+Rda9XZvlTTVQT4hNBA31C7goaMJmY6n2
YJruqXNc9oF4ztrsodO4hmk9BcihVzPLm61HFJUDSkf4k+QBuHO0L1mSc9YgzMLzIVz/HRCmrtiS
E1CKcWII+Sz6Bq+NWdw4bFG8kSg3ewqOt3IVjtYpsWeo9nN153kIRGx5cNRow1kNzHBgIXNjlTVo
4Un67aTFpuBmSIn9Ohc1/vhwth8oAyOl7To23uV2Pxn60VWUsMj809LzTtiFv0ni7jiPCpRODNHa
9Jz3CgWldDBLVVb5YIMMIpQDCjFs9l0oV2SMiKQlUA98U5yiprzLMZilDcEzL9kQ0iJNRDlHCV7F
ATFmecyeYXLJpT9eF3G692xiXmXMa0LwfOjuB42tt1Rc7LTx1LlFfox93L51lz2HEWCFpGJZFoSf
/MJJcrov/hByMJpQMnXv0gHOJyEyU5IKxkUXW+FFlFSgVc3a3BIkSJsdlmZqYPVMl7UdewQ2Uqfn
yq6yi8ourieqagRD4+THx0lVLKlIDAV1/TiOZkCsO76OPMnnBkeP5mrAyay3HLLh3uzS/aA9f+3a
+eto8QTmKw+43GG6+ON77VvYswpUJMJiUZHCUmbXKBXWsXZ4w6C4K0PK59mYibXjKK69GW2mfn03
av24RNO9LrpSS/1HlePGBklRPoDe2jdGXhwcYBOo8OMi29T3km2f31btSuXEA9MS4ml+4xo9S7Eu
uQn9FGSeg9IICY7Tk1JBSW9wV8lXAwWVRVTZXHat3neskEAtfQ3ZjuoB8N0CRK43nLBHb4sJZxDx
RkUDGgj1pDhWeMCd0jR3dlPfxgnHigTrsDaC4iPo2UgnpnNWokKMnVOqvhvzuFw+N9px+GXSG9tD
L1q7YQ9TXxyKPPRo70Ra5x18OQT5wZ/xr1vEqCIPpq9NCbCpjn2tP3hJLsyOMsMswvdh0muW+heR
XX5bsP0cOPlw9hcUwQkS78ntuSRF2Qc7+H3gkTmUVk6FMu+3zoQLMAFM68e3HAHQidhyyc5hMZKk
t0nR7AP030oMLo6ubC8yJia/fytpyvTCihoUb+N5utrS93ZfKHnDlStckS2767kLKUOymCtUsElY
cFVdcW9FVGqNZasg73HPsPJpnebFU82v1zZ/DQmevGri8jN+z8X02qfSAvtQH4PB2Gc9L4uYzxji
LstI7PqEeXGCcjsa2UOJ3fcY6vJS9LT2Sm82rrxJPVhCXpSKQHNagSm1qlcvCU9Ny6OkM9rb3AZ2
yw70DijbIXdqnHeY7IQRfEbGAsDEeM1+uKhJ32PsTAw2pmi5K7et3u2M4xbtx7x27KQ9VrCYr1GA
jZu+zc/JQPoKuYbT3Equ49S9aWzvQiYEOyYyeXwG5RXVWeSErS8nSR6xKuw5N0xunfKly2ymB8Hq
NI5Xg+Qkr+FglUk3njhXMlbYzbDxjHFjFhg5GphE/kiOd4TxNiV4PEzdDLt/dj2/73o8udyY/vsV
7Fep704BQ4wW3/5riY+HrvPvvy58/vX3/Cb9/WozQ6YTrs8D8Q/fvvULNhPcaRjNWOpI1+OPflv3
uL9YPnAi6S7XJbGghn6/kjkAikwXt78jTYfL3N9yorHU+dOVzF+AYYh9LHwcjImLKe7PV7ICrTJC
izdXE70xEkuyIPJIZg0Wj82jTBjOtpadtSsG9Wa2N3FFN0fr3PXkRsKZxx8R4+lrCX7TejG02zF3
aCn24uGmYDUPxqOeiyuQYP5jjneZOS2+TJKxDrcYsGryqimf3thX56TKxY0/e+VxsBK22wKcB0g4
B8cnAummNolytX4+3rB7qdfAe/WFSwhmq51vwI5kNBAtKbQZaXX27/Bhbf2pqp/IuKyqdqBRTQ/e
VYvSc5P54BzTFKkA4eyuC9pdZT1W2OhnOpLc6pOWFnb4yX3No5kYOcwCeGzJtC/8x65nqd/iytf4
R+dYcy5pvNDtBhvpPW6utcm/AAnlHaUn89SV1sFTH1WXtGKmG1lm6Yl1NwBOBVkkEM2wmnUqb63U
dy/jMrDOuoqvs4hAREAleIGpeJ0ICpP6cE4uB9t49GlMuxhMMe9SVtgrXzNeFzWRoHEaX2jouh2B
Y66KiX1202P/MlqkVgtI2xRA52mp5IlqvFM9xp+6MLhPK8PYZqzZgL/WpIN7A1GXfFmanLvqI+b5
SBXjdWwlxpqCGIqj8rMHdpsShvjkl/kpCAby1eCRKMW2v1hMHjxTvuXphAMpp7KtMJ78Lg0oeiZ9
H/TGeBcGgCa5WbNvYt9Fg8RJG2N9dPT8Jaqmv65aPMiyImGapq5HJXyAx4FMyazn9rNwCW3bZLsI
pcsd3W2rpqh2KeIbqOz3oCt8bgnjaxY6ZwuPA+EbgrWFAxcL/rGiC9qpUtATQ85c4jZ75XtMam5x
cvL0i3f9AyhMvrExPmHEaGlNzYZV7hnGWmT98GkPBCyMwFO3KEBsxeQdWQLN7w2KgVKaqPkQNxta
QtQ+dSBD5c3BjoiTVX7E00n8sNLkHtXzNe3aA0uQbDc0pPq5eQ45UL45QyZK1ds4QdYMU+58dbG4
Nq2bFB2eEDRVNbY6jVDCgBrP+Khg/iZW8YFudlHiZMRgdUhU+5rnEVVR/l2MS8vtvGfHwPrpVf1t
MJXb2oqvnaBdT928AZB4zqrpQlNoP7fqUlrxsZ6bb6tMPsfAe6golAbyBB+wDAJggNTMTmPxMFbT
TkT6qu7ym17yrmlnIi0iq24St/s2KvdA3jfjwtE+YEjNNnVkPOvR3qaORcNr9WGa4F4n9g7c9R2G
wnbcORRTm63a6iAnXNCJzZCJL8dJvm3twdNA3uI5iVLaZGc8tWdrILZbhaD+GyyTiKnIQsZ4rFKn
3bbkdh5MQI9rGRgD/SDJrq0JvKQOBMLWBWXm+UlDQZOnj0AeIPfpy0TI96SjQmCcsxuE5x1VkfwH
2N2vbEUxoWxaGJuZ/R6brrPJguGiK+MHuyte8rj5kn7HTSi+yaLpduq7x1lAF7PDibels5amPONn
vEwxfW0FjZY5HUCybp7qYCGwzvTQh2BBqcluvVU3BXtFbg95Sj8bNgzqOG+ZdGv/raeLYVXk7TbU
xbiXzfCMA7hb1S4fhdmKbn1Tv5G9TTdVoj5glR971TubDlYldtAYo2ZzyszhriN+EGiTsfEtCp2H
YdnQcJW1vOE6yTux8haOtyyBJ+YmbIcs4VurIS5GLFoIstb4krrx0FjVsPaNfnZXdRTMu0GAZ8xH
ZOTZdxDEw/qGxiFUeMxfYJPX0Qx9YKhwxMm6ugCs/p4IM95NPF2Os2jOfZWzpgJxqjth0TsG/9Gf
m2CHc2s6dJI8lsrac1EhtqpiWqMmL0T/axnxaXPyPcbXg18D4qXUVW28Oed1EdNHyjOUm0lcllBa
0uoYWEW3KUyWWrTR5hdGnfV70mHcPFHiUDjyEMucUfWAlacw5GFXfwWDep7M8slt8KYUeu0RS48H
vSWLVy/O2GlNTetl2+ZvDWxwoN8zfjpmf4+LWtW02FWm9hhkDbjNjgaCkAskiOmYUNNgr+M0WofG
izeOrybJbtfm2g9Ze+O4fndb9fqLldJT5amzJym80ekedtTdkPaouwQytavpn4u+wuQrIG/+2KvU
uzRAwV/zFNC70Q3vWemuu6D+TAt6Z2oH4DFNUSz+noIyqChPJlwl821d6k1QwwUYjUMb25AAijUe
oHNrFTzlllLEaLyaxoFiq+Q+yynZ4MLWata1FBZCpj6jgKy1Ez21WYXHhQLIIupnNOGlJF37YpNU
grYcNN2BxQeaaPEurKF+Uv7s3o+Rn5E+GXou6ZnHrcip7gzQeOy7uqPL8u3RDlkVV7i4aY5owq3X
xPQM5pKUmNFwwk9e2VwFA1Byuyq5ZvFoihoeFnFPjG4eL0O/OndiXnex/2GG4tW2pmOHXFN5zYET
9GBMpsADU8YkglOCaRZ3wSz5DGZ3z8/HhonqPp3tx358ZTW0M5wFLZjvchCs5ASvu3nqIMyAKkzj
RahZQtRmFh0KeGjIL4fU1Pt/hu9fh2+fedZZRs//Pnsf2+x7GbqflwjxzwP371/7uwhiIoEIpFBI
VxI9A/lWf7fd//u/BmzPwDYJfwj4NXwivT8JrD7ON5uPgUNkhFn9j4nbZOJmyJSuL4jM+oQ5/obT
jtX2nyZuXHbCJfPBnh4JWPB9/iX7YTRKhBhO6aicKEf0hx9ZsDP5VA/L4vfgGRPx7oR5c2sVF+PA
Y3fH2mE1YpmhESVBywRtIFRFjSHCKodkEqUPJqV78AzBIs/UEVfUW4C+dKY19qeL7qsR6T0KwXWe
hKvSNnAhe8c2PNvOC3tBhbEnDcitthxL8VWZtleWyQ13XrvLrNCobY9oUY2w+lACWoVMeUVKba3l
QrAHRM+WHY9V901+0BnuWyxCVbiZ8dj50bVjPoFPdHkYV+7NxA/JMk87+4YPnqqrXRcC6wo1JniY
i1djhbVtK+1XY4A3KdaSYGnv4ktf1eFzxk6LG8baz/oNP3wOUzqM77Newr8szyVLuMxlCz2wAXFr
HEhf3K0QbAQ13XBm0h+yqfcxhYbtgrv0zBPX5mMz2ICcg22HnStfAv0aFz7pDAfgyp2YWLfeV5KK
LzqYqfzubpIZ6ErXUZrSlJQfdMdUr9PqCS/GxigmCo3b9Y+YooIm3+c2EYtlwctZrgZKRJG/f+iB
C4FTv2D13objLqfL0cWOvRTE+vmhSfjbqROP/PI8OBie3fWMyFxoOr6rHyQezpxXBJ5BDwXDCKAf
cLucz412eLwzD39LfvnIGhuAHex1Tx4owyH3gXyYtNDcNpbACbSzAFjTujP2V8J7UdXBMV+13PHW
qaZpq0gU9uK7qB8oWaINVD2bwyv7jqGJDr4+Y7u5cEL7QlVvKn9T/Aoq6nzz5D3N8rOo3gPrNJu4
qoMa8ClhnWBP5ScFUvBfMbq32KSL+laEN6Zh3LfcFRs0doBsgsU25z5uejjZsEwNhe7OIQu9kYZZ
l98i22r7JEnjAZwTu0Sc+ZUDI2ObWu5CTftycLBoKC7sl6p589PnOcGdyQ2HEX0b1PeC/dfoua8B
D43SIPwTg+dGOyk+NA4C6V/a8cTSG2rToL+rgQ7ZuGhxqLFv6Wlks+N22wfeLTa926WFO3CXUshr
i65oEfOM0zddIDelZo/JhwGCGLohTdQEaveVwF4XP5ZJsvf8vRfdF94FL6STTZfuUG6FYWPHTJlk
Jgx1wUckmu2cnrsajrSzMWwefm84jVjwbUVYHJXCv1g+94HLWu+5yeerWNAtZQ0HCCgV0YZCECkn
PYtq4QxPfq4OMw82XBqF3DQBNwWY+0vt4moI1a7D1ttk6jCQtbLCG2gGDCm3dUy0kZCznM7pSByL
91NELqMGVOWCu2hYUnufKRmOvHgkNJKCDOYBXnbvjQ+P6JH6ziQa6Hx9ahz71KCULkKst7GDu9F/
l8Nt0J24Cu9ZCq8C/w2Gi5hBCyrzyqk/wqhHXkNmnPKLzJxPZX+NX3mDq5cs7TZmUDTHVxWVlO7F
m1LKIzGBjbZ3recTTkrXs72x5qM7BZesfyt3j0JzlSqEVm1fdr57SAP8lWoKvj33q+/BoI5RDDmo
gPN5O0qDShfSwXy6ne7Sz56yMX0u6hNdpQYfAoUn5NTHWy3l2uOdNf0Q/lFMB9Wl58S5y7vrzGU7
mme7ibJLZsn00cL2gaf6if6gByv//+ydx3LjWLqtX6Uf4KIDwN5wU3onkaJEKZUThFzCe7eBpz8f
suqU6dvd99SZ3YiuQQ86M0mJBLB/s9a3xFNZibU+D/CyfhH333Pve8An2DOERwuEn0BTj7oTQlzW
F+F40U3KkAzltUsOlBZvRvpRzV4jRkEotpD9IQotEgUsZB7G1p5GqAA5GtGe9RFgOy1FcKMvxfAR
T1yTqTp4OOHdU8f5MN2TOlA39VJzHlTPrLKHe3pnIPst0k3LtCQYjBUjlLpLblUg6J3vxMSdYwEi
aV9csEKKhKAueQqUurOihLH4uhYASRKaAIrbQZ48ofNtgJtz4n3T6BVYep0E0rUVTO9uQI45AB7i
RVP96DWExPDDxx1dW+NeEdDvUaDDSHjHO6ZdrYPhrrWy3FTt2ZL3MtMelLiVDr0amKJiF3VrnQRI
1Lzkw5dvRbkO2uquFBPCRe9Bwq8cIF1BpcSVG7mHHqe56yQMMXKCRtPxjUyNF8sj9b1xnu3qOW2K
V9k8ai4El0pdDIuun+HrSOoto/eNmUwMI0AsN3CrpYk8b8Ouhk2mfspSFDkjZjuAYrHu7VzgE7Z0
8yXbdsndDP51gc3y3RrfzPANBwaerjh9Uk5xcQdx6xiqjOl3PbnLXcCNqcYPXPcQY8mUfOilnbBh
bDAGQbWT3YCwme0a91I9XZHdM8Im7c+HtjUdHV8giDfgTXv5pcxWWLrfqfPnFcwrwS4PXrTJtfRQ
qC1xU4yVZxPcZaxWU/5mGgsii1pMXsm3Xv+Wh2QGMI0a18J9ziOWwiuiwHnZpVZcOyBtBcCZY+M3
d6K9j9vXksjuAOoWkzPY7Czhl2YMnyGEbI2PlYd4zeqeuA46mmlv0ZdPEr2D3GUkjIXhR6rvDCze
jnWZhZyV3GnutIzgMeYmrA3CcR3gezWYBfbJwU4Z5sbPVm6PNBmPUkndLZc17Kgk70EFs+HvR+LF
yO5bEUUTayzNu45J/pC7nKMjd6BlI3Q16K9U19+7mtj0JteE3kkL0gVONkvrd1OMmjf2FdA9J3iT
4D/g+m188EIq/FJIA2DvPWhm80uh/ycqzt/yLrsUUd6SzDhr7H4xbczsGEpEG/0dkNa5WEQjaICR
+aMZQ3loLLTYghUhHvr0btRL5Pzp7g/1868ekP/Xm9jQ5w3hCmbMaHv+9CZ8ZP3IxokRZn9r+qcB
T2v5y7bgf/57MJ8WRF46Fo5pibTxz2+RMV0qUe7SIely0TGbTDeeKJd/8ff485u4//BhxRpKYKvg
TSTjYg0hdLUyefz9p/X6be/BmpEm5V/3XouiqwnsnBWu/+dvy3DGFX2EXf0R/kxkuBRF+n+tQH55
yd9aMjYi1A9QgWxpuQ5v9mtHZv5dl6aNtwmGKuggw+UK+e8dCFZ93bMt/oJhkBrk/GEHogNMNiSv
aCMjQ5vxlzoyMdMF/ny7OYzzbC5UDFbEj83Upj/ebvDHkmIsG9obgq8nDTaqt0EuAXfkKdNXpfOR
gWAtdDLi/e+1saxYUjfDXkzlGtGLE0bPzhkwmE1Yc2lsfADLm0Lq8TaplLMuUc9gkWyJjIzM+C5r
/eQBm3BIXoDDLmRAoIlQBY5vZzzLpnlU07ayX2MSBeemrEwZifjHvqSUfXdJf2Yp2bnkGH0FnIjD
zQ92Y/9G0RW238YAnu3jqC3MGYouv5JkXTKczaz72LOPrMgRFWQBg+++2hUdQiukYI5Vv5AYeue6
dF5irIlj4andTwdqi4CRzdTdpzJfR0a7tfkTphu6/+iRFhjBnyFW75vqErzX3HzM1oDJmVO/AGbe
ggdAagPQJTbnwXQEnbxbqlxtPFRHQW0B5I/x10RYe+GOTEs00ctc51OY9QTk/QFf2vUtmhDXTZaa
Pu5Nx97VRBSkKYunrBTLqcUtntFN2unGRHISRfG6TqlA/PZbMaYnVrSLrK9WSXhEOb20m/NQPE4g
UmXymtcbl2gsT+06+Gm4846sOFjUrVkN1TCVnSoCmXSTxScj+1VQPtfBfadXWM+/GiKmWA2vNapH
9OCNE55bOKVW+VLwK0zAmHWK3k6+GtSKQXkVtU+RcHFEcMp1544gGUqhBxlYe9ur+O2PbgNLpcSU
THSSgfX6xXdzbL1QdOv3rib7zb63KygnQfNUudbKSLKLSiZnK6OKryXc6S2UfjcpT46iJ00ouSHz
jYVaNhzXztQ+KC8791qxiZtbJf3dxIpnUaTO2ezzu8Y0H/KpuTczRukpV3VbsBL/kpAouvETtgvQ
vUNKJhnrqXrReIyvaSo9r7w4ab1uFSUK7S4I0NINnisnoibl+gyTTT0hh6bIoqNiv67OPmKhbC+H
o5mNQBjMRQ+ME6HYqndJHuXj9omYoH5G60K71a2GTGyZ1mGQwEd3kuUtKCfmHq8l4+EecRxS2RVQ
nh2qDQ+XNKVyBQvRZ7Pl+Ph52RfMIuTGZcGemnumjRdu/oXnB2vfJW3E+W5q4wrk4dZS+TqT9Ybm
9NbX7bHTnJXQQL/Mo+HgNmUJ+jzjYerZLxpNedVz/ajq6sulNmmT9s5BMwT9kW1Euu3ZNqbexVdP
PXnDZYLUixnEoIUHjey+kapUay/Q3jdth3ylpkcVYXNLrZe4BjtTHln7AYceEXZQ5AUVhxp1Z7Nr
OrnpCxZ/6hKob1lTLftZCmWJ9Lul70cF4bp8rSnQdVM9jpSNMHqpicpl6nLd659NzOfJGkX6D0mQ
M7PRf9jwpyZMf6mcUJYh4WfCABDINu/7srn1RH4YRbWB2WPSetg3YMAry+bhkGqIMAbwj6YXn0xM
xTnPFEiVe7sCyiX8V1vyOGi/q9p9sGv1v0gf+P8MA8jZ5XJu/euj9YXJ5D9xD//67/5bQqDPnBgk
BDhDJOYM/ve3E3Q2hoDU5D+ml/w9lAS/H6FIDGwcGswg2XfgN6HO/F3ZTVKBQ/QQkApopvpfChbg
zP7HI5TDWJi8li5MRq6zlP2PR2gDiRtaSTFQfblXy86vHKcWiiSEdEM/PsUOZlE/hL8FCqoHPNt1
W9kMd4EbHbIeENc0BbOF5NhUCS7Y+nvEREHV8T4Pw2Pn+99NwrbMLqLhcIB6abK5ZVqWbFJXVjyX
PTJMgqJG5+xGZDHGdlcdBGbKtVNA4EtDbZWS91VMrr2YsLWxVUfySpj4JTZRYmNwrOVzk4MYzNLt
6CSk4tQ0vofxKpNCHYoSwrgqIu0jcfTxVOnYSboeIBvsbVN3HxMWA4YXPciMXhYnWkmTAOCBPSjO
L/TFpvUxJP6VLPS9ydrczHiIEfJxE4HAKOExzzMUUBNhjoBCtYHMnuTiNS4VQ0uukR6Va68Y382Q
siMLYFClU3LWysqGWa5SDCXthy2HufwlPMkw17ETsZtLqzs3lT5UeHG1mlYDptXhP6OLy5wnX/VH
ohw1VKVNv2ZOAUk76U0Iciz3ciPZ+/jx0Jw9J7NBL2Xi6yNhQb/c842JHZrdd3gsdy7aetVg8pOa
vteZjEWI5yujPwSV9ZZY3mekfzmzSTA1mzMIA2IIK3Nr4yNUbQ9XD2dhhsNQoqOVOA4d9o8CB2IT
+nctjkQU9Z+UoUfXK7NFUs8EMy4AzdmLQoOmQGtqJMBSOqROGyeKMeO1lyjX722ckKEbEvw8myOb
ynpIcEtiFV0HnnVFBbIIksxcouackWHRUio+xjTrCONDm2ZbNc9FEpCH/EeLO9PuEYXlRb6RdfgU
KftS4+P0nerdwdepmSSYCp6M5mz7LDqkFJ3ZQFlMvkWzNdQJUUjoDkI6ORtHu8B6JF3jpSyLb4Cc
f4x2uy2q7iXCcWpE7Y8MB2omtHbjeCYTrtme6umRDY8Vy2o6m1fTnOgfwq3nrATSM3G4Iqd5q3G8
tliUZllL2dFf44hNZmusNptk7Si6E7hmg8C5tg4Rn8K6ep1/bMzeOvd2SbPtsfnF3zgheFqih4ZE
1y6hEeaHLGzEZpoxR9UMPPJlHK6SEggSTBGxbNmNtxHDQEIUTgOaZsXRGsL6xw3Rf2UzVClTnraJ
aHOPYWgze2FyF6TYoEPSIDn9HXzaEJoi4c7EjmUGucnOZkZvPF30GepEAbhvoDyxm9lLqE/oPp5q
ffwwWg/NhIsHupkRUZZOXYgQgJW6B6hPn1FSdUJdmOaGBnL8pZ1xU7UF0Ab8lAieCsuGcOxY2whh
MpCnZx9eVR0AIzHLFuIcQnYYnDbIl9hv20NvM1U0m/pKOuDNhYLlED+7TKBi9dCx9E5/LqBlOcH0
GUPP8jv32g55eJfC1TLG8Bq75hOqZIAJRnucZgRXgjHAg8kVxGyLXehWoLr8PL/TMnuVw/CiY7mZ
Kngvu5dsRnyh4dr5jCsOg+4XCGfhxMeSemdidJpWwzEYmbGomRpWw4tJrGH4Rnk4xxr7+k6O7HA0
oB/pvDatPmf61cLg/O4b6KAjmBDJx5HO3BDSJV7CnySRmSnSCISubAZQ5vMgFL5/rZOoPWuyBdVj
hG95Z7zxVL3awXC2WDSVHrEK9YFl2hMSDgg+zJrryMwXAqLi2o67XWWZ2bpIav0YNok8dTwQSrKq
12mvP3L4rY2xe7eHmmJtaNZCZAc00OcWILZeGuxd84qHWHYWBtFzMDDIBa6/+ImITbKNYp0Wag2G
5zU1u7VnMQiv8pa4GLg+TB+mbD2a+guEHAa/HGaHPps3xaX35WjA5x07XYGlZ32ui0fCv/DOWXI5
Ntqb3wtoyBEi4Fb2W80tD2mP+xDav6ais5o85qMZwOTJnqFDqrq1dtFgWyzvk0jeBq2eln2SHWp2
5HUZ3zH/FNupoWUCYbqOhJneNbiR1cILHfE96ZUHMdMe/jPA+NU4h5WMuuZfl1jwtDqo0e0XYt5/
EGvKX/7t72MKw5q5gRBaDEsAW/6tyvqZ0ITZzoUlyDIYueTvRZYJf9m0bCYe2O4MYf5hTsHC2Zln
X8wk8eyirvwrm2NWG/9YZDmMKSAaCoOZoBSzUe+PRVYvfCtHLEr2nIqx5CZi2g2o7AVqe6fUHPaV
LJQN4dPid8M6aoF/lHSamkXQ3qDdD9RoqHCqG5tcxtgR53UZ72FY3VesCwuU/2K2AESzGaBVY7T1
oGDse58gIUhK7FE3TPLZz0WYCZrZVtDWIQDA5P5ntGOP86CK8SEIn82kwJUwW9Gy2aWAW8GvSOKh
R+c5DDM5CqW1JR0JhAwjWDwOKOJfBnoJXe8fef9NVEbcGdEaP90Waj4bUOwSOrYJzcQ/MWGkmGas
JsYKzcJgMTstcuNTAxzazQ4Ma8zLZYApg9940c0uDR27Rheaiwr7Rjn7OJDfryeMHdNEKrboidqM
qFXl7P4AVbwpsYMMI5I77CE5NpFh9otI30uW1iCcJ8xGuEnA+BfYSyQ2k9bJvmD307JzNgyzE0Uv
UI4W+s9yc26eVX6NZueKh4WFnwKAKx+PxT7cjKolR/tFzq4X5Yx4puAfLjtbf/fJyqBaze68KLlE
I9YCJYAdYLhAbksoj45+32qHpyngIBZDuR3imhh5MIC+t6OOJV0hejTK+tKLads0IcxlBJVt9s7J
X0GQDlZxHX6M43T0adVZ5TxMdoIklLgta4AYVr96ElKzF39ZQ1ktZda+8kEScMc0Rkdmz7ClXakY
kRaynruGsX5rRvnFqhzKrHqv5qYZ4oxMfti1fPCDGhmj6Pho9GnVQ0cI+KoVZSixBu9FZpC7U+70
GeHQU8JqTviAYXRh6sEl6+1thfAd64wDb8KO1oLB8sYzmgj9fdBthqFyN1DJLpYoHmrf+Q5yxN5w
X8arYYwJqAjDLVDq2QiZvDShOy3yICKFvEfKlLxNqr9RRqpdPMFHTqtdxomS1e2DUcaX1jAffImN
BHp1t+5HPd04QLYd7Xva+zsN1WzL9YTrc6+xadcACFrhLSM2Ef/rmrnisgshq5jN1dS6jVZrGzcg
iV5/t3pIk4HPYsv/ZhTsDg3rwjJf/OA8PNcBIozGhSJhSORTpetdhEHt70vSwZnYAIA0l1Ed9xBK
WLvYOBcizzlqif1QgPP3YgJIjTm3ebQxjepWlUIKzXHkW97SjXMSx4gG8OPkOSjKG9LdlSQ6IOUI
1I3XkECBgJuRMMSlEY1gOIgciCYkFo36EWhkEcjC2YQJbDW3o7QFimniV9EgD9rdbqw9lj5K7UpC
cgpiDuzWww1G8EFMAIIaHGNlEIkQztkIdW09GI48qjk1IS6geGOhaTruMqWudST82SW61P0R3QpC
ToRWdD2u1XHlhwDK26ZhZ9G/j/fD0jhGsDGmOcdBEOgAbKa8SCym3BnRgl/0Eswb4oaHAtwVgxGf
/9lIeWqy6MSH9uEBxq40sDJOhmtzguuzkjqyj7jLTzUco1XnTmeWGRjPcNQSjYPaHBiQ7pEQ1Mvp
U1SoBzxjiNdmPcSrvLcPXRA8llZ4TCka4n682bV9rlCU97Tk2yBKX8E6IHvM7JckE5+4mUgDrSDj
K/cuaAAoDGxkPJwteyLpp4+hqCmnUlh/9NWDtG6FxhpZG6FTVdHV94N4VTYMTJ0WoGwTeuUeNiZR
vmnHNs51HtOhZPscyfqoTfq2hh29dEV5VwGkWAKNPMBcObhtJpgEWWucTCtu4DvIR4hnPOcF8WO+
HiIlsS8znktavDGZma7MUee2YmhLyNxFxuYeXPLczMWE5VGVNwIEARKeIsl3SD+ZiKdnTIXUlcb0
3ub152hw2w7KeRorIyFvkHyY0fWvmk3b4je6IgsMrT2dj7XIyNc7FZoVbLW+wLFtOR9mqj+phJq/
og/EoMxgcIpy7Tp2yV4Pk90k7L2QJIPFOUZw8RWW6hUx5ENZ+IjyiUiS1g856WsVvuMHXIfTq27Q
cqFh2eqQYfTE3Qe2uFQpmcaNX65zqBIiY7aHS2w8NMOnVVf2kjXa2tagNgQgIVNVSJLmYHAx93fX
quLM6dv4ICbUQj24+hYizHqaw9QQnYa0tT9TE91FnBJ7R9pYVHf7uET7bzY5FGz8gXCsgbpkfOKx
emzz4X4opCIKBpw5KcfvicE9wYBokfD1LXoHi5vm7KhGgk0pW2fh1rq5sYf+2FcvkGFB8zd7v0VF
A+EwGEA3RmzvjWrPqfJiMsU/GS4P98DeVDoZUqBm/JoJbGOD/7bCZ11MSDPgvI0Vl5/KoRhxtw3V
gMJTn33H4j1q5jz6e9M2y6Uz+9KcCkubBq2rDAZWrmyvDS15S12N1a7R/8j79DIMAvjQxH3D41On
gclH76pPIadAZn13S6zeLb6w3sYPSHRDoc6Ygrdj5F9qhxh7D5NykbRLy+R6DcaWSCm357b3oSa2
QG86ImSdwbqKJsbfTABy5ZhfdlauG1U+ZcxAK5c6SqYkwliMzcNgRuBF2NLoEwBeYF0TY/+oN8PV
sfXv7N/R5dc3Lxo2MZjcBv+fESOlw/tnMhalQMPC+E0W5smppjVSaWxoJlzUDPfMqsva6MCz/AUT
Ys4s3LikbYJVixC51q5WzrzRzkbnLaq6cFWH3LVdleHGUDevsACQFvq+D5heGzXH2iDrK0IoYoxg
oZbCPU90TI7dvqXpuAe1lLE1r9cdcrLRdr96gzG8B5aqqnNS3ZqTHbn7rJlummkQQVj1cOGCdjUJ
ZuR+i+m+jlOy7pS9B5jJoyLX9qPW7Ida8E276q7XuJWrnJ8qkazWE6Y8jUCyMCHwV6l3nuMQgl6R
1TSwpOBcvcO5nS9NA9ZKpOKNEwYIq8R3hs3YWRKfp1dms4/GYrrgF6rhQFj3fQCjXTPNPfbbU+jJ
4a5JCWnL2/tsnsxIE0B/do375hDWmAnTFMlVy9wF3ZvNqVyBkPeta61XxZJGkXGDS1YBQX5Eluk/
yxD/bPXwQLUpuorOBh6g9zxt+kauvMQsXzgLMpRlaKCablbbyMa90/nAeEi1BXMH/1aL8U2vW3Hz
gf77AfHAykGAHSPIt3A3iewbA8cbQqQ1reXOnNO4gWwhVLbV1qjA75U4O1cmoWozEOBVa5i9RdGh
bst6lZAqwTX20pYtgryQg0tWF9wB2XrCXhGn/j1KUthRtO8s4BdBmP6wvPjBDTrKOXOFdO7clPlZ
hQGofvvZtYwVVIZ2U4BvpgTtBpIa/e2E6SjSEsIs3EthtASIfEkvOXeNu64z8lKi7KjX40Nmt48V
VIlx6td1nzKz0vvbyHaGWcy7YqKkrPyuAhetNPEtUcQs490JKiZgurNP05/UhRZ3qs1UJriEHgC+
Oj4aAo2iCM9ozA/dtEJC03VwJGlPdGiNfjqgShmDi0elUfXdRq9Ut9QYmoKJ4xB6FeSlZfNGJtDu
GzzFKsItM4SsfmSIeCyZwxHRaYb1gDmBtJPuVfFMZvC8dHgbjrNzUVtHLY5e/6MY+E0xwLT/36q1
H2etwN/+TecNhAZ19vwivzbf5t9Nns7owBm42zbibZrf30QCKDzwTupiplzxl/604YBbKlxX6DBL
Jcrv3zcc4LTw9ELV4dBBu23/pQ2H+5N79SdNzs/mm5pMR6jAf//QfIuotsI6sXUyX49mxGlIihmA
3m0LvoIKvXWx5XGFB6p6GRzzqTLODoWB4U3UK+qkCmNR2f5SucDWPcj4Hhj4eNJgABML1DlPrjWs
Op7oWtJsUzE7aPpoBUZVK6q7LCdCTP4IY/gkKdRsojJ4RTtb+ZMHZ1WcWrxkurcvQ+NFzVZhjRgz
mI2Jb5CpyZAv2w0Unh11yFhqhyglRpRRZGNv3Hg4eq28M2bruslAmcNcjtegYmsSxc9W8Gg3DvVU
sBwakgfcet1L7CPsWFIv2Hm8sKyyczHWm7IEAMW+uxTHLhnrE45BOKTWl4qmC2t/ksqCfY1HySki
QkBszGgkzA75fddV69qcVsUsyUrrVxLRN4U30uQG6xzFJ7jcPXx13OgroyXVXQ1LTV3SBPFzdGIw
QUgOr01j1Wg3AAxtk518bUf/7VezuR16uDlb4dpNxYuAs36ZZu8+G9hFHGrrws3ydRHID11j+VBr
2imnoutYUEsNbt+LbjFlJXdh5CGExDvmEGMXVNnas5k4+9g6xXjpGWfsHGT6/cSx2KFbnohNe53U
sGjB+mBqPZVADKrmE2XeaEKGdSnsaZJYgdhMRYTAMdObi7jFFmVq3/1ErZX5oVEQegMPaMtpCCrZ
jd6zBwMoZ979aMPAhi0BGrehAnO6e3emIl0bHdz3lkkotXCwGKtg4+enwi3ACoJgo4bwntCm3kFZ
eY3kdA1yWPduc9/5+RZVK+ceDbM4DjwS0W3ToZF+bbL0DaCmVf4ebIlhQCIiqRHqyGLM9gUnYxc4
yzh+KO27CXZhYCPz5egJtkJ2JIQ+xZRhek82q5NuXJxReXIz29dB3cpsWnE2BxWh9rzqxEALATTE
GAqoZdz9IOy+nhiud9uJNxuCS02wwUxOZVnUJBeRWEewQF+mlrNl/FKs/gppLUqNfIpx4xvzjAJN
ZABmqnHm0QbJiwAcANpn/olYTo4kMpCMgdEDmMT6WhLHiO3i6PmYHb3kaHFVua+on2GedCvyKI+t
n7/ybNgH3brIzz53IfbbFMVsL28KSmynyl2lQDdyBgbUxqlXoY4GrsRViWd00Uyb0doa2kvKaKWz
mMTFx7Jpb5mhPYa0Itqwq1x/K8kQDfWCzBqGVYqVBectBXxvVIhpVuMo1mO5Vbx13z4M3KGoX8rT
qG52cIi171K81OFbDcdWnCZ/1XpnbTxN4OPSZiS8gjgENpTBQ1qBjLubAVEAWfRhp3nnAClNcugr
UlXDDd5mEd6qYRcPj6O7DrF0D0+Mx7xmG4UPDrVYjSkjXlmUGXp3jsd1UX6G9aPTv/TWzQnWZfqg
jeDjP138kfGJVmaYMMQ+5urRzK1Npe29uMa5IRCVfIayXfgeNCR0BfJjqLpFqr+O2buGfD091yg3
o/SuyB6H+t0rboRT2SmQErVozeRkSyAbJKFbFB32Pgi/st6852o9RThWanpbJZ4BBMnCOtjUQwki
Lpv6qAvLZc0EJfasjU/d1ALAQMW4opFwLOuQRUxZMMZOH7j6d3mOCMQqHxRbsBZoqc8fetssc9Yh
5nhFYq5THDM6utQh1oRnY4jaUcftQFIn7F1nk6ub39IRsXQJHDZ82pIE2zE7mf5bIomsyqeNAvuR
q13bEbPGwwr7MGa5VdsyTIp4IJX1QVIuYSBhHHaMxnijMLEsLMg2qNTUFi+N3WUngLAhC/M+9c94
a7HziV2TTOuqedZR7ppRtIlq/STGEFIV4Kn+kNPm2uxQISpv0/JDdx3oY+SvFp+1+iijq9JC+qNk
r1HZ0g82K2fU6x1F/hsOuZs+8PDLCf/yi2jXadHDmOcv2hR/DUPBJimrrUVSNNbayTCDOthx6doh
xBj2VXK6Qe1hyBJmr72TcyzY/qLGxqfC9sEX6WfgVq+J8oG7lC95jdFfIbiCX4Kwfjd08dEWA9xh
BrBFT81ogMce2i7bWKnNxLfQb1XGSNRR4PlV4LOYYhae6MW3vBlfG7PtlnnuNvTC/inFGYqc6J4M
4sB7CrUL0LOy89/icNz744S95VsTk9Fs0CKF0jjFbG9U8a75n3Z/06MHVVmnfOLi0DmH7tCh7seA
cRSuY3TivnyO85L8h+egeXDEsIg8Rkjec9ucR4zflRecyZmWEQghUjwSwkazL0Hwn2jTlWck26Rx
D0F69UfBXo1NYZBsrSx5jjGyOh31bzpPbPn5Hj2rXPryXsNHaoyvgmi+4LFqea666aoA5TP8ADG3
Vo5Ewwdlzi/uW1AtPj73bE2UV1tk+77fk9wAZIxUdOKf3Tra5ukxjo8NR0Yd4SV4Vd5XC4m26i9e
CpJyZj+ekuoJQ1qECiAhwQIneFJBSf4Mcugoxn3Uveb6N80BdpB/FZiKIvPLZ07jdO+OeDH6N246
tB08LWnKtHOfFkj9vGeHjT0qQs3GDX617G0Epc7yHHomeeUm87X+0PB/2flPhswcTEgsfMaB9csF
1m9FDTB3zv6qfqaAEQeWaDcMMfQ8y5o/8/X7ieAw3WVY5j05xQ85p4qNxIuF/AwLc8jyFbq7PXlq
y2zOIlPsFpTwfjQk0+NwIzMnmoqb3TWrVBRbhks11Z0f3Ueaui8qcy/ZHNeEnyG9FHNK5PBl4vdg
gm0Sk+ZbLwlnZ2rN+ipjp8RsrsnBh8qTqb7XVXJnlMDlCsoQc69lB9pf9p+fXrERmDqabnhMWnPP
jbssACakxoRGPvwRoTwQsl3qhLtVgdy6hL2FhL6RE7i0yIAjCo5vu0/Zw568CJQo0dlFuKmJjlOW
fK5qsakwgFXhWxTPOtNwm/bcTXLOnpsQZNaE0eWE0nkCugIZdUyXsX9NrDoo1xRbX8Ls8kDuez5m
Zzz0gLngOa8l3yDTd695rs0HD14Bz5Ks6qlSL6AXOEbcb8yQDgys+4SrHbVaCiq+6FhbA47SYIeZ
MDbs5q4ljC/BnkZU9l4k1TojrC+njIzC8ky+0h5G6bZDS8TK4rsg5E/MYX/1WpL8RwaLhvenBLoq
yhWxWUZBqZwRuKW8D3bYooRe1XSbyuxuObhHycUvM3W05GsIrU6CcsCPA718+FTNa4XYrte7rUo+
CBUPFp0xO9aGdRxQBxu/aOj/E5HL8sX4t4vbHTjlf7Ky/fmvfu0aCcEw2Yfi6HVM4TBam1fBv7aN
xqyM42HhmXgpcFCZf9jZGn/H9EA8nDBA/ljkZ/zeNvKSOvkcNuMSUjLmFvUvuH1d459oy2H4IMKz
XN00Ue/9eWfrZjpCXxOBdK8BDK7Lx4qJ1cReGjpBwOZy9sqF4cawAlqYYGmEMMB0neFTmyL84Rzl
UvOi9BA1DCkqcWhKJ1ubojmmbRghERq6ZUwS2LKTEggZ8HMDVGccTJcemi+32jYY8cG2bDdsBOJK
25pRRlVCWDxJXCmvHSCsDcRTG8ITSJ9la56NaZwFCsQ1obmyRuUseqP81nXYb6j3TIHHULcA6/BI
cHTehFUXGVy7iHF279vvRY6Rk/2LwXZofI6Rei0M3M4EHNhLWzpLHx2gNVWvOr6cMsUqJ9rjzGDM
O+LWEWCZHjtTVEVn26SfoX+GKbSxZH4qtWrnGdERHIuXQUN4Dpsfdh3dOoOFLFI3TNDbzK1fW9ul
UfQZHrnDeLYUPI+a8le3kZ5XH147PEaZdq7D8+QF66gPT205nuLO47mIAFdGIz1Xld+DjqTd9JaW
rfDLGohqFeyYvZnyzI9Ai3SRt2QK/aANJauj8DIrBo2RNjeH7/xtmobqwQjIJRHBm0Z+nEHweuKM
rNIJTymrfIRsC6VjCs6uitU2sIxTNrX4jMF9wQSCcZTQMmltimRm+iqI42C5kPV7XbPahasTHKd3
cbAvbELeZC+aBdUurkFNOivqox9akK7yNjlJReiYL5Z9ntACRQE0xM65JixPFUjYsXEZLVKIWP03
Ns+3Ksqp3ZnR0RT0nfckYqZuwQwGoY111sgBOdDefRveUTSPH/g5s4zT0WxvVjxRIDVy2FQOezPP
eLRNKuzQH/oVgSjgnELwUgw6dWdkO1I0S8MD51rzNUXJXLCP6QyeXDtltQ74dRJoHy6zeyZ55py8
AYbODN9h6y4RaLgUzOU16WcFH+VNFrjfJ+SPqdNwX0XxvcHTmWw3ziwPu2Ju2Zehtg7VSCNEMEHu
meTZk18S+M1BJQx/4xSBVGjrwYvOeJ5NXtdCu0S9UxYgSmY5T46uR58FPk5QM7+c8n6OwTmTv7DH
rHBxWtyhLPrUYKQbbRYMTSiHmllCZKMlohJ/zGdxUQ8jpQ8ZU7pR8GNyy+4AnV8cWEYFiwl1Uj/L
lPRZsFSVY7YqlSDRWPYMBEqM2EQpGA4JZlKR5IzyKUQBxeDZ2CjkqCXaKDeCvgiN8r/YO48lSc5z
yb7K2KwnaKHFYjaRIVJnZWXpTVjJ0FrH088J8A7QADkY4/4CZBPoZndWpfjF5+7HXXaqS1OWe85a
rjFipyKs9sEAza1E+WZVEcneRfG7uFePYyNypVjAgRj4sxZkTbcoIA5wIAL5rUV3Om4ufWkJYo4X
tFW3amS3CK17IIHvcpG+B6sbjO7l7rLE0W2Ip2mfGNIanzEQWKQngFJ7tZvYgkXUWSFmgpLTZTX2
xrbLCzpa15qrip5LWxPrY2+m7/FahTWupVhKmJ3qiHeARl9WOFCchTsWLsCcnCc6tZq1XMtaa7ZE
dXyNEWoAJDysiFFEG+yZEfFriVlxMhPCxB3HQoUjtyY1PiRestZ6zTHDu1LUH4cFUdug+yvUjKdy
LQOL1low3lHeXHwEOR0ja22YstDmSI/YDK/SmXCicGPhXD8bnGjQ/kmvm4+FODJ1Z+TQ5HypuBE2
6VpWJij4ZRv6y7TWfLPoNANEBPRwrTmrOxPhwRhuSz8gZRnXfm1EM1b9no60UsFYnJfjdmRoqNCi
Rhkat+lxX9JUMeIcW5LmgJ3ay9qE6glq2ObWIHQuOr0gks4NzyV9bQq9bQC1LgoDiYw+NzTWjcRE
zM5pejOZaEY0v0VrBVzEm0038FJ08KnpiAvSwE3pjMM3Q3dcBleVdH6avEAIQsZUV65YwbPaGH5N
kF5FF66Ih1oF5IVJbH5o/tvpkY7zMBGugsoETy4Uw9NVXg+lyg1cMAzOAtVPS/Mz5H6ZtjXAK0U+
QeqQbHGur1NCzpUVB+flD73Ina3jQ6TZrXQNblVfRNh7NzHfBG1wS4HgBwvLAFFCjfBhxx9dD4Zg
kpcNUKuTVbWMGgt1eSqCZMel1JcH+Zh0nKEbZIeMBqVV34h0Fj04u+QW0XCRqQQqiKXE1+Z42Cs8
oN0KtB+kw2thSnupzJ6iSj5o8N5cTZ7v46G6pHKYHPOa03/Y8zD0PXPxT9PdgocavHWGorTwKYph
XQuxaxq5ti/n0O/Bw4WwLVQiL0aPyBssDP1YsbRgutfQjVKj/a6FB0OaWCXZI9u+4rqmYqptSpga
Wtd6bV4wXNSLCGM6FguVfTtpMjK0Vk9zFx6WR7lGYM07mM5i81jWog7bSrtMcUr0LafBS47uMCX1
fL89NBHTCk8guvuXGD2PSprsMM6oRT2b08qqlpOeHbepriMY6yHg0m3U4egYK+Naa2bWWSIswK+H
cZ1wNxaDzZhYFE6LUCRt19c/cJVjBkDctlqTexmeYtorhc4WhfmFHs+1aTRiMwHCveTVR9FD+jP6
/BLK6aVcic0C636n3LqV3h2vHO+MGwBa0Uywa6V8W6nqh5i5sORLmJv4YIUgwWE7nedQekZr7One
Db8kmGY2TiTWdpzAURrtzQABFfr2odQNKhVgYTGciEMYb0kA3yMO89dw5ZMzh1C5qMAsz+YVVCxO
bi/L7+XKNA9WujnnsBMCYu+OuC2ECNEODaUAfYXkrq189M7gHTGizjlMfLN9tHLUE4Dqvazu6nny
m5W0bsX1QzNpIu4amePhymNvCnCwQ8sHDlR7uzLbrZXeDsIbww5A93glu8tKRCoNSImCNivjbtbQ
E2ck1iIYzhknAWWlxHdRQsSKsaBultSapgwioLOYq5EPtti2WynzVT9hRYM7nwUCwydQ9EYq73sd
84GwlKcyKBqgq6Txxh6CPX0cBm9Sg1C4lHvt3LMGrcT7Jlk7olYK/ijBwzcrsCzSPPsxtSHlyswv
DPrcgei3K00fRvKxWPn6bWvIThTD3E9W+v4Ihp/Rxcj7Wg32EzgFXjxiU1MzTkdqiDjoCim8cPkT
G0m7xSoSnDhDrc3KLP24iZR3a20DUNdagMl660W2YVMSzgjIB6FQKXdP9I2mNjWdZ+nXLMNbTgqB
xo9SPWRNyCSA5KhXDq3XFLIMLUYxQJVE+UaP69KF/MvmNlA5NNM8FllchuM+TTiJ4h2fmHPKv4U/
TM2tC51zljYfswyrMr4HDkdDSda934ZEMz2uFpWnKqBXuoVhSPO1tGwlenlP7oc7cqqc0UtHdFL1
UPbZun+/jWhIS6PUx0wDayYn5XaG8CNHTOwUfdNxPuh19SxniNtd7bfo+kGaOZFCSGOatwY0Mei8
4w/MuWMlpW9axyI+S7tU5hswrGIbzOJDE+GtV4eT2ZObGUil1NO1mWufCzLtRJPDodkvapA6cmZ8
g5IX8Tto7myCYcTADp2mOdS67AdVsc+ibRoahzmv8Qc0JDXeVZQny4wvRV94ZcPCTnsV4gKuL5h/
/bAaHaudNBffLQFMbCAXMVeuDflMhqhuM0X3ZJ+c2Myd2bSIhvLc6dqHlr5iV/KTbLnSlkQmh8Aa
saq91pL5VWrmmTUpU+b+2zqoH/pmVt1uaW7tEB3UPPajdvgZiLIqYrhbxLK4xaXcvJUJI7tpQp2H
MegmQpTBDdUMTKmxTJ1yjj/V+W9x+XdxGSc14u//29BN8XD570qW+E2/jwUU4LmYnkzZ4AqvmRJ5
tP8aC4j/0LjfAwEDHKaLVMVrf5oLWDInBpMgum6tybk/5gLSP0yNeJ1FvYoirVLzfzIXwBvOvf9P
cvLK2lUMw1BVg39Yv8Bfvdy5HgsB3v/Jli7CdvqcXqgKl/drMzm348/2yaTy9jyxJ/Z78mbinsMx
a7BtXdD0Nus8Wh6dmMWUOlsDdbTiTsrZ5lbDcUw28uRypG6zg8yha9qwzRS3AjSXXVNhWW7U5C6m
/AGnDhNnEygYd8+y9jW6xS5zf1eYADQcSTxkwZdYfwJq6TVPJ4u3k15S4ZldL1GOgXgK7zEsrw/+
0uzqswzU1m6foNRM8210dV/jPHJcPOPFyR6QaEx//jHkY88hzudoVb5X6dFBplrbznJXuYmNvVAF
fUjTPTj+LNjr/aOQepyQO+MDsrBwU3O3+5xer1wLkhMCg17ukcQ4bEArXl4JE+PqFbYgRmoI+Zzs
0cjQAnh+6Cmi/7OxJToSW1dP91hUjM8e4eLH+sxxz43PeQvX06s/SnJ2Ho2gYnXTCq/K78XeU175
R8ylSuFxfLGoekk23JET5SziVt23PxlI/gbHsvlWDK+T8C0u2+BOXbZC/SY2O+NVnj0l/LSE3RcI
HAgvIHlV9S0q3qfysel9mXl0Xn01zEMmktfzeDUGOjlhK2ucWRBbn+WlcMwApdQR/ZBS1oCoC4F2
CacTPXS2gsbh1MU3GrnGNy6rXoXzuLmjBwtSCT+jYi4QEYCmi+h72pbF7Rzf1+/5OfBBBu2HXXio
7rqvS3NnPsWH5cgwePMmut+nk3UZn/onfZ+fsX7awlOTc6nhEmR3OGAFu9jOdyU6C97VB8uVX8PT
2jywE+SnXDm084NAUgBUWVZAZNtIW46SvXauwxt3GeVQq/agvWG16xi7oLZykcFNayJc1LCEoLYe
JO1SPyoUjqp4pBxddeIeodJu1Pf8uxq8ZKCu4ZFdbCIsaOJG+qisB727mCCPQyfonxGg2hjFZJeV
zkTqki9VGYksXGNi49yLj+ZDgQkQwtYp9a17qlFiIHbZSU0OIF9aypc13zC9cN6X6Fbd+tJAvoOa
o44XpjTYf4/s9ckd+KhDeWoIBuF/sgXbrA7mK5NpsGsqn8Dv2o/3ieV12DwvkmEHDslLG69r6S8H
6UPaLlvpeTlQofXW+k3laPgN+ZnaT6/SFvMnzxxveafcQF7alptwHznJjXvKZAvaKZEx7Lu9IGyH
GLHbz/daujGj3Uj6QLsprZ9oWynxuLcbGYY/8K9+J7smrepnceIY0lO3ugvM91a9z9m2wf3asvkO
KS6ciZ2z4jBx0RfpaHYMrKZtHvlV+jLNH/Hkj9Cqgt5Vzv2r+iDSX7vU8Tmc9m39FkLzVnDAfM3l
xbxg04YMfu0pVFN3VGIuos2thzUovmKmz0/xtGONGk/1tb2qjxRTBk9ayzNvo/IWtPYSG3DDxZ+/
42U/anwybYlpWOyq6l7nS91I4R3nFtAC/T1VNfJT9Kr2xzrbUQkM6sDFK2FA4EvwuT62YL7WmaNf
KYSKOe2FT1K+zUf7E29q9Dy+tlzUORFGT+pXQ4RXTD7o0qkNzBcHldMjUTh/cLsnqNUb7CD02ho3
XBCqUz8W8zbw0MrU/cpsRD9XCN0NbzknLiKW6+XoOJRPATOoH8wRxehIAC8yu/Um2MFuelrUQwWo
MHqT6dTcjeBGvqf76Vq5W6AYhGeYlXn8Fv6TEx+xoR2+DLC2eY9jQSnt5AeILw0N7Wfyw8vL1Sv5
sR57r/V8nDgbI7V9H0eHHW/u7uNNvKFs1fdD/hbvLH5aMl5z+RaUMKYkZyowgz+suiyTlcLrsByI
ewBoKyWpeKqKQxLc8c+eYJz50mnHcUVeqorVktvcYotoadYjpTEoghOuW57Y0GfFSIINfCgtuar9
ro0LkJfzxnLUTHLSwZtLsNTduEEtpoxoWxkHCeGdcKRXiZe1V+mJ13eX6k+wYZw8P7YJCxF7mK4C
5+W/0TLT5mJt/BATlh1e+aC4oZs4NvYaL7QfuFXbD3ivbbDUm3qzqzeZk3kPD7ENVNuuXPn2mWGk
tJdreBQv3X79WzstPpAIF8e6x6n4OWTSxUV6Y5BL0fy6cYqn4MYkohoejQbLhayypULzaIhcnhfJ
0/ZAAg06OxQLqr3AyTxQ39CycMsO0KNE87UklWAMLU/DOGyCcqsvDlat9MIoK9tTZCbo55oZDgnK
eqsBHR6Lp1HcN8MBv7GKxsncGfVNvsS9x7ZEt7FCiZFyJzI5xQEhg81Vuy/xrSs8ikHGj+ykP05z
72hER7vgpxoG4J+vYuXG6q7kul2iFqP/0mxf7Iy1rhq3F/N93Xz9bdeNHtsPRAZDOmjVY6n5Gvs2
30C6OCsIGxZk7FnDTl7uBUB7Jr/N05o3hFE1wRmX5ydlvJbW2sVK7mvEIqCPvsUEpbbptKZS8VSl
T/P0Ncbe2DyPDVn8fXTNRjeVGUpVR+TAfvoylhdDuSUM8pbusn4xiT0e2hLPV8nEwRvRTNkiOQPw
x4gkRwr1Fht7mqL47Xzg4Qjfw/io8IBTD2Z3/237/GfO0lDg5Fh/ezA/l00X9fnHd8OV/OtPkN7/
+5t/j1pCBUMNE0WdMzX8sT+AFmvUElAUMUwds6UFA+2PqKX2D+Q6cBb8afwySLE/jufqP3BEKbph
4AFdCwv/o6glltLVzvnH+Rz+rwjEQkaj5KSvk7hcf/3z/Z7qD3ht0v+yQmluohJGyyA1tDnF8F77
5Iy1EbEA4a6RcmtjTfzSRMzPsPLPtJE7p0plOm+wQJ91GfGhYRYBgzYCAlNQLQSCN6MeIgEwWy6R
z9zdNcxgN4r96MGqIWBifUpxv2sEolOEGvBD1dW3Mv2Yw8yWj6JWgMxTpRCJhVRX3zIwSoLGBbKN
f90yTkv3MBc1hXWJeg1F+VTQbeyBnfJMpik0du3XXmJAgOy8qtWw3MLTK+r22AzqqV2ozMuIiKuj
T9Tfrab2qBBlKEbECG2i5cuIoASgJkp18l3V4Z2pyK9pz0G5rG/hYtF+IG4ZYnm1Vq9//K7Xm2s0
MCAfxAchKuD7MpFK9ZlTtLkt2xeD23bEodvk7hCdJ/m5oJDHzIiIiPqBNit109cqEYxol5MaaKe+
YObKJJz+y698qS9SpnpKhay/aCTMUnwSUDYmSI0lfXZ2vZhONsL4S8z5bdb1c2ON79LI+SCcCJKO
DTNhNfii5Btr5Q8noXwc/I52j4bt3+x7mKb5BriFvklF49ZqLDfW+8JMQB8tl6m8n+ohs/WAJ4eO
V5FNILLkbVQKJ4ItV5zxKLjU/x0wAwXGMVF9RBgOm6r6zPB4AwKzqmxICyHXOcssdgqnL3c2XLbI
6YZBHUvrbBwty2u264wPpkO1xwXa5IY/0jK30qeQ1EjXvwijn6sC0c+NLGu4d52YlyR+NNAUyy8K
3KR5LyvUgwUJzlRHZfUUz8i2sPI3BDpU5N/EB9c54MKZJHewHjg76wBIthx1I8kfiIxEp5lsE5jN
ob212XMS7uXBIf4JPr7iZhVsROvAQJNN+yQYPoJxw26R5kiLj0R0KF+ARiQQMwr9yfT6M2w0k/lJ
vePuJWuHGrIBY3Z66guHbnRN3eGNoRSKPx7ZI7/F2t0iHKfO7hQXNIS1Q/UA16xRbUDtzCHpN2Jx
DEySOpqrCPlzL4t3NJSxNy5cD9kqFyD82DjOHQa8COOIBKwJMH+2kUSGfwWZxXC8s8rpmWmSm2vx
sWmNg5UEIv0TcN3IBjozvbh08jlRha9JEXVO/fKECY/t0Rj3ddnAOi1UZqJ1TAuB/MOy912Abyhg
PgQgfLPwXafsD/8Xdwy1etKoN6Efijn5Q0lKT/cAylUELyI+AW+p9DaMC+2DZeqo4U41w9EVMPWt
/FBfO5OqcLKk39dtdUplUrkAD9TJn9PkI+G+VobhtbNCKjOq5piXceVnovVizjH1Kqw7lDHGkMnk
x4DNuEF+I8uXEilf6RXJu3ZZreFhuhVjD2UmL74GUDBxcBsna6vAcTU4/+zoLslN5ohMQyFTMPYi
87ur20OzbzjmMMFM9uzpNUTm9UNvJ98FgbHuTnpgsodtvSg21Ym6FAvRpnjVTyYTxQFyQsbBX2HK
6EQa/QuQKBBtRBfDxM+kQ9OS2+8mFTEhLC6wOVvsKTXkKL/6Q0VfpXpQQmgY3QWdOaqvKmtiGlNR
9hjwNpMEL6CRPjE552nt6wIQ15Dms4y1qUCao7OmDnkvLrdeYdg9X/WQNI78xixlqgncKjupE/dd
bqBf7XRIy0kANaQdOPlc56ih9GyqX8yWxSmOwyOBvxMx/mfENcC2hNigRO1VrffrfE2nElAEGtYV
0k5nFD1HMocn1U1oJaQgjbs0dy4x2gmVdhHlPtribay3Yr9WlBjdTtSkn5nrbNIl4Nrru6DVLtmk
Hn6zlJjdd2sVV96FlM+PNv2WnDWrn1BrmRfo710DlDtV7UjCLEURDqVwIhlIjOoKZSHscNDBlIVh
ibnteUt0k3XOaONsEp5p0bRg/hKwqsfOjwCRiRa9vBVUECKwu2UIbyksvRwoPGVwnLOKbVjSqji9
RpDFqPxwFFg8a95amahzMIIHswleZtjd5KMe+nRkdlRyGNWHlN+ccMIOkMFyJjHZNLkiZTGhDNAv
lTZ9M3qpKryGdcwli1gjgfOlYPgUneGhbCoEzZrcFp9CjrZ65IW8R/QyOYax8iGbCHsLax0dKoFS
kdhIZ/h8lYCmPuW1r8w6ko5KgYNVj+mG0qCdSshLGOPznKrPk5i8lUH/YLU1tgG2xUaY7zty+Gz9
WznHG46bt68ywm/TW4fCPASfQpKf+rCk6A0QdxQdqbU8xQmVFeka1uS2gyNEWIStKglbrdHWHMSm
VvKdGQ7baLxN2tsg65+CxGyl4fMdlHc9jPtJNNwgjL2wPcsNIWKJs3QWefpaqgPPmjUMAXUID0Yc
4G1AWunHU0yh0wJXIcGMVLLYx3oJXwEgDoldPdQoZRf3STI8JNDLk4RMMWVdYH6o9Rt0nA1NY3Aq
f5HaTtwOVuNa0U9oYOikwgvRHc4/r9cyKnvQN0HHW9pEfxAITs9FsxsY/KhVv5X71J3KJ523Xgd3
XgW2UwIuJiQZF9KbZSovAS9A0X5rXP8nka7YdDgHBDdqnDEWDSskM6F9FfSn6PtKNPYtMqcpwD3O
q+NUKdts4Z4pTYAhm22viT6i3EbKLEfjoLPq4kGf7WBxIf18h2v8goPQmn0Tw/nQEaAZrHsBf2DB
205eEJm5WpiS5lsz+3Qs3smM5QyxuSxrZ4BV7gue3UF/zQ3pPhrbF963BNNKh94mGlb4YITfGAHG
kI0rQ6Bd9eSKq6JOmQ/WSFBKH5rxTKcnUz/sKE2z4c/fZiT5pia+Gzl6jbn8aobpXVMii2IGLYep
JxAQnld3aw6eB6jUTTalSywTqGcXqIHdlJRBjihlFI/mIyjISNoV1fdAogdkFobNmGkgE1x1rZen
Nmjc59D4YxyNjcKNUnqQBcERh/aUB0Re1Myr2uhx4JAZie+tJUBrC3Zi0m3K7Mtk6CzO2inql2vF
RcsEo63U2nNAJw+wiU06t1ei584y92dFaa+TXD9nZmNnmvYRGcstTPjAiyUVZ5JqXCpsyJmi79OI
gk6p3nY0XohpL+O6Crxl6Z66qHELfSJUhAFkkoj8TjgzxflQkLKBAZ47GgUIAacXGAXfurFcy5GD
Vibfm2zTKeyKZeh4HUp+UqreUPXpQyoYq+Sa+K2WH/qKX+yKH8L3XtV8Ci23ciaTXmJ8CIm0acyP
YOoOaqIdVOm5Ye+T5o8x/5Yyor5aeVWz4pDF06FHsI4t3wDBQGyFJoisPAgiU0PpVZGfzHSdnv9M
mK27XDyE1pNI4ahSAjUDZJeH0j5rBccSZ7vR8T6oiXUTg/qtbQdE9psBUqwXXyemUCUrDELtlL+q
nFPj6ktHxM1kIlvpLpqT02Ky78aPDXztmYGlskJelXcYEFutmDj0W1AY7oMIT3iRHweB0KrA3V/S
WDfU8KcslnMgWOcwCB2Dz5Dcv4sLrzZfawuY2gUlNm2ylncFqnGsjjj7wALonHiVbmIr+9JNbBjQ
BmzJjMF/U2A0nnXmqBlPapCQ3vYFUBugNewa411tr7njdu0SGcZ8U2fDtqTTii6k2DCaLcT14iai
+JzxsOR7XYLmMNOcIBAtDnNlWysMl/GpjGZBa8JAPblcB1sdSZRYXuYpwyJ4Q5O/96GwIWH1MxQm
S9UCqz1XkOiiQ6cJ4KjmXd8htQ8oyRatHz3lcvQ1yZTx5fKAjz9/UIzmXqaEzUUqnQ86eZ1zDy3j
UAglB6l47HZyLB7wtKw5UwA9y4kSuI2ZgWNr0CWgD0UIBY90OZ/FYNiYdU4ZcBqRyVG+9IgkU8FV
zwg4/+p3eZQ3G7XlpZ7bym8xzKhwwLaROsuMd5mNIoNehSg9Vap6mrXPgDFREWPxwD7B98KoMSKF
8Aym4xRar2oZ3mvqdMsBonQmBqvSGziQyE12GTnGQBr8LRxgUGcrsPJNNODB9WKBJMrQcIORXvt6
dDp6JuS5v3VtbS8z6YEmq7xxeO8tSA31i1zqW5pNfRZzmIZKfNYq9SFOydfEuWxjmtk2qrShROA6
jHAgYla9PFrutCbggKas9zGIH1Ksfi76atgpJljGUwFhvgIK1ODlo2ajWdojpW7MzWJ8NR00SOTw
vSa9kVJQQ/Z8BadHnEzbOJYe0T2e4744G9VyrDqFXBPBMLUwP6eaOpmU7nqut3zq54jDtVYFJzWf
X0JMxa6lx59jmzxUeYXZXR10Dl9kGFopcIcFdkYwLGAaaBTX+8STFrXY1IPyYjViwKrb+lFPCh2S
x34ecDxokXTtRuvaWGW+BRnMO4XBp8lVeBNo5nfYQ6qsOvUVIwzOBOLhWZ5kO8ucuQ9N00CLVjRt
RgXBCpg7m7miwetpjlXN0y5g/1wZd3R+428tBX3btam1Iab4oYvNYktZxbuHMvIohk5YC/m9tUS3
CO9XikeCpRNzMLySrrqwCx2rgImbwkjZKnpQHBaXsCGGmzC2H8Mw07ChYlaQhMqu5BZCh5WEMP7Z
TqJZ8tuQO0GUZoegFG55R+Fi2VSfXQHGPjaLhwotHXEnvoZD9cVQhGYjgzFo2w/OYFH/xYWProQi
ozePYMXciArxTvx+LckL7nic/gq9feqmlfNb0KkgEO/wWWaMfUGjgoAXZZjrrTILMP4TUT9Fc/gc
rRGKUZc+Qfee6GLhFox9hS7OCmNKcVVkodsb8WpqkKhrGfXPYRK/0la4WG3wlhe01w0lwbBaxmaG
mSXu5M9YKagE0d/bOW+Ols4RSTDMdm+MxlMBNXCbWxKukAB7NHkLV5PWVd3E91D3cGZKEao3bJDI
EMDrmDL9hVyqO0btUUrEa7GCbxGvlN0JZEH1tU9v1vLvRqrux6n3qywvt32jYGKashD6VfmugwJx
p2BscCSgM4gJ7K82RPYNP7FF3Q2L+lkbCmU4g3AQlVy/hFUeMvzk3jEtLSflYTrVa8pYYp5kCObG
SMRvSQzvI9KLih61m7Tjkj1JlXGS+5lnK6qYLZtf0CkQDRaDkhOAKVTkgThHNY1e5x5NsUtvTVre
JZlKqEOVLjjKdD+sKsDNVhS+WdRfxxGXK2QpupEZKkUsLaLbi+NDQqqoqsaKGJbiQL5BrzYbh+CM
4oZN4Vfr2w5TYxpLX9ZMCzMeym8rUt/DsoeJGaUFgnacOeqsX0aBP3sBmFV2Ea0hUDbAe7mySmJP
yxN8j/HothkBF1w2U2xtZUElpyPPEJ+Hg9SRcZ5Y7xbl1ZphVCA8FE3n1NniJYFmj530LXEEq0a2
CnLWM5CPqldcK4gcQSbym9FIT3JOS5L9qK99ovAWlH4H9fBscoUK2YPaePkASvUUGYkOPGQ4zNPy
QN0mG4PJOVcOHRxoHjYmmLBQNBWz31dGAw+82Fu9RjlEY3emcsUD5JbsLHmdPyREUUqxOxRq55R6
eBCBfVVD+cWmv2z0MTzE5ATkyrgI694rDsZRA5itmhJ6IdoaqUAlV68LJOu+xbajVfsxMpxS6d6i
iUKPuEakoIzVtkrG/L1ZE5LSW6clXSczVjLKFOUt2ywa1wx13rZEifVlJk+WoHYNil+2EQZN7aiP
0x6b5ZspoaKOGNoFBr6wPkungV4WBvVHAXV7xN7d9NbnkoKq7vvnSg4e2S55i3d7HPfvSklKTLZI
VBoKWz6fUhZb1lcWh2V2c8JWhTXcGotFP1bGS6nIlp3ICVdeWKnZTPCuxK6gFD8ZoPVFkN24GWQi
Zlrp4+Y697mYOOJkNniOUSOpfoK6Fr01zXAuTYmuNfaovLoBp/CztPf6OZE9U+N2HxuEsCSKlE1Z
pGlUjcILy4a5ySprw4eoP/HheJIETHo91b1+wxJLIJxG8Ja0M67tTdCa0UaJcS2IfZB4jdoSli24
Laa6sp75ujcrNLzJwnlqyuPLoE+cHwnjPqpWdR+vNSe4jl8lY3iazQhwGWgVKMpI6NBkRz4lNXpP
ALZFj3IAPu2QnpgxuHUe7UjZcFzGX5VMsDOqpCPWgeRvYDCYA20fhPUPAQkHscvX0sYbzGDPjJlN
u1FdeCxboWUMx5jFLbX5oWEAxZd1U1use/RsPgWa6PUZCmPNgXoMqt3cBKYjETMseWd5v5iC7v45
q/+130RaozV/jPDpTlmNNVTsGRq0Ceb4f4neGEGa47fUMZJqqTckCnQhhlbYCPHjSW5O84s1Vl6b
vlRSwbCK1uRsPv391wCZ4q9fAtUVsiHh9uEvZU0H/aIiFEsii1PI0GxWtAuvuqMgGazd7LyTiNFA
l5/gJ/79Y0poMv/6oKSNYDwZRKBWAeXXBzUHq0/NFJ+BlVjnpn6uxoneO3W8KhVePkqo+lE/F5nU
4lPIVZzz3d3E9LRV0mOLnTiqgmNr9fd//1X922fCYjol66A//umH+uWZ6KQ4nEY4MHbNajZogbOS
48YaFDgifRpk2ELTz79/yH/3BlDlXx7zL0+EVeRGgtuTYrKFgIHc37cdtweroPAwTzeRwfBQnR/z
pbikq+w9ix+yKr38/Rfxr/mv3xpFfv++/+LzUvWkDbSa77thX9NiJ8Cvye1Sy99rfI1//1jIX//6
wv/y/a6//stzTI6Mg/n6HLeymdvFpDPpGwf77x+EQN2/PMj6obJ0SVQsc8XN//ogFWtlUVecKQb4
hVkHTKpUNpKp+X//MP/mTcwBSDN1XdX4JK/hvV8fpiUWU7NHmbaZmHsxi1+HcvSGuDwswuj89lD/
nbDE4aghlv7yxDvv3fv/+C66uJvPeKT+9/90voc/eyl//z2/c3mwyercrVFE0TWUVQH+LyelilIL
kIfuHklTKLP+s5FSVnX0YjC16KdoqH8oteI/ZBFSLl+axtsCpfU/MVKugJ9f3o78bpC71BtoIgxe
OoSk1Wf5y3ueUWKHToLvYo6TYaNQvtJR6aGpISwb68OKK6Ad02qzr05hKXk1mzvFoiOtvrlTU4Ns
UBK8dJBg6BzLG8Rdo8AL0wR+Kix3VhDYEZAZmj44YMwcu+bly8CxOAgB5BNrL9IWU4JMbRhl6qFs
B9gSg/YnEmo/mOPzktxYc51REE+pSTynhrbALATxlCkmB1qWYMTRFxHWrig2TGNVryGiUgycEdWv
ENNzNBO1W8Y9XBhBqm0IpLYh9gCIirUEffPLS3/373bMdTX605apY46FwsSPKk+m/Jdns+lMGg9a
yBKOczodnBM/Oh7/k9unw4vnHf3no5fb/GtuH74d3/Y3dmbvbNt2N7bt2fywW384+r7LT203/Ivj
uM7G2W6d9a+//3r/rNGzwesrpdlAK5MktlnlL+t7MygVEDaDoKlVHuh72ISS9ZAU71L+NRlPCh4d
PbT+P8ufxNv+r08S6xL2BewHqsxffy3wjSJ1zKQZg44YA/AwAuAs4UY3nvueq7slpEiGzexpcQ5i
bMi/Ca54OW5dtGumuRAIAgrYQepv20y+ZmLHoCUnX5HRcxvExkrE2dQ1XjaTkPymCRJGK7Gou31r
qd4k5Av8I1TUuKhCr4uyAUENzL2qpc+j1iBS83/Nl32jKHtjqc9IPSdlgHdjqgSdKm72KuOdOns2
QT8mhM460rdSD8p8be5ZAo9rlJeOiOTWc0rVHcXpm0ogHDMn+1DYWoz7rIlrfm04JAo46XmVQPzT
iLxqIExC1iGFqf9/2Duz5daRM1u/SkXfowKJIQFEdJ8LgjMpiqJEarhBaMQ8z3j6/lCuqmNXt08c
39sRdtT23qUtgUAi819rfWt+4oyE/9/ADxU3i1lgGRi/K1r8kKUQYWGkeGIbGsn9RJk70AuJzNl9
xvp4q1P/Sc+mpc3mUWKQ9M0dsK5Lp5sFUiVDs0GIVeUgqLFtla2yKQr4t5mxmy1EvQeH3SauaQ6k
eCukNT+qiYEVW214asVPTfYo9celAUDHF8Hay3Wo73Z0NlN1zZlqi2iyKyz8mg44TqtfKuD5rJxH
eCoeACLtze6xbzhLQops7nVqGEKsg5GuraoSOAqtEpwwYWGg+da7oaBEEqdnhsGTnLOT3wERQ0Hd
TaHmSm38VFsiq/0MVk0Wo9h3Paeo7rNDIfVbDLvx8NDo25hEiGW82w31jMXBnC4WcR7GmwRy2bHv
6/GGNLsDys3ZmgluWuMUI1EW5+u2TWmhl9twuodo+sGED+6eO3TOsmjSO3Jpx4pGhmG6cYSjj9jk
RAZWkDP/PNvUDoxGf/AJ1IuXaXEv90jxW22f362dYFU834+rM9/Xkfthva4Xa+m+XKR7txi+1vfp
Ntoh5277sDlnyF9yusbG1C/oyNh1EwdaXu0US1EbkTn60xhqOygKd0BQ7uYa9tK8DROB0Sj7skoF
YrSeMgItzVXNONltRfeQiA8fSVdaIeux3M1ne6NB4Az2loXrnQ/BUstD7RdHJklr9Nf7yQpd1cej
Gbw0JpzoOYHa5E8W5/WkCdddDPerDza1QXN71bx3MeCaTt1AVyMQtyGlgwvlYUxZe8P0StzuEAgb
bpC9SjiYVmjmEzlO/6dNuhMYR/RAAGiDYVw849z7T7HuM5zKQtLW0SJB6E/q4oXHAlBZtSZ8c1fA
fWq9lPTpG4y5fWci0PWY8bmFFQaOKZ4Bu7z0NWaiVscSXq10vzqpU3/k3ccI0HDWw0TKuq+2nW5s
RnM62V7HiQu/SJgTBWf0nK4neFixkt+par83sA7marIFAbw3bY14ULjqRvvYTODdOpkDLAli19Df
ao6llZbtfCT/1rgrm3ALIe00xNfCHLY+fTIjwa8Zx2ZMBGLLeYBsWu2+tmmuZe+JqXPNWOdBViI8
RkGC7m1lz5P3lQ3BtIXXH2wHzd6FnDnChBqPvEDI7F48kmotJh61Tlf0LD803rT2q5iOOJiRXuRt
jcRImYXVK62qCzeqhLUMRTSRjyYn2eOLYf7ypFn031ljSxiwfGlT6+YLudQFqy2gIvyRNDoUdfFa
Ox6YaA7jAcp201/KsFGPgxmd8r5+LWEu5z625kA+INtdi2B8bHHIFnGMoXQYz6AmqUlTYCEgnCmd
tayGcF36HDAqszmQMueUaS680XlRuNB1SFkGaBi7ZHTSWJukZWqRl8tGOMB2s03YsLCynCjpV61W
bkPjXlGb/OzVV2mR93TUW+kRAYvFshl5WWA7shR9a3FvikJ5C3JvCdns4KDIYfqWKHReH+09zwQp
NRwAAax9b0IWKd+YDmzHkNogIoc8081DXEEIEMmwrdEwDY/25izjVAjYeqnL/qqjXdo2Qz7ICj2T
dPyjhfWY4pawPOVDGbNkqWtWfUgNRq1BfPCS+hTjH5eJxEdmrKVd9U91BCbFS4HuDbU82Xh7DYL2
XUvzaAgAmp0ms3+yqL3BmwnAWF6pdHFnp1COe7Oi3aCxOarn6pKMzqLNePHp/AmaVrAbCX+V+Blv
Y6VGdvK0b0j7jC4nf/jQkCqsNCdx6PdkDvytwhjdsBLCes2rSPD/a8l62tVZ86lOiBGeQXGTCBOd
mI0TX3tKg3tdu8RF8sTZmqGU+eb76lHJzLnghjwndnE1GPqnqooGsPepcJuqw7LH3bLNoKbqGoTk
SjJ7TmR2X7bqD7HSO5u2p+V8E5e55hHIByXj69EOTQFQmGZi/p6qq894DAyRDUvSr8vvOIkQJlhN
s9bbNvGwta3kPukbuD6CQQcOK43ibK7bpq9S0kWzSCiNKaXjJksQjlj9h1F9RZ1xnaqjI64908Gk
gIbIz5amQdlnzpmOFBDXdx1C1WLsYPdiDeECCpwsHdIzOswxN4OfYN4WFxHdlxSNPRPbVDaYJ+5p
ogkWxPx1ygY9CB7UEqTpSoKmTWPk1Nwg6eiAw0yUe3phX7BfAndi/eIJbd3RCZZmrWxVRtwoaMbJ
oh1HA+2natgy0jL7pB0cs5UngwMdwBRzKZN3X1iJvQxL0i5OUo2HAI8P3yVJFTsjXxWQXGqR4Sl3
eDeF2A1O81Johr6taK5ks0JdFNMH18rypZ2p1ENhmtkENFBcTTU9pLR4HTBBymfNwygtFX04xjA8
glR7iwPjXKt+SwbW2sVBXSzhWuJLdupTqBabNoc/kORnlhvIZM5IJorwSd+GI4md8YZt9E13gHV5
DVZ+n219zODMwtzs+yetCb/KSDt0nQqek0Jb6JtYoIni96N9D8/z6CWWxKQT3dNnTMxzCpfsXgip
RPgLe/qDKbwm9ETk23D9KIhPAWLbQsrxoVSrhygP7rpBbtKY7UDnI+QqT3qAzZuUcxirh65STxqC
BJhyNgSFwkBaDR+b2PNfDIpINQvaB1o7xKjgBY8E7rbAWEod5uBYUFEdpBcvZqxWhPWx15kQWhEb
5mjCy5MHnxnJzQCGcR6MXzovEXZqzLKzWQtotEhQWsDJRzJBryhJh4plACqdvX/CWTqJ8uXrmbY2
SsW4DytwoXSM8shivNr4eBncKenEqvWzdhlpwrsaVFo82M3ELanBnA4j683BkbCw9fZFy3q6s7uk
IHDAoqF3Lc6N39h1DegSwFcJdVyAxxHUeS3oslh6Q1IctMxkVN6ttUlzGeDKJX7+jVcpe10veWDC
b+qslnHEX1sGm0xvCzfslL1HdHkY4tkFUkK6bptDWnov8/tkKGuHEWqj/ehxzXNpRta6NVOi5H75
bjIe2bJbytwMjZ36NjDdbRKruB1y5DD7LGpzn+UldJeuw+0fkQLRGWVNBVAVJax3Y4ARLwmoNzXS
mprVFsdr4oOjNJSRrMCUfzSV+WnY5KyiAfOaRhuaYbXbukBk4qZzfR1Tjjfgdxrkl1JaKM68mYtH
TmYuRXEdgQWuW0BkHEZcTdhDTS8hjqC0IHKlGexW4TBKeRVoeGNEqYLvoxiWKvty7A7Ze5HbRLly
sv4+KIEB/pfvYWFu/CXO2yVWCUL7UbPQbULHde3aTlyvIiIBi4zJvlv0+LkS7rBRKa9hQw6y6aD8
T+uwAL4NFzKnYn1ri+CgK/V2GMe1WkDMGAiQ0EVr+Wx7UYDjscQmiuHX729N6XykGp9vKkqx7XU4
H2nCRtkJg03p9B92BgGyTYT/SDMOF8VRXnU0qQWQxBn0MeHzsg8gMR5CSiV60WDrxmGVEoJClZir
O5uGzUdG2s2MFIa0AKyp2XhKOt+8o/ztU/VJ1qkZg0mL8wh4tZrdb0fx3Taz+IysZDU6jitqqJue
XDdWw5ZHzYGOEmowy/JY2XQoBmjJpkE23YuBw3lrUIYUTBGcMm2e9wwODhfBF/2GpY+2EbJ1nsRP
o9rWsc/gY/uUk+T1nZMjbFBASsc5HgJjYwr9rcvUvZ4hgvtZs6uc8VAq8Dgl6FaPYR5Ibc4iBrUT
fTmX/bE/tX98cRuNWWGEyzHwBOg6rtZpkWewRhPBYZZ9+6QHS50rE4S8+21aTvP81Q+fKAziYApq
qWOr70B40rVzUL2Jzt973WfBId9ov3rcekl2DRzlMEQJ8a56r9IQZtH35mTXKeih6hKbzcv7sPyo
cF/5VMHUvvYYlpJsjvpQOD8AjNy+PndocZ0ASorhmeJk1ypmsJVZt9eB+kGPE7TQPArhfLC7ADAv
AOvA4xm6RZR92viYel3ERVeiT+9E6k2riBtylQM7eSDJjueveTZM+6sUJm+nETNYz5IwdI8cR0HJ
AOGZxbQYqIY+cWgOcjphZpPftDGG37zr/ULU5WOH4bjjOTDQMC0ky8H7tnhhZsR69JB7vvkJcuMc
2WQ5wb0YZrBROdx4pK/m4IJSdpu2j+60rr1ZAwwnaSN01UtQNgvhx4h65V5DqZhkC4Olfmh4//pB
tx78CngevtoKIYFiwBwzWEQHr2pqsH887HmM1Ml/lRU0GWAbjqLNT8UmHjGvcUYj0k8NofpBb2PL
fiJZVD4mf7g0ofUTJ80d2vm+q7GR8j2bgrM+fjCHqYlDuGzwPgfotT2xswRjiMzaM0sOJgJ7PXb2
1gFqL7E+Rnl2qauah7DutZfEN13N96n9SBM6Lr3mECbaEUAIZIhGHgAGkRDGFOiy4YN4nc3qJbpv
y65dbzkjiT6DPt9oLKDV55CIi2dLJGf7NkSiXhqdRyKs+kgatrhjf5Qatn45hZceNkcwjL5b4VV0
+Ki8ItpWDCkNoe0GEyLXSMX2GG/LPnx2an1T6qQrAzaTfvAahxSlxNlDRHYQT8W6NomsBWVMfoyj
jNPV28IY7rWsuatsIiJYNRGv0puZZx+6Op6LDDMFliM3badtM/b5zlbb936wHQhhJrYmPPs4NmrV
Yhahws2Xn6HCdqkhRRj53jd+6sQFMvephUjKWfyjSIVIN/v9VmlVXuZxu++UETOsT4+Jvq7L2B0L
i06NtFi3HKckYA5VfW8z8wZAaWuQYkQiVrvnSlSHyfJuUdWAh+b2sCplMwTOtgbIJPtPSaTXZ/JT
SvAkbXTTpaa5tE+joXPSDgQAJo6ZfvVJBxVcIkA2o7GrOU9HnFNUK2DrK6hDd/RN4tR87Lrr2eFa
kcXWGq3XCSOa5JiYIoaNqnEEtPxW+MmB1/PZVorXYYKcnigEKeLke+qbY8wfhEb05DTYO02AfKNq
zqAwVAjW1pG8JPurlU2xUS+9U5zKL1Mob1OqQ1vFsmrm43PlgVpSsus4EXGcVOMw73sLr7rze+PH
z5IvMTA2tD2mEBxiw6QF3M3iFMpuhwPkjr/5anneMxnICnIQRVPUzFLcHJwU6F+8GdX3MNOQ1FoC
AV1puwVZhfnIDRMnuyHisM1soFkOXEdKw49OU77aKe+OQVXu5cC8WnWUU6IVER2Q1CgFYMuCJkfa
McSH4WBStztVMLdxDk0fy4WfB6sYw5IubTek3tVRoHXYGZbGEpvDIolw544jE6g2MXECNbyFesid
gX2sfYjgUEkwJcv3nIMZ/nVcuHl+sZLpuYvEvT9YF8GWeoHfpDpZvXe0PHEtRYAtlgqKTNe+jEkB
UB0+T+yhbb+pd4HGSJzpKYfbaaL5TrKiKljUTRk8JvG40IJ4pwfBti1wOvXsF0p7Y5r+K2VG+1Lw
ArNa49gEFr263ri2QuXeaopjH5RXI1O+A7+GMNjlqyYaGJ5M91NhU4ni8yK0QQMP9SrIgYoYhPBV
HKowP2rbwIk53YAsoZmjaqH9d+SUMcFH+l2gtG9xpLsGmJMg1DitZd3NqnqHVsv6jiwcuHB/E+Rv
kkaclTIFl9jm/WW0OS102SGbExkK3ClRy2tCu8jsed0qMkDXwNJuDz3GlTkkrdaZqxd8plUHLn2O
SXYGr7II70hxNPzwI8LACDbwqE9Uo7aljW3Nxhpm5BdNiAJKQMkEDWgZpzYmNOKRwBks6/amWuWB
G2wjDRYzLnpviEPQ5jtHzcFEDdyGOIU5IneDvsBTz6kN1ywiReEU7qgjf2gAKNnAdUy4cxMDWmee
6B/tFk3XLhssaqPGwY7ZsN6JJYw64EpiaU3ZguIC/Bo5NCEUk2Vieo/kuJi0KmsO2DClh51jZUyi
ovixq0nBlnmLgZuG57Gsr4GIvpUETnZWiLnVZpEXzkllPOOHxbZvMSilHHJq56lmE6t0+IsSbOBZ
/l1U0bVMh6Nefo5sSRKolOy72YCjJiUj5HE2t2q1NHq+N9bPMlVhI2mbICJ5midPZWC6Frktj8Vi
sHkSB3C7A/ETqEo9u3wf0xNTipcBc7fw0mQFTmulpxFTkfQl465q1fKn7T0iS+Nb6aQOfPppU6rt
d2vw5IYeWeui+2gKcysxIxfD8Ay9CHHA3KSgaifulL7zLnp1cXyACkNh0SvLHQi8OS7bVzgoJ5FB
06GmYfTGr4riK2m2X5EO9rIHv5B61qkKw+WUKD8pyafeLp+yrL71DSaaSl2HREDabK9mz0IOVMnZ
74nHPko8WhHrigeH2q7ZIVJ8z9cZcDiWdvHBXmct5vCv81wpbPbJsVmEsRikL/MQ9pJiYu8SxSnn
4oK8JHs14lFj/guPuInAABp9uetsqjAwDlfWLue7VqXxYCsfRM5OfYKRsm42Y8RcQIiFVVdujvFK
i4ID8ccFZiUOHrmbqsx4SY07/drhOmVMVdVCWw0gAGI+qkBY61yUXx19eB5WZVWJjmb1UXG5FNjG
GsXKZrWjq07jsIkFCcxsxW0kbvg2iTRMw1EzSTk3ar/UPHEekfK8/mWsnV1JFgOMcrqJxvhJYCfP
SQh6TvbqeMrFGSwqQIILB985wJzuxmg6NVLuvbS5Jn0LgJF8dpyWez/I7zLZHXXpu7lPkiTGdTb6
gDjLnuGiWg8fVd69km286l28K6KBV2FGlSAOvNzm/Bj7LhWZz4BfH4ZMe9fnugjoF52MNl3h8CPC
ECEIGi7qlI6LWNzTu+jPqRFcc72auQjDF1VH6YpGpB9fBUuY23uzsGZ4E+mUlBdKPJ5t+xorPPFc
gcqKDyqnMShx7hRAtptjZiFvGedsJxQ8GdmJJND8gP60c0BFvP9b5P+TmITIj+/knxOTXPT+X/Kf
Xw5zfBl40i9twf9s2yT5+5A2Lin1b1/pT4wSSzSfgOOofOCktLX/K/6rvyJ+mjYJbh1ekqHqs/pK
pXkT/Nd/mDo5bcLTFrfBb+I/v1XPjUC//RYaPV09DnK98S/ntPX/aRPR8VUhAxumZLws/2ITKaa+
4KCVs+uJUbvKoQuZhQvnrs+pF/d9cAC8ZRZ1lcVIgpGxj1MSDZNGC0vss/fXmvjV5+532yli5tiX
W6v7iQMm49NLBH1B9z9miilNumhK3qrWPfz6mPWQ320EmymsThyjzBQYPomr2PDdYu7GIiw6DO1a
8EpQylWfd6exBkcRbuXc2I09j4MjlKHnAhmVV8yyAr4aG+AyzA9AZi47731upitTHyjc20QWXnAY
P8StAREuk2y6FHn+iX3GdUYb6Bxc2UAUn8mk4O1sGzaosTx21gSNJ1n5IeqiE32lAnOhcxysZMPs
agnRbK1p4mgV9Wnqk4vdUy2AJS6X4akL7Ycq2If2Z2TCmSxQPLthhK+Skk1TSO2W+wkKPgN0nFXI
4Lm2UZQXn0WlhtReDPajULpDO5R3plOf6f06a+CO6bdhijsGIAQpD8/J5zoWPIyxBuI2Z5+yHyOH
Pzup6zo8+gaz2GYkLoeMkm0jDTe4MJm4MfafzFNsBSRWza2KBALzQqH1hiCPmjCPumut3UiuZqyr
YtONiGX/Xkj+fiHhCfrnC8nl++vzvfoFusMvbvLdff+V8/D7EsLX+HMJsXjIWUEgnVn0cNkGborf
/UNiNgJZuop1x3ZAN0isZH+sIHiLDHq2HJKxFg60P1YP41cDx5nGvyRUzSTo/K94h/Bs/NXJgTUU
DwJt3xz0Z+zEP5qHtHHyrBSsBPs+CSjLN299GLt8qwvTtn/CkoRKmhdHCkf3Va+fqzJYhyrwzlcm
DZ8TBMOKuL4e0FTzmnUbpiarpHqM028L5MOg0yvt3BEZGP07Iv/3YTRerfohcuKjCcTLmeRjEHZH
vzsWnYnwQO1M3bpaOS66athM6ZuhJBvfrrdOeM2pxzPkys6cB5Pup/YOUDFz4mFb6LekIe8s5MJh
poLXkGAg+X0qs8eecfOtHRoGiRuJDdjT1lks9sWQLlP9ySdLaFWvutmsUubRCiCrUi4N3aaRAc5D
sMuHuUN85cA25MDN7M7tmWNOKrIrkHY2aNQ5E5VdDSiYvuuQ3UqKWwQThqwtlHeFvkWbVqv8zc/f
B1ot4JklqJVhQ8vNcSDlHPkbvM7FuG5BfrGeDMVtih8qsix1icNpcCXJuS5CTX8Dkd3W/Jj6g89Q
jFHeBJ5bGVxyMTbJ5cGwVmQrUnBUzlHp7zF9nOeNWYDQRedY27c/GND5J/p+DpVElaDyR7/GHtWH
iGIhkUGN3Enk+oqOC91xZXSANFD5+txQuGoIvuThMmHqG3SngNJ0e3jUhq1OdH5ycNE6axvZXfDT
ovyZXKW64Mt1GM3RCgOiN5xnpntWOSkQfbAroKIiH7fJkgrNZeZdenZFHFEMxfpgB0wNqNk+NABq
Yp/k17YQ8khbS9zCUyvwEMkluHDonJ9ZtmH3y3QSGy25BLarFshenA1q9zSE2GdcQ+zD7J26F9Ef
u+rOGp0NDaDLiqF2wh3LJ2nWW5k16yTF706Co+Vtdgzt0TUhYcP4aLn9jrRT921HEwilYCu60t1R
/TH1fR9GN6U6xk62oTzsXMeu0rxP+Q97V2p8mTI4z46Xb/zJe85Y9oPm20keB3gUA6WphrK0nGOt
gMRQXmzUb59wejutiEoGAD4n5qmVwtuRLWuUO8bK8+bBbEniqKucZFt15kdoV8QJzBKnjxypAEH3
KTufqeXDJPC6F0yrFylwCxpQjXIZpAMJ/kVrJy+0CMwRWI2h8x2FdutUMt+Phipe+hiBU+7/QF+q
hX0sS8a5zCfbcMMsnx0ROXHux5ziKPpiQ1yH0t42GS+n3j5nccOtUqnb2DYQEQEfTHHBzjgLrrNi
YIXZS6LprAGNK3h/zWJTQVVtWGFsyo4BmhfHqjG8xe17UgL7cI5qAwWSocs4cFJF1FKqmz4kDw3X
xgreRcYd7uTPcYJPKSxhrIhzUTkbPeB709t1zJ57AZ0fU0H20NnaFQrKvlP1dsO4gzQVMBYWNKE5
H2pypMAVsgsCoMIc0EuKaVXYwweg/VFEL1Uqtmqes+So8ZHC2Fe1Su+yLFt2TXabEmfrIDWnge8S
xFjG5d4y6ovq43YQ71HHEXwAETaSWTUjH6DH3HgqsFqWafYcz2RkO0ATiptybWZ9shuH8nnQKU9z
nH1IjEcIz8XidMiK4Ogz0EPD/lDgBYDovySDuhrTaZtHTP0NWH89z+MEODt3prXGxHrKWc69g8/M
nqbj9ByxtOROc6wFJHlSgtool6N4rcBxyNJYTkH1QXQIv5fKjcYKSMBHKo9Tq2I7oHew9Yx3Zg13
cT5tOjhm5fwZqC2NPkjPmZzOIRnWnaOb2g4JrdgUqpEefA7zccGd0NvMD2R/LHoqhoYo7gjR4zoI
avBc3JlkkEAQ1OmtBixWWuuwQxQ3/CPRIfqxRuwVP1bq76zqvff5LKY23JUTEdt/72/+3N+AlmUP
8M/3N0/B9y9/HJZI4vpMO7PfdjvbvPv+61npb1/sz40OpmYc0vzH5PjAWURn3/IncxaHgjozrYzZ
+0wCgnPMH1sd9VfbocLUQmYSbC1m0tQf2x26aNjFC7ZOOgKS+a9sdsS8bfqLt5e4ERsqabPjobeO
Q9nfO6XjUOdJrSKEUhDhY4ZXtSb63Hq8N3vlEgaI45QX8LLxnhRIyLze5b3KSlKtLWAng+kdxHjS
lWFfaCAszBdaO9wWTYceEIvudkh1nxhXlgjbND3o9reXCIIBtfY+InuNdfhhIWxkimYuNE8+9EOy
M3JlpKoXZ2N5k2i/iX5iYLrto8Atteam9ITboTh5op1zM0cD7k+l0xRjdK/29CQhO2ZjsQeAcWd3
GK9tFiezH5mcKfoO29e2T5VDSQWCK8qkXOg6og/FCQkY2b679xCR2mhc+6G/j7NqY2Hn9kycGYIa
RL85FITZPSg2/gzJF6kJMhM4L9lVRP6n3is/klFZk9p1pwLmYmg9y7p8zYx4qYbpU5LORZPAnxTj
qSix78XtzvILQWnYibray1AhuuH6mOvrXjsqtEYjX9Xm2cjVU9b097YAeJldZ60LYTkcUgIjipt0
+tGSh5qi9X7ipdLba2uCUZFrDFpxXWj1sEl8hke9beFxa/Rlx4jKy8cPJNkVfyhrvGohG8Aoc79a
KuOzhwWJAfuNIhDEAAQQnXlsIEmDFmm9m+JxZw3hqgzDaxjfq1nAjKddiRzUVm3tLNqyp77bVwOk
pNR7G1XYvTTpGQpwV2gFmKhSEJqKWmNpt3SIrsuAvqNJsElqqQ7L7dd6WE4hPdekCOL7oNLQg3r8
TNPwYeftcsBSaCts9yp5NIre2f/rS9198Z39ck7eP7/r/5wTI5+MDH978P/PP/6y/tuv/e98zlD8
wy+oi2W+8tB+V+Plu26T5o/CqPlP/v/+5u+pjKexIJXx/pWG2ZIYYxV+Njynf0ts7L4gz/02ozH+
n4vYY5N/xixcQAeUp+/v+n//939ft8SvwkQJUlXNZpjjwKX6c9USvxK9gaY3r06EyRzz7xat+Xxm
wtubT00OQyKCAn8sWpzRpCEIhOiCtXBOhfxxPX6PIHApudBcyf8lkiDF/wyOERNxmBXNWRYOfn9Z
towhykKOb8YCijCQ+aQ5gFYIjOSjbVtk23ZlpuNpqIDLFIzHtY0YKhwHMPGHbcJGLsfskbcHicoU
3gJ4TvRXFEaA1VACsIiWfUlh3CTIgVxxQtEa+iA5mhCCwGgBNYyaJSdi0wiqzsZrKVW4kUgaEqeH
jhgLQJ+JTNbYxPODu5B1MEXWl9HjXDRqeUSkFZNypR9dRqB0uP1rxAJ7FdMqQAfAQhaYj83q7Ew/
cd1vSC7jJ48XvfdcSeMu4cRkfXb9szA+eigZs4Oek2gon6sSh2Ba2csIQRR+t8ozP3keWC9qhSe2
h5NIT1JfyRYdmwx/QcrSVh4KTG5VcR4njf8qyE13Co9nkpjzK+Hay1s6qRtLHS6Bf8Q1tOooPLX7
4dkontL0UgYUKevnEn2+x63YPvmVO2H3ySSfQ0DB+oYa6KzDHYVdep5ga5tqukAFai1nAUrRrUGC
dJgbWu25AUEN68aAZHvEYVwE90qCLZu6bKyOh4iGSnjA0/gI4MD2X7LmoDOLyqLV3NOh4kBkBqeI
2C06OhYwDmYeviFoQ9a9TJ/7LgNkstO1bxn+IB1WzaNICGAPA1ZMb+HYH4aGcYJaes9LXZOUnD3N
aml074/2p6hoXTJzcKU+lAVNPTeGcTUKE4ugz6aePkgYZdT8mZBWIRcT53Grmsk/iuEibEEHdpXO
FLCcZq3Cv0U5RcFOHQBiA04zof0Mg/fat7wKYg7+lf8Zt+EaEXCBDWKBX7LdSDo/q8S8jk2BYyTe
QKqLccy0a4N9vZWCVCgnrrhsxmXZlQSL0mUdUvqm5x9BRRhDGtDpRultkgmv4IxfS8OtAA1kolTp
9SO0ANQjyraSi6++lM2N+VpP/SYLLqM83Z3SR/zOSgiMzfuJKIWMxWNdvA3KVY9RCxjdVwdn/FG4
99gaN9XzlPsr1petJL5ER9LC0ORKiy5ROr0qVEynJJu8DiR3XyLGKzj1UhdYI38XSHWT9EtD3xfN
yAmcYR6gES6ik3ZU6Zxj7JMWKhAuuFjI/QC4jgY1atPLi4F/fCEhRhchKru9lpW6t5G+MqANld/u
NUNbCioirewcgobGqbSu6LEubbrI+jusJR5Bai3bC7lq0Hu5w8ZpByeNRCOv/f4hCeETUqgL6Ht0
tkmncPT8RHwiVTlca4wKUm8egVCirYCvJ9wh/aPRdZt+5laPFjAkLz2zoC2TtMVyXBPTgbOZhzXk
yuHRZuKsBM0REugpqt9V9SxJ0uD1MKlc1vdBfA6y54R2oro/tNql5i2pUOLZ9AxUO7euE7o6mO9E
hA+6bVYANnHanQk7mSD40naKU1fLC02k21KIZeVDr6fjs0g27Vyk2bU0mk1rtTNf0ctcambBR2PK
gsa0bAeiysOTLFXgZ/ANdfoGnVXkPGXIZCmH1pLUSQRgxlzT1Tk0x7GhP11d63zsKTbT4BbSS8f3
p7L0pqhFffQxb1wIXBizDsriJkJAwwDH8VfiE1PNo8/A1hTPWWwtdOe7rqa1MF8wD4TUImsd52dF
unm0NtstfIpgeKpKWCfvobkL6YsRgL2bpHOB61M0smmRpIT1EHu47uUbW44cUE7lJQsNhdnZz3P7
yts6EIuVlwpiUVCRZfdWztycEzmLuR0Ki1Z4TaGSTMMyBfjVg4x2gjXZdmkVD4m+sccPjraS81yr
seeKrylinKPvxri6NvS/cN8TREmPpgJ5vKEtHlSDpIxAF+MKBw0Yh2aNC2OfstVT5KsXji+RUb+G
tX7oJYlw38AjpVTsbwEZqBjD7Q4bVdBfksTfi+zcVoxA5KsKN8vBqVcI9M2J7R5YIB0vQvaRtXfG
wMadA7UzNduBotzRch5NiGCKfIzgw3qWR8czJm5+voBHPmXEEST6J9Qyrpt+7nndKgkHWXq92DHA
7gTVX66H8b6xTbdJT34fvfQ2xrW0FF+YZRZB0Wwj1NYu7Mg9VY+jemGftc7Kq8PUyBjkvTcxri/U
0AXTXYy8bdCsE6RL23vQKgTAgnEIeKrvFCSj0hvXsdNcsy+XNVzXtmdZq5TDWAy7Ntf2FCYeZJ4e
sX2ee8nEH6Z+z2HeaymD5YZUcpxl44uSRG8m883aqBmzXnrkHT1MVz0DX9wBzHkkK7I8huormbyT
QAnXYvvuv9k7jx3JzWzrvsrFP6dAfvSDOwnL8DbthEhL7z2f/i6qW+qSWhKg4Q+oJw2UUFVZmRGM
c/bZe+3pkEmteCCCNUyu53w86eqTwOUUGPGb5deUbrnRBbSkyN03t2FVbzo6iwJGYEo6iI/hZuj5
2FMh+Xn+ziCxYBnvoUlY5330gVUri2FcNO7Wb154cemEDNoQ/NZGa9aB6sAjmtf9G0cUI3n2eWH+
/Zn3EHyUWZV9178dcX8ey/4z//7/ORkziP75eu+8EZ/94jj2B3fPaYT9z0ysmTqDL7xr0yL8zEr+
682C4liTX2FQ1RlGTc4ZvyzyIKiFycyrmnSgsmPzn/4zExtTWtVShU7hmgqp4Hcz8F/NxNr0pf12
ledu8fNMzFmWOVz5XdA/6xO3Lesp9CwxwtQVFz6zKN9rxgAL3+qAn8hLxmGBDbqZG9PIoNCk7nPB
yKt7FPaLANlQV71ZUEdverSvB3dS23PMmsYcZ1a9rnzp0WAnpE22C4YV3ZwZhfZqtWFe4sN4Twnh
aBZ7b1Krm3bdwuqROOYtFdToVFljzmqGowe9R+yN4oM+M/ygIyN8t0gIREeaWEWieQ6VaX0eV5ah
PMgebwq5AvFXQ7PZ2MlLED/Fqb1tkK7dzt4Mg7zP4pGzB6k4Ck3txgFeHFH2aXyo6LmYrs4x6wH0
XdV7EdEWHrdiIE06KsffEaDNO7NlZa48YzUVrIzDMQ+pDzt1kuO37MYeBknqBMTaCo6AyLLqVAtA
zAMO1We4ptpwbdSbaTqVOGro1f3ep3QzugntCV5k4znUbZshUFCZFkWGSxg/4zJCMslPgQvW/lza
FKAZc5v3OPlPYz/N09Z33n13ysmSXgexLWiVQVxQj4W1kVAXm7dKxrpPT8BcR73ACmkN145Di7nn
XqEhO5bYi48Bqk14b7OdT77TZrJLThadatLel2sYpYeUrSdYDjJiwkEZD2T9KvfkeZtavpvDzxGn
OS2xA6OmsFZ1VEFC0f1VJqXHyuLgi6Mfr174WHgoyWgd4uL6V3+wAfK+tWo5tzFaxZBohrnIq0dZ
Ly8JTtlqbL71vHquYoo9Pelb5rf3XHz9WKdII8bNSn9H784Hvm6K1fCfXkaq48g4TGPPrOYzIcNO
nAdUFKrHqJp+Mk+p1PDxAlwovNd8JtlhxNxbXSYfVGsc6mT8HDgxxBK9YnG5pVmOIWTeG68YW5co
F3zjVgmNZ32Z7Qxl36b6qi7exvJVQzbuiNchUK/4VFqq/tMUkYR7Ck5qItatAo+jl3XlZHhKutGJ
TZljd0mGm5dU1m2MDDswBxA1JIghqcaGCry12bXLroDGJlEin9B26FbBIW6rvRv6fChNwW5a6Amw
9Fc524yhRtc7/SJDt2xxbEJLYdcrmZOjXUMYRHbfVMLZE8QrYXuoHSu6Z6wGNpI55KFK/bYMXtW4
NkcaluvhNZl+tvmzTWRcBKeKns6s5K3PCd3n0B+ppuNDcqNnml8/2THm9YgeQC4haSrN2y7ftvYR
dHlGOCU0ysUQyjsTvHVIJ3JCsXFQxR9pYB69QsMeJHGcJEwYX7AdzBNtvKXMujozb8PsG01DsMY0
XNnZ2ZjG45Y5WWVe5kvmFmjSzDNvfLIqVnuzoOFnTNkZRrpR/9BJoQzxJmUST70Mfs3G7i49I52E
tbEoN0m9q5jgB3UJmc1mqs9ZOZjxDbEomPilpF75bAAxm4BcLF2dsmP2g7Jmj2FfGGxlW7A/IF09
6d2hi8CzBOwXIXtGx75RpdZWyt9SlTYVthGtYajvdkyCs4pdJce4jKC5lghQa6wybDQWPlOGi7nL
pjMoJXUYOTa3ajlCYg/YiJr26uEosRiYTfYlAmSOyoWnKp+G8eayU1nDt1HuasC8hOWV4aHMXysf
TyW7lfs9ks2RfDCYt4h9wGRj8/R4paVs04/S+FzG1yGgNYCnkKhu8YQoYO9TO1phmWsj9sGevfCf
geLXewFaOXrTnw8Uh+DzM/6qcNM1nv8HOtuk3b1V9f/+PwmdDaMU04GwZNNQfpb5f50phKVrCjoa
SAlOg8ZvZgos4XzYQ6+Sf668+HGm0GVF4U/E9STDOfpbHBUh/9d5gJlCQ9BTdZV7A6Lgb88DRR8A
ix4KwpnllLvj6I9PMuWtGCrAs/Ah53wkQu7XInIbIze3hNubyK0rvg6SRe07eIRVKBPA4VZH8G4e
cruTyb3ZWjk1BD0Z03EPV3ix8qeDnxybR6PPn2LuWNwOKw4OMifwNhRAFXq6pqqHWnlTWLUsrokc
RBMySgR95/Sx4/SxnY7bY8YNEsXmkHKT7KVgr0xHSmqKSTYnzyT9C26YukpJZUKzhY4eU0zCTDdJ
NOEk1iSTbFOh35joOCaM3LjPILcUKy00SV0gSHJJVbd9Kx6EOpz5jbu4oHWD++dC6q0PgWqEQ/mR
BQc7dzL3jADrIljc5t1ElyvjzvHrcg6m2fVf9eA7TL+8etOiUA36Y6npJ6UnQMzz1WsRc5YjHQ2h
vphWOxWlK0DxGuuP6Qk3PvWkzJPbiC6mSkvh7nJlkyhLZDy8IT0JgmwP4S/3nEp3avEU8mlTorfZ
oDxq9De+LcV4HRAoUObcmgqpligMufI1dFZulvMBJU/jwNvcM21J5HyuquecCSVOrpm4m6iADWpg
jyroeXtJHa8xWqGWPhl4UyMURBclscqOPV9QMGrnVj5PzUZyec3QHk18EDpaJBGhFFR1Ehg8/OrZ
VMDApRXVj5BZyxeQ529AoZ/w070lwB5yxTu2mjsbua70NdfyVDx5cn4HQ3sLmRGMPn6g8kJwy7X6
x0L/EEgb9qkcaDCq3jESLUbtqhLsz9dBsqVpd0GjMLV9ZudIzZp4MCAyrkkZublWj2/AsDf/PBt/
eDZaaPV//mw8TmbQ/7llAEqrr/q/H47T7/73w1H8pE9dP1waDNU0VI32nl8WLvUn7KKTgUzj8oFp
dAKB/bJwKVR5Ct0ADgb8yTYN7hO/LFx4y2gRVfDqGDxS/+bt1JyOIL9buLh+CMVWLEVmu7Omh+cP
lClNEBvzYl6Cuob9fxhxghfEuryenK+2olKzK1dxq+3MXMYTUcxsCC+ymp50wmXzQhvvXY45m3/X
LnBr9wHiL6xU4Ki1YCAz3L1NQ6Ib0Z2O/ayx3WMS3EHTdiSgByKuLQaDeuzmNfQCHmIzTT/LqAZo
yKmmg5knXR2ve++1pihYw6IZOjK2TB4+RBvbj6KN3jNs5QkQHgVrtcpMSYi3rDD9SAc/CPZaQHNW
iIeS2Mqgs6uNAUSjTC72brozQn9j+u53ry4YeEkmYoDBb6T0LzEHgFh8j4l3pgoatgDPeb18G9Rk
UwMhVwXodOK5T6BbeyvaFba3hHbI96Q/6GTUYph/tClwvSxYmmimxys7t4Cvk4+eBRn1IwiBuKv0
fG4N2wRvPA7ZHhBIzWUi41cDS91UKijWYN/pKZUdMcHB8JEMDPCYheQaC1pmGu1DG1y446A3ZRVC
KN+6F7fN1jzNOmOh55uYIzRMlRUw0FU4hM9K9tIlR9NM760nz1MeXSRVBzWnmRU9UbRz0JlcrU8w
rXmwvYzhJdXea4MulWc0SoM0qBSuGvNREJ5oyLkWH8HYznuz3vXy1ar2HcO30ea49EFxqu9Kt1Pa
rVa9DYGHp2URNtprNNxTkBktnThFoZ8qXkkGS0erkblZ127wZXsSySZjXRvPQLxm5Xh3pa0Avgp2
mvo8xNFhOCbmATtbJzTcMMlKnQLu5G1NQ99kHD/kSgPjydxqv44hxPuRH7sSnOi5Bn92KjlbxAJk
ZGo7WrRlaeclvrV84qJOQxhD14nv+Wc7QHSk8SY/lyBSySDNAFLOB99b63W0MNt0HVkkt6kaCsmh
ucNXpkk7pfIWFgTISGdFtsYP36T+Jj2EA3uiAlCipDdmMrXJZPlBkdagbcOBlEufcINj65bPEpQX
j3p0nfVH599n+81Rkf2lRfAgAQcVYD6jddNyV2WDaPgIlGsDRX3VFOOBlPysVPSZJS4quK3Gdxnj
PzOWe/6uAI+gLh5t9yGYZhEDujhfNwWyHTSkIFzVSbb1LXmv9wp/NMU6lENE/CjBO3SCYD99WBUr
GAiu5L0evhsLOZoMV+yBZ/H9ha1h03TBUG7hrUJToT/vKbYfQL6heJTtV5vfNaartOxmWfCiQUGC
pN1jTVhDDVbV76TSb+4Un/0crWyrjZecJVOiQ3F89+mQGOnjrPUv23iw6lsLkd6K2IXZz08WbUPy
SzzdTOA71XgbC6LkmeBQBD4nzZ7pQiiix2pk6aZKJev3Rvuk+AahVOoqUcajCJIEvjcqRvHRr6qW
z02sGrqOS+m7js82Cr/EVFcLunfLbkGWetRw4GecYcTeMnkk0MXZuMuRAxQh79Yi4MzCjQmjg1Ju
qwFv7bVcQxXOndzFIIDIba51ca6z+pZJwdb08GLx//DGdyAZlI7nIz27ANUUzoB9dA6ylyxEALeP
ucnuRUBNYhrDlm95y6h0RE3x6Qizep1ht80SVHPvmwdES1QpiV6F0s0KFe3EIwItPwX8d7b2fqBi
HJlLgpWbdXPaZuUmW+TSUTQvWVStccLYuBdE/VxOKebuSQuVnexzoQjFgooxcMM1e2k7N/RhRUE4
D7t6nffjpqBsAPE+JacWX0d8oP4dux75L7ESHU/8VNtL9Y6q85nffVv9Pa2WfXm3lHtOY44Zra38
a6Twi/4ffDOFcoi0+LvItRsZ/vko9pVZzEpV2dk1R2Gt3+Ul9wV3oXi4YAHIeTN1YZ8MfTFiczTy
eREtIgM8mQ6amCt7ZFG6WtybXHos7GrC+rz61LKZIe8KbkVKSw+6sZOo+OjHkUcqMF+lG5knj17r
rUf9ZIeAASLO5w13L9Hc0CvpBCIINGIscaVoXYJqqq2zIOgYQrlLLS4iPdXN3qcvuXulZejkKZZT
hswHLb3qVRkdC0oIAj4zp4cXvQd79KyAGB01mgIpSpTHutzl3It64x7am5gnu9999A1RrTmfm4PJ
QI9bc956+LZ95r4AYIlid0AtxLxU+o3r0lwBEMkDgB2VoKgs7E0+KQQ+me2tahYLt9wIY++2j2Nx
NtLw3BrnQMPvnc144Ib1ztCuurGKkpWwyY3xh/OoFNhFOehRnL0ouTu07UvtI6EtU3h9aeaE0b6y
HGvIKQR6lKUno7v3TMGu4n+rZnwYxj2tgdyFF1Y/H2XQI26HKeFA09SqLUpjOQSvtXcJgyJeRH1A
0wzshxxXQVLXr+jYQEN06xa2NTfUe9Mwd+fC2rWF++knvGndYm2LEi0VEFrnmuG6DvJdLk66ZOyn
n02a8XTQ04QfeGZwxJdqSFF8PvBClqhD9ctd1enO4D5U5Usy3GQaW0p9PxSZvuDcQ6Mvh5u5LHcS
SHV9O+Qh/Yq9ALzgXWkfw6clvdu9n67UCfaOEDxVwDGdgCFYS2VOdUQCFqp/c0HMzvzRfe4NMoUx
0ow+tHvqZ/B/4LdKSTCSu+QPLiKWEMYAKCOzqj2XYJ9sfxsR9Cw0J+HCUtwj7RRZm0TbMO8tjBBQ
GKSoQByjXn/x4ONYVjdvXbbBTOGOZ5O4N00dm20UAnvDIKKK01DvmgmzLsmUItMQrhZ7yl7WowBo
F1RnIWIM6Q0DCK3pXYzQN+IroX0uo+zUCzcUe1z0KOLVo16qgeqj3DhZmc8n9jtviw3U4kmSjXcm
R0/KrRYm1I4Y+BdfabFIlIzoXIV+rMm4IPhYCVsHz9bR7pudhuZkj8rckCdnBotdjvhFKQq0iwZY
YNv9yz/1p+Yc5Q/GYktjyIb4rwADVhnbfxyLK4TaOtHInCs+QU2y11R9s8HCITQxB2YlfcTqKVWu
aZXsWPMxvSKbYi5eF7hy/lm1fly1WHv+fNWavbFpTaGcf+1cSySnv1q8+LN+XbyECYN3snhNkpRt
cmn6tyolfjJlkyMTyT6TzYel58fFS6OCVTVxZakwoKd16YfFC5OWjdeV7lZV/XvuL8Sv/1q8hJgs
ZkR9psCg+jtVyk20JEjUXuaJjS5ksiHYcRcuUUdudVccC5OOrwxLYbrQpGw9dKmDnn3JjJGTxM43
22vNPBum/TYq12B4HIz/WzfK5jKNFdVz4mXkmtnYwueM+3mbhMtMo8ppvBRh8WoGr5nvNBLrXL5U
OAVREqp4NFkGR3miUZinxrvboUXFH3jJkWt/uJsuP3AKh/7UNDTbd8W7BUpTg+KY608cc5PRJiq0
yWM+e5p8blKmNsL+qOVibnBgG7X6NeQxSKsr130a6SCRvSVmz308sw5FIm31kTZXPqBnQ+xMpnd8
mHTAQuLOjnpnzXIvvE+NqWVKxEIBjmr1i8raCzqkCvUh6OOrKupdG1sbIYrn0eOqMQIJLF2y1Km7
Tz3ZScZXo3kd6N4ujJ1CwUlLF2llVydax16UWqKlMKd/pj3U0BwTAvhlwAMgZ0LKWTk4NVWHjhCf
6IblVFzGWJvb8hmHEZkNdZ8GFNGXrCIVCtVEcpsAdV6qXfKy2MrG6DQ8t2otuHWlTfuO5oSFtm4K
0tTIZLJYdSW9bBYakxMZ5DDB432Y8iLGUppky8jz5zUOtHwfqzCMOn4WGulK/ZwojPOKeyVbsPTD
a6fLszEj+A2Uye9eoHzMO0APbO9UDgbUkNGrSg5FlPLGw4hDQUpL/0Yn9ZfKHq4t3IKm127T2BOO
Z79L1xnmrYF8Z12NC06qqpbMRvat2ufe6G6NIjrLbbLpRbNVy+JiDeqGD0IseWc7qTdToWUknYHj
0X/zVXTmyp8OPCqbZjlRFrZROHxKvEokvgXAnRZ8KqB95Qt5qpatqH4hrc8ZNEUGdSjxE3RG9jc1
505aOVr6mUkbncBBITm9TLzJd7zCcCQ6CbOYF4i6CF3/InG2GIxzXaOFIbQscsB4pcIsK9JrljsZ
qm3X4NANYkcfpPXA5NWBCvVc5lLmwIIjpVmZV8O7JYSCfNrm9OFKxG2lCeUg+Ceh5BzssNvhTFp1
ZL8JIgUqJhg+n3uulKMfO037ZOXyrpEx3UjFaph4LMrwVPF53WgktJQ9tDHHtuOFXfX7nnTzDJob
HcL5d5rWS7PLDmUPkxSAoAAuO1rFumV1sUy6ahP9bvfqJhqls95MHirOJgPbmYFHsyM+7Lb8ifKw
ttphORTg9eS7j2ZdsYn1YlilZTMHNTzY9Ovk+tFFCfLcbaGsIq9cuTAtgV7NowwC0xB9mPBtDL1j
tXox3fqTBKKTqbgD2dAA/mnGsMvGcF02OapH86CgeIyStW4VWNLGR8wrCVzEU6o5pVyQf/rwSCHq
koZvTmqXNUm6sHHxS39FmTHn30eot7smZbr0+ZuTx0YrtzkZu7IKHNW4SQqYumZrSfXByrNtxXoK
fkb2z1i0B5cFxDtU3K86OnThVTKQcTHqV0oTPYTDhlfDLOoBT+bwQCnWIWhlZxupj3cWdYsmYSWm
1wn519pOVFODBdCJK0HSWI6svFmYGnUoP1jfdboelKieWRTxKvBvqTkFCpNJW+4I3OFPtrUsTRJZ
2VYx24PEQYC3eAucgtBVX7+LmlZHYkk635ukpca4mYea5igNWBLqqHLiQku5W+v8KOtDgzGsUT4q
0A7shlpJqrveQpFJWkzp7I8q542U/9fD8qaU51BeA1Fgt5iruaOwf+Lwyvn6WrbSYeofY5/PgUmy
sw7VLWeDzYk7sc9i35Non8Q3vVCxtrPz8ifOqIlc5BCAm/gctt8KSMK6cagCBcQZrHyEDXZouYeS
zQuzwmQss2MX9pPFxk2isyqCeR49Gmyk2XPP7N1RjDEE1fRyxdJJGxMbfJO8gDnOrSM8TEu7duz5
dn3zmwc9/4KCtJheZ9b4bqELFFiYxouMViCiT0l+T9EPzPSbZUrSoWiRlrrRPJgHLyPVWCoP49C+
Fe10oqjiQ949GCrvPsdFq4gEENlrTgRPRsfw6xpiJ5BT3kHV8B0n722tL2NeXLb5rKGEjAgiJN4T
9BEyihpqiTepJkqyDVFRPHshmXQJQSiZFBbx7Q8PCtlRxJep/zMfror+6fKi0BBoqvJCWGtWI9uI
vj8YfLDlQ8il+KFodoVirzqUHlCJyD4m8s+EpbKQgzRkIQUao6bmSxe5iMOz3LQIN4j+seb4YJZS
PNrAZOB++jOlJ0yK+KTyoV2nh1qGHYg0JdPlZiNVCSSrLHR30vCV8r6FpzqvMBdIabLWELqMzF9b
CF9yzPcDIcxwTygaCxr9LP/MowCbHD+T3jH9x77cpohpmbXRkNZydbhUSG2iPKUMKmofnTLeRVLW
rnT71UKek0lxdAhuFrKdiTtB8LGiUcvZ8++DaJ2ah8A+hvomGZY64p8avbgZ56K7QBbMsxcNkdDv
7U2DaNjTQS6tTFSTehIUK5UZBb5dpyJ73iVLea3rRY8ImbmvfrqleC9S3yvoezpiZYtoWYX7Tr7a
abXzETQ1871VNwoiZ20+UlKkI3wajVOkz5VxSbT3IbxI6StEJ6hyJx/JNEU6nRhng5GRhp1RyjOd
EeeqAjEoOerGM3jlZx0RFsztCmPmTMs3AIBAublTzhWwWHMWhI0jpFwVSVcACPfY2kE6T3LvsI4R
f0lWc9RJL161L/kUNyrg4hLt4xWt39AQBeq9ACo0YNjz9vR6vWUYfUFJ6tZ4CUv4QzUoGNNduFQG
WdU3IzPtDybhA5zosXdNTQll5MECFkEDN1fCeYKlOyR4BMfeYYGlaarpSC8FjHDjRaXI0rOOshwc
RtdemeqwdhN9IdJyWeoUg7Mspb4ARYFnRNfhHXEX4+RGwbwc3jJKjVMDEI3ynEbwRQP50AfNwS15
Onmy8l0T4oSG5xiudze4rJU9KaDQd5L0XS/lpYWM1CEBeTCfsX2opJIJqSJ60Scl9E1bkkDtxVqL
ySGkIaJPG99riWyh3bypxkNTvwex9mJZ7+X4YMUWJ9porYYwh9K9sChqznjYmRwo7ArrT2XdocTs
alPfV3V4IkbGhyFZR4iSvumue6nZSryyCiOhhhtNfHhvFPq19TVtmFiZlQZDMN5pAIzQgUfvWeHS
II9P1JEu+Rnl5TeCMBeGiQ2bkN5kjqiVc5IeBYanqays0ng+ZZ8JUt/PQxK6d8HUYgO+Eousse7/
LJu/LpvEGv/SRPlLPvLMfa9KJqzL7297//oTfjU+AHmA/YC2jVCIi+E/sUg8EVgpDQAQ/DpHP6pg
fr3tkYrUbZW4EyYHPI7WDyum/NNkwCTzgxVTxf5g/S0z5e8XTLZLymhk+mvYhNkzfyth2KXRCz02
EaNApdgnJbn+sIj/UYDpvwg1uDMMvBuwLIypiGxiUPxwOpQ0JWItcfkL5snscWpOecY2PXt9fj0c
Tq+n0/10v9692dWbfV2/zl/n88f5/PS0f9q/7I+zI//bbm/by+32ffn8/vx8/Hx8/OsvUNH/8CvE
ucoZdTq96r/7CtOqlIfSRAl1eTDMhe5V67yS+HST1eEUhtJJ5UmjwYtOYJOS4r9A6CJ5hK8andWz
nkSXbCTCHbmITnUuORnlDKNc3W0+kxKevUZT70dcZ/W4ry0y/JAmLOG/t3JxsPtvzRcnYsy7wj0r
Oo8NMKvJzkIritOBMhSGxpwseENoc4TynEyk+WCyT4GJmyAwKamGgF66TypgSFjNQj6Go2Dko3mh
mMNk+giBIqgr3cU/SN5/LfAaBuxKpkLlgRWAi5BJmfDBMsfVcDOsceFqmrXgG7VUq3ErMhT+cO16
D0aeflnmptLyw+hfcJZmXTdnD7VVsUcXXwgR3cz8Q4WSG3jQEjH1LGhv3dj1sCPy3sgW/fAYLxIa
FRi35ZXuLV3g3xGKqsZS3huXVu4c2g1A7K+1/C0ktFqJZNEaREyig1HWz11CB5BxK23QonXCXUVj
c5yPpAjiSdyHiHyJMOo31H9JqbZNiJla6njsuCOEA7su6kSi24cmBfXfuupcxfepWHstBrwTRYvJ
5R7F7iWv61Ojxo9J1Dgyf6Vk83PwXXatUPaB56ucjJYDmPFaea7AV7JIwiOjiVZuTLZMjh7HgaTS
wk7Rvvkd/zx9f3z6onH9udR36wI29vQPHrn8tl8fuQY2M3V65Jq4KsVUmvWr14xBUeE/GaydwjD1
36h6ULlwuyPpqlOb1w+PXKKgFlZz3Gv0LfEcM/7OI5c/8vcPXfxlODYMuD9CN7XJRP/jM5Hjb6K7
dGlx41UYmM+lSv+yVjarMApoJiLiHTTZwaiM9YDkRZPvu0epCCEeHEoxZaXcKln+E5ttpxXJRcs2
TQ46JFb9jTS2tKaozUVnKPYV70tXtUdhEx3i8PMZhtThWLYTZMmssINPTY3fYubzUQSwHOCXx/Ij
bbQXsBpOy7wjjdeirniLftj+hLlBC2yMm2YVJhhOepVNKosJ0mviCcUBf5wXLO1uZwMF0tD1y43B
fb4HFsrTq9L2kTXPcP+m1kZNsgVVmbOCrHzsLyodK4cSPw4t8CsuBK0XzFMMpvjMGKCacZ2U6mfu
2sQ2rSs1P2cP0MAkbPCuTKS9QsMJU6dar6XEidKFzhjaUs7drBuKTdty0fkPWn0VzTIA/tWvas1J
5adQ3nQdZva121Qf3F02kBIdWSeRxn2UZ1Yb8P3IHFle9+MVk1mSM6tTA7IpMPwNwbmTzqO+7d0T
8gdYs0Q/9umKooMkvwuZ/D0gMLCxq7h+y8Qh1Na0i3qgufqX1lrnGO5r7Bru48TvN/A578Z4nwrW
h4Xe3KkxTiWPJXhtpyE9H8AhX+Pc8Tmfczvis2hdRocwBSEmlsUwOD3uaXqvACG1mnyvxbKrvZXV
sYc9wopZIeWF6LbN8CE6pM5HNV2q0iYkgdZ8sYD2kj+3I30zDkh9XO4m0+4qN66RTVdJ/tn5FD/4
yxI/pPUm6HfBZF3uY11BQd6Y9dls2Ti2krtN1XePkyuvsqYBNOfNwjxc9ACkSw0RaFklX4N8avks
KUG7CuJ+36msPGU0+ijxRgxgCrD/usq2gvehyd1jq1qTu3heAnMaua8MEh4/G3nuVcmB6vP3ltz9
jWWer9FOGwuJY9nmm0rc5P6CmUiVIK/gJCSYIe2mHwy0TUN7SfhhNWIr5y2bjrGyxlMhULmChdaY
c/g+Ub6ers3KnIoHluAASgKbafssJRujf9Hzi2Jmcwn3PuVHdXDVOKjzbhoSaEKvSrJzU3XtZs3c
9Q5F53C4mrkwmzrlqxVv7ojioYws5chZ3TLVEGVTnAcm+r5CqEQ5QtsacAaSu6EhtdlYQbTQyLCo
XDRzvKgxIn7mKDZ5SO9aad2Ke1urfSYZ6zn2PpmP0oLajIli1H5SRLGp8096nwv1sZN2yXhOy6/K
frOo0ZYonFrZ0daaLBr5l4juDbihvHNnjbnNaqIa5X2sHmTlE+rHrsyvef4NCTU35gpFOI24WuQZ
3cTmve/POjIFhVkvLPMzwFWY2/0j15Fz5jqKiQsjhppZFlzal50dLazxmABL7R99XiL+eFUiGLRe
t9NLxB/NXehEbGN/I+Qv09zJU7YAo4uC67Fch9V7435V1nvQXZTmQVU25C6EfiYGsNPlYWH3+yR8
LUb6laVzHmFDSd9t6d0bokMnjcsyvlT6exuYa7vo9ojfB1drLrFfzuI2PrIsyWI/BEdfOg/2l4zk
20+l1i3G2FtXQ2AXkwzjPfdEDNoEmaVs9ra8yYW57f3DWLC66XX8TP/QMkXbUIwU6HNoOmioSt0w
hun0pZnkKdjWaANrfTKxzwm1ErGy98azrt0V7PRDsRQNmC8ENq7W4pNpVIpvUbFs8pNJAw1JTwUa
T1ms4woC+RT1x/7hC7J7RGOWRlvMOvOU1MA5mn3TrtKkX0oxAQCeyhTXcIL8VCH+auVNb97T+nXQ
XvPJVBs+saPMY/dbtk/5aK5AsM9HbCkUVGglx9zHHG+0T/4/AwaJw1WTVnqNgwqCWcN4bNJrTyn1
22B/t2KN9BtkrO3fefSEDa9XNB5ry7S9Dmzbo7LO6GJ2ERvdovgCWeRkEeNx/kXAUoo3U6gg++T9
iUdpbsCth3LyEZX+KnbTl9BQ53mar9ryiXqmpY54aXfuwlN7AJe4tL0e6wyukVZ/Vgam1GDbqPCt
rbvSnHp6UvTooxVOnZivhqtjUUGbwus3uItC2qZaABdS2+FAnNX0t2XbeLQvzWiuqc/kr6LfShJg
LXET4iF2N52L6GoqPPiiV6Lye4tekKytKZ07KIG1y7RExaZVr1x9XNIiusoQfSe5gP2Rb8kabL4T
x4YjStyOGFak0drmkYvdbaGzjWgRhU68OsISUgPYy0JauYJKqPzcpYbTx6/lAOOqLhemx0mDp1yp
ngs9uHR8bnoVYSaj+swA5ubkfoR7Trme6+BiaN4Cyc+TsDQPffY+aEu7t1EZSKAChFHnTUH7VX5I
eU3kinGMOCnGyWsooX9H/aX19bknVN44a71atgiPZQrmmtRtWbQLpfLXnJi2VBEeFat/quXoarrj
ucTa00rGBFvrt4PdEBWKH+q0OPhtcxMZysg/E/KPE/Jfwm4PQTxRm3ZfQ/pV/cGczG/+95ws/0S4
YqJT6vQZs/3LKiPvvwdl9AdoIwbGY37VosHIZoj+xXgsflKIQauM0ipR4N8kPZWfbKZo7uWU0Rrg
nP5e0nPyRP/OeCyDvlFhNnAg4wY+JUF/UA8aVW6SljpRUmAuKx0FbQF2LZJBg6IfxtxY9tSAtXV5
KjiNl2QHquJaV9zwkuc2ow+Xe6TcPbjBzSuUbWeJjWK9wxrXsGpEsbHwCfc1WXVRCCUbgg6YXt13
A/hLW6IFQDAXFQW8FR2Fm374gVGDbglNPmnpC2d5bqjUtJCcY3Zp+nxbV9meWB+mO8WpOrDP+acn
/x97Z9aeKpe8/U9kX0wynCoKKDhl3idc2Uk2MgkIgvrp31+R3d1PPz383z5vkhiBxZpYq9ZQVfdN
V59+Den6XGJsWLLjbp4gbLj7Ji6KucLuMRhLHfjZzvTZhLDpPcaXCgjLQIXbZppbqB1/xbhJD1PE
3gTYkU/TvKEBBdC7hFw0rbH3bTf20D/ExhSIDPNLP4Kva968wQkZeYHwA38cjIyroobNEWBeww6O
Z/UljvsI5LZ5oyf7c4YXbX96TE4tAHlQgzv4pQKAgYnsDQ1njwWPBR1KhyHfNZmivMZ8rOu9iZF7
JmDe+kl5anUF3xUcutIrpm94bCQvdp/OVaATcTMEIiteqWDe3o4PeddvGrQVlR6vQKtiG8FZWCYq
XQeV0jTVZDu08hMDpaR633VYd99S7P00KBdWjQYXx1HcuQA3HDYaXucCjzyzOr+4lXsnO//MG8e7
gPA/Td9MzKbODQgQrf1U9niG9LBiwA9U2sFgYv2NufL18pAc03Vq6ezA65rbl5GWD+iPwcBM2DhI
aXJxab1n9WQJ84eXxs4GIL5gYv/A5O4tM7CQvjk7p4fY8a6tT0dm6EIXlcHWPTTlc3fTAL1pkPMf
FkpFo2fv30anppt6cFehDmrxWbxiKYdRNWx0SrLMK2XRnb8Aaw3aO5bsYOso3fA4YNqZMZYcq6t7
MjFjtPJwuDYu+4dMv0xX6T7tzGCAcrwOAAWcck7z0o6DJkZeAIijT1f57cjqceLf9AolFVCuMdv2
euaZaft4J5qLfWIt9FOtXnMsRWogGs4xS83K9KdCiKuhO2Hr3THfJk267dDoTirVyxthZYYG1Fhl
CXYScFyo558scIE0N/zbJVMWTWkszBbcgMZmQlw4+yw395ijruFnYl89r7Y2NtvX/gg0fAci0VkH
gCA6IpvcCmZ1iIo0QAbRaTipe648y1ix15UmCRir2H80rKDxODBLKN0++/i5UX/ldXAGiS3XPs/n
M86TaL1+WFntVkzn2gxTQ8A8SBtkyiX4RhnccgneNmWxmjqYwr1BOgSSEIQlDiSxnwxpHey1VhfC
CDSDNhsyOYbGa6RkB8Ci3RbAlGmuz6ZqBoslOClgsSZmWIFSYZ1Xk3yTpepKQbWXFpPlyTjk03p5
t4ttCnq0c4nnKuuzfLJMLiUrXeZyRWjePib4yJ7qBRWN6uylTLGsM/CBPu6tuPQxn54Wbx1ENl15
ck+t4pbNZK4nwDJZqwzSOf0KQOcEdXa8bKqVfYomgNTHxjrGGu+C95gB1MQxbrGrKH+2F/2HemIE
LrGcOWWoXBTFvV9cRM+Tpu4gbllXsK8obXAxo/jezFu9Q8jai0l+w3ep8BtQZ6urA5Ea0HL31Ukr
VxNEm2kUqx7ApiPe79Zba+I6Ak1T02gPNciOhuoqxBqb8N6ejNkJFBNIFBJLfQXdBON+70pbLkGp
QoGUHz0Dt41sXIrdXqi/tWLpeJZDfeFoKzVWsZ2uzed0wJW26rZTaxpAiD0bDA37l/q9Nb9Iua5B
pri8XdoXExIoR+wF2ts8Zm963huztsDe4TLBDw39/VV/MbriMFjYRXQJZlfGJP2ZwqII9Zqtzo1c
/9UbRViUAy5j6AfArMoeqfdqXlQQzLVgimK+j8k+NsjNxUGBvbK1x3O/NrDUjGGx7aeHuPgJjTa0
b1hVKefwrri2usosKIhhlcpfynLd315gkETNc7+dEeBXz7wDcQMpL8jsOL+XePzriOJMecQC8SV2
eo8t+C+1uX4wXu5RMs47AbnL26/4dgVA5g2UrmP4v3nWH+dZ/9Ho8K96oPArBTyv+zr/i7nW3y0N
1b8ohik+rLr4wcre39+mWvhqMb0SHDkcZJluKX/Yk9T+AqOM4Vi2wpJ/9OP6m6WhOI0pTIt0DV3Q
aIT4X2BqaNY/aUEsAavTAec0Aa/TZbr3x5lWyjqxYP9dgSdGgVkOwOsiB8gZhmM2Uf1EPc+PSr8w
rHpXXe/vgM4uUiAQekASr6wJ2YWHL2lpKsOuxlTEYYtJvUPseQELaFA3DZj/ACqxHp+sSmxeyAtT
KtVT2rPHHA/EZ/hOMFfLerYICze1Tq4+7Z9OfQKGON3IykI7ZyUNhtkZWYJLRuuydCh0vNSLp4kS
g/Nt+cp5uh+UOxBHuECV9qofTGZ5r6AEPdwBo0SHAOw+lvbBANVKbk2wWUAEgFqjAf+k1V+68W4A
5KujITGMeq5CIXpsi7c+wbaMPQL1BjBN5aJJ0fHV1K+YDsUVcuwVYOoc5cLkldGzPe4adlZ0o5nn
9+kyzvq1wvQwBpHpUl0/jM7YtslSyRbn+uKmCI/aNpanGzAjx2ebcazCd1XDK0dxJ3bNENQ8Ti1G
EXE/AjYjflY6UMNyDNsL+P2u9wgwdkxVlxBbF16meZmibRUN++OJ8g6uQADK9L1c6+fPuv2VAuox
7X5mp8tLV0/33eULiLUV1mwVHgIn27tcTr52TFwwz9wEknUk7GN6Z4iyr4JTqpdPJxMaPXZr9KMX
2xH7uGWn+6cjK8hQn163U4dN69JaqJMrlmYnsOnum1j/oP3MMgBV9Qn7s19MOGzbZ+itzm6N9Qcs
vhhhiFGSGV5RZZ8vQECBMn3KvTz+ebkzM8b6UfAr2mchW4LUye7tRd3FoQ6S561im7qA9bnzpuC1
3BRMOvJpBVIz1MKn82YqrivJNDKs/hmbrxpo7qY7P0H9CSxC8XKv+4ViHNLkQ4GosoFnBmytBPCu
vIm9qlB8mISfUgyXABSC91Mm4NOHhuEntZzdFEOLXIfW8Q5bK1BwV4hxUlRI4u6Lyw7TOHj0CowS
lVgJExU08L5wcU4+2QbUj7p7YQBpBzu0rP4Vzi6EOS5gJ8D5imKY19Ob54DTPuTwXFb2oqsPKkRS
9vCrtRlW0zvjxEHDnKq6/cqT3OtUuO1TaL0Ldi6wocFj65RYcx3HpR7qpgbtn5rdZjmr8HLy025g
CmLvKJkeWQzBAwo97h3sucWt7QC9+ZEXBLvYv/43XvxxvEBw/3vN1eHS/Su6CDZ7eOxvK3L0qjrG
AnA8KA5sEeY/rMiBQsZW3bFBRcb4XEeE/31Fzh3MDBS07Q6gbyzy/2qRzjihGRi3Y8Gu2ViR/zeq
q29leFXcwH0X+FUBY8YkgdyxRT010YX9yV7gFk+6uDTh8lKgr++OiyGZH+FsL8AEUqIO2dj0IXzT
seYVeVRAV9qyyh4+2RUzGoxlWGEYr1cVAB7gB/to6CzwFuBKZ5f78XrC6RYI0JvyXmfM1IdVfnyo
iofOiPTEYy2TDaCxv52GhYolOlrv5KK5IKu4Tdyz9+8iAgEChKocnuK8O+hozNrqZwuA4tAPLkys
c7O9r1WBkdnd2MO1zWKOebw3SeiuqZ/gm4Ux20zRo4p/F7jbtSNwgBdnD3Kz2+rZ6tpcF/0wNWd6
nS1SdFOaKJY7EFIWILINVXi7hNPuyUKy2UudzUp8+frTwjKCWv/Q+q1qvJZQd7I+xGur6d7hestP
QYcXf3swLgdnevGsq+ZbKPxh6VJhSEuhND7fh5d0KPy8aKMSgL94Clb7T6sObhg26xCxFe5AWc/1
4+QEwXWz7KCDx0p5oRZwtavT4HrBWmtr9u9pvklv8Bxgs975WD7Nc+etaHGqZjIZX4BjPFyazxxr
8IKVlZL4ijnsMyasRnxZ3IDmgQg8w3phctFmKo59ztWca+b+FL/3WFddcLJVWSDUkATSIpz4PU8C
SJTnBUobxVIPOB2hZMfZS3wHbP9UT/bOGT5QZdnkPopSN7WbeRLf0ECZXgbq4XlyaNGJKWDWdPEO
JrGjBvcqG/Lt+WW4LTvMue7pz27w2TQ1SnOuDE1oQFRh3H+aylt2QgcDs/LkC39195wZeOChFWOs
mJi+fcG3zFNi/JUx/xOfgjtOyDE2jakN31jQX27z1LB4VxMQYUGoo2pKzL/f6Ggv10nU3F+N5Il9
HNQVEA0nPycoVyaWd4JlFli9HvBI7b63AMNF53WvNDxFGXgUjLRxZ1OOUdw8qA4LQPtHc05BiZ5r
wAKiZLoBUN1czmDtvR7bdonRrn/O0WFq6DLa54m1VfLH1sYgGovhS7Y40kToFadmrxU07/t91mKp
AIhinTCS4srYYFSPaokUbo9Zoj5CuWbfni4oEVno4oh1hV3+aIbKRFkmKtrUvqEro0BGVXbTVxb7
zMP+Xj02LThTH8ZkZeVOlJ+v4R0L8Ov5zNyGpb8FQmLfPlR9hVcYWADG6x3M8KPzpgC1qrLVX+BM
N0/yKFWAPdXWZnmDi0/JvYQ1E4YnKWP6Mf9ptweoqnP/HP882+CQT74KBMhletnaLWvLibExE4gi
McEUTrspnnAtNoOQTyinRWmWymJQXPUcWOZ1cXPop2x9d+zO0GGw5i0TbcUU24NO8u2G5vt6RTnG
ywK1IMppSAnzxgsYHmYJDKtR+frRYk+DtTLLRid9uSXwQSkK4yUETCpU4uciqMBvmgD4ewHkPNXK
xRUsLRUDT4cmWPdNmOaToBgm3nm4LE/YylxZ5RXoLAAphR0lz1jylZ9aZ4fxFdgy3DQxZfhp94Bo
oTKf1iBI4SYA7tdE630rbgPzDhAzXiVaZePxNzWbGc4UL9dh+jMzQSItTbeZPt5O6r6wu1/W+bLP
bsX7uc3WTgHf4rFwAGa290ltPrS9vQWiEzUBc22IPNXpLTDY4scpflh0lf2r0pMHI68fjndA8a5l
5whnnV+3SdBMoesw2/L53OFhcAUSvigfU2xLgde1H7RBFMxsk15T7HS84dgubObW7YmdQ1jQ8TA+
uuW5+HAKWMkSpfINI4ET9xx02LzrvROoLc4Jp0H3NL10rfrBQi93PxrMHTf9vd5Pz6xr0TbiOaCy
Fzwk7hQ9ecv8Bk0pkFRPNIXW3k7VJfteU6wlp/nWBCqCaXClfUFp0ZztGf6KZQ4LGkg5MGaV5U5J
A3C8ipvlO1DyZBfwyjYVEg1QBwtOGa0/xOYzBv4aDDfWjcECwNUrvN4VNrGTB+0ChF7MbOzHffi4
xWxiHXrbNYd+qTpM1e9uC+ljjWU7RbZviz7wrOanbodHxkMxYUdkOtP5iX4bW2yvGa8GTIHJQQUq
jj2hDnGb7s3Gs1qc1415pgFq8XJLlxdcPKpcAQBwOLBb9TLJRKP0s8H2qzDipXms8f3c3o54777e
nLNvXRcXISfyh8arSiSwB/DEElC0+9VwdeMlocs5JZuS3hGeIMzj+0CfhLH+dFIiQ4PmQ2vxQ2Zi
edM+oJeZLushezvDCYTZmKdkblybXsvO5iTGrCy8QxVcv8NzaNpgIq9TzN8mhu5PrmxytvW2xdLY
auyw1HrXUbLP9N6yiw5NSnPdToY4OmfuMd70QB2aOs0pi25N7lnWS5afljVzBj23MLi9LmrcJQwn
8+90Exuno57NuAzziNpZK/d5C6B/abzYdjQMzFQwlxuuGS4kxaweJl+axgwc2iVshhH1SGVy6rBx
1TbsfWdM6sGl1voljne7aa3iNwG00fR00E2MWfr6BVcEcB8Kt0EE11p1OGaTdXWdYkoD5zF+X3pR
rhUzys2zn57pSQoUTdbZryrFH+ojqmbIqWFCPRp4hoaMm9sSG8nS8ZLmBdPCIWsgk1kd0+jcuWeY
qE2M9Cc4rBwZf/XTu2Lv+h4+0ldyzh7wQVN/tMVror5NYDhP8uXgbG7X8HJ0aX9D9aVa76eUQYbx
e4ANyLzj+PLeaO99jNe+2NhYwdHAWCPx4vt7Yx1AwlrA4QDmA0b87+pQsJbaApnUNh93HCpUnemC
ZxePyqmb19WiYcpQpw+N/aAX0dV6rsrXGnsIRNq0CSb15lbvYak6Q5SMF3VhbOwj6G9Y74MQe73g
HrU+YeOtIIxj/AdQNuMRrb7ZePOiuo1Tv72zB+fssrN3bKIrniYa05MC5KrJZFcBTnJGq3HErSAa
MtCqNRCcQ8d5VUsLrMl0mVyflcECisGflNhCA5WePem3Vd/BhnS43F8wmFqAY8KW99ReZ7YR4qd8
xJACD/LrbaNd1aCbLHDsx0nhDsG37yjgm7PZ206fYlh5sF259TAUW67on6cd7jksB1VgqH3AIhN7
pdhgPFRvhb293db3ft3VqGnZM56+Yqt/7t/jYt9PFkyt7nE/K5y3HmNJaDQ0M9DO0WBDpFszxU4A
fLfnVtnObs7eNlL2D+A7RitkonRGFYUWe5k6bzFu9fZD1zzhBXbprosYZ9EKC8ZOfesqr7QelaRY
2AWQ49d8VYDOnMPG1OSvVoM+NrSyHyYL4guGGbpxXP9v8feHxZ/6/2U0DjdF/jUSU5whtfjnHUOJ
5fdaUPsLjDmauBdPNbZI8EX+246h9hcWc+NS0JgqUJbiZfy3laD+F2CiLA2/ZdUaV3x/XAliEaka
2EY6KFUhqfhvloKQnP6TblY3LNaiGFMaqKP0P+lmb5NjDVoFOjarznYpMuWGlwsI34Ckpyxcusdj
LLqbmt1tHA2xfajT9MmaTsLqrs0zWPisBDBtvCVww6jL6fyWswkIgHjpfOLv0VT1i2a8l42Jxud9
wPKxa/IHU5niO4T3XTqdx44ZdtCZYS6su51iri/teZsxDwCC2FOS02GqKL8uscYyEq42aNecpN0q
6jFygNwwT56NbbZgLTEuXGGpE8QV5Tk+s6KKh4dpFU+WaqnhDXmYNIDrAxs+PcOc00G2Ye4NB8Lh
ghlluoiNiacd7acL82Ww3mKMDzsLgjblillEssazZnk8Hhc9SyIdjcRd/5oAs3tBUOd3zANxWqGD
GwWKQxXSPfzGhkWJCxvmZjrg6UexP1NZ0q1hXLC6vT6NanCaJrCy/chb0KOw7mg6D/SQ29sTXqJ4
jBmXzK/uD7XmWdQoLjS1zjqzhxfPLU/FCmLuH6fCWGbDgKtNg5obG7k4fmmrd9Vql/o1hCWgsFlQ
Gr/MvP04glNbQqIdVVZYlg+Kc11V5z3Yc0EDd0gyrV/PPT65+Eomp5/taYk7sio25u2zln00aLyP
+GUhctyprr1fT1utxjhbRcCkDLuf6oWCswS9ntnCYvdKv+4y/b5IOu+injdXHZQ8rHGU/kst++Vk
+GjrX1fQ8uqviRVlDTZNRlFC1di5x3xunNPllJXIrAYKCaZ0w7mBybztoNoYdG0Dw8E96dZskkTs
OT+YzW1b3/Bnwh7MTISPsWkgnsBsMQFsyWGWS4tpYDRJXno0kcYv/LJmMaqX+3BdVGTZzqCx1jA6
e4YnzbWcx1T5laerKtHcu3kPj5iMwa8UF5tuEpa4Tt8jTCgBSjsZAY6T9+PjrVkfE2fZYX+QnRYZ
hImTGm89HBpzMw0wQmz6bYJ33EScHbFfZdDBkV6jhcN2N+AeiQWYj6Ho3OkbHzbu4FZpIaPT3VJ9
oy8wJMIvED8lSNowI2B3nvV657yeVQ/SK3G3VG+zunVe7uIo3x0AmO+nQoFoLMrBWKaoOfFosJIo
Tn400zK6qTjpN+XXlMkbOqUowf89O6o75fbaqpVrQi4yiL1RD3nC8d0unq4YYZ6SO6AY3XbI2YJJ
aoib6vUddPhOaz/UO6wLxdwqNG2J+MNqYWHd7W1sowgvY5jl21fTMAINKmOznkSded44zrBTlGat
YKjcgegzsB6o79Htil8Fa0x2RyfqQ33b9sbDFPvdS6KDYTRP0Vmyu72419VHcbHZ8LbnrfJ0ommf
J9oSJ76FfXuo4nJW3T4E2rJ+6kGjtlZsatfVbalgDdzA3GE/mbE2Px6fTIi1MCIoIwv6PHNbg4Z1
oncObqV86KxuYRr3y3MW9X0fFTlsR5MowSnScDr/PnHmqEWW5h2sp2YAbtx8vkwH74T9tJPC0jct
FpOqhaYUn2i8ODLsArJCfRlSnPJZS/VmsknPryeYG/43Pv9tfLbZMP1Pm7M49H61QhH+8JEWxe3P
A/P3478HZvMvmmEohgJvryjyQEX828Bs/gU4GKAaIcX+BmX8uyrPcP6CdhgfAiwCGYAVUQD+3qLl
Fij7Jjo3W9PEu+C/MpqCvffPA7ODNxeaRNnxJTOaDNx/MJoacrZvqpIlmP0DhBw2V/Pn6TbZAOr2
XK3PIYb8uzqs+X8OVf+6jh9Ryr9k23R19zN71oXoAh6Pj6D37OMVuPmPdZj4ESZNnuqftnl03A1e
69m76aZep6G+R+5sUSetywXYowF8OZtip60ANFqX63NwXffr2jey2elhMo/d05IhbrE7bjHF2rfB
caMF/RoCkSU3wrOH7emyDoyFtaz2zqZfQ1/jl+tilW5Oob1v37vQXDmv+mu5wbtnA1RjHCmb6aO6
U3eOf1ypAZbnG5w/99c15U/9yat5I4xJOQaybIbA36/1JWBdTye/XN1XbTiNHDKhbpCNa7SR4bCu
vTK8+/buuKnCidevyvAcpKvz+rit/euLuc1eUJAFrRdTODOowzhIgtOzFnRk0dnGe32b+OcAfpgQ
3+UNrpgRe0nbyQZzk8Vpaa/SSD9A8LNM9njmb8DpXhpb4Ggj50ftU+Rl7U8jwBZ8XGEX1sp4nK6d
SF8cN6fFJQTEaWn9oGrJZ7m8rLE9ivJICXDzXN5XWIbs9ZWyvD6fDuVyCO6LZmmFxT7dwgriXp+x
oIIQgSIPu/gRgwvsSrb2W/ei7ZpV/ZCsjLfpxoraMN/e1lA++Y43+YExxmpK3tMojQYP44u3jhpx
vO9Xlzzi9wslyA4lMMk5P/ArmWWAsCWzDoOTGTx+5M45FGvdnWwAJFvrPm5uK40MpF/Jqto3kb4q
cdGdnVa1p6zhPV9mqzNQFrNipS+a4BZ2XuW24WRfbIxlsyuX/T7jTu+dVnik7ybhsMoe7YPm45Fw
sDbqBtvu6+y4R0m3dTyQH6mE08rcwuMbWh7mupszEeH9v3b8IqKClzAo78AU9SVt5qBUXPWGBd6i
29tL9YlWucMzY1lH1c/T62U9WSesaOc3dM+/isdTeF2mz+V6fTvUr5cVJASRuanW951xAK/tpUFx
HKbv2gq/kUO/rbesYF/yH+U+96Nsl00Xddg+nwkRR1moB+bmQgT5y21vRMlL+pL/kr6rP6QvTsjm
qcXCm51Z7OkfsoVvr+9PWN+nZxgJ59rPIprugECzwu7tGLW0jOMT7gjvkx0mdMwQ10XIfg5Zu26V
zf3hD9LyX7h52v9C5mDZAIK2oWHNwE7lP8qcaxpfp7jLsWETMZ8uoVlc3R+y0FhFzhb8jR17WKuW
lmodoPL2k5CWuonfAF95HFaX58aLw+uqpK2gojwhMRr3BfiXwPFiXwusjbMpwouHT1F03esHZzOJ
4mUSdfTfZAeymNd52Y8uynzDZ0q1Gnxrx6tml5w9VmZOs/vWCn1AAFbu/a1aq1snZGftP1eAgJT/
o6UqOjn8R230Y5CLKtM/QeSezCNT2bPs8UUM0m6UvyOxnnAD2EKprAfJL5LdoluI9IfkHfDKhb1K
vEO3PpQeBMw+tEHCTznrKNHJNx7Qbm+s/fH5trMQg+rquOLVLR0vDxZVcFpVrr6CeC/KoqM/XRUr
J5h82/b8e3AzAR3+jyUSi5E/DiMt6pbS6qYzIFBXwxMNdT28HMNqrTFQMCv8cYyG9c0HY2/erC8L
aybCH9X59CF9btE0i9Tw2U0PQfwOUz/2JtvTFlksLWEdb5hdH45hvsgXP5D4q34d+7x5+qkW3Ne9
z6teq5sySvfG7upXTzjbrNRNvrA24K68AnK0nf7QtpOn7BdCc6UeqhDKqQhkyuC6aoJrBFM8uHXI
1/vqtpyEewiPqvAYyQjRrqzHSViEDfV69oqn46ZZJz9hQApu/vQNh64gDcugfkKmZPPrNv8/+grQ
cP9HzTI1+WPN1phFJtqJzqKAsDVP0LXt7zt9dt26LSPdMWQIYDChF3jpytxVESPvWluUK2ATH8sF
djBrEaPVkxF0QRPZO+OtemWnEBnhhKfQWNzXbXT14Q50a39nPIp8pUcsjSW+RuFx40TTH5Nn7eG6
Ul6THf4ISGj9YCIe9FWBRC0QidmzuqhpWPEjEAyMNFXwabnx5hcE7+1aAMc3eoC1grWj0jx9e2PH
6PE/96gpxuT/Rz1JC/1DC7xXx4F1C/Xkvq5d143c5Wu05P+6nHHq+q67dF/l3OV2xA/n/CyXwXIm
n49LQn8/+bqOXOLh5mz2NVtK2GeJI3p1ufP7QWdGEtXMXc4CogjwSg/us9lseZgFPCIx7eXBMY3Z
0pNEJI69ZIWbRESWCBCRSvD90JixSuKVkHPX9+f8H/Oac5W4KBHF4pExU9HsQIpB8H1ZnuHBpcQS
bZdLgskzYzLrKW70Y+aJXKplTuJj8pLMgyQ0932C8vRAooSQVALKNmZZoiUfki51Mef+j7Hm5K7v
zqUMS0olMfC7llqOCL8lA5cZAdw5B08RiAxIlfE9oHLz+Wy24GdG9VEUPiUQ1TMnFkpCmmMt8s33
H8gkyX0fhJNjTHo283hWMkuq41se05KKJDJSHqOqZiRMSgT0KNmB0/GE/8sZL0jS55BIlhGX5h75
8mahFI5cSibBHZj18i/wZrNyPjvk88OOt3ugKIH3RTCuH4iDty3B57MFBeQKl/l74UO+8QxJfbcc
CbekGUlDGgtPqZe8P3I4CyWrkvqYcWlmy9mjnFJMKfzs9yuWah+rik/qWk6kXUvLloRI8vv7TGIk
IbkwpjhW/nw2nz8sFnP+k5cgePyuJGk9Jc1OqoJ6JkqaB1n73QrknY51u5YKf3Zd4KVn0lhfJWs8
EXwX54ecUpiAWL8jnq+oSsnQ7+ohT3OuzKVm5mRDmiKZGeubQnCVfO9oJdJQ5r7kUi4Hku9wPl+5
Y8bljYTfDxF+IXUtVRu7f30f3xWdkBPePX8efXU5u0qtE44s02/l5XMm74czvtEKFmO7otIWY4Ty
+BcPeDs+JEMSSGKQQ/o5B1kPQ25JqeSeTZ1/Xw/JJdmlJB9jmyBRrtAWD2PlSCYCsgQ2E13hQKUh
WGbVPDgsZ+T88XAIjktuHN0gOMACwi35owj3sU6+ZUwURK/KfEsXHVMlB1tyzatpv2ABzWk+0nik
B4/9R7IvpSKQpEhSXJ8tKC/5lxPpgfQjf+yP0rZ4pcQcSuE8utKMNiH9dyzL8ou4KCSdVZrTfEXP
l4jk4MZY+LGdjZXHFe4tPH7n3pw64/g67Ijrd8cew8/GTje2GZq/ZG6McelKNyErUoLlcss3aSak
IS1EDklvfEDCUD4pr3QrkuWX+zQB6SXUhdQAzy3oPmMEEiXVMZMXIE3kuxFLZDS+YMvtgL44thlu
yvv7/j6G4wRZJgk8SvxSR7xm74uoDrxeKSU3pVUc5BvBD2MUhzELdIjvPHJ/rB95Qu5IG+d3tpMY
pSntFh8vH3JLoqao89mXXKcmCcVQRASEOhxmNJWxFJxLBFzweOSDf4cxV5IJ8sl1DiksHX6Uw0v3
Ox4yKwMpLWE8uCe1N0PQIyOeEfh8G1sJ45MbEVQayVgj8gijnshzCULQLEBkICZEWnCK+OBr5PDM
94GQYXT4Lb/IjxSdeniREi9vMo5InCICv3P8Mgv6MdjCCwuqzvOk1zFGRTIIMYJMJDsiiMaIJOax
zyMBJGG5TCWQyoEMcyDGEHPbaNlwSqvjcuAdCPXxu41Qu+HLmOJsR55EEkgeF6MAGocizr4bs7wo
7kldybF4QTCRuqQytuEP+SQ+Wi9pjmH+XnCu86yIEalJckmzli+kye/YKyRdj4pZUHDCETAQSSHv
HFl0kDcql5azfjHfSVecI8hewsWCXx5geJJcy7edPL/YzYk53HGJp+S6VOVYW9/yV9Lgcqhh+4uO
8Sj9c4yMAWQxeyNCyr1YvI11QRrjPZMnENVy+jafvS02s/nLop6F43d5cDH3V8xBaCbSRmhcf29n
0tKe3dv8VeCAIpcZF/fkvTJFkxZJ65F/brR/HSdtbjSdMUWSAHK+duc5MxApyDgNkJY41iG3+S7p
INc+Xffzc73/ZO6yvvCQ/5nN9y6nc5/BiH9kkEGWH3/xe4B19xKQx11/T3if2PbcZiRmisJ/mU7J
OLbx5eHVA4KQuL5//PmDxDJ3VwR5GBjUbjO5xeXFiozOV9TGYsOX8U9E6PyX5EQy4//ijLipeYl/
LzcJ5su3FQeRjPFJ6nsJwa/EJQnKQSl4U+M3vr5yubRnwwsmFMM8b+U2BaFCKA+eTmMB5YPjc6wy
KbAUk5Pnsfzu/tN9lnodD+5QV2M0a2p2jACrGviNIdDjy/dc2l+Ps+BhNuaJB5ekN5eXz5Pzs3uM
fn2Sk1/cIcLf82BJPiNCOZVgY1moCZktyj9qQC7KdSnrWG2c0EL5kW70eyD67j5yuglpkN/VwxO/
ZCYxNhTJvkTCp8Qif5IRqU25KjXKJa7JnJjyEsB3JF/yQyH20pYvMz4lDMd8/8DnOuK+PDdWH62T
g9fEJ+1wfJDPPdFIOmOgB/mcP7v79adMpMc5MM1zT2WRVwJJKyQINSB5l6heJdY5UI0BuZdm4TND
2vOP74hAbn5KNsfMjhN1UqPQXJOnEbwHCcMhNTpeQtIiDLjy/UL/+voliASSQx7mnX4SQmrOZRUx
LgHk3rPrLkIE5liz3xGuJQlpJuQbScS0fr4I53t6AvFQOKL99H1pHYTzn3lIYpVK51z67Jj0fL/3
pfxuTATUiBSJbEit8CNtU/4+/W/lx7/f7bDUf3KA+dMGzp8smzOrNI6GIotN6ouRbszSL5cMk83x
fByjJHm+EER+ZayjhUfPr79F1qu0HpkfBDLbEom+GEU7ohzpKzdkBiJzFhm8SEUipaNI5ckw+0oE
RC6zi6UMQt+jE8/KsMbqd7zCc7x10v7xSgSMZmNoUhIRjzTn0viKJJ9yImnLyDBnCiZRjFMJnpHf
71FIYpPFtcxYCC+TVIl0fIZ/FIaWSUGYaYyZJxICcvX39FwGP655s1QmanJLxpzv4/fwcniRmA+S
me85yTiVYC3EYksmxmNeZK7NjJgw30+NE3L5YCw/EI6ifteIlFQSOsiHd/jiacnbR7BjgJQal9AM
5HxjSkDQ73ISFZP8MVaJ7XfdcHucwe3GMktYES5/PbxARj/p4yIBfneOV1oudYLgXkk3G5sn/2jr
/IqIRJCvfbqJtG3OaMr8SOMZv1A6KQHCi4ilo0on4Q7Hq6uPfUTS49p3z5BWImkwQrxJj+EViqyQ
p8ZeNEocaRY/iEVuyJOy5yE99VPCLJAXPC5JvEpj45DzmYxND5QDAcglHuAhWrTEPA4ZkinJOg2V
osuPKw1J3o/knSJJ7scESV5aEbFKJfCY1KK0O8JLwn+d5UmOuS2J8T4TGqtE+znG87vAZFTewlhF
1LKIAOl20l+QzQ8UhyuIJV4DESFc1msKSmwiHwjqy4uSQZseJbVAUHn6e6rBrPVZXsV3rgi8Jjkp
gqQiWaPo38ZP/1a+aIZYw/yD44SIFwPAR41NckAb/7SXZSuXk1Xe2B/W9un/I+zMtlPJlXX9RIwB
GNPcKvsWSDqbGwY2pjE9pvXT7+8Xc+11dp0aVTAnhkylFAqFQqHoNNyQwhSN/5EwHTzB2reYlLH5
Oiy1ybsTkO54cI1W+WWwiivuxzWM9kHV8wk+xxpVf/teOaXupEeWjzUJ78Lv+S4MVg5nqROOgNuI
cwgnkfmJOUYxJ+9yFXNB0ArHv259Rn714OH56y6ZWqJ1Shb7lNMAwnPyQkonMoJ0Ft09Rqvyw9T9
QTXcOGTFSw/+OSphvNq83TuN9ssbDtb+1msve1eDS6Z/SLFjFYuQ8H5Ukqd06/2GMg9uvd1sO91F
rc+WIYN2uPqqv2MQCqu91rj8+RvvsSDV/ANryt49ezuzil6z1/yUYO5HgXv7bPaOafXT1J1tNkl/
3ioeprus1JU69yVuxYec1Or+sjjkpejgxCu3i6Mr7nQBR1WZE3Vu4m171Q4XvU0NJWWrX8tOb8u0
ElWlt2yYnw/MSFkN/xkXAw/2MULLsw2oKBW/mESjSfgT4R4ToDZNXm64hphHUpphXVl/YIwZVtF8
77Lfzu97KWyktbyRVtqPoFyQ0OmflaCcdfovdPOXZenyqB/2lRt08xNXu9uihgWBGJnX9r3d6O1S
jiALv7GJVt5KvV+DW0XyPR2RgCqoThvhuf/i/+SVd5K2568Jx4jhr+FGuP9iCsKAm7a8tbNI61gY
OMcyqqOh4NAeszLYM7NDwgksWWnM4ejohHcJWWCShk0reSJpL4ERPgmLp+T3by/jHkcl+HcUyNuo
GnZfOiTKNriNY2ALlwMcbE0tKUW9UtRyGh5ZzNoTfz04Bng5OkezSxdZw+uck5a5uxz1FjSyVnYa
LsNHshsgXX5n4LTml8NkO7rEx9Euu40Yvxs5Ovo/XJtMq+OX2dYPF+78JfoXqaAu5P7DpG39JTVo
A0/8zWR543jPwS7d/HjHOQeSYd5eLcw4Wse/yWu+GmAczpgA4TbbZ9fkNz4ktc45rrZb2Tatt1/i
l+6OKUli8PaWgQOzBxT4u/Al54DAHAtrtGhvy5iISOCZdBsRM5YzsrKVu3eHlfak2AWt6DuoRNed
U83+mbowUP1LB//iw1d9rFuX8ytCD7m+8wfz+RJvse9gxYZKXjrl7kvISOE0sHV8ciRRYJ2R+L1X
D94wbIXL9BJ/Y1PBNB+QxS5sMPcroxMWdozFp/AU7tz2IovOSSU8+FWvVUSTCMcBfxsfnQnq+R+H
hEYZBxl97Z1J+ovDGocrmpfxS94qO6ek2Tkl6/SS7n1ympTAHJEqETS88KDSO8hvFdsM9+veLbjl
DX8yz3BNemBO3fRP2OVf2mRSha/l9/cttt7qmHiR5rjevb8t+7Xu+ROExyfsWU2Y7+/SyCOCZFuj
11CmoUYbluHfnHKXQ5UO6apLVr3ghTOF0pcPolaSR+cDmWERb0Z1F9UeodLvm/kWK+akbcc1u3yS
CWb/4vBZa38RMhKvDIHFEUeBEUmb3DG7bMwxqDkfZzlI4E4x8X+7k5TTMDOcixq/4U96DVb+w2yy
JjiGCjBN7/tVd50SnrMbPTrl9jZqcCZl/zSVQ8UxwnSdVtPjrDG8JPXR95ikeWY3WLQP2SVmHsV3
LKW18BIR7kHdvXIY4rUNaspFM//5KHWcsBLXTdN0cRhL6iSFIGn/mKQW9QkBCmbde8VAXUpl8auF
1YRUfs4lGYYlF/MVxsFwFyzaMavpZbRwZ0e2Dj32wHsM5lijo38m3Ur1b+X1/y6ofw1Yvyyq1XKz
hsd9KZlkjV6pvcpxu2AMK+Fi8Io9kSRh6Y2g2gz/gGzt+ffRT9bCz+SM68WmPek8skX88tHwyXtT
3HGzLOrzS37u4PmRrrJvHFFa/jVSpFRCFp7hqlh2FsVp6VbjKxl+wteisxkFHLX7QqrulqnE9zn4
v5pdfuy04mVS90nf53P833DvlxOyqYeT5GfEkWYf+zZITl+yervW/p7i79b+jUs4WrzAZnq1t2Vx
i2CYnVa6aLfefxKlMOy3LtiVt6NSdA6qjN/2Y4mHCFEcvRsOE/+C2XqtIQPk/8f36rg3EWmq5M1/
MWbX8S5rlSbwPc7oydYPc/9kW8QS5D0cBEx/7L4ph/MmxQBo3s4oa3ZRNnbHkddEU+f/mLeGGWdv
7N9Iymg4n9G8vUoLlw3bMM6b99HHBDeGctw3TuwyR8T7qxMhC2yN3/+I2EREZucjGPpDn4NknU3/
gXm5YS5cWbrur4EBLKIzOv3IkEO671fYci3Mx8L7yPCeBbRxVg+qTsMwWO6vP86kT0L7N8QKczTj
h0MeYpV6QwO1S4/zt+wR/3iEzzOyJFY12NY4Hsb4SdM7epv06h+9GxqM9fzokcvROfuvZrim3NoM
iWypZyfqBxPDs392F8NbrEJN59Y9oWC9X8yL+UZjxfaZ0KIkaVFYxV95fJmFQ+pDfJ1dzOyFHta9
undx8PcIq9msWvyEJR+3SLbDy8Fsn2CodmeViPBU89uZ8cdJtKcmpt4h5SRWWRIoOy03aTrfTskN
m6gION3V3Tju0oRdYjG52YiazlGqmu4cCRmpm82DtFB8QbBGbuaHvTPjx1PAl1yMKk0Koad4bf8g
Qmvf+6ZdDTL3UB/I79rkImojjyPh600RaYZ99h3suOy+k50CWwXtv7RPky4SgV8v2SsK7Ur5p40b
pXX/acLgq31Rj/YOahXx/6lefDYksf7Zih5+7q61pQIUnmBnw4e2uXqYp3neoLxlj/LckWAS5YY2
5E8NNmNqbV+Z1M7PGvToc7NrTXZSRdum/QYUhuvH3pTZLPFGsynlJm3bEn90ndxR0yJHNcOO3xpn
ZVxVp4DQ2mrRpaMI0DWQxt6JZ6hFbduLfNi+qADbm8y9Wqj9rA88AoldmOqXBrqtD2m92QELD77f
F/zCvepTFfrK7FQLerOJxBIuOziVCI2Uo/fjzEd/njH7VcpWzyW2VGXn5t287A3TedaQTert4QhQ
uv8sSCk7CHRWtoUhv0Q7bNyGUvXoJRrC3PitjStkJmWPXlYNbO9SgH9vIeoWPaMh7cqczGbb/lDp
5zPqEq9Qf+xWN3GHQ3stczVI9t6zGb7TDzCgbgoZUoNwX6phn8YT9w4m+aenUBOjVUPZrTnDz4Q9
phrSY8IpXzQuFjW2DZer1iInog1SM0IJpDEWEBpvMAzoIgGw+aQFO8wajWys+mCzauHZMwHKqNAl
+BkPCFAQkKhdfkKi9i9sTl3UR+heYBQgggoFJnNcQ9fW1yfc6vrT+gIAlgx0nWFGy/N8yD6oCuk8
L75wRcQicKhoyP8n0gTLkyqFHn2z9M+CIcCeNM/jAlLDyhVbty7plYnUXabJsx41qRdaKR6Wnwdk
avFHh1kbRJXgxaqcGQ90BQEKGftTT2kkxRn4FIIt8fAJJJoZ6izXYQUwgzbdtZOGhi1YDSYKHbTz
RI9KiyC2QXPqv/QJFtXAQSk0Un0wJ+OmZpmQKO8NOwgqrldo6VrfQLZemZwt2IwVWObF7J5aKurS
8/RNLJD5qnGATHSNmrGMWszzI7IAMvBtgAYernO1iGQv1XLH285fLuu7RYgdUrpO9/+jR4TMqB3I
RR9gWf8TIUd6SrANGNaobJWMFjSsn9KkoZ8EWOmwKMbSqx5IIaRPXhC7DEcA/byBcel5Q5+OGXFb
SiToSYqklJsbqw+z9ejqU1tpRmjqKIIuW394YZ1UxywFafz10lgChScbHwZHCM+SlyVKyNx2Xl20
nhgiI4tkC7A6brtv7z1rsmgCcADilsWssAPryIYMqgZfawL4gm7GJcN0swgUWozUjxpLvdQ3Oio9
oUUMNkx7q0bvuGIVYzQB0xQbtbU8n8TahmJdCJIW0iqRI31zItiJaMsI4Sxwf6gArZee98djhDCN
F5Bw+8+QYBgEGHiG9M3yRFKLVMJ8G+u31japkXnJZK5nLUWit5bqGuum4AXygM7Z10hgakAL/tsx
DGxnrUnmz2VuyyD7HH/+2pcwxEv3tL4XfD6L8EdOMZrsFkhovQ8s1BCxggrX9M/i/L+GVIsgq6cV
XqmHSqhXPaGz+s0v0CivDb1s/1QGffNzAG2nLTEAChgUcmD1Fpe0fpQPBi+XSoPoy+88MUMNKEyN
B3otnqw2mSLqkpq0L6v0h7BHINDkdqjpBWD52QdVr2xZZnnBvy+eYjCtm8lTOX2lTtX4bF8osp3N
/yiln61EMlNTCtBt9yENAarvQtLesc8FVM0QaaIVQPa/Cnu+63FKyvmIW08HDIy80B2rnzODic/5
KwzzMK+rPgCQ50aQBrSuzoouYylr9dLExQbM1JcRU0pcPco9/KpAPPRT8FdgaB2lTbFJ8M1ImLY4
oYABEwV/TKeghxpCNaaZNDI76vYuUkCrR4DGgiRnoVA2VUtYdqbRwpdYVEAFGnzAgjaxSfGSTRqA
nYfBfvtH7w2kzzVdJk+gjp0B93iwEGk96xVWLb7sqLQti1xw7U4pOfaoHMbHd+HLuoio28CIXRgk
AgY3Yt4AQckve+8JECB5AMTVyLL4qIAqLNYEu9iA4NYLcyb25Yd+h+KoQoEtaIt59IKmVMwKJvqK
wGJbti5W9MVSIrXyqCye1myAMt22IFaqycPjAhS4NYCiKJUP/8xxjSDY1CS2aMW6TYuI0pTF3cfE
3JPDzR/SEW9/9sHKHM7SAg0Yekh7CYA8GBm7rdFbjQsVNCrYbddpyragZwUpQHdtEVDbUy+o6/mP
R/hpfwk4Pc3fd9u+fqle4fNpOw6AjV94MKgYdMdMh+xUnMsiJI0gxCUE6UEPjxF6Qzcx7Y1UiJdq
Vb3MMxHt07lMTzIZja9KIBv1B8SJRfFNBi9LL7omE1UnYlrpjjgIldib8rlQf/lZBHZOFGqJVUlQ
Pl8q6FkeJXFRDXIBc5VGB1i0Ykf4NdoFw9YrODRwFpP0gEaFDPVYzerx53f1RL/1gOXUnoDDCkdP
4RrMWonMNMEv+BGF+/4C2YApwScT2q6zmth6QdgslhRD7AHJzzWXCqjJrkWSOFmDYAXQoK2PIlpm
t3bPwlVbn5XLqFjVju0yx4yzvdnYDgArL6q3qylsxQoHVgSnCvt6rtXq2nPfKFFSbmQCDmdfOtP/
pQbrPgZ82AWFE0gG7xf75pZdZSUh2EXcjpFloRQQOYhAn1RMdTxOSQhApANL4govi2O2ZQBo93l2
btBJzTYQbMHjMQZFnFVCh5pTi3paDqP2h4iS+5SiPf4U/OcJZuETBuT9GY4cTg87HzewilFOcxOY
9VJfaIUfdjUrdKGNCKk3FWt1EOxMKj75xQ/rJbewzauMY8SNNUPl+WPnk1iHbcWaPCmphc0uFfJH
AmKxBLUvU6YeZL4yOfkCjlmsnSbX7QyVDRlJ0hZ5TmpNOdsX22OYDnOTugDRtom0xz/JCbzDmdgh
4jEVqg6LeRDPyiOeKBjUNquH/Wkb4AIrzXPacbun+Q0/EoaEa/tDvIZLFu+6Yb+IKwWwVDsMKiyE
o1TQS0StB1Qz0hzujJZk9Kh8BIS1gJUNdlQTUJx2zyevYPTlmboKaRaCB1GGruvDsNSI/ihpfzNQ
oBqSl4+afUDUxjdQq2G2I6oePJvjDgTNp72kR5/EQwFBLoxu9Je6rfwpsuQlhIFJ2gKnTiTfNl2i
g4mQZJFCqyOuQyuaoYWESihdv5kMxZO0OpTAOYQP1WAfFaTyw2J855AwfKYQFConIPmUxdvt4Zej
2cWdP6BTI/UDk3XVV41ghTI9lWGdpAVLfbSuYoWKwqVtT/jy58U1y8j+F736wt1C90Eh7IjHNZft
ywkEFVeZFEKHnasWXksdgA3Zwzef+1bKUB08/s9iaiuBDux4MrDUI46l7Yt2bfSHGc8e4z/bjwyt
lN0fPPdeUJdW28JWI+EIUK1o7n3iMshAZXZPD8TiG+otZeA1gMGL++qHOixnW30f0pyYLz8szVBe
ILFT1iXehUIh/jjIggm7/aFVPSsupnHU+mq5nap6Vqe1wjbUke+GRh8SEFfp0zRfC64W9hlQjTHF
zhVtpGlSjF3PRCJHCwNVsT8QkGLoahaIpUmQ2oBnPp8dM30hybZHX7SOB39EJfEGKEf4ssMPBfyR
FnQF5gSBWWgK/G8EOe3QNC95SDyplCGz3Fk9Bi5EVoooRkDzU4ByRV+Yw5YxSYdgK7UXVcjOODto
om0VAsZnJ+V6rCLP/utmIPb35JhUQAd1mz+5Jj63BRp454dt37IDdUEyhjxrucmo8EU/EKDZZeu5
P9Ib2NBEYrnQIkq8AE0Xz3lqe45cxtu+LMey2NC8tEAbHBBp1fK454iPGXdbo0l3FHkf6SnRhTb8
6pWtACChlv+IT543QmsjMZCNA8U1K6SRte0KaDpg+ZzYroZPHPaJYkp6n2BSpeiy+i3ysn9scxYT
Fl5KClGoCPRGhOK+pUweHamPjLXdz3BDBe0w86mXNsDirNL7MCOF3OeEY5dOt0xHhGd7qUmIz7s2
Nban9AfaU4csLyv4q1UEYeDZAYhEG31edrvHQ9x9EphgKp7dsUInQAkuW5hu2cmsXvCyywcAamYU
zCt7GZDAhW3HTk0xILuPsk1wz8qrhQqw/QRa4e0PVMJd1Ecs0vIvchbmQ68A+OcIqte0/dylPWXb
6ItNS8Q2j2lMw1dasGUFB/0oWF4Cy1+/zBe7pUAqI7EU/vNeEhq8dHna/4LRcGvBIxy4pKm1ZRfO
RYCTdLbiU5Bp3vFRlJzCx3bMM8RQ0A2mH1qyFYEP/KAgUPS5QAU8hIP/H64mZg4Ao2dHLPKs8k+y
isWh+mqkb3vqXy12hTV2vnxYxCAmUp94qtDEPLcrARSiC8974AYw9bD0GrpPu31pC4Uf3nZbzKDq
YXE1e0PaHFgvP3mGxrjIwGsa2RaeXdcjmmz8F+fO0L2LDUo3Sl8LgLTU+Gf+qRbLIdSqQJU9AzJF
p/WUxzX2it3SsOpN1wuAbVMQyx4PUC18VW1b5Pd5mHb1U0AJlCd0toK2MIX3s8ce3k5PEb6qVXmB
opft9vOrPkVH3NFWhXFj9AmD8bCUKyamWHg2JIbRrSTI56Ce/IJuVOHbtrsRAE8wWFiktvH7K6D5
4JqwY7FoW3+WE7osnjTI0q5atiXIhEUQ8kdzKrziwm6XYWn9nppWLgrj2hmp5/zUaqjF22qG0R9Z
hbzWTtmQhkj4wo5eUqxTziri/qzvjLIVXtTWf+wXVr9sxwf4VZk698SbWLk8FRkKyxeFOKmBLIGI
Z4po+RABFBal9pad7Ba9NsSJB2CbFEHKKqxwpEEBzegyhG6mJUPw5//Cw/2M70hOrE/+0dEUjPoc
2yu190cfnBrQHX3wB5z36U+f0VG/RDcaBL/1Vo335tfFhezW3eIXgCf+bImT89q8tbCFZp1+w3xk
7RYUMsYo+zbE8myGSyyz1zcOXY3a0CsHBw+Hw+/ghtl0pjgBjn0xb1f35o3LWHrP7lmWNHImUd/D
QZSiNmiFbn1d0V0RYb43Y7+N5x0oXDpV5+7e3Yv3tvrlFFtHhjt087LJPoKjqcWYBoYJDRI2zHuc
PTyoD8wd3f6hX3Mw06n9Bw/STvsDfkmt0uiJGhlmjE7SQ7/RZJubRdH5GnUI6DX8iL6+gq+g4Avo
UvVYPcrxa5s/WMfoHnbzUqie0DxztIwNHBMf9igbKCoG0q4YxoK0i7wjDk7usKsapZ0OohaNsYkb
o85MxOfacDTkiJRY+b05eUe34TScAG0uAirmg5/hzXs0HdL07KL1tNUGaLW5x7R8400MELTZv5tV
sHaIz5Ya8JN0Uk4HT99O0IHvW+O4jNjkX8TZ9EU9sGMD2jBFlPHyGn+sJO2h2frqkGPVeHXz/l43
d2djanIZPrpXJ7072yhId3Oy6cWdHzf4cS8uQK7zvSm1yx6IhAaLIj15o3Pc4fRO9+jW44RWMHH2
+/b86BHnAjjeymEnxY6bTkJ94+zlbXdlmOQQcAWe7MVvEozeDH79WnxyXY6WxiMU+sJuefUvHh4K
d9e6MNAmw7V2orVzNj9QDLnYqQgD3itdZIJjoAPXlFnIuufszPu0SLXoE9zY6TDMHTDPQdZFZHDg
ZJYVafrOkdYbQmVQ+hCJmqZrtlGFAM2yhKl38tKzd/I46dVtY51hGEXq8BrNYu/VmwROIp/WdhZd
IQp5ZVTQ9pbyrbPKIPWtIwbZ/5Bnhc1EAN76xcQnAbOPWCZZkbGPCKKE5Uo4YHE/i4fAP0Jntstw
1kePpuCed/SA895Moi8CJJsMBBZUsO/XOfUgj8hzVsoEBBNOjMkPo2aHdYOCiJnO6BtHDexcrCIs
1J0iSEdL9z5iEgWSgjyCaOpJ2BvEqLW1DWbqgAQOxjE/2XX0jbsZhzE7wdZZuizhkDKLHEs++qw+
5KjpZmlRcDneBlVg7OUpvjIOaUHNAU+Us0JlesCOAB1Q+S9N0DaD06sah7N8qGRh2h9KbVJ/L0kX
wsqtOR54Z+dzIIELQHmEvZ52nZKzAf1doTyv7Eg7wdXsAyohh0HN8SumX4LG9k4w6jjpuxZcyUP4
1upG0ScGksnzxQFCXCsYfIR7W6OWVRpP1niIyf+yzgjWHZh/hokZCycrjMQBfGdwDTYfa69gnkNX
76kgmaqDIi0feocN5IQbQUbSUa7ThnPxc4jGjEbQJoQX9ro3M3ztNL2d8wlyBQH7IAzFKFPoIKkT
nIOJqxhTCWSSOpwB3iTo7gMMSTknofKGPX07ee6NRh7Vckb7EqzsmNfMZzKfUgE+Ue4uqPvfpqJt
PRqxJGGgOdM9z3u9LVlWqlRSxsd4R3knH8Qh2VnNjCFzGcgzg+Sx6eqGpIJzy2ZwkORF11AudUlp
RJSI20WX7qX5FH14bz6Yxu8cXUolZZOfGDYNGI0+3PeTib/Nxqt406rhUAt/5cd/6N6BxS7NfH4z
uUgNXVCvizsOcOA0szT4tw3r+Psc3HLQ5dTVHjzOv+Lhc/cn5Pk5pc0gufoZx67iTJRVYXPwjov3
w/v0dotxKbrBxc+fNzyHDvS2iYNOyy25C5+UE4NZgo9ND+wiKDDxQXToDPY9Eq6OT8FpwDmpH0vz
6O3ipl92Fw55VgvvO2+2pzn7JI04Qx5tEMEKUiu7leDg/dLHlgvwO4wbSxNPKZhjypgfnDKTYSYh
FIYGIcFWWGounmQUjXo832Xz77ghSs+dgTMxzrTHKblgIpnPd06pwwAwo4yICwOKE8PsPlcB7tK5
HDDFcFaGGaRF9e1tDEtkosJloMFfRxwP1Dp359e5wpnPxnzCSVD1MQU6RbEYVDH1MJ2tEC/CRdM/
gIi6cw205nCexpDI/MFMP7BiwIYaTt01dbeAgwYwnwB4mFu2EpbYVfzDSgtuWt5XTdHiTGwkAitE
JES4dYeEqEp3wFL1lgzlJTHvbgYQPC4Db28ZK0r0yK6MNIuaFkP5i90cy4IWBJYGRcFGo8969ssq
YFUzWGifPNw94tAmOYNVQRB9mpZDWkiXTO0uKz67H1brUclrusGdBaNuttHjjalLP7xBr4cf8w1w
9F77QvPZwGbYBYmXtBykNppR1HjRabBINF02N+0PpIjfleEs6cjdD7Pv/tFjtFlSXhKkN/w4YaKs
Yh1ahukczNQZYEyRXRLGyCUSLFViryR9XqCNNjpW7xSaL4hsxBxreYwlzMrxOOAPtQNbxn7UzjYu
6C0xc4ARo/bn1xfd3QfRPtOGq0C0/Bz9on2tONN4aqkRTYyGvPODsEiR6OtzEpKld7r8IP5gkZHp
hbh6doMw0aPzQTJpmPQd50ANbqGvhsPGuFkxG7/9A9Wx8ImKaAwvv3tacRsJbBgkI/kJYTBcHjaf
qFShRfadbHKQWkYFEiWTwM4HcHkPlwpCzrIfh/0i0LNwt+DTzJVs/MqegLEOOFTNXbaVyKv/BSYR
t95fYzDGPJSmrRlAYeP+B2MMqJ1FyFYPyw2vRVDTTJWuq0iZGTB7BFTkZn4zAoKKbwXlihX/mCTk
RXbq+AojJ+14T6cP+NrAm1aYmpeQrF3OA68/qU1i+GSMajQNOkszJXO3wny0UhGKxdU09nonA4ut
hyfnnvW2PdQ8rOwMefHrbXEM5AGx9Det5PACpsAsGb4hE/XcOM6PirKF3bDUhy6+i01v4rjkInav
HgwCEDbO7OTOmt5s4nUJHw5OsgdSSW/O0yw23WTjUEwMCVdZ59u8l7qHYUm9ToOyOQS3VCt22ee5
XvgddJeB2/S+g97Cf4zgZAuFPWLFcOc9KrmZDT+XwcxWKn5wcMKS65zMxHg39+ZWiF35lLSSamtz
8DoX33He0THlrH3zlKTt3juxyoMwjgkUfZgp+zuWJvZesMF3bxDDgOndxAvjAStc6ozQwo9GrGyg
kpVr1mW1idPR19L9+vz6vDsEp7MEYrJg1XkfcBajCZP5tIdb5sN0md5Bw2H6fj78T6CoQTMeXqBm
uHAbLrpaRFyfecU6Piqb4c5psAfUSgyPj+PuEI4FP4cs28naJPhSd9dmrm0Bu0J0LEX0NjwRpjsf
dpETte7cHMTYV8OB2XArOdr1whk7EBzrhg/jLqMfr/3aFi/7wUuWtW4LhTMjI7+EE98RX9px1t87
fZSx0L71NcFvumG+I/I73f0TwubW1IOr2+Dv2nR3zsUk3fmMgOgZZHBzllGdaLdBjqxxMDk5Qb6C
cljzvV6cpxDsfA7X2SH2p9FolLLmAyDhpTtTCbz8vYPU8D7KyyassDphGx7ko3Ra9V9j+GLXrTLT
pjKOmOhXy97oxZmG84XrTmFaEFvupAWs5sf1PBZVR+Pdg3BD592ZJ28/ngs93533YpTG8xxZ3YF2
e4gc307d+wkb4Ch8MV3kgQlz4mHyHrvTYXfIOFYNoyyhm6gzuITD+atsBjUxU+2QtiaMmxrEpeTM
Dx/pzHNnMSvfO9aeDz9qui2zCEZB0Ad6cbLgi90a6xfE14OGc++riE8mb5oaWx4Ol6SYZ2In/XFN
Wjf5HG7QwUP6QHXwGio4wwoJty/8PusHLJxRNFOyiWkj0XbH5vPX6TCqxR0W2EGQS0ed/hG+GJxZ
PwNWriCPU2/6+RUVCM3s7KxFu/gYX/zO2fM4lcwrOTf/6jFUMO47ipwIT6eIQLNOgXbHe5BPYO2M
tIEjNwjPX9w7UtuGHW1BP/L8Ei0Nkiazpdt9BTNldzCfo1gJp0S9M86IjR7+kyzsVbpwAqdxAnEk
VQlweHezuUA+cTlr1gnRsPZaxNWfjIcFE7IJkUbKRC7i8TDyumWDYBHPpxDj+9LkCI2DHNmbAsFn
FGl7jfuO741YttN3v8S2lTGIfGS2tomU80Hr45ehpE+IUuD1oCPHKYIdPMthKJzRxdXGx4kZ3+mA
aPzPdlRze3NY9Chib+JH+TQdDeluCMKQsjdQcpqWeDZFh95zm8wxE7thhcUKTtXkPfC8vpkSbpH3
ckQkhHhmRO7dfCTX+O4x7AjlZR9JjO1N7xh1nfydbITwrTo8xslvpsex5Wae5DBmMUWJat0feEuS
fTutdKjQ9eXZvN93jgOj7A2mD5fB30dXb8L2bOE092ZaIpHcCeyfA9xh6v6CtNjm0j7BVX92pnZw
K8S9cRiRu3bDld9lBlyjMiIe205xAxzi4QNoZRS8XoqQDWH83e6MeSNGcXFIDc6CNIPf2QsuVRlJ
wg3C9bJmXnIr32ZS1POwllfJvra8OY+FSRYf+Mp3FcHYdPB7b7HekE/cdb5hA0xPOsqsBQdiJjCL
lUv3EPy/DUi0XisJaSPcTR9w2T/9THC9l788jzBA7DenL9NHdIjjfXvd5tC84Ac3+VKaDEn5oKD/
Qa1slvCBF3N+KyV5tb2KJr0lWed+vbJ1goU8EWPMOmO31fFYFlg2WXG1VyzgUQIChx6Li2TGuqqV
Fa+Y1KSzq78HBXSMFe6GX/7KZWHvSish/QkiRKl98fhCumJUEDevpGhohUOgJ8IBNSE0+BFfpmcy
Bn27G3fnfmx8VFsdMpnACxDrpWjpR5xXgBxGtmiCAFBYyLEteSO5tsIU7hC+Yg+2dFD+1t3thzYm
m8EtWQ72o+3IvX07jX4tHDT9GYsNKw+Dlx2nUoq0ULONqSRUOAHqjxffqqxqQTVYsyuDDoleaNm9
jgusiFOZlh52re1zskAurqB5aQuEi1d1UFFU2DKswrL38JrUcHFeeerki0KIknDz+D1fIDPAQ3qM
aZyLNe+9BC0geR1NvWg6LG9uLUCn0/+Ksl067Pa060PbWPJ89mRnV0GGPMD2J3lb4c6PpN+DfTzM
LET36CavkLHAOUPMb4qWUPqBJ2o28K04ZwmAulh5PIc4kYwOsy6zf4DN9HpaKSgUztEHginkLlaS
JHxpQ6MQk8caQ4MESLG0ONJKxRLHrC80MRqzm9ON34OUZSj5Yc0mxsVVcNUBWu+RX8NVWLZdWgjd
6OKYe3WHB2b6LIw7sZuwFiWznYMoAeVKLRHCHxVnMhvOe0yVOI97M7ZPCGH1bHghMiQ5hk2vKxBu
zsFlq1ty5/P5A2C/CXVd0fgyrooPV5FT9tG2L/mz2l6kNfdsmnxysCZcbUGoXjO9ssakUzLMO5xW
kRyA+rA2+sJBWd4KweVCQBghygA8r46W4qaDKSIsp3Y5KGqqySCH67/f3Pe0zKyZI8pqpsp5N2e1
Hfs2ZGaek7kG1HfJTEJOemnJWVlYDRhSdmsr5PugOLLsoqztJszhbs7Eh0/yC/3wBX95tgntckwI
EnW+4Vg6xnnogS6QFeCD4US1W/HRsZ6JFPqFNAkQ9H88FIHwL47iTUo+IkJ+DCfexFsSjIdgBz9t
fpwcjhpxj4TlHUwpmJjprzOosJAt4EotGNcFxrNzhmd3l/4iRJHfHDUuiWAJJ5KIZnsHa5whNXME
G97FKDY8mNrBoJegawuYQw8+QjeUZKKBqLXw4fW7jCWvO6H7bNWd2QypGeal+UepoRXMFL9zb9+6
xDd+m2X6CCbTM7qO0r9EJ1dfa/8SKPaXHKG/nNKwf1wJwmtu3D1ToX+Zr4tmTK7l6b57bprWt7Ml
rpuUpcnSXfqnJDiEq8GyfRnco/LdbDmBgfMykxOxyeHxa9c79Q7+Mb4uzeuOw3yIR956L6P1oEVU
9iKsItUOiUCN7wmx62SJJmP1yr+yKWLL+ZO9UmRRHIfb8GX0+3GOG3mzM5nVSNJM8KNXyuvQ4kcr
4IzqkNOkPsj5XBCAz5HmxLoS1lnq10m2+erV+r95OWkQtfxZyn5IkLnzTj/mPN13lklztOkeBq33
ZnZJFr1Lwll9TJnBI9m2t71Tds6Oo/VooQDUVCkz90mtWPS+458eR+6VV/5pcFk7BJ5zxixHtHHU
IOdW+dV0lx+GS7LYElPuraJap5K/kOuYg+c/Ucf9xtWoHB3TTb6KCJUOd711Rhzxdbid7WebgqMe
oioBhLXwkJH5Nlp1StnGqzfMgdywjU49Z0VtpFckseC7d09qHtlBR4SWBmRWzRbdrXfstvxq3CDD
MclBCQVtkAd5mb22rylHu/r1mGTZ/FVAcDMrESr7is58k50yQhEHNYJMOZRnvBlztNam7ky+nVW0
HH+ztlcL1pLkpV8r/iU6sfn3sYlEJnKuLccpkyz9/yQFrTY4+epaKXPAFGm510k12ybE5ZfzMywl
J7PxrJlt9hrW88o03l5cJTi/Bb/k4/4JWv4lj0pl81i7leT1Y9m+J5ABcfMvLkHKqy5ZamMCRKMJ
sZbLdNJVcGipfSDYOLqHShNOcG6+yE4k6yaCs7tYmeXoN5HiYhfWo0twzL6h9VXnlhyjWlgKar3y
JxHB/XK0/4Q802qbAQ1aBacx3sxvXilW5Kytdci9Pt40zSLeDji1IdtiACGPd7GZ16LVYEG28EZx
uTmNvORsnVcv4AyvbsV78fb+ltDSzXjdK3VO2ZFMrlv/8LUcbKAEJDpieyfFT1IjgrV9yr67+96G
FNnL8CUmvXf4HVfPZtF+jBbteeubiWqWKF2SGodzkGT8+PEavXaOo4a7Tdxyce+0etWi0auPybDs
L9qXD870uHX/eWgbf5vutd6qVhnWlwbnXf/fkf1erX+39+vvK4GlJGqABmuZjFCVyK20F8NHcZlz
6mKXLMKdytWsUMhxbIxTWZlNpzYk2wFMZTFGHZUZUmCErayUVSOSvKck9EWB93Y/mcvngozzvyRV
LwXLELkuXBa/zg3p/oWdTY3jrswmRyIO1j2imwdM7PA0KIclJnKLfOv/3N363/PO/3b3L0G2i1Lp
0Xjd093zZ63b6CnDdSWcZMRns3QQgk60uD8JKskWrlbrbtJ7Wi8mRN+Xh6t4m1W9ZRu2mBxhjvS3
sw8mnaWLpmlNlpB1tE8P08PGrKP62yG/8OMcXPPf7IrO5Z7t29fB97harEb/3KVq/W/zCfw/Q/iX
9aDROHAg84bJOcnub6022aJDTkjN6lkt/k6r+YkExZvUMhd3khHXnh9Hr9FtWPUu8bLb+B/CzqtH
bmSJ0r+IAL15LUfvimX7hWgjseiqWN78+v2yF1jc6RWkezGaGU2ru5jMjDxx4kScTNoaXwQsGp1p
Gqeb1hq9NvaJqP/yb5nD3BElVMJDYM3Ob/vZrrCzXcHveFwffW6+t54RXbJL9vDLoPXqoPTLZmri
3w2Ttp89GDLun5iXzF3AOdLiym/WZlT5TnxgcsVldffvvhy+UiZ/LC65HJYpI0g8ahgrI34ETmIG
w6KjB1yJqmB3HlcxJi75gztDTPvXvIrZIS1XG0OoczbdYu/tEv1zeL9GGHwnt9U1PdK/ffCpbrH9
GNrtWS4TznP9c+QNrjrvAWlMhsF3AYs/OrvNeReb1cjhFGpMmd8tzr/PHHDre1w+kY428CP3AldV
M6KLfz05foTWQk3EfGvMuRkEjTH0O2NkfpsnrjflU/J73yDhwwyAhbe+rlw3+kz1Wgasi23TYUXw
jJyA7vSNFVwjcdC78LxkzoX3mJ+EKYJ74CcqzL1gyoXruNa0nl5Z1ZrB7lp4CeTPJ6NddMLSxT37
bapNm/wYKr70j6Oj6mLwxv/XoG45hmbZhoFl8o+zc9h3t/1LfjIrorCKA6bxRwrx99UpKwOJcL7w
B2++2E/4XTKgUbbeypNhtL1OzlRKqHr144ZG8vaXT8r0HEMzduPvovXGDjYXZtoIVQE9/RE2OUkP
cqPECwn9K3pOQL/ojRb6dFFN4U1E4fpwGK1frhFTEJH1CV/nQkWEyVoFFmIFU1E/FmoWBym+lcCs
Bb3rjKEATuNEGQc3l0rklFJYQX7uui087uo1PvonsOP7OdI/p8YYzrQcdV6X8KbTLibXAOapAWge
eEVKhkUWuVX68maPiVBChE38dZiu9OQKruz8lZjkY5CQ3KgPrHaxCjHbTBNQPQTWuGhir58UXRxM
s4qfL5qPhlGxdwNjXOwZXAUXd59idDu6AY7zPEjO0ZAwnY2Zn+RCxpacYt642uL6D3SpaH+cQP8/
b/lHNDkNJ/OsVYqYqd8waYQpHImeH36D2k6Rlaq5QFo9g+Rfm27x2Az+IQGncJF3qRqcVzrTQ0A7
Hi4gyejEVB8852P+NRkWeEmn+4mDC8dprSU2Vhj99BHabG3sIThku/z0q8U8osWs4ca5booDcAnP
qEigBM2zfWeJV+aYah1cwTU8rJvpjXn3MrYRGsOV5FCZMpkBDw3MSDkQ3NUR6RQHygQfmLMnrh0C
ZjFBPTxMmeUwCw1fyiXurB7TgwH4JM7NbcvlLabsV+lhcvBt7t1miZtC8vew/T3G5sdp4hSZjKVy
bMNW7B9jbk77syM1FafpxBih2rOJ14N/+6zCHZn7GybPy/PvXaE+R8bMZj6GsH3ZfQBGk2PcA4Ts
TJsrOBhUwSW05hUxsY31r4t3Gw2hMzXTKiNEMeViOuRVemIASR2Z0S6Vs3qhz/SNlF199aN5YzCT
1xDVTE/gFAglT8teJG7nVeUdGAzzuQNU94UFOJEiRYwGshiQ8Pel0P4w8ec/S/FjIE7ZnSpLs0ho
ymXFOCg8NN17Zm47EpSwElVFjHD2xXWD/cZudIs5p8E5LZN9zMCp2ZnBSvuZsLkwCsykTEoT95Hi
/yP6Kcq/PuQPCDyYr6Y7PDThzGDmjLgQE1wItFBmCys6xFe3ifj4jK66RCXWOticRJLXr4QDg4bg
R3jNgDUi5tlMulQ8l4LbDVK7m7ebVIFOZnUKK1/F3EEGQQnjF/GcDNV6u4dyeGdzt9iw9KmzNHjd
jP5nRNn3hcx39ofw9CF8PoxZzbfC3H2hBDgOIF6Y6CPHPUdPD8avnamTJjjMupwtrobqRAVmaRm/
f5xhacJUqX7G7KfE8Dtyre7X31+zIv8hi8BwAI9EgTV1QNh/saZeDlYpq2z5JnpN1HE1b82RwXQf
ddQm/bSbSR/iNe5SJTz/Osa7on4zkhfuMkbYFYp3CO7bK74d2sQAROe3UAs48Bsrf3GG7TSq/W7V
49TjIPTpi920IKCXieGaFCi8q7dKtDG2MtiyjJ8h6VPSBCSIfXp9J6dlfffB5fOSPZHKnRd3z8n6
yOZEtNEx2gdPjEwUyixmfEE69/v4oUwNKBffXuoQaN7X3xfK+gOg+886if/+PxYM967W5EphnW7I
IvH2CAffKeKZOT67E3BqIM+tL8mD4mtghuXxjPEqeyqdB1KtdiyhmrqMPlsglj4CYDDDCeegN1f2
hfbrE1K9HiNcWPfiYK8btxsvSeKgmguPVHM6OXp/fxrhi/kTNvznaX5kGM7wMPdn8dblwIpsxipp
hbG4j1WX0Bcx+eXASTE2jzUufgnWPovKa+JqT6Kxh3Ug2kxvzAKihqOPlBzIFJvZqUJb8vzsEkwE
CyWR4rsnU7tHI/Z2SvARygLoIK9Oj+Fr+/eH+XOo+p8t/AMDDfvGUp4D+QODqwL4CI/aG9I1/Cvj
OiwzJ2HtMZUWllXFLrSSFiCa6MUF9yZcsgOmfG3vwU7kkpk6+Vd24/zh7v7PUv+4u23tXnXyhU+H
XV2yW6rBcS6QhzqVOO+r2ye2YmBZYa91TsRno4q6m+Nsf6tHR0JvFRzzHsOX6+eQnd2hGD5A1/HB
38mjLrRhQprfNhBbDKY7R+eZBdBrZn2kTi6u5B7SulD8fVTOT7Hj2V6tUmawQIraxEo71ufaj3Rk
Nrtfu28jqRqLIvi1NmmWx3DYYNMeHFa3mCOXtotDdvSdf7w7RfnDWL//LI+IT/9zrnq7f96rmuU5
/54ZYDqG+JHwcuPecEaenDbVexdphVM4qUkuA00TqwEjuHZxlcjMhawwLxNGWtp8N95PanB4Hb9C
vGJWg6+FhvfI29jGKMzCwmzvWXEV79Pn5sQssXVZGDkLYoM6reAJ+zWMMCSL1Q244zdXN0BF8s+h
RaIGhfFmFweGTjVxuXSyujgty3mdPFdWpr/ZSy3bxy2mMZIrbe3EyMRJkGH66/yAaZfk4wT1L1ui
PxlNsXCmqRiObGmYdf534faafTTVWlCBZDkqvlAiy1QKTHM2DjZeorzkeK9CTgDASLPgCiVgnrji
WqZp2lnNuo3OLkykhQsagyahbaBYkuZjdPF+WdMSCkhKKpHzAGfObhVUgUBlL6ChhV2QwV8QLxA5
W93DG9pVJydKFDhpUkWzWDj+3ZUWDZ/t7+ddsf64Z3DYwgvYwLtW+TFC9Nw6d2MYSK6ZDTV9rtDH
gFtZhfLt4huze1C9c78X7RoTtd8M/9RG6pzZVf5DmN6RDM+P7mt0gB41Mzu6btTfCuXH5v3FOaty
Zb5fV/5p1S6Z4vlx/EXS52trUHFukjszAxAcISX1r0cubx02IFMQo3PA9MYztz+2eHODaGe4U5FI
WvFLHjWpQvaHYZt/9vfxsAIuxnbE1FFoTj2WQ20qfKvYf6TewcDMNc7cRMXh6sq8vIWd7sNqeYOq
PUTd9BZf1+fgwDFofzsLyW/I2oJHhiNWdOlGzoKhiYkkuEs4blhcKErm5YGtra8ubmcnht7JE2yM
+E5qMmHKod9h6XbmIzzcHbxE0XMArezvr8sSCOInqDZl27IUMUZNVn6AavV+39sVRmFEGmaESamU
9u+PT+6X7OleA3xWg+tUmaRloOftqvYGX7pCfJWx/cbFBPOIO72ruafp1FkesDrb/y4ZoqrlDAf8
lDf7j3Y3kVyYXkzfLHbbntRBLFbtayz0a6yMKXJxwuNrpCqjez1K5Mm7GFH696d0/kBisRsFhsL3
TZaNH8exUqqHPTTfexL63NcmFUSGE1kLxtf9fhUQOlmP41oXNRASVrpnUOrA39m0MFhn19xa8wcM
juCau6KO96GT9JAo1Zvt12xKbI2FVZr/zPahAdtVEs1qhiyak3pcR5gKvimQLYJwqTmh7UKFuTiL
iJQ7UOJSho97Fx+osDBP9OmB0Ln39Tm41jN8G6Ip3OF69fcl+RPI+M+S/ICWNk7ZT+vBkjALLgFq
5I0fP6JYQYOCMnS28zWyckyhx9rmOp0p4cNbLNgIQiWM91A/ll4jA8lVN52+cgGZqkW3eioTuRsT
moW0loJT7PjntYMBHPqrR9b+g8f7ExNr2Sa+3gwrVg3F/LF3B625yaZC4n3ZGIRXh4KmVjBjNr0y
5rMKr24L4wi02JMJPkL48rxKRG5EyeVrtx5CZa5u28CZQU0y6PIkbN3gvtt69Jxtl7wO3g18JPpg
Kzu5ZWLjxwgxFmo+NQbPnJ8DMCDjFIGMHHM1OWMYt0cg8PcXpVp/SAIwMBfTmBXF1Az1x+a93wfN
ue65hPebc3AP5PwSnbAsrD1IRRwvyXYpd5z5J7ZoSAoIT59zz0L1i6LW2dXmLwwK7W0f929ngmuT
LgQmxGcUSk3NzKzM+E4gypNfwT6IOtbRvSKb1cKay8WkxPvrQE3nwgJJyXnZFcdvn1WDGxw7To/0
jPJDvdIW0lcFdDKDi48HHBUZnWGkFlaiL8+gQWKI6G/ARRAO4xbBWK30XCv0Nw1vTCPFkBHW9RrU
81vUMqH1mYBuKZe9eCaLkHryz9jqDb7hH9b3gLoJXzYts9LDCnRuZ8OHntU8bR3JhSiZmQuzOH72
8T3WPIeEqPLLtI+em13SeBiQuvVaj1+pJGZfzoZ3ylgrddMl78cFp68JcK98MaQajuMYSctXXjPs
dIfRIfaev43sBmsI60jCCED1byCIa0DyumwgZUxMTWGx55f8niJLOT1Gt1/n4vR2aUdnW1S7uE34
6cWdKbr3y+gUm54dVrvRoTimFDck8VPVGbVsco/7zFVcOwWqvymsD7Ob8/JtvzG+2vTyy/Sei2Pa
p0xPXTewEECfpF3byX7pIFxvhB3o17/woKbqf0i0RDb6/xjNH4CwfQ5Xe2dfDQp1Ju/mDBtMIQYQ
dqIieGPyLS6y6QPquYSSqCC6DE+4jZYJ1Z7okOwCyyeTpoKHsy+TxBPbbwHd15BCDVuTwZFXNg9z
ZknuWwafHmLYKf+ObS81Yn/Y6MJ2MHUSPdOzNpESQFwM4fPy1OTlMa78HmipUxi4yZoJRqVEtipg
m6YW+0bbHN7bVQVB3sI7114NwzCQMF0YtGqxQTU2BqPMYc10Chen8MR/1QNRUGtSGDkmBt8ESJ09
GJN8JdUStV6G/1K4pf4W9uTh/exJik2jRsCz8xxtcvH3GA/qb5cNg2c/NYDGnbUCVEALdgQRBSti
OZBCZhQHOtChTkgEcAG2Y3wsgXDa9hlcPphLHouTyJDxfKBBp2d+8d19MNNcmC1yfplnjk8nI51L
6qwUgj1ScIhuqF39S4ZfNOh5gkMsyRRf4bC2YBjFap/WTeQUFCDFQ4O+GVOMsS/HkDsyMPz95jmX
mdtdsv3EQprZMCuXj0zztS20oKd6d3F7cSB37HvQjUds3AJbYsALH78hjWZoNzUuMh6kPgyWlaGp
GWVc/hK1WzNWAUBigqjEcPIn7xBbWoBOEx9mglcUG0fn9+CtoqMrqtUOCVdLElJ5Aluyb3gNV04S
JAjLTvqRSCxxFRsURzWsfAW/qgZlLgcibTm5A+SmNj3jjGv4Fc/B9qVFwsQweIcBrEZGYSc42GIk
uuP1cAv7O04sFsUYm1KTDPZQPYyenjoJJspszeNHBy0qSiJaoQZPNjz9cQUettSgK7CetUCX4XGD
U6bhKuk/8Csm5cP3NpAWsGLLngnIjNT2dgsJeWlaLmXEce2HFJrJiWLLAXIWg94BZplSI0ICvopR
9l7JhiU52Fx8dr3AzmwafJLZkCU20WbASWC/80p0HodaHWfviuu04GitgsKHTyGdCcl8QP+VPj51
zKorAb+JyiouxWR6kZQ2PuoT+pukseapbigR6UFGhBme5/vMM60Z09+JhU+1AO6lj023BxcNUOrS
bvYg/cMilF1qZDtcWfHn/Ogx/aQkWDDQ3wUuEjXU73MumNlrPNAIxrhsnU1deeLw2Lni98F+8mRn
yRDK5vcYbwfERFjAH9eJmikFZI66sEwFzXltcV23dBjgUDyWP06js98tn7xR4UFLXSpUZ2XCQPxm
JGZqV/wgfLEz3X9ua7a+TuyqKKGdOf0sKUW455g6yJSaOHO1iRrZEApZQukD//gah8ne6uIUXll0
rri5zqWj5CppP7lC2FITL7EvqOMyswOLugcXYHSIVV4xmJiTh292pjP32eEgidM+uHD0BebOgZ7w
Eck+Mj2QSd9OhHdlwq5nenQXHwEBFCJZ0mvwDCT/SWjcERoIHXM9AZtEUsYpnDoLrg2gAZOmCQ4i
YKEKyI0N2SIrydRpPpQds87R94x+qncXWDMrvWAjTl4eDLNDoCzYGnO6EN8UvB4IGQxZF6GJ3e0Z
BacQNM0D56WrgQPOSzvocFkdv6g5jZ/baPC4ywGPZ1fyDusztNx+1vCD6tUwOUydHaIW0LJfeU93
R87Fv2VnHl6cuyt4nJwDY3KbadnURKMnwY/B5AxXF27sTrqHO6GkORmwAOiF+S+oz+Ir9l83sLtS
ACaShqUna5kNRAUtOdJeanCtCExfutYGcEMa1s5rwuKLqdynEP3fkouD8CyFRDeeS1xlr+SwASz6
ZqYlDH1/lx4j403BWP4GZ1x6z6xhl1/dbnbfVnNrVieEq7WRCKeJK+DnRChThW/0C1sNqRtbhRyU
bwAYikI1JrlV0rIb8Rt2b+yuE99rgPVWQmoUH8r6Xo01AEK+S0Fi5CHI7+ZdKPv6MFK3HBxEFjZR
iZMCJ/ua37diyyH2gOdXpmWEZQKg1kjM6LC5bgeFHV3F/ZI/Jsx6pw8+hYPnM6Bpo/Pvwtrj6lIf
nrWEE4lFlLGn0HgCduQuotIBBLHf+vAo41hx/uApCW/+/pdKTJWYSG/O1Tn7ArjyuhLSjFTOB2ek
P8cmdzo3Md95t+XlLUimPOzOKXTXc0Bacltzn19Gz/t3ENAmL4FFUZVAc/wy6ZX8QCeswtvDsSV2
PaFGjFxLSrDa5p8wgIBBkWJR/7WCJpFg/o9+H8GJsA5Ej9yOTzUs3y2ywc/QKxs2/xsBfUbKTfJ/
Wb1gGQ60NabOm475Q7fiyk9IHhh6f/nQwpYPycmYn5PTouQ2UidXv/GUuMu1VNT0bn7HUuIMAXpr
c4X9WHE/KdT2LO6q1jtlIlQ+vIpHkPkL0UxUUqS6UNCzI0rx3msuF1AMGcYT7HFI/BzD41jLzQIS
AnJIuJFjhEJyw4HBrMFtmQBvcMAv0Iu8dK/3ZXwMhBOGFrxclRIj60Wm8OIq/FZtRBaUF2ISoo3l
PnA3OQJsJf+1NSA9doL8EMmrX3tcpJS0LjzmdXXG1kUP2hXERXqgyKWnEqUWJ63wXAA5ce1CrUQ9
IQP2lHZCG/DQJyK0CP+OOqCmwhZn02GoHteEhDLSUyWR/XJR44Stkw50Gd+AUKyhdkGxSboGGsFa
3Ca4ajhWyFP2Od/j/xZAxRZFyBBoHB0B0zjPE44GUCB/BkfQnJM2vGWADOiq5uTplD6U8LK+b2+s
I8BjcQHhKXykEmpSOLmIV7FbmcUr2L0Lp2l82d8eVAiNeL+6BBBCPJlFZeUCCmOtvWdKR9ic4e+E
P2GpYcz3OMBX3H01CLiPj3HLZnl5Sj8qFzrKOG1u8A0EA1Wx5PDB7IGK/WskQjdnZ+2yd8uJQdeQ
MtbksZbUzUTNnlkn1iK30zNasRWiCrhlu4A5gXS4bu3dSES0c4QYCDSiewZ0EcbnCbdfdPepnKeP
wJ6jquAk7BPwFhDXXmsZjZvQWS82E2kx28hO1aKbWe4zfXharqa4yFDlhCAk/eCBoWpKr1uZaVmw
Teju1AkX9+wY2WwcY46+0R3C5x5vjPOW8AvyhI9jC7vYxPtWJwRLcuGwxagQIQJsRJb22Ufypvfr
xbB6biSyq+cGt6C8TE1M5XcJUhFfFN4aeHMhFdLoGhV5l4YZ+NXXptpvg1XBIWjzTJWckjfnW0vB
PXuQy54I+sRwIuHMBrzyADvx+dEXKkWTz9HDzFBlSKU3KTTYkXLaLAjjvPyKTWH5z5QjNGUdJxLu
B6VHszEFiBeYo4luzggMhp0Lm/u1OWJ9ohUPgpOPjjXspjbY6gLxeiB1lLig0b1xQZPuZK/gCjI3
qbWJHAFvhFm/uPExkKkE9ifVeB76zMtsF4Imslx9c/ANdiBLch2xBoQoSvPRGcHgqqEprkvKlN9A
6HKIqmw3PzGQAIcNFOcUQfkkEi+WXR6BKLAgehItbj56O2Q5e+8SX8AfcL+zAcqYcA2EsNJreILq
qHwYuqmDYTpLQN2242sR//F5S79DcSpT2OumZJd8Nxu9lBRVxbFQZ+zMSJlKCwD9DDDty54NlWkA
mRvo/n2sbLUp6rSP3XJYdnQL83REM+RNMdkeR4Sz5Ovpa86ReI2El1JLhDUphdwIU6SN4PozSdwd
DRS4yAerL4CV8KH8tagTIHRsghbJFpYShi822f0hfGD/Iue7hYwuzfKtVK64kY7kWDgtJcCn0EZ5
ePC5LnydiIYStODpyJ159bxH0ztMxFM4/mHx9G4u+pNz1E9sz+IVKVSDEEng9CQUeiJhRWkZdWvk
k9y4XFzYRJWkoL0P2J3JVKE5MSs+33cRpeSrEGHkzQqZL1Irh53XhXpqE4iA4ei9LoE27/kJ+xBN
bdpCFtfFjmzL8VtK5SbSz/971sl/AhXE1G1egHqNqis5nGcvntDnXKqIW7mZvyiALuS5kiHLWOpx
040f6bBBw7Z3j1haaWAc6lNkWxjlRCW2WGiRyaL4NdnpIwP6SwaC16nj97SjkMnM8MPiV4s9Rs3Y
qzIH+yCcRYiuKjfq80N0aqiUgzt2kzF+qqM660w2cscub9XJkasHJ6wXHfigOS6zzF4Ioq4TCAwn
G3//IbNDuIIDnahLaT+6858fgeRMDjUgD9wRqOS5JIz5xQUprRsSvJqKPHQM4UsP+REweUyXOOBs
Q/HZLKTbRGpHztKhvwfFEdTmG38ntPFj1UXzrbVWt+ZlAiH2MSDQgyr4GPwzVJiZoZDS5jAPVC6V
CfYtkUUT2FReqXtmXVyc5UUdaZuSi/0O5f2cmkXrU5YiuxAycLiBuIY1sHKRE5iZmQ5cAUMoLR23
4krUAd0tW6CFt3iKsChsz74jisNdD6R3lbRnjksugowBX3LmIZ9U1kRCpQE4n+GZHAjUQyDiaObW
FiSWHLkLRGbEpbh9esPqNW0SEb8tlIItUQ17J/6O7Ne/INAKeMQLH7X7KDlfHBBY6DKWyb5v7NYL
Fi6sFyZACL+Tk/cEjCZc7KT4l/XlQ90iQ8EKCQUS3/boSiukErHN5jL5i4MxhUBLRLKAfCY2XCLI
QgvIRGOLjhJX/zTxm+nBOzfuDC0+Y/QlXKrYwfRw6ClC5RkUOWfpGN3YDkK9VxNyOl4zwSl6hvwO
J2HgprDjalWv7jwbETsRUnOHH3ePzJlgcNXUYg146bE2ReoE2fT8PKJdUCc9IZiNDS8vykhKPggY
FXCHLVBezg4oz9H+IFi2uZVaEYlQGuozJbhuxE3UJJQ0EhvU2fJZ64XQQO5Hl2lZdORkOyjwXXwg
oJwJzDoVeORbATIS8inVe3KvddM9DAc3oXfkPtSyJwyImX8dPUFwNMRZsieOP5cdnlxEKMGrUYky
AD8SaZggTC4bizhtguePvCyJr5aJWhQDufgp+aP2Jv1lWbiUAcp2gjSpEKmzjcrrifuaCglz+E6y
D0y0kKFCFfCjOE1HqJFOpP5zfhrnWryKF1ieVMnvk2FGyBUqmWnv3/k86mQ/lUGJoth1htMz4c1U
/qudGiyflFGynWH3x314ZGHL3BbPw68S9MUZ1CkE/mxmUrwGRdCFpAJRcaJtpMgOHIAiLB1hXSY1
JLUFaKtzqlW5nJPS5g+AP9Lp7MqfdogOQ3yEAurhyNukhjcjj4H2FYfHphfhGNrwboIFE1mX4+0R
iXIfRw4OdmRp+X2tQWsZnMurP3zWK+uLsAiDAve5tefNr8YcV+xNmAjelzqD4uJCVsnXS2z9kKmn
8GRBOW+mYqms6DnnvXpkgFiGifPudfSaEKy/9oQalH/RmfhyXUKNcgzO1CzaHNnOGrZ+O3yQZw1r
kUIBu1Poy0DNSr+fUtbgpEBebF9en0iFKBrfyGTRlE8NfKROEeWjlGzE78ITipwD6ab1vV9pOYBm
vKFIFP+/rnT/Qv2r4/M/yIZ7aPeBXJ8uvmI/06HeT1H73gZl1gcHal97uL6bixmi+3T3wXGxJ/uU
3AYiRGELlOnNvcS31ZAcOQvndwzVgn7ehkc4OMh/MvAd3EYPjbJbtFPjA96A83IAOGsTIQcrE+RU
8dPj/7w4wzvCX0ARuQaipi5rV+pbtVLzk4MWsEoOiVUYvC05eWSPrPrQE9yoxHqXZ4rLCHuhHA8f
zjC6fgA+6N2a7dhPx+Lq0yDCXqb4OBPiHmA2oO9IiLVQRL4KKxp865NKBb+j0bfwSrr35l0GX4H4
wUXQUOjDSk6NGT45aydU8R1MH++LJJZU4RA/42uuB3wbr/f2iKbvbg8ul5ao/lMiTe689f6ZjNWh
KQYknu5ylYKvMCI7cShR6tFX8yKHFKG1K9qgQdb1QNK3oKFAcB4PfPsQsBHRKZKLgMCVK3BiEyPZ
CohXHD/HlzKbyFanOnpsFaszoajWUFZThfjgZxAfndicDcseBzAt01KLoKCSyAkSggyBclMLlSf4
ED1AGjpx6LqAPV1f2Q0iSads/GUm/UTLMJmKnYURNB6FbXH9QEyAJcXrPKyv64NgCednthjbk/0P
r53CjSb1B69K8YXwVNxWoqZyh0AXS0uWtJQApR0Bid05qxLaD1yQnU+NffsMLUDkEbVeSYylwDzV
IPFfdEyQtSAwpC6DQMZA9EDLD0ESpppy/E7Ec86r5JtvUqZsBbYHSBDUnt/lCnt+cW0yD0Po2ArU
OlT2YA8sWk7IFMHTZ+gWqlB5M6VIWLym1PjFwZ+12Y5Xib8dKQoRkLo9kSNk/5EX6AT/PbHzSXQ7
CVaWasiO19UkrU+llK8Vj34MaTlwOHEWz8kJhoo9cfLMxMzNN1wagzsnYo+evkeQY23vGG3ab/UK
QRAZEWJeoH7j6Ru8KEMjc7Zkfmxpm8IE/8wuQHb/L52n8ScJgSEb9FNQhrUc60cZ9tqjAUGzhoSA
cCIChfYporKdHyBta4KOoN7JJaitwJMhYkADAtvNU+mBjpQqdGAIYZw4U0csKvecOhmgLGpHAjGQ
GTBbTSaYdR8oNqFQaL5bAkRWGnarKsDxFL0g8Ixvlc0hqcwx89JCk9TfQqLVTi/rjuQFHSoZtM87
8PCgpW5IiG2SMymU6JrmNc5Eyx3NELMhObAzdkJvTi91Wxx3YxY/FMTqDg0buixO+4nOiAOJ5J7x
JNcF0iK2mRwKZt/06oKwzws6LB5IkgRhf4seHA0iC2MmOBzxndZLx//990oxPr1/EHMYsqOgN1JM
U/tWqv+PXKt+np+v54uavozUviN/cvsV0zPPo3bqKNTse5xX56IEfPNe9B8wxHB19jamKzHg0KMc
275fp80CW8p+3DLca4Vqa9Y+qMxdCnP8EBXY1+ih0skkj+GHxh8fRyb29O7wARikxsS4vce4xXHX
70Y3RJXZ9DRiOpRXXJCOMs1sSIya0TBgpIGZUaU92gfLZNuSCIlpe1eGzJmj7FdpjFG6zz+ZzsHo
tXcXeDUygmr7fhn3k/2bPNp/97cu7/Tj7vIbFqSOf8Sal3EoX8YC1niYILCJ/7XNlT9oSAwhMuB/
pk41/kfp81gqFOh7VJmICKZScZrILvs337Gllc9+taMRN+qy4/vx3dhc3/HqpDNPCimLT25cBKLV
vXefW6Ey1qBTdL9aagyVqpdUKYM+voS7ov3FPy0f+R31uiC2hOaNCYdwyBx/wu6Ny+Dp3TnKOwBw
N20ByoDUBCp0olGeAgMRP4yFTeJY0Vv14ut3iUHYaNi7zuK1/a7B4Ed7Zncega57CCGOANC4Ce7r
40eNSPz4r5WzhYjyp8bof1fuhyJMkq2rKZ8Qw+k5hXtMIqk0MDygH+24ms++stXflEL70haUZ4Nv
UEfwIPtIpeKQXN+rOf2d0XUJsgCkGbNjXL9xnuGurnGJLhO9lfeiOtEGMMAfDrqPQ4JEk1basTJx
Ep+0BmNXf0jbN7kZ0RWJVPGQHKlo0mwHweMTQzJjLm/rJTVnLubLes8cxc3+txQ/fh/QZAGy02p7
XgvqZ26CbAd34OodQuQDEzia2Cwa2pIgA6jRn7lKYHrS/W95AwoHf1v5/bPpRt2qTHdiv1+jtrC2
EsMbqKeRxc8csjU5dHIjMD8p0VEgVjLGBqxP4manyPbieOLRCSgBcOQE2dyMd1yrLYCloY7T8yvY
qxWKdBpm7v6QONAdAD8mwj3cdvaPQGP+SduP9Aatiqw4uq2rPwTX++5+LvdC1Ut9k8ZTO9dowiVa
UySUaMK14IXhTFdOwVUdGQVQmMo8bq9cuy3tMHSYUmmkpRfSdwd2v23LRKAnKEffFkVnYqwo1VY5
nRpLbkbSPvICWoCfdIs/6e60k8Gl+Ec3ATduITpvUMzmGiWhdoUOntyAWjqV/MqD76V5uNHBS2iM
t0Bp6C57/tgKkcAehgbUm1qkGfCkMNQVf/SxaeDyG+x3j6tbPz4BXiWAwGOj+Q6cGmUVqqf1vKJT
sFlQShJ19Wif9fMnbWi38PFxWIr+C0QwC/Ft63cESqIYQilkU8JTap93Gv1TIRgiyZtrzMtw+5BU
6zek9QJaikxxH5vMHDEKEp/ChtcBx1NIevEnRUmVjUpXNA2vlNdQ9cRPxBf31XWFhXb6+kRCTO1M
SXd0/vrg4vzJ+DJqMvz/7Zk/5ypZ/XkYO/VUPY3RVVcjT/oymlHPhDRmArzvdhMTqEfZMXogqL/4
7Op1PRl4A8dZF9Dv9+ClPAMSuVzleaiJn0BHSmojWju5xPOV9hyjWhV2v3P6IQOVYCN0Uh2dZLQZ
kX4dJtCEgCPq5+BMNaCC6YrieJNUix3fRqI9zEEx+XTvuflCTHrP6cJMjcxcDp+OkB19klRldDmx
jxCAkLSohe5rQurQx8O6/CppnwItl+OBypIS3qlWoFIZvwmbZKQTyYMK1lyQZwOVAiFJPjZjCFto
SuVLWnQwvARN0l4Vf3DKWLAhADSf48wovzVtx+EpVd/EeF4yZ4qlRvFi+gQBZu1U4IsLeok9enZR
dXXAGpSBYSvErxXVKmVuk9LdYF3IFx75bt3QI7d5zK3zyEgoN3kKcqsXNYR+eXaRyGwRNG1rilwq
TdAUHg7JeWUHx+MIMEtZ4brqqeqoGzhYT4i9RDHMvlN3eb0mx/jYEgD3E3a6X3Jn0UBy5YJGLfP7
RbeEyfslQ+ZWIREQqhPSM1axQiLSJiXzS97q++TwcbuQ+evz88eOqTgPZVbOOQQLLbMiYxih62Dd
hMl8zpGP8TheIfL19yviE8FQKOY4nlStnxT+6cWknEKKXbSkuMA8cgyFj4lwHlZQqNV6riQlkLOB
B8F7Gu7pjFyg/fW4MGr7dhnRwD5rUgMPbGmOTCd8YAZfbmGFgOfyhi6XoCxOv2mmZtX7JX/k4yie
Jn+ta1pCKN562uwSVeTJXNYHitAD14coP0kblqPcjQU0Pa7qdzGKgPXgpEtpy5VxmPPl5KPoL0QX
n6g+K8Iqvhnx7qH4AgYEkrvTbS/Sciq0vIQ+dqyRvWU3FofDuD2O+GqqSf+HvftYbi3LzgT8KhU1
RwneKFQagA4gSHgQJCcIWnjv8fT9LWa2lJmVreyed5TKpC55CZ6z99pr/W63l48jtrzG5n3Ymr5e
alYOuRpSekg9gUA8mAD0sD2Z850L49+mmkDTclZLKrnLiuKQfyPzTFDJ4upQK4qtq+NZeP+bIUVK
CbpNaPWEtbbGS3iDRVi/MCqLXMBMp9qW3solu5fyYnI16p9A18MqPinzuoV8wd9wSqW7fMn5iFq9
x+nUZnqsr9DSrWq5zVWJohrGjZj1WcZfbMziLOem9/Hj7DaEhXNbLhUUs6ldi+MNEpMQgR+eiSCo
3x+yhDMaAvUxrjR3eNcxiBIKdCz+4hGIw5TkKSJbo7fvzGgzgA71c9P0iGPKNsb4xQIlF+eFH2TV
mgLmMMcIjWCIQ/Qfalv/S2jBuHiT0fpvr1b2KNwkvAQT5/EQOrjAkyc7yYZG6jFp2l7f518iRWFp
uBjVS/euLTdFXu7Pzyn/RsE2Bs873ztpcw/Tk1CIqnMgZKCu55Fseu/z5wUkdeqDZCojc1ehuXyn
EnrOfRCofazbjN9Y4UPflyarjP/Q/6flA8yeKCT3On5AHLIroy6GzPS6wq/iw/hQTlNg6aAKH4PX
DUTw/K2recjV1h45mhSoUmof73YPzqJK0A3Jc7nkLFirzR1SGnIhju3aYlEuiU+oX949H6klAPeW
R0IHusHme97NVD/7YjBbf0XjWqgz31Xm7GUxVy/6KQup+GDc0jihnERJxH6TuBn0UGNVGXW2WIfg
egeQWsxhI4MjPITBrn2G8s5qQYo+jDrRR5VaQULaouIyH6eGuv2zFJF48o05SdJ6wodM/w9aXVXS
ncxN1gtZ6Go3Rjo68uc1+ZfgEh0X8hMTcaidcRIOGX9r3gu9O1x9pMzjQSWVHkvQBg5VI92sBZ5S
6mePOfyXC62v0syDfpGfdLjd0/r24qrzw+jKqnhkfKvP/S7HW9mwMOphY1FH7z2yxresjBoLo4+R
oiDPNEvNjIRbQSbT92wbNaXBDXENEw97C4DhWu/AwrKsbtpU8ZUVwDr4wXzbdns5AwvxZv3D40kE
wrGi58tdLa85/stD4GRgiacPg3Ez7RtYDh9inp88bj4CEYDRoF7QVdcRBQFQEFMQsRnEpen+d9Gs
dD9bl4vzsmbiZXK1uU3RHs371JirXr6ShQlt+fcWN2foNfCitu6HRlUL1U4dCVcX8OMJY+W0MWyk
K1ktajos+r1DIMm3i8fcSx7SpqGlvcwoRi+zHgylO/iEghtNQMI/ar/Uy+klW4d/d7JtgNwa9qPP
exl2St28vMdaWpB9Jdm+NM9tor8nmrXK4DW0wYRAQKdCs1RdfSX7yfcAz8ejMsDNI1sBxV1Fj1Cc
+S0MM/URDGTZyN8uQgh7X7pL3QxX5ennqj0hmBl20xEZgJWukgLYp0VOXyNs/jNTx8roJRL1wQuV
Sagj9DxFc/vhcfXo50V8TbImispbSKzKOqHle0Dow0axFtea5+7H5Le8I9SAliGqEzLchzNBsoxh
veU7sNDotsJw5JpZ0prRa/qBHwDzvVlfIXHaSGlb6fBtzfSE3ZgWJDPcDNprGGWaNmMgtoAIDDgm
F6U6fB7UCTGBPNSirMtFy6SEvxw318+2GrYtDe1fgxgXN3ZGZd+xWPszyHimReIOhZJN0IDl659n
nOsZgb71wP9kUUs20SlC0vCLMnouMh7AXw+5+vDxUBl0CwRvk+9EL03El6rl0dErlCDCQc8Ec/Q7
F1Q+1oVuaOUhd+zaJVq8fEB9P1StNZV/BGITjRcYLkr0RtqJX5SRUDOYq1CGooSJNHtpvp1IWMR8
p9nyCtjJ9ybnqrWxqfknxtZgcJOD7dXmkQ67DymopA0RO6Pa7u50l+ptWuuXxf3mfn0reqSL/YHs
LawUW/BOdMHttHsyZswfjlQK8jZeL0a80dvkKdMKhhQ79XB8XiPbbd+HOYxzJjpn0ytUJy1cTTNb
nxpw1IFJuWjnB/B6nWqWuv/z6JVL/skw/bvJ6w/m0OkoW9oUjjCeEGPltVUB4s8I66uT7vLJyU9M
HPPg9Mmje9TWagMnZWMSmmf2wDbojfjyXXUDqKnrxOgspzdzR8GhNmkYZsAxBVkkDQvyyYrzKDgi
Sq0DjOZ5jbPB3LdTlNfLdsaYVKLz4Qq8X4+vZp+EazFy1TdVYNFbvnCdlKzIu/eY+whTwJr6mrvo
wfHHnifz4y7SDk7VQ3WH2Dj2aEPxg8XPTS31Ontfy2/I3GejK0FaYdMXAlN4CieUSzoBBjjSKTuV
3+thrGctIfXm2jzU5uOKJooG752suVUkBS759uFj0bEe5KKWEfIMI5FhZelS85x+TgycKxvP8D4J
FMy0WOyqiU7mmcahsWjoqhslPz4YT9Kl6qjLIKRVCtUFm8Cjgx/dTJfRnnfTEOKbJdK81Cp+TJsF
MvbgNrCL4BsQ722+fa7ND+WQlUy7227ezl7cLNgHgPZm5EKL4fRuoCUp9Qa3R6aFdXMEN87ejvpF
WKrok8ZooYnk4ifVO2omCdpqAWP4cA0NZ52n4ca+rZUeV2rvqD1Pl4fNaXNAYHB+3j5P7vOCcJv4
Y6NLmgB22mS1o805tUwlNd4eguqIG2Med46TaXSXzyNZFfPeoKs4dlNUa5RJ9e3H9GvTj8Sp4JJP
fWYacmBWvftUO2XWS7VR4rotDPrHXrum76nPiaZyubIDlBljaEwoIJLWjfR1pBoNerCux0191GaB
6JDSqVxjsR8Dh0a2dWwl2wA325QIglq2oI6UVA6c+r0sARUx2Jxi27uySaf9Qsew5xTJohVOH+nX
EJ87U3j3Xn2jqJ9C99QUPpf7RGh8erIvBBL3p0YcqeZNjcrbSUBdanclsOtU5l3PpMzxxR5/kaWQ
axuUeFScfbtEef5+OpaXfZpCtA1CQiqO5mImH+L0MquMXqeNxY0sw+pMjCXphaj9efmsYijktVMj
Z22EhYPlubV50OVlSmH1p87fb8rDpwGx0rktH6F2FLbRm53Ke4KvczdfyfQmeMoC4b1xrJr7i4JT
+IFy/oDeKTj5NCtVvpgvlP5gPxqMpuP0YAvqQRF/x30kp+tF9fTMetHDo9DiHETvfuQaAU8AAhDz
rAOwGElR9zvwCptc6/K+GFlSMIvHZe+kKV/djg2366fp26J7fiIv7C+AQfOW7ccNGurmgQAyfWBH
rpRBgASxyU/tmWOlnhYY1o3ZkWZSnIkosgfnPVBIc0d8wslJjGsgf0jVVhqSHW3OpV/gRho11kYs
bgAIYKGe1NFOb9bYuQkwp/BML8Z9G4aqGcLmLFotwaCe5WQi/bbTdtVEe9IfkOZa0UzfqddsR6ly
nkx1gMf3PS3Con5R1CadMyIjuNID9cj8Jl8tvhzex6Ze40jPPGRomdeFXjhyB19G726pO9xeJT6B
f9WxVC+D9Ksy2h208ES/pG6BH3Id/q/+iNkAtENLTj991v4KZRi1hp0EomzxxUG0su+BxU8z5XOp
mxu9USoFFedrw4IZpcZz0v4u7k+9Q285Km++oqVZPGpYJMIUGKbDLVCga055p8Y2M0iJKjnTOLp7
hmK4nLmdNNf1hYihi0Y09KWr21G3aAaRc6aGGu15AsavSKweu0Rt/Vyogz4e0t11b9IZIzI9/Nbx
KyXgbtPJRbaiwWT6un7dpMr7VqE/VIkK9dKrdKbKoX2kfxt3i13z9Uy5mZldTv3pzRl4NOuQnpt+
Jp1ZZ3gCvwj2+Jr3hq2ROJxSP9Cls/06MB6OexOeq8Bnii/Fl/HX4EUAAdHLe556JXyBBedEsZtv
lm6m9LNFEtRzc/Se7y7JS+myFpVN//DukOkp+E28Z3vwku5qGFlwQiV+aefqagJ7kuiddsx/R9O4
FcIHOtTITSrBw856+tzaqnw0YR/uZ28jKSZDTd7yGoTzsQuJKlXZFIevupRMxaeWhAEAb0ghT9qQ
8QOanWwznNxB6dL81dS0ZaWkCKRhLxy0jEBigm4WLUqTZuhRxLwYRujP2uPGIX8lN4gUoVj38pMP
SzqF6PU969qqRzOkwAJhK0vNPECPRJga6L1Yn3YmVGgD6Nzy2ojSHtUWbd0sAiKr5y61TEKOTio2
yJfz4BEZfku9/6N0DbRnVR93Ueu3O2zz9PlihNBPv5ewmgWPO9Lwsgr++JcEr+byetjMtZR6JIZm
XYIkRQrJjjYtd5UDhjtQHnpvrETVSY965CGNccx1ziSwGtheiTZl+pR/DY1K9jFiSsj/9H58CpqW
17CahYJwg2Eh2wCfu5CC41lfnazY0AR4YJUGTYvhruQxBHY9w9GemZ3yYMtlJYwWW4S6ygsWPLYy
P+1uwIWlT/R3CkS47udBjKeXNIr7iI8fPzHxqZswXR977TCC4z0u39ZP23v0+STI+ypJpzFHZm/m
SiaahoPOqEE/a8DaAsAnfuBn7hpy3s0BF0PgwfryqZuvJVoLFpCwDfHdWgLnv4om+XMzajFfTKeT
OMZSKdrT31CM6cEmccivsGBZBT6bK9PENC7d7VMJPhaRz8PaBRpOmODRrp7HudvlTHbZWokv3lGP
k54QyN8kNz/fCM6vr2xbANkBZm6D4ncDICKrbYChH2aRaHVfam972loHB7dft6hFT1/T4LwAusbl
zVMowhBZXRWVySKq+ug7WJ5Rk68DDmsDcUmJB9AnCd8LPw1OfVgXH6ArI0IA3hKqA0FClT/oZl5D
m8334TtBL70DE8PKd8QpwCVGBZd43XzzoJDmSeoDd89vqDR0vlw14KqFhnJROYAkzpWCxUJDRj0R
MEQq3CdUmZnrTY3qDsZZpHSf/yw+1171S7CWo0cVGBut+1vhmZmE8ht/7Ih0pKy/z+oerrBRusWz
MKfrUUH92W+SI794TrOWuFEEn5bkbMPHj8LPPVPEd4Lm2cQgY63p/fZ59VS6o9FWOcccEYXaZnt1
0jDzjsGmFxQ8P/l7pleLyq0+eupZR1oCCLDYzDKwvCYf50+4ONp73aYfurrFP4hhf5leKdHabABP
hDXZ1c9CPi3Qp2FjUg9BugwHPZ5N8Szcpr5qhW0wlFqlnmPqNskKyJBvwNpS1EzqJyT9/Kc0XFqZ
XvLFAIgdWsNxeF0x6lHWjHj1LAyNLFnYha5z96S5fDozXFLe8gOTPNcud9ApsGHociCYoMakwJ88
3A5Y9HB+OTeDtviYP0+jmsgctwjH5/IS+fejIN2Lp6tNXeHRY1SG+4XstaTzoGNHTSTbx9b0bK5d
CyJZ3OtDb2ZPORLCowy1yK0Z8datG+CACgl5qDDS+uV8UGIOV3Rgs0hprubfrVFaSpeIrHk/5jjl
6yZXzc+ui4+nD0xWChVCqXs7NmXja7b84Gl7Pk7qBEQnfT99y+PIJs5xIprn4IwXTwFIoDWqUggr
4SFPaLGUIzSRIMkzEdUGH3uyuof1o8sMbtmnnjP4wzB360Onb8O6sAqBsWd6Ibob7MigDgz6JPoz
a4wqSQWy9LgVIwsZQ0Cwl7xk6FB3mnSqfUlc3su9RODk86R9fsh5Z4nqoJ0FmpAbdY734/4g+LrK
5CbRgnTma4ncVcS7QAW6EZ5LR+ggkDpqrQDAiDBnb4NONF+HL0M9e36YTk+N/3nc1uH+K3ddKP6m
3v2B9U9PltPM5YC7lj5MAZUm/bEhq/qjRfX4zUUYifV77gCSy5qi1To8o+HbyXaxl/wO7U2KHSF7
k6Ziy99vujIJ4nxTHViGn1lnqFhzAupmDZnHdN4cHE9LTHeEdhV+1HuC05blcJWJAhyWtSZ8NNMQ
ymBLVA7+BepWhVG9UY8urpK4O+mQJn1hW9rAdX/YmVNdU3B+IaEeAumfWZURO51/GQFtIHmW8tp5
F5s5sgWhXo/HBw379dkFMf6S5XW2HV3yiCaNeKWGdHojFeDxMgTTFIacKQjbUMOSpzII5G9Jv2VB
76vHfnydXqKZ8LKitf2LV5T7k7is372iP8gLprnxdjpZeEULsn+XDP5cHvATQdBd1laPhGqPr69x
8dnjUs+9RwlHUu3YIRWyACtb6BM2qG3rtM9v0/bhuQh4j71wqKYQatlm2BRmvGb5l8GDY2AsHjyM
MWMdQokLfvBQcDZNmn7I8L55l1fdRS0Lyx42J+0JXRrNMZB0C4gLJXLIdot2innduxs9WVM6c914
yzkDWAhvMfkrMT1dHvGr8d2g5T7Dm8VbSlZKaIXJiH7cAeePCSJ8XStIcr/+PD+MGRXSNsvY4Duk
DNcEmNC0KK2JsSGC3qABJPKru796C4U/fQ2/mRP/EChS2I8v2dNMGsf8G+ajTo2fTtiHw7NCLz/G
ao4oP3Azxjb/WvIBiyTm8+8dkwY5A/Qv05i+rRQ88DBEn3aCtGESI2ZnSLtbQCSte9RgrMF5njZ5
A+X13eHZHGE2QeUhRIHg9dHnEkWekDWYbkvQmoruxZyx2J7vMO8AAgBCNfc57xc+AwHYEtcAu1hq
4nkLjVaSHEwnVk1Td28+Y77Ous4A2T1gJE+wGmUa47fBV5IuFLLVODwnatd6IY0Y/5HXhjrL4FOT
reXT8ruIDGWoMFek2RrMfdy2Ust1Jg+n5/gLzbnOzsUTj5g+OJIHtW2Y83AjhU5l4WqIJ1S0rTbz
PHbc4j9WRlgq+3GE/GmooD8D8ixO/rKB+5ZV4Tr7dHmXQW80GjWohBu44u1deDtzqLi5MXfSmd7I
OVPniYpFOE8rc09/KX8x/UZUoPLv61wO/H37Vk6TlG0ktPla0zq/8+0UJZnXdZjsvGzu46GXYsZ6
OHW86e7xe/s0r2x5lZfmr7U/4y2+3feOsKlJc/s2xIrBUCqTlyVSdSPoq+WcST2P30h5G/n7s0OJ
mUtoMc8MhJLnvw1QwZC0giMhiw1FL00GObBMwq/08WrcyzcnHQM7fhCw35gxlaztzun9dFqmoK2S
E9bS3+N66nklCiYyV2Uy6wgCxxq+WZv1TBt1zmWW6E0a5/v0UxDwnIY6nCzUd1APPy01g4cRMQq7
2kZMtclz+Ta/JzjojOm2d3woKazxnK+VMKwjIJwtB0Kq4Ex/Agt27wF+HDSOYYuc3idfks3iQpjO
3dguZ2doCHzuDrqj901/9MN6EhIgg8fazxNeP3pkWRCtwzs47THzrtny/2Gt9E4z4X50nCDIOwdZ
dKt+4KKynzW6Wf+ZuaZ9nPXXz3O/ux//OL+ZvzFoaQJpshsXkyuBLlwlx2KYEM4ZvF6ySfh8m6kP
dEgpyspYQHhRmWr7uwRmLNVOVgkYXubW9vh+/LpnC/sleWb4em4kAz5O7gHOhecxe9f+OSZj/OrN
oTl6yWlsRQ01jm9B9x5eki3ZE8QM9Aqa3tKHmIzu8i39km7km3NyGmuFSkZqyFXw/rPm6Eqd0Rpj
NEemw0urKPki/zB5KnYCqk88FnrGUfZnUnwGEujI2IAYs608gBpCrEQ6M2skE9CpQfW4h8milJgN
07XO9PrSOLgtAY9VLWAyL3cXprt0H+JCnxD60jD/F5vM/bcwgZcs80vKmg+vaxp8ng9xOCZcgnfd
zSKUxox2tXmXOaIqJ4snbMA7sLGcYxal832Ypcvrc1nCY/G18B3eDsrgp8PTqL1/FojfHfOTCNOK
OxMun6wL5yuRXUqkIQjzjwZYVff9UpfM9ElNUwzDrDDVKu+r8N+DBGdeNRsYpSVJ7AE70SjsUWhb
BzaZGXmGrtXeKjQLnwibbgiP5rcoOUMw0JUb5sYIXlt/Xz4O9NdQTEM1353GrUh8W+jm6yNabXQs
+jJdTxBKkdfUBLyvHuffQc6Z6/bliR4910pQGeDTuV+i7QsfH83t0xCnzDbpxNrHxQQS8g/3mab3
BVBNCoAcA+8hfE64EslYqA9koOSwdhhvIR4rmzXFNQnZV69OLcfw20AASl6aYFC44TH033drZHzw
J+w4z8U9rT5vqKQSKD121ygi43UKaCOmBH8FIGbm1neh4sxqSDjd1rpefJmZO02FViIbJe7PKRtX
hEC61EW3dLiCgqmvmqlzxIZ9LJ5ioZkwMWzp+7e1RDeMCOgtw1oiOv1mqZJtnUDX6LGnnEx8wiJw
v54ajscR2zYgVfawgGVYq/kr4I5EiGHqYWJjtjSXSDRKPIm8Ug60eBKSyBTvM5FeFGbR60Ir+NEM
3gwSfRPnnc+BZnXc+r2P6IXIXZ+RuK38fet3YZguTfmOcHdyV4tq0NtbKaWO0088uzQmDB3a2Gy6
eBzlXRyykkgwe+JEi0AaBS2gq/3DApOm3qD7dv2lY2hxi3ty68Hg0+6+LXZXG+KV8PfHswsaSlt8
h33qJl69GFbwhKHYt2uM08ZrfE4FPIb+YdwntWHpWGDqpKrdlNAoq9qmfmY6WzPcOozlodyXXk2U
z7N6ZA7kiVXoxcjDVAhO4Qe+KztwxLSIrX5Eim93NBm5l3Ql+bzSimRv7V4xd9kySkqITwgSzk0R
2oibvTURaBvzLwvPRTtzwj3vCR5P+rcfRwaflxm4GQhOUugDOJWgNxRTafNCQSxkQg0MPV14GAAp
9kACMzDyoPXOKPZEnIAuINPNBXWl8TzqW3RzVqgmxIFAbEjElJRSRo+Z9MOzhKILy/ccmJUw4zX3
RZSPMFLkG5jmylHYdaiEM/fsdkhRYEWMlFhCSYbnuxX5QkG0JwSnKBllXC91fkGeYY25zvAp5x8R
ZJgLKCG9LgDu2uDbozkgEUjqacfPk1oegeEhJFojUHmqtbAQMVrfGurmkdpnBiyMwybFC7Y2mQRk
yi0GJxgQyJDENHIthGQrK9WcxcWxE6qRheW1ZLLKtEb1ZdrFjPLNHJjjKoe9qVrMQTWtnbhrpmTT
FQmwQ5FCofOsu+MLTnRPLjeav3d2dyZ2Upbc1aB9tBEKtv+BeaJAAOWR10Oyq+ephhtOBItwksl9
0uvhROOdG/j3mfF8jas2GhJsUjSpKw4vrFOidvrY1c4vK0BoCIuGYIISe8mpeWnyciKaRLKXQhoC
KAu6KWpBqlHqruROjhtbpoIjEQJJgsn6xIno36Or0uoq2dlpc90+AhoefaspP+Kt8LmHd3FLS8DD
YBg2a/EnwnwrJX4XrEAEz+iDE/K/l+hpijyYs0PuBzvSowSCP/Tfpc4Z5ymnw6VCie72PgS+dG0E
Fij+txLGU3aEtRR4tJAYanZh27jMl9TVEg4+th8izyL9vFVXwB/wl4gDGjycHCW1HM1Pqp7tmprq
m3cpWr3iAwUUYAhWxvfvgjfr3UwbGNr49uxuiaPHphOsiZvFX098egTpEyu73QLcvb8gKmJ5Jc3b
Pprfa2VKLWXKp7+Iy0yV/ize9Hd02B+Uz4PMOjtJJQ45zWrgb+R/eMOJor5i9MtG+B3aPWCbJXmh
HDDj/1AsVPqmaO3sFPaAeiPhqyj0l6YwkOTrUxzr1WmFItgxPqLD4Ilk9caKP2lE7WBElZtIHHsd
DymiCCFJCLOb4SNJVmXaMwnRgUkzr5weEm1aOBPRNthsPR9gr1KC/dFEyTQiH2fBC+5cemdjFNct
cSc59Bw0YnIw8gePNMF4JB4eOCXexMIMnakXC4mJGw4GPvNZriorFoMRX4zFRUXpt44yumLVO2IC
KXj0o3RqQrGSETh0B/1tDHnu8YP3l35EK4M5b06VNVuisMa7opyRISVm7la7bwkVdfK7sISTlJUo
zLWAnaE9xgxfX/I+iOQk1NvRETIESIyJJKowCkbAz0/PXLHx5cKS+95IHhRiWGKr0miGwfGVJKWi
2b0zQcSP4KWGEwbR5YHS7aGYqhKHeO/SN6oKtAAaK2ZxAPX1n9WQKG5dhjO9pyd1ModgnVHwZqtp
Dx4xAruGdH4LOE6E3Ih8qroUwv8BbFvjJ9NisXVqrp53H7mUEpv7xEfrA+YSOjJiYye9cWfZkWcv
ZVCPCJHm9b4H7SqUv9yJoph7zDMKmKi5xXCBh/H3IW2OKaAkIqwBgktSk+hSGiHNxdD5V1p/Q6ni
1IyIivgbQpG9kLsWaEGyfnQgyHfiM086cwLNiYuamJsoJcnqnDwoB/Fi+lnfNXJascMKVJj1sv5E
etK1MZjZi+i/MnES+l10iTwKkZ5JxDWkncWDiFzImX0PteRNvhWpqwYYQXxxEYBQMc9/MOPGHNzI
m26GlpPhPBSmGfPbwXX2IX6RCAdAhKdXCe/7rAS2hSzK9lL+57y9qx57YUQLx0SysnsOSyfxcjj+
HDsyG5qxuPyNcJehikql5TAIxMf7/dHLRBCmC7nIj5YEJ8Sl5liXWRq6lnoZtJ/+4bUsVWDgMji6
iBz7tdyJBnOHmKw3Mx5Qf2dkWd8x3H/HiI8GrJd6YGc3Xj1uEYuI9M17nBJ3+xVz07Tvxp56/nOI
N132CgblIlrhAAGwWj7CRfY5EsyDGB5doapFbzIu1JJfcx+CAHLvOgCN0fRutr0SJrPfXY9piE1q
7dN7/LbK0MOmn2hTcvj40os7Rbj4rJNsmuWMiTs6oKRbjMaPP76ZoXrmr8u+6ELlYMoqatIrYzbn
MLGs0HMX3tkhCdrrgr6SSYOwUupFnFb2jC3qqelWVeXB7eQm2BiSHj9rfxewQ0RCZ9T5g7mSMIcP
1QgMjhRkqDEp6sWhVZKRxerU3Inlf480omA+Or84ZUJ1NvX1UNDXOHMiiFEajqFfpIijJdIldn62
5JkQOGM3StAvVt8fgxRQ1M6KuAVKV4EWMVsBDJsnYcXbPhHi3aIfGuywapdMb6XPbH0l96AJ1AOo
Yf0c1QD7/hCARP6HPF0wLSMEtNRgPrehjGpgz+6kzfTgEsaI+lh+UDkbceTH9Vb9uLbi/ILTFgG0
8eGHXl/Ra8y+BA1sso/UBNGmEW96Up50wQ+p51xrY08srlcy9xLTW/T0lMDuwjRBk4T0whEjmgIp
IEowChB1KR5Fyz2ckjt6KLXPywlAcgovGQswzkTX7TshwhBgUmbxaeP78M5cOJio4ekiB6Zqnzyg
HKs4ENCLwTgiMuKyJeD/o5nHOXdSoGhyQ2gHq1/oDRJuNAwBdVwQUbqjItOqoJpC+i8X4HB/boa0
0Ke2wfRIfo/pzfJn3oCfPV4ehLkzsYp4v580d42RfwVeXWAugYXcLAjXwpK+sUsscu1RuBgQ9GK8
A922wKHcouNrYDMNSQbhd6GX3P14JXLKJfLOaAyGJdOy/DjxiwIpCk6cokg7WxsgEXKTLLcY/5fT
cw6ck2218tjGvJMigGrUn9A2ipP7kcGZO4dqPNKT0i88XrHerXQ7prelE0mSbkPpbubEzfoweK5G
0wlin9iPMebwsTyUAdoAz7s2ksHwsbWmZHYBIlIVJ2OkizAJmzXJphedIO7khWgW5QuKviBEfVY/
SWMH4ibmCneOlKgH9cY+URhYesmQi0Lpw/Galv9iSuFEKnVhBvdZrUmAnCCpW+pGpta4/ySDZdvc
aVTcXwuMEq01u1119nesNbT+riIh1xZsgvVOZYR9zmunl9zLXKTZHH9zjNWllx4KwFVqqzHcnH9y
Zba1ioiYH8tBTI2Xu9l7+Dny3ZxwZrTv4/w9A05DBJm/T4qSoVAwTO5xExEiXlT+NqvXdGWRpG4C
vcqFajul1dwHYAlqE+GqUSomiIwzL6DE4Nk0H5EZTAIfv4eTPDaXTbt/4UGK6erFKaeagetE0YhQ
dXEQPRti9RhQqtsK1o9FzitF/s01KvVEb9ydeHsLqcSrm8JVouckkT9MsHBn9CcZFtOyrB0dquuI
/6XPYbykEWO8mcT0baSOc9ZL9lPcXUaIM0EmrondE+IhI3hjXJ17hAsEXnzaiGwK1ROc6m7X5u1n
El08cdiGdvtO5JSMzO07Pw6alPrMGJiWkpREB2oO+ctM/q3FV0z55glYABGxIavwsHuZPeOskPuQ
WOh19fyWrs7XzCMxnBd9tyfFxQuNPXKSiIlLNIeN1I8AnNqPDO3Cb76FpbthiDzXb9lP9xeANUlm
EVomPMydU/FYJ/XN07g5ltuxJ5Gh6K+iKAjsYXjV+ePlnYmkEZFxMcARQ6haYAMT7JwYgiTlYfKG
GbTVUurPqB0awsuTpCmBkrtndwxUDx7uSOx/opVswGLu4yuiMqWvt3ZSWovDgqpWnYDlEfliIHvK
VUcU1iqbC2yij9UQiZ5YdCXg3SaxuWFkS2qgbFg8qtbrlmZcFpIDxCPd2Nhaquv1rRaoXez88BkP
eWQu/yAoJFsrqYM/znAvylT1sEBLWah03YAXrCjjn6eQ4m8MZnzru1KGN8OOaAjXCjJX5bRwoBXV
PRwiWi+1juQ6jtBwPIq19Cm1Ub7aAg4Bg+aN9kKH/DhualRwLJonpFeGqmxdqyXv4HYoBhgDbjnm
r5mSnr1u8qveeyALXImP7xy2gD3WAOFjnV381VPjiOtUrR+egQhY0QHpeFUDNcYlNTqs6zFhpegW
FqshnDi6soz1jrpB/sguRfRK+HSoiUQx/jgAdQdUdrBWmE5rzvIT7Jj71HyHPCKpvhEP43USpQEk
cNt2Fj3+4ss5bkDXN7QsjSosilUg8IhIUHOrYn0K+2c8NRJc2IzIhpsFLxkfxznBllTPqH6FoDrU
87kyBdup8qSwO4S+IMsjEarys/5DJ+FVBTJXiEx4YnVJkF4zW47qmOmK3PFEoJsQPQdLc6H7PNtj
lAPtuf48TNqBxYZqGg4HglXFjIVuKHGxJ6LbdZ4jwqMAZrcwVs1Fbe41JiGu8ZUxhZBl+GTWxtGH
N4dXF4/yOgGZsgv7xFdmwDTgPm8vOV01RQBEH0MRcJ6xJ9XT0nihKLdZ7kmPCMMTYUvxq0kbEqEU
eQfhPldMDNslv5qhXnyyX/k+o5XimXFoKCzSLQCYyoyZy5Qf4NvoIeq7RO+HdR9dQGFopdcKEniK
9+5x93gcLUoVEM2O0EXVS5XnBOQ/bLP7mmEkgLHSy+4q91LiZE7prwZ/cWNJOvUnoeZG+v+6RyD3
BwK5sD1ulqk0Sb3uHZe99CFynNmpzxA1hcffduqcXjQVz2mDp0Ycrm7zEGEOkXFqbHifpDUT6VqE
BAEWJM8juwykUB7VAbTmcrmC93MyTw9r1bnzkqIWODch8ow41JiJjLB9knhfBtuWx11sDWiBZXyI
H770D4I0EhUpIA11uTPrpj7I3IlrE4BS7SKhR1o+La6BbPxy585HIA3orTZr7fW3ETMwru17Wjqv
MDxYLgod32f6smf7CDTHStxhFpFbGnSdWJ4pxgHaYn/QhOdaLGp6IhU4lp72YVBJkvQVBQ5ZxlXG
VtDbUMRiQY+b/BC+YvNegMn0qjzO627mW9AGYVXUdvYXb93X+hq4H10MYltPG6KoTB06ZP0R/5rs
01Vdvn2piQiv8Bqq+Fc3LNCt/ZnI4zcLIKjt34jaJpdhaTwuSTARtHLFZAKGzxPZBF18cD/swNaW
CErnCrT7CVAaMaZB33RoPU06U8O4Dr9zkLib1C8WD1JFq4ZmYq7imIOqGUBElGPvAX+Yb63bw8qe
xU8LXU6U3+PJsbvZOO10c95Z2VCb7y3vKxrjXE6dyy6c2XDtfpceM6/mzWPz/JJ4mtQnT7Cbukw4
aRDOJg7dtbuhyBme3GR7A0G6HdBJxsFuEYrIdhdHZfxXKplkqGD+RSNeSqZdIePSn3+57TqVzQ52
xwIJxqA1qc5DH2Nr1OfSnzMfdrZn6Bc3eSTayZs0ehDqq7fPGLT5DEdSR0dXWNG1xiFiHSKRYWpW
Qslps2Rj9JP3pZuD6AZIPVFmK+N8gPJpaCENRg7SzcpC4CZSx0W2UJPrZQcRsWwaHG+/R4+wKhoj
iXqSCT2JUNHOngp3cWk6qDvp8Dg6VUyYTrcfewWEf6rGJ/7iLo8/V0/+5jn9ATzcjSbn3HZDPQlE
M7pN29g6V7jfX95xug/y3VyvsWimb94bl+sNM6UrGu1Gdg6FZuhmjL3m3bg8K19ai072I8c0m+wM
ndbH1rghRdBt7OWiUXVWP/aX7E1rqFqR+WLcHjHsE4ELBtzrYXjJOOhmbQbfG47JV/3L66919d8+
Tv8+/Fo2f3n92//8D//8sVydN+PhaPeHf/zPx/HHZrldfu/+I77tv77s99/0n43V1+Jvzdnbx9f2
j1/3u2/zt//606/fdm+/+4ebxW68k/3wtTm3v7b72e7nR/ic8ZX/t3/4t6+fv6V7Xn398+9vn/Ox
O8m2u834Y0fL8sufVT//+fdUMp3MpONeq3/77U/59Svqb3Pf3V1u3t/Of/5dX2/b3T//nsj8I5tz
mWnp5zaNUj5TtKmOX7/+Ud5twcWSG4PdypTPq1eL5WY3+uffc8l/5FLFXLJYcllb3Cvmk22X+1//
KOM28hy1WjqTzOaLxb//74/3u5f13y/vb4v9vLkcL3Zbv1QpLub73Z7OZ/N+gs+XzJbyhZ+bo35T
FPO54eE8nTGOFjJP5wWJbKqxzaavCilRR/ndTWmd78xLdIrr3fDqePxMF2DzxdX1ZJW4HhwO5cMg
U54vrvYzkpfV9eo0fB+OUqXh1WxXXA6vsqtE5vY0K22K14X9ZnO9v+xbl+Xldnk8lLfzYjlfsEMK
RUadgVZuPL+7zPbd6ZTVvDgrD4ujq3XuVPHTl2t2ofGocsg+JtbZ68NyXp3mJre5zOtSmsMmNZ1d
ZRLuwdgUHGaT8c3ukrqbLgiEkrNKjp1nszldp8Y3B9Ywl3dnF+XkbH+dkIa5Gt4OzS3p4vz6VHo4
Ja+WjoftfH+dGgCqz/28Vjy1uNoOXi/Lu9QwXc5l3V/1mh242Zgjvkg6AQUbju+Ol8P15Fy8PRXS
kpRKiNDE4GpbSF0fz9ubVTJZXp8eMtvPg7mosG4PZpOrQWpwM0ocytncoHxh9MlrCEbubSsd+U1f
B7nZ7bo4uJukSDrIljb561wxeXtYfM+3q+dTyc20BRbxBOImO+ifZ29L2cvZ5jmnhxJrk7gUruZH
zv9Te5p9mp6f2H5cmDA71CfD70LudDW5nMrz/VdiPbmZDm73xdLNMFW8nRacTCMHUXF5Mxt9Hkd3
p/m+fCy1LMWr6ax1OU+uM/K9Dsm7/VS26rI825wfz5nZ1TQ5vJ5kB7VULnc3zJyvZ1sXUO8u3cvS
m84Vb/NuVNgP746Z3m7c2qdEZlyWt8WtNzyiVsnLOFreJS6Tq0Tkei0TV7yP5XN2dzMW3zV42u6R
PLPD1Tp5XZxfKuvx29Zj2e1vj6v6eTO6GuJxZ+L653lGquUif3Na526KmXzjXDTrrVZSDCaLz5+d
/v8L36+FT3f0fy58fRXsb+WvzXQ7Gm/cd/svZdN3/1oAk/8oFVOFbKmkomVK2WwhqZj9WgFT/1DH
VLlSNl1Sa5Wh/y6B/iyfKSRLaXcrZjJq8X+XwNQ/omLlk9lUUTJRSs36fyiBhWx4aX9XAt2K53P5
CPlcLpst/UH8O94kl+vZMnvmwptcnY+X09X2uEe/rwgrrdJTyV2s20LlmF5QwRzHX8P/xd55bTfO
ZFn6VeYF0Ave3EYANCJlaFLuBktSSvDe4+nnY9Z0Vf3TXRd1XyuVEg0okTARJ/bZBiqO4sakuNfO
fWyR2rCwcC1QzWYLphcO03OcPw1VJ2rUt10qU4fm9VyDRuWT1ML1cVU+89m9Vy0niNT66i69X0zL
JhkeSpVWn/Wyzr00rOpHH3TfyOyruaJJjCiJHBIctG+zwaCtE844+LNZ+HYR360JJO2ewSg/afND
Mf4U+Xef5UIHCu7fLMx/nNWVWXYNp5WrtRR6SbDwlMlazaSLxrpur9PUBGSU+VN8Xwxh0Ka1dPpH
Sx+2yUr52rVHF9zTDUXUXnQdAvvg63kfROQ5uJO973Oag9NuSiHQabnseulF6zFx031fnr21Dyrd
3SiqLWwDg5RLj++ZOQTOGsmFqq9590JbuHT/Yt+IlW1Zv7esCPo6iKfrosGOnoI6Nc8jcpQ5OZrT
TzE2QVm5O9so/Va5TnF+7/ah8KbTwrAXPYRYkZD/YzzENWgyljrdYPsuiqTG8dfoklsYRzeDTPNP
q0D+wE7to41aA2NVlzp8GabnteDT10KJv7T5Gla4KJl3Cdw6pXvvRqyeSrG0jqhVv8EK2V2lO/2q
mlk4FGLFKpjZRZSdmrUUbTcKo9tZDX5Jmd+4/Sar9nmfBwmW3extei/DMIlO7UXabVpGPSMqpIbs
hnhJRyGvwjnoPYZDRrZxwp98Jpi4PEVpKOyMwxgN0s5laBEaMqNmCJ1mNxXTIRlj8qRHjkWqRzRt
x/qxXTGtKMx97SG4VjMjEWl5DV1UZznQjy41gt+ZHQb4L6bpV5G9ba1M9sq0cTRMcYZljmTnRu/p
Ul41Ld24lq9HOSBYDxdoGG0+cO73JcLXpbahua0futGcV/ioCVTYor+2EEmzQZFtGwdup8gBe6XS
lnYY+bM1yrJ9b9Ter+pWhuF6Nxqd5OJlB+hJ/jQ74GY6uGHqp7TmJ32VRUYaarLu1/Wjssd7S0H2
mPwetWO7HkedlDxIcaUTZAnOknrvG+HdANFeh6gzuf7cXUYN80IMGjDKmUY/0X7N65MDPLo8tLbi
2ya9K6g4TNOdBgXD6HcGIRB285JPNCMs87Ga9Re1yYkRdhuugl5/CYfoxa5XptXJH761wjquqj8y
F6dFKIdB9Qv3dTLV/Zyoj4v3bHYMN97v1HG27JKNNzw0vSdDmMmeKxbQmIqQ5/5Dd8ONV5hHl9pq
Xdu7NNaOa9HIaEjFpKQb3T1GXWATs5td6uit4VjF9Z2T976L5jnrsKx6GM3XPrum6mZpnFn0VS3L
OduOqnF2Jsy8WxLWRp19A9PPznxNb757hbWvkg6y0yDdVI1vqN+Z0kk7+cpbQ85tlshitR6nWBfd
SHaDyoIOc6tk8NXJEHVKr7PjlAj0eBYKBIWsk5WOFRMNZ90UNheQGoVBoiminTrRFD7HY6tO931q
7DLOSitsZTYAzmAXUWFWVtgMXmW3KzxIz4Xe+tWQbuK5+qyT+NUwki9Pw3sy89u2V/yVSzFmP4XL
4EiXP1u6IGGGJ1dXeVVjUIoFdyFzPWXTsjKm4fnIiTY6eA6v7YOhebIsMNnMkk0xOaIS29q8D/O7
NqONP1SUuBi2ROpHUwfjqviOq77p+JK23+mybrKhuCy28WHayibNmzFobobxiX62S1DjHDnq3LCQ
bgvlvaoWRUaGB4RpjP7UEoSl6tL1QllV+c5rCz8j7i+mMO6jT95qgFPfTIF1iFZnozrTY6fqX5Oe
jkFVwDTxukXWDYEN+RL52lyc83mWVqjxMniwy+hr9kQtOb12FkKB9TiNOn5ZqHHXwIKgnHbZZ5ld
Fgd7lhaoMGkCO3S+pmK8XwfSCocpE01V/TQ6DVzd8iujDqZhZBpRZRi3T8OS7hpv3oax+p4a+P22
K2SSMD64Q/+RI3BSs/Aw6PZXW2pwzhp8yaLRX7LpuvZ0kfJmVyXJxY3R+XT1mzk+tqMuOXCXynXf
W4uYPR0bbZCarCZ/Knpxc0Zgw3Ao64dvd835IM7t9zmNrPrcFHkXfRRFFziR5/fGaQ3TrWkm70vH
lnXLUKCu70ywVoKL14wVUDR1xyJF7tqTZpXqJ9XxvtXc3k2heh5TiL/r8qEYKmsKZ/m9mq4ty4kE
dk6gGuOSNQaES+2PFApyGsXMePDxM/M8VIMsyoSGPWeZO7vfY7GEonMQLy+bPHWDfFh8q07Zj8n6
qSrOYzckz70S31vMTo6f2LF0EtUVeTYHlRrtRhf7gSI52P3L7fyLHot1urftSqrp5Bflo91kW5uz
uSmx8enD07C0ppi98DAPkLzCktGTQVifY1kptK6TSWgotkPnboox37YQ3K/KxAWDATYnpMO8b6rp
41TgbxZrZ89WXtzi12LUpJYoJzu3fGvpn6a+FUvxqyoqfGGnMBchI5aCtWKsbr3x1MJzDx0G1dW3
3fhtcfeNdkgJZbLuh1z5GXDDrhKcRCaZ2ndujClSD7xZpHtHQVZkG8LOl2M7LSKNO1Eatcy6fK/2
+TarOr/VOXkbsrdWSIphJVYvqHLikdbNGn0VxWlJGplZ2mZYhq1qqjIq5WofZ+OnW6GZkmOTmzJc
c1mPfuaRJnHKmtSPrUn0MSwfc+CUWgLPcYLUmaXp4Jyn4M6eGceZQ3uro6gLfCV+GuN9bcWb24iY
rL/XMHlODVoODCRR6t1F9PDTqJXq6LCitHdDv8jKNHdzJ8watmBrcD3S+p1qOVh3ixttlh6yEidP
c5eUJpPGXbLE24QrOx6wPI1FUj5MejCxghXWWkujsRcW5aq/NFc193zLpPnNgnow6aqkpt+mDYFs
XRCP7raOuqeGasuKYP5kYUt5isjEbR7yZvpJwyboHFuMsCP6wf/P2mn5B2ik4439r9dO5++P30kZ
/c9F0+1l/1g06S4wq+faqmeZumv+AzbS/ku1dI9FkwVtEacO+y+LJtMzVHK+bQDaP+DQ33Ej7b9M
UCjTxdLYYFHl/Fu4kW4b/2PVhBO4S8g279N0XKyS/4qmNzkli1Z6ABdQiPyBuex1WKQG8Z8kFts/
mJ899oTC75V3p/G7MJijMwQ4hySaeXNTlteSodCR6CAwqbmb0F7F+9a/f/b9+4Pv+4fD6+376wFA
JlgkN9YoKFBavU/n3mfufN3jApD7mvuIJJe/Zad3/Drlcq9PbGdmfg5RD6Og5Fi1CdhVYMEZST7W
GDKGggZmfe9LVYzIkbN90j5jgUoTLru41uvkPSw0/5WnhLXQIvXyp9OZfY9jF2iGbCDg1KeGCxr4
tJENLsB3S/3QxFC67SXQoZCj6KcXIkaUIXe6vLlxOp5IYCkR3VIG+DJF1MZATvnGY6zR73LQdNYR
td9kvq2IfX9piNtj3AVLz2SK258mzOdR3YAVGXFQ/s52CrBM8KgD6sQHJp+h3zDVvpF8MYuyBxB5
YrbvZGb73oe1HYGrAgr+Cra0I1Vmbo/U8tSPin2lSoc+Yvxcu2dlfM1xG7FdvHBvNk+YuqLypgxW
RgmNkXpcpfqHjpb+Hve8t/GJAq5U/c0GUw+lvkuCpt3YtQQdiz4+8YfTnsZUGL9HAEI8LpDkK/HB
8qmbTDT57tusCL6mAXs1JM67giruCa33AyYpJmb25d5IsfuOfzWfxm1bPZXjJNeRIETPj/xa1tvI
IRh5WX2vPGfjxqPaPd/cSsEEOU7s125nalsNQhh1qnFL1G75pnyVV/tnKYMUHr1+R1/mzE5TDsQE
banLBM47fiWLX0okhIgC3p2MN7GP5JYfGNPHfhSgvgsKtmbDvbjuv4+3DW5bniNeT/6f2Ffydn/e
VZJHcD7kLjc2820jfhcvZJNK4rUueOXtB4q+25bX/e3Odb+//nlov9+sYp/++fZIxU8niYfYrOG1
+eZ6Tf1NI68QwsSeG9rhmggkeZKmEz+TIDtd99f1kJzOyXsKezblz6y3P8NN3n5Fhuef+7w33q5I
cBBA3XJ7I6sQt1BkbnD3tl+w7dtG9AFNanqf7zzn/tk/PBkw8WMvEL5BzeMnu2mjnMdPN/W9VNIJ
xSWHlk/IXyRa2R/Zi7GPoys6RoU9GfqhrwTc+/N93N1ujxCDQz/bFvJ2P75twfu7GR8QzCrdPYx/
vF5uWygBW/CId1YCzMK4pfAa1ja8Z096HDZNsvqbIeshDbvf90hNHCynb7S7m4cwYsI3GEgv/e47
vH73Oy8oJNweopTDa/ly+3nr152/Yav/eQwx39ve5SkM2WCrICg8ur4nR8Ffy+TtPy75f7vh0NG6
PTCK7d8e+H7621OeJDDqz7b97T3+2bym9SUdWafSWwVkRoRqL+b+a+FKehjFecoZJe63742+RS8a
v9VXh5HmOAWzb0DpjlIWZj665FTmnytsTkOkqijSbU3475Pt279L8gLqIK2DBTpAeABYDheZnbGe
DcVS+moVGJcUL+8Lu0lLfNX1WZU5o4jLDb/ZZZT3PeduJqQ2u+CSzteqnKb2DAbWGg/TfHQI+G62
E7YNiSx1US6bhrZBfJcQnFu81eXjkPnjjAEtCTUQi4r3JSWk18IxmRr6MMzBeMlZNd8C4eFlc76A
2A94M00CkvB9U/xoyiaGEeI9TuVvt5IKi48MW5HliCQL7Wv1vRFXzsp7EIpN851EMt3seTyZJfZU
u/mz+k4JreVaDKJT8s6F8GnQDN48svtozjWCxBrJcLbZMHhuNtfNNR3wER5LcZMy5f7mU2ymXxv8
ne7ZZJMQdL/Zo03DynkPj+WxkhsuW65f7IZemZMKirENvT+urUKwrh2HWFJP3i5ALuhD/qgB+Pgo
Vwv6ogwQtxf+49/tQhTn22B0GzRuAwil+x6KR7E9z1yQDBz729WqBHz7ZsiSZx67+bmKdTMFr6/v
7tbeutCIVdk00hF2K3C523eAmhDOO0nJGnOdYYyLMlIe6T/bKM3TVQau2PLroAc8xVNCkXnONbnW
AX3cVuNlhwiP4+969fkKNcY+65LyHtjHqlg7mdY+N9jpGhaOTGDscoaMU3xRHq5kJJxFSEFPmY3a
Duxsm2cyvsSc+TUfRINeqQg89FNZi25fwBmrX/YbwSfdi+8XuNPi7Q2Xz9slZmwx3G8Dj6g7YUNT
mDyBg9lWxs+dbz42pJTcZ4/pe3z3o760v07evR35RxYpLDpbUVS8lFcMGyaSNshFLxKpQQvrfIc8
1hehnY7lTxtogqHrZpku0o8+2C2CNlCZM0fgcwbdOxDxx/RqY3RHGAAtW7FJOS/wmBekyZ6aLcM0
blb+8bjFBMY4JfvOLwWYj18dA3HLvNj93PkXxCXwl/A4hTRx0wVBl9yoWDMYcvHLc4kHsSvmwP0y
X4mPlMEYEHOE5O5B3bAe3FO9sANgY3gnkIbjGFjbWyhZi8PET31Lqev8zq9/hg0pGwCIt1w4UDg+
HXbUQBHgt6t1f92fky0ZIgXzxf4aCSaWPzMFn8iAxKiK63n/Z4baXPcbTnvBkGZzVLbf37b/9PTd
c0CsgEefnr6+tiIX2NKw/ma3muIlF085vNYXvh/F9ulFiC3HkwtFO/lyt5PSv+zk7Z+UgRTBMdgG
pTgeg+NL0/qBEAEPCO4KIYUINXF7iNH2fdjk4oVHO/8r4DNz+1hyAqQS79xQYrmvM0f7NcyqcfuE
rO/+KRDtKXplQX8BKP3sM7JLpCxP7ov7YgpmDIxXxdPXd7TVHrbb7bmGLfi9PH0jCt6hXspvKoBR
HtExWu+3T8epFGyBtNER9rzlkpQ78fJ2nuUl2R+32rYOqlf6+Fbw0vjVKxT0OzQEXzPTa47Ea8Zj
c8Sn7Jp/eqr0AvO3V/AH4e24nOKwTsmKbZmW2p0TOEEdGO9lseXbAdBjKGX6opH4zCJ5kbyt4kag
761DEvsCF2NoObZf70YmExl916qoMcRDmAnm4AapK/R+O7S7Wc6mwE6VDkCmyAWNP9I5+xNAKF4e
i2XbERiQDqZwlydtq8wnC+3nwdK3+sgM4Ukby4Vmp+UHegGO91FqlxIhsJfA0Jt3sBk5yxsodAl+
dQ+WcQ0pDCBPmmC4ACYPLu5ouM5n74Agz8o7Z+gX7ubh/FBiZs1aYpOlfo+oeUULWuPw00y0ZgQJ
yr+9D853ZeNK1hv3kE/X6earl0rjqcWiMZTKBhuweGuHVCwQ4nfM6ZJmC4ejee02iYxfGNa4kJsK
o33vPZIf4D/Y7CNDFR8fN1euIvRdU3IkdKbRl7nGXFah6iQgMPdB28RwSRcRo81B15Q9thk4eGBh
I4lNkXvRNRD7bRMFKsprIClOti/8hQbWGARbChJ2L5OzL6LAUIMcpm99yRRRvTrFLuzvLWdjm0/T
RBH8XCWY3hoXxufIFIt2mLTDgkMIdp+mP9W/akSVUS2q9ImljPk0KIJz5SWrJABFS9w29myOyBKu
b3YJEXS16JdzjpUusHqKlwLZM97ZRoSQ4hik7DqUmGOgO4FtSb7m+ThC/oz9hjKgQOfQB5kC0vQQ
DaxItqHmj640ScSUdiXSBLc2FabssukGObID6U+vKE13pUUPVrpYgZe4eEVPWbeLlaBspEu77fPS
PgC2khB6mV5TWySh0DG3Fg7MUzQTt/mp31VxEES/h0uRsNzz9TPIlOzvKxr+TJhARhQ+jKnxJpuk
dV+3mxSwV583XBa7gQwqKhvdHymXG6lArsq33OjbTUmkjAcVQDbA++jucC01OSk4SdAr/cSo07Kr
RcPOeqpbWjguNlycNL1x6dOnBHejSZdW8tUVzHf5t4tmiAaCd1eQEuD69XQq2JjTEsg7x2x2u5z6
L4Q93dnsjhHBNMQ1uPQN3BZf8i5B4//TE4bT87vkAl/VDjzVd8LNTfvfnjnPpYOlM+7ZXrqdrC2e
Bia25hTXKEDtu/zb4QJ4uiT4Q2ebAk6yETTxIS3vVrjGkFnfM8SSC4qV8Jz+Am6n5/SZGy+uUonO
2IWeD1SKKhOw9wy9FwtyRDyS3qMsrn0is6fyoW/kEIqPwzhvijXbsF/Lk9rcsWHm48kgayljsftz
V+7wIReXO+5f7hjSuX3BvVLwwJ8nuLW7S3xW6ESr3Z7IfHnb8HK5eapOpTApHhhJp11yoZcf0Q4R
aigAycYT3Uot8+dZZF8ZXt6jDA8uDUzZDQJEtS79tAXD3Q4a2QPgXEUs668UI0s7sBI/Tw6xEwzd
Q1gF2rBLnSBcBdL3+xmzV5duHJ1ec0PvpS4l1jaDcAN0aT6ZKDIFp5aIp4HrYcdijuY7PhFUEtxC
Fq60f8WKcFDcizZDdDwEqpzR7ZDxrWGMt0hDPP8+xcHt40cSMVIvbi2FXAyEXR1TOIfqVkHx2L6m
vKbcx1yoI8sthh4Zb3M5CTqDcbBcx04sDJmrpAB51h9N5iJb1OLtFsF1KSXp3OyLlmUeA5Swg9rX
t+Z2ubunzieRCbLObdm1UtzSC2Ax4QiLv0H3MIi3YVBi4RZj/oB2/KXbcXFuwXImqd51wcQJSCNb
umf+BxX/4n3IQYDVIRamGUblt9PBWLdTL9s1iG4hXn/eDaZmJDJAO3NvQIM/0DxCLcjSbNkqwJcT
52Yk9ebR8+uFnac9TqNEX/TMNRTf52d5Qq6CiY9/s1E8nQ50ORnyAQUwXPFPk8CujZC1UHr+6fdp
t/N3KLRY8+1/n7j/zOTAe1bPGDtu4f2KkQM2yHyn3d9OwduZl96ZKBby9/SdGhD0nIr2Ww193dxD
C+Ie06L+0rEbP9P39EQoTC93mQ/AAqT6pH1rjXB4FZMpTVJZllKlz8jOVOhCbEplu0D963ba603X
M/qvBYe0EK9D4D3m++yj42N5gn6k8wg5Ckiec2m9+O3m+RmV33fDaQPlmnoj29gjCu68uoKJ8cXv
+POV7rkJ8Pvn/6v/ushC3Jexj2Zw3vj3IGl+9kz798DWICLZM3np3c8N5aalFxDrxOP8pl/syN3z
6XBK5a+LUUmvERL8dxOPgd3KJRFkOperVDkZfIIRCHNXOG0mX91oP3MQPbmCOPu722T+JuQxCCjB
eIHwLMn41yo7jBY4KGA3k5jE793ldLmgHouDjsXDOa2kjcEOgSl60Pp2Bde8wVcPRN18yXQaw4Bi
smIR8a7Eku70CWrwrxJN13Cp38df8y/3JXtMLpFztzvdV0EmDodBMrZy4A3R7NiTp+fngx0caiDF
v53tGKee9K0hepjrmciwPH42hP+MUkJ98GGbUeRvq6DdkF5LnNIgDzzLmZPKatcE/jyIVyikcNmb
QDmM/vhW8kEvCpFX6k0mc4tlqB67S/UYqoJOXrn4jF/Jl4sWSK550J+gYv0HT/9nPB0z6n+Np79U
GXB6/FH8L4g6L/w7oo57nGthZWqYmqNahv7PNCRV0zyV53hGNY0bSfK/mZg3GpKuqY7q2pqr2bcw
xv9mYkJDsvDLhgttOsaNRPnv0JAM++aw/RcaEoC6A+SvmYarW4D1fwXUq1IN1dxgZjM5+9f3pSDm
pHf91vxZZqxUIbZhG+4s295e3l2XFk6pBk5Rhpsxc8HjmkfNjsKtlqY+/TgWY+NM8R83D6PmPtAr
6IQ32od2tOlmjU85I4GbJZAgY9km+i5So23VfqgZLm09CqXJEvVUnFxm07hR3mYDUXoeB0ZxqNz2
K00Nf5nwmxvq33aW4Qi+4u3Q5VQ8Y10AMncO0LB61hZbrIazW6oqcJv3Hjy9nVhlNJj9j822UJxD
5r2GKV5FmX5oq/Z5pA7lo7rJrrEifyx/DQaghP2rXU6QzGTa7OYohJV0gW8Yd5CqMQHXtfeo+1AK
fTsMx8ighzVirEYPMyxQpizaq+MOvtF2r52Ro13UlLNlWg/jrN7FWSkMyicrC+VcN2Iy6CG2SF3G
8kOpC0mb1FQx2O9opdMQFsWqyRxOaDHk2ySZjt1M3O3qXBy6rK6SHWwdqUWNpHUe3/IJV9ZuehjD
bJMPlJhZ1w9BY037xvxoNLQjml1u11r96VxtDgpmbDXPt0P60dmPCutSV6dcigoxV0TCU3wYtIoH
nJyKIn4JW4Yi2DMTrDU31GWOQFhvArXuQKoSfCrc7qkenVTqWSRjR5Wppm4Tit8kG2VaMWjN9lab
XZGl7bOjL3eGM+zhD227yLzTO8ZeD1Zqj0w4/AXfIYiy5aGqKNojTMOy3o8coDolPKY1qJRm+OGS
jcFsrQ+dC/m0jGVqWgHd4sfJieCgFeq9uky7zJxxQHMpgYvxSQFUnFiZ9DQ5+z49aPn6XKjKzi3R
HzoD7I3Ejyw4nXQksniWiQ6Gb/+ywmETFvN9l3hH136P8vapdEkDg0kWjTGxoegzWuPV1YHM1K++
SYIa0/5uSV9rWsAcYZbDqu9ZvCt4ZXphsqLYd2vum2onFz3ZrxWywMbcp/0lGuLjXCp3KshXUY/b
QlPpg5DYoNY7dTxmVC4uHW5d8zaWQ2PJ3szD3nVh7gCjLzj/Dw9jGW1K9nXr/TZg+szec58vj1O9
7ofhtYcNZDQsTOEiLapvjcax/86iyV/KJQjhvTrwibQbsWi9UYxKuEYtnKMM7lEBB8npzyaMJE68
49KyhDF2zYLXA7yllnz3dttXT6n2a4RTAoMxQp+WtGLqLsns+Hp86G91B4pIcHGu+iCHJaXke0sF
dDOPKbszcd9nnViNEm8fTdeunTPi2l4Cgy4hBVeCrbdKqQNoZ5WPGVGDRo2NYePXZbmtGYU0HecC
Az1Uo/xo6XeRghZPb64aHbu1O1XxAquolXa0nlNr3RTw6aYy3idW0C3266R0u9pbn5TBr3Oa7eab
V10LuMLh+pCReDV1rH/x2cHZIn8dKkLHV/W1wOYc3vU2Nr4Vj7EkV4S7GltbO2VW6HfUznCd3Qhv
3TCTSB2kETsg2Np/utv9P8/GTJz/ejYW7cdXVn7n+f/ZVC0s4f9lUub1f5+UkUYQKQ0BGN6trVkm
cov/xw1W/8tF6OCptJghCVuGZv61z227zi2UVDfRaDhM2P80K0PN0plCDc1hJv23ZmUNOcX/Pyu7
SDMMx9JUiMa28/85oaeR2Y5T3820UtJd1KdvSuX9ajWdqTLZebFxaFbKSYiiS4S6KMIIomCEaR7X
ySC3IVvIDpkeIyc56LH1xFT12GWaDZLT2kG0UPhqPatAqNP277RInqwEPLCyGtlGcyPL1f6oFKAN
Nemxr8OQAIasWcTv4QoBN9PpwNjEU3XxdN95FsvJ9Oi44SKchas4sToYdTlNtxRYWncZh+OxOzYL
DL5in9bdzvDQNCb0GnOsINzmXjOmRhoThOI5B8RTOubYyAD7m8tml6lqI9OCgNPSw2snZLQsGut+
XnvfHDV6uulnuy5XI9FtVBvxRrWVUEDfY6Ho2j86nuJVNj7MaTWIunoo3OzRcFEQVqyXsiLeaev8
WOljJJsZV+586XeRgra4NkU/sdZqvNTP3XQTQjxKh4dOa367UXXOb7SYBcF6s2ovnjmKKh78rFce
x3TY1JG20RfHNyuA4PKznz51KpiJSia33TeHyqaiwrFseIipu12pfMr2Q1mjbUM9FFIXOdRHs0JT
iXqp9NAy3+qnZmE9ZmfXgcoqvZVY1q3YmkswAgh126msHtfBEWUThRstW+HQtMFcT+/dMiOMeM4c
zoo2GKufZIAKRZx2qoxfFauESmVeA4bVRJ4gv9Xigwb2B7vBoxYp/Aj3WnebmspOa3+FcwjuWPsG
pn11vECnaF8VLdtW5n7RlhfDjv0y/u1gKt/oH5HyZtpXnQa+0eEvDn6y0DWsYBwAdxj9FLTuSz6+
FfzxiFSdJQwqOFZj2PhUWv9Zp/zzyAhH5l+PjJe8GqL4fxkPedXfx0OTAc/w4OmYDDj2n1ywv4+H
tq3+CSYn+10nqMf96yrFYHmDtuJv3J6/rFJMSEKOZxqaZukIHf6dVQqSjf8ho2bg1U1N0+EfqRB/
bsuYfxKMaVMYO6ad0ZoE+AXifc0cf2g3pMdGBZijxPhe+wpPxBTn4oSgKrB8sDe/CtZhd2jBxuzb
Gt0/DKyp3YDvlq8cboAS8jGf5fUNCCl4lDwxnPeARjBRZJxcN0gAXIIyRrHQUzrqPysqjK/R3RFj
H5Zbxhi4OIlcnldvX5ybhwkIguwai+7BkTqAQZYSqYPskdNCrIVubxoyEfDfIyH3WS186IpFK6f7
FaNhWgfku/EAwiHdH8gFJPutxaSlpJ/wMLf3xOIgo3CibUqWSL5ZcCDH01kJTJv54D1yXqn+7ABp
nAD6iSUU8rtHBxNXCm8srTzRiOuN40HoNHYX3+cr2Xqw5P36yhM3Ykkhv6Apb61Af/zafjP5bN7f
q+dGbGIYIDfxMpLZ59uSUOi85c/7fO9a7KI/v9Z+S/2rcYzB9U7vlThkIIH5ffnr9MwU0UC6KsTz
QfGLx8vv1wOyLvbZzxK8xzL3kxvrQhCo0NPGg6JB3xagsCj+HJL1sQPDah5mX73ryWYGtSSVy0+S
DZMCACYspiGAVbh/fPzz4ez9F+4snw3d9Y43WnzkV3vb+ze4JQfPPB8ATvHb9wAi2yddVh/aIPHA
3oPRXEeMucw7eiNvDXQX7VB8KwEuQFuQSz66+mN99VSvvPLdOt6QzBvE2mLCXxFm8IKuX9yYvSA8
4MKOwKsMkIeR9spC6paSiio+35r3NAvE/Wocdcx4H/L9vDHAMjk4nvgkU572LXizTy4Tf+gdKUeH
Rap4N/OP3jv0rP0wqaL76AgtvnbR11SdRl0VEyuU/tc071/aAE7olqYnrSjrE9Fg7b1MxVtKdglX
TWD63dekIWdjDTE/dMVbEZ01kgTGS2N9ru1Zd+/1/K2Ln1SCyu+qGQ8IHU/b+TNznifPlqsBQwS3
mHqSOl6pRS3SYt94dzVxP+1dhwLz/7J3XjuOXNmafpV+gRDCm1uGobdpmJk3gXQV3vt4+vmiuqWu
7tM6gC5npqFCCZAqWcwkufdav81sWX5NsgcUZ0p0S/SVVm8jkinW3W3sbXkReZmaN7kv+tV3VgmS
5+A0EgSML6K31WrfE7ZUu91SNJ1AbfWOIJ7G5jrRY9d6GhGM1lbEo0Ad22nmxXgRn9G7tRlKg2h1
nuEvPLY9fQCnsMtzsaipgmRlQWDAfaqO5TYDxORi+Kavw4UK/OxXx6NH8ZoDEb+2wLs/Kmio1q4+
I3KjzHNYM8J8IIZBeWuka+XaBI6frzIYvdHLqw9pfmWnVyqvJOBJXCOC1RLIYvpcJw+CKbwpGKAu
uGhSiorjV/07jDcfIhqAulrhod2lES2Eb2V9i/iA8tAwXxde3Nnaw/4JylHsNgFiDfroy4Xl1kP4
trVVuAFFUJ2rjHx3DQGaA+iq15WrizbeNJTIkYrbCD4L6tLWLCfHDCk/6Dvu5hkhsZNjoKpwm3wh
D7NehvFJIfhplSCzChHR+PKjCGEoNC8afX59hRfpFlDwipVFdmLPGhklcTwCqjvx/e9KpHoDaYmO
wk0RnmQ5Ajty49RFVyjcwtIpvpPEaZ667+JteOIVMkx06HYzr6173Np9SdSI0+A2IzMxfYjemB+d
8UMe0FyhFoH3LCVXO92iJ4OPX7ASyP2h0AvHBV6oY0NNGIzLwlwh81TQpYOS5p9j7fKDQczN595U
Kd6bz+pb+aIahPsNBFMArVLALTmStShUcJldvkf14Bv7rnDZ+ksR2d1EEt9WaVb6IfxoNDsl3gyG
dOQE2TavtK2RVg80fRzVY0yDDf1tIMZ3w0Xbzfuu2UkwYs03n9ZyAxQzQPyi8MqctjvM0pHFtSjP
c/VVZZ6vuYq8rnk3hFefuXObIKXBqmRua3KNqM3G5UWd+hcrdYgcTnFy/RU/raKuMk94jvKnaNiN
cerh2UBwyV/OnirupwtPPXtBj34m4vYckWY3/jA/idpApwFTe6kH6JBzCu+t6K9UNvLpRhmabtGK
x9ohI7I4slV7PYzoHWbdQaQEGiYOBd6hW0WKi/VjnD7MOnUyw5X0K6T/FO0bjE/CV2EcGjDBeReV
9igCDp4kczWLO944gQQltr1ASx+go0PpauSnyh5kryBsG3Un2qUXqGxf/JHGnmFdtWkDs98Nm2kR
MlRLqkPxkjQ74BMivEsnW8eD13DxgBD1fMBX3/2qu3WEVzWr8Avj44SvSLATyekI6jcgaxdJajrZ
a2ZixRPe+RLI3AwDuGaH9A6h6n2MehdwyaJeT/vZjGKLF/ESFw4qOZhyoXBbY4WewiRmjYTIySkL
RyOJGHAU0PFQvKC4IDTVkR+QSPg1/L/xBjXtwxu9IQHC8pH+qJpdQv73m/UUHbhztyojwp2gFQLv
+51EC5uGKs0DeBq9qnERpEXxW0sr1oHcr+HSvVq540eu/JiGUFlOirCEfLXhoc4gcWG6XMx5EkKe
19w1BacjqjVyGxXhv91nTpivBz43pNuZdm84UrKhlKJxk2DdeBdtbeavKSV+/XvW7mQM16ZPTrWW
7LCVk8lP1B0Zj9fhqO2hK7tV8TgCCEKrCVS6N+LKeh3ORYAva20Yds9kr7pGtEXiASaMKUYoUdDZ
A50b7Av2nX2j9e3hSwKSYl561phB5tUgerXoEmff2uHEfemlFXaBlQINZi13WYPmYVWvkAc88qKt
EEWQa9Svge7a2o4+8bTD2PzQUnckXqjlN3FFA+b87Id3UXLFax0/q+m6Nr8n3C3Ime+o/WAK6xFp
9WpA4mzH8NHEk7JmkU9QOtFLaeOyYpBYjUcLFOcd4O298tcCnp/ern8+++Gx+JL9VQR5K6zfeWI7
ku1KeoHDTX7aVWgmiOMlAW1ci5ZDZU2OhY9R8Vmi35StDT85Ap/Zxqf0jNSVZCmCyxz5Mz6m9im7
yN6at7HNXWLkztCtuKT1zC4sZkllBUooTY4wHHiHItJpYvQZKy4Elb2PqU97ZM/rYIG2gvUllg9N
bKuiiwWlIPxFHQ6OqNqaPURuWocrQT4mNpVh+Fpodc5srJzr5R/DqXwb9JRKqHUKLf0tV97HTHX6
rnNnD3Jgm77AI7SBQwo2IU755zS/ym9w3HPlCLLdpnYwkUX+003jUOCW18gQ73CHDJIIPAeQ7yvx
ptUPSPQu3iQPYeroH/EVah4vMkBbGu1AzNun4F574nogO4nKSFQfKZ1a4no8c/EAXBexzUCWYwWE
GVhJ5YpsGi5I5YQPtblLl69iL74F92DCL2pX9DVASyK5e1CvOemvk8usX89epHvAGjhU0seO8wl5
BlkSpk1ipMKA51iCB4iyyOpnW3pJTNQ7VwltjQSwstIq59kHPYXPD7dcSAZJKd2m+Ujxv6Abh/5W
Z9yHdv6ZfyJUVx55P5QgBzcI64AgOxRDe42fMOR0jGN10bdWHxVex5gf27ohPwiJO69vbCcFEKsr
IkelwQdUVXLH/PYjKzZ9gOCFUD5jW+g74asrXeqj+XRGHwjUptKtCbFkSK8gF4aN8iqT3/YqUW+B
OlNdVRFBC0prF3yCo/Yk86GqxC0gTaE+hg07erkKRbTsa/jV5WGJFGt7VxGWh+NoufuIENWzHgC+
rvjr6347oqIq3USyjcf4qSZOI3bycV1tZmHFMF8GmyUysLqDLMkcsRcJt+13W3j8e9jHicMv4nWs
DwxTM/UCoZOkm7frs7INqnVE4B1hhwXU8aOF7Av1UdtfJ5NHTuj1KcdVmnJZGqHD5Qoh7SHCICys
OFNe3fGZeyI7/9V6NB6XWvDqA5kE35L1RfPRo3Yp7lS2oWPivzyS2kWOb3Vn3vfKb/KOgVxYKq5L
WeqNJL5H+nNGKrqhnpETRfj1RsI5LxoF5yKRGGveic0GNY0qY1PtXXQ3vFWUT+sT+7sWuvgDPalb
W8ZGLE/llh7BjQj0hoSI8HsT9/Ha1/dsgFmPnsjJSwov1n70WEjsjEgD4YZ41GuJvgQ1RQ8qBla0
US3n+UshaZJXS9qa5BEymRv7mFMWlQb1cepbbT7zp5RoeX4Wwhc+PvNlQwskzDkWcdBqFI3H6C7e
6E3kJYMOG1aKte3bxr4OBHd2hA4kH1gCBf3gI1dvX4b+i3e3IWwT0wtJxLxOMnkoqKIKz3cFh8Pk
iI4F783zYE9Q2gv1PV8WYZ3g8M82ohVMvWUflbEKPhZWnV2d8nHDuWZe1AKSuUh2KGpB7DtgB4D5
12DOP6Z2NX2A2oFNGqzfZFf3HiRA7yGeUs1HfL3SheeuSSgH2R44ytBD0p6lbKVoz0cQOiI2n/k5
Rmhgajv7mpC7hrf+h/o5/ggu2ZdJEjfWm73ypHoije0i/WX1lTCBpfY2dmu7Q1RLhB9lGTltL+0V
PdPBfFoqtAYugta28Tp7+eqOMvkg2afGo3DebV1mg85xy28UuS7lMEAWNRmBmTNtn+zC0Tc/0jXd
hN8qi8y225RP6Xd/C5Ap2P6JD89oL1ne8Ql1G1grSagk4y6F4fFGke0eAzWQrMPBwy9qJNCxkfYy
L79GZXltlS2/8TJDWfGOXiRC9FohYVVyO0Kj2dgyIu5s+WX+/IXy0YqxWS6/A9YmdoDSwFwBm2L3
JJr3nr+lb8h6yL7qBem/aN6/8BxA/X+O5h2/v4b/FP0k81V/R/PE3wwVNQEEhgoXQfCTCmD3dzBP
/E2xDDJNRPA6ycDet7Td/aI4EBWSmBR90RuIOnTJL9yGbOD8IywFOQK//RUsj7Sof+E2wBhNqElw
QR1AD4hwIVh+hfLG1odMyHzsWM3BLLD/z/cqaw9xpN5MbFzJzHbfW1e9DFF6GYNXqqB6JTJnP/U4
2AhEceog32QlVbko1gats8WSvXXmtu4RyZsEPiK8lUeWsNSxAOiUsdtkQ/pkZaSdjaFbpZhnw8kt
BbuYOHE0Za8I1WvPjqbptCgiVTL7aCOGKK4EgfEnukxSFzuamHA1CZdyHHZRKpxGTbWtIXbl+GsW
jlVL5ToA9wh9qwleT3LILFqrsX2pLRpE/epLHwPPKrRDkV0qYkRndW1Q6GGgvDYZwkrxkkhsZlGr
PE5C/jFk4oNptJ+KT4VVIgB3QFwqBfVb/hB4VYGKNNRDpE6SBeXZc6P72vzepq20EqyKWVd7l4N2
lxscv42ORbLrSBXxoaK1ipTuGodbEK/DyXhr4nF0ApmlZNRKRLnhyuj2ymI3F/z5U0a82Pt3YTGU
RA/GZGFNTGq3zBrNtQYLjUDT5jGhJpO512MOxIJsviD+kWXmRq2r13zS1L0YcNbqneG7uohKMpGC
79FqH+V5vogG17CUBxGTa/sKUZp6ecg2U+jmYfQNAxnt8DlL8NEThqFCCbxOZUT2Zy6W0E3bZ6V9
rZgB45Ycq7Lhlhv3OC1H/MulnBxrgz/gzVovrCyEVyzw3VNQZoRUoZj9buJzD3JlBNs6MtCmMJ5I
xyyP3WpEATiC8RXlgzghJlH58/028glaH1+SjCgbudho3QadSqg8KCPCbS6QWoxAeK2dVR2GWLQn
tb5X8bQOaidAjY5qF/VoVRF1sUmHal12yP8TpPhtmzs6L8L40+WBSIbENlsdo2sEKxT7za2x0tdc
eCnaGJz3O1YBtZIRf3lPAjv6ynmgrrNruSgNTuvScBTEvVZNsqM2OzzOKpj8gDwM49Oas4PF/Jhm
X2E5f2Z48aOYcaBJjy1wQ25kp1IRECdHyG645cUW8so68n1v6rRxelY1MmOOMk90RmNWFNHFaGDQ
ZqUKUUD/yBsq13o2txLDmUFAr3YdlvEtLh9mCXks2pdWPJgB+UN19SDjtWylBfHg3hoiZxamkcih
1FY7SvbKSXKgGNy4qY8RTd2ledXSzxwMQlfrbFWR4KJi60oF2rybcDdZOR53S1n1Y8Tfv/YVOpVz
lqNMkFcq7vu+0p+bulhbVrqr+skrssdQchT2P1g02xJq7nzNjgfAcxBFg9XTnLsQFWFCYEEKQEfS
WkHjg7T/L0H1K0GFi/zPr7SHJWHwO/8Silx4+H7/D0wVX/773WaqJk5zUZTkhZ0XYYF+v9p0WbZk
7ihRtiQN8/ovsYaI6YyFjFLh8zUJYd2vV5smQnpZiilJIv9T/0tXm7ywUP8U0y1XG7XlPC/N5O+T
LIVn/uvVNmhJY5YjJ4UFRyWooTu21asRENqbtIk7BIBrueyQdrkfLKTFqHgGgUrdzr9AiLYYSGoB
+zXqoDi6ITsBg2wvRc5wPTDIy8prXbLkKw85M+gQ2p3yKuRXPet3lh+tG+CeITXxlli4xtgi1WaX
AlSLZAJzGOQDCn/tZ6iGXaaUdqeKI3R8OlIr8iKCinpthFXZJJricSk+G1OCPbqdlKdixlwQjniv
lUG0xank6ArXIk8lKYRHrdv18raLzbsUNunaH69TLgC4Jm693MYsXXbVZPDpiROVF78lrNhkvZZV
Lplq2nY5q7/gKD0WzPAt08jBCoLkUkUj+XxoajQ7qbMlYk9zxwKIqh2clm0sal/RfpHyGKE2p/M8
bTERxa4hKs9lr7tiPkH9RBvQ8Wso4XQNZHJb4vyFbxhWxpxWeSKzlEK0TegZlLz1xFAAWcLEWdTs
hI91hUS/ebTw9czaJenbrdBXwHuI0yO+I6FhpazXI6b1oW3trMs23URxRRQf5Qmrv7ivjHPmu1L1
2Rc8HRA6aijQIk3kPRUKHdTU+WWt00YAclZ3k423WFQf/DjA2WVmFyMy7FAN1oJISoui1Gi3TSUh
a0tB2ICoKsM0K6nmV8cM3834B4h9EpNTqx863i7RyE8IG28ZfWvaRJdjWNuC/iRNKMX54mJIldWQ
WNwOPqkyqTMn+CJzFBV2kCKSHABx+WaCktpzNfwoBGR+auzOigVO5UX0lDc5Mmb/aUhuBM8RMYJl
QCRArANs0WcnNbqL5OdunQB4tyKv/bsQiVdBkd0GmLZoVTtv/B96CVwVk66Jf/gzFtzKPCTitiMV
mxi6aai90d8P8lHM2E3YfjNmPQtR1jDDNcUo51rg69ox9AfZqB21bI61JrpJRtZPMz2mOhXfc/oq
Crz6WJ51QLNRL3ZjFd9zHEQZgouxJI8lfEtIvNZIY89wb4vAi+JJGeZ1KGjrCWOCVa8qHMcBa246
tNtZfzAZGYdi3UvXStwlsDtpxPv3kfQtyIZjR4ZCMrOBCuk9ozECIJJgpikR70FYn+s8OWUx/jR/
2OrSD7F6bZnJMuvFUqAIpOHaVPROJJ3bMMXmRjev+uxUxHexpN+SiJqyYGZWxquOMD5N3kzfyZpF
TgEIFSwhbgHY20vL+8sMN75IN8vshBN4RZODCmGiTw6tlLizYG5jv75ErXArAg1fTgabhi4+wW1k
iOFGTq8mlhTRgigu/ru//cv+9r9G93IwTX8rfvwNX+p3/VHUf6LN4DH+0GZw1xmLVg2JNtscaZX8
zz/EGcRG6qjLierVREOXLXat3xc6+TfdQChOwK6moiLTuBB/X+jk35B4IDxHdr6Iv5W/JM5Q1f+p
zbBMU2abE4mlUvTlVv711gvK2UTjIwOkYxwZyvaQpgHCKxWuYAwvcc9aJNwqzqUKrjjwUotoRkO3
/aLaKSb4SHFvdZfcsI/cZxOIyaTqRJoRQrwwcwGwbM6eYMDk6g8zuYzQA0qEf9t86QR0wMagn8v5
omc3oTgXPxXSOjJvAFyxIt6RDJCOMLeE6ykjkVF6TuW9D2wRDimpdmvOz13l05WnLAiQ6HaSBPwW
7LukdafmoJglNvEbQ+ZVJhPSFsl8lK0XpsKVUW5qETl1muCEYXOSQujWrB3exL6Y8ZHFMIlUVlvZ
ehATkfNjgCzqYsHWTXabKSQfkEymIX+bEpYZLXJDjsCMPCvJ7hXSDAOUf6uym0zQeRFNWd5AB4st
tUDcCdjEZlLhUx3Ep73oabcKlX7Tmoqb6BwUefE1R9gQRWF221i/Bs3kmHKzHGBQVYD3vpzZFmLb
pjQ3k+A/pJEkOXKU7M05ex5KAZWcW/UgW6yXMXHgUuTVTctTqS3pWg7jsPYbiK+yfZzFp2kgrXeW
We9G/Vmp6zM7/Th9+QWhgmm0Hi3jSVV7t0X668gVqGA93xJFpR5qeI85S2PLWwTdg6jYWsrRzNMK
vKGCP202fJGLwI3Na7AVhCDQtbMADzH459p8y7IR1pc83vAlqZpDI3VvVV6hyMZeyyWjCbijRXpp
iYt2B9/MbFWo7TbapMZBlK9hcaskbpp6cEyyDCX/Lme8VUc4e65LGef78JyT+5G+CAQaIAqY+KlM
6ZuPlKdHoEeOn12DUXT+ViIRSCvSYzJd2ujF4AegcxVOFIwVJ0PZWwYCf+oBw52hPI6xagvito8G
TwmOfrHpdOINsAjm38J0kxuiJ5xRGbdkvBFNCRrAjHIGg2PbDgaDtBkZDoWIUrA/JdZ5eyO7gCOS
MUPRLI0saFbeemqhwVJ5I1o+YstjP77FJWEbEDEtlJNAzGrXQqPQEaG6rYCQ/zXuz4QGNg09UJDM
okB4JBok6B4i7URBt8Ow3YjGLaeoux/XtfTaE/aIoWClaygq0GA0KQxb3T8NIj5ArbGtRl8nlTtm
KGTy7UgUTzMg3ak+UzoQpdcQlTpUIkxQIR8EyJ1IJY8O6VMWZw968FShClBfwqbYDEq1Eq1DDiqT
EjCrNHdwHbcR3tKeQPowuTV5fawG8iITvwNzzApk866pubkQ2Nhu8/llljVOH4HXShNsVQJaIfNZ
J5Y1Uq5Jf9GIu27lhyxQzi2aA3kKiSy0DhBfSfpSqOg6It+JjQr/JUt7bxnONBrflloiPns1u+yo
m/25G2h4bPst0lp3BsdxiFV14cqdXPHt2fURx7QEaKcYy/smYhhBqZl/+gs8RUpqigdEIdPSLCzO
tETfCG19widAVg2vbok0ohI/ShJrBwFlhEUXS8TgrY54wIg0LRMkwEU0tZ4RYnKRaMBT001taNuC
2Su5jUnHmSo/p0L0yHVxzRLUXP7wnJCwqvRnMdR4qXM7FDA1Wte6C3glNrA/Y88nwSeMgCS+EDxF
znYqUtHa+PDjamWgdauG1WhSp8fBXJT8H4aHHjdIlZtwyclzgrsRpwCiFP8xQic6DsgeJmeKYreD
Axk1mqHEyQ3Rjqgi/SGoWXpLO5ix8dwHDz3DU6HiRNU6gJfPCPgnrSHrJbNR9uQMeinDkzLmH4Zv
JGuxU3tcD+YasaMXN5OnV0hF2oRK2nY3gYH89aX9/8pyARnA9c/X8d8nlFPRtn9qcOMR/jGfEAsH
JrxgyqRpy4oos1z/YzqRfpNVHbmmtfyLAOdfNnLlNxFtuUyQnL5kwy0xc/+cTVCUki6HwF5hi5as
v7KRyz/B5H9u5CDNWOhMhh/JYNhBscmT+HU2qWdrSsqe1M04fO/hRPpE3ESUP3Kjhhafz4TV4KUk
vws4ONM5tXzSFSBVCbwNlLUeX2Xu+kpvD5mgPJDn1HfTdRre/NHWdb/b1BEHmNgNJ3mk/yw31maX
7ww12U+x6ZX+uzFB5Pf+u6IoZzGPIVD1daxpWzVojhQWYNssqBLJ52dwg0uP0Ccc41NikPzjV/ot
E2ltVBF7y5jDOKaD5jahWw2Um6xD7DXFlmHiwSCrMSlYQ0Cji658U8rUiwCguXi5k4GvS3N+lumq
R8aNS4rFGGGBqHA53/KoxpnGH5M1f22o0r5UBs/C2ZNjBRqjnmuQ/Za2dSF21EZYkd/sKK20jdMX
g0spRsDRcwNEdMoXbMHFzJUEdydvGpxA0qbCgdrNhduV3TkU/KPEHxCL+ujrn5ZKV0LxgFuvC6je
xoiL/nzvyy+VrD5JTXclDXQjZIlG6oX6UKCFYVuu0f/m2Aj6Wl4FPIaMtUoasRwFhN+EP3qlvJLh
7Zk9fXnKPlRx06bjRW90Fm0zc2vjJYAPtvBr6ci2GmaecYoclMWEb6dEisyfhWq89+bksAzZtWhx
6k7l0WKBXpUskepkz0bwJgjFXogkz0DYO8sGDAZctFik3qCFtjojSsGj3vWkxck5CK0O+NjqOOhI
3ZQX5z8okMjPMNDXCskB4Ap2QZpGQElFbrDj4rYY1ear1dM3sGEvg92stM86JsOpf2/HzNUnR8nI
yIyJN+Lk3w2qsopQXw4t9kL5LszEEI0hsYRfdUt3ffKhqR0JxChaBp2/ysDTEEIRl96E5sMvt+mQ
bCRwkdmAhw309z56D5p4b7A6Ewu6E5J+V/OziiTKorCXjEqMGhixYmLq7pA35UprskPT9VCmAxLL
anRCIC6aNCpPVqlca/xDWcVnkRuwbM9C+GKJ2sucL1aAmgFE34aW1K9EjJGZsu7G8qiK7Saqn0uh
IbqFAN3RtDyjnu0+0Nz/Tw5x5X8N+9y8p22R/08odfmqfxzc7IAW58ZPtFJF4S/9gaUKMh4oJPuc
6fSSwfrpv0j+KZahiQmDE0GguogF+Z8nt/IbripxQT1NfTEv/7WTe7kefsFSl5NbofCJZ6bxsJJi
LVvnL4r/yRj9KsXCxSimA2nJ6X1IHup2MzFvm0nFqRNuZQtanDT6EZRen1tvbEKSOEL2D2ZhzYIg
zD4aIMc49smGIXYobC41EbZa+qGKwP/wiU9hdBzUdc7cJGYLo7Tyh5EEeA1Z7SbvPbU4Taha2F77
gPg/1TH9U0B2tELCQK4QwCVSf4wOQ0LXGfjgPqTVwF/4aDArPeQsipGADsR2E4+VqIde9M9+8aQW
0r3O53U0JCdJS7/Ear7reniS+vxR9R8MlFd6sdbC5KCpVFlPsO2AhyNSZCUEobOw+Agha+pAQueA
93QeTlEqnmbhRRcR7CByFLAuKGe/P8uNvDMLZClJTheEGmsV47QE+TnSKBiGoyMPFJLzAwz1rxlZ
YBmiK4pHFNA1y3ki4OJllcyoAJhrcYdYV9NJd+yOQyMidRHw1xZ3coC/9OhYNf1aCSFg0rYGYCZ3
Og1uYzayG8huPumHAVmnVT4MFrtYxJxXq4Q40HDJjsscaqxCdnt6ZLqSdLh0m5KxNwlXgoo1dmR8
wavBPGcIbeeJrLfPPusQCgqEJTF+ep32HAlokTj3q1MkE8ymF8co07YAlL6KigYotkWg6E8XoUWw
GhI+U5CHikAT6TPpaGehNw55YLGzhbaYJPtuJmSGJlMESYqLRDV4lDlwuWmhV+kpZhjI0dC1qJqG
GyzlUlQQQqQh5Ykid56JZ3YUfq8DL6ruJf01NKkqVYZN/WwRfQWR+WXWYIOcnE/GYDzXZvGcNI+D
9h1IiNFEFlD0VLo1gFIu3wUCqhLNkL8Ja9oHUFqo4j2v6Pig7DYBu4NrlqiupJoI8PUhnzZKXTIs
2NpzACxckVUNnrydlChdBzgyyqjElkXIbKd9sMaaRMiwh/aw3W2gO4xtW5lUpBD/oSBF4IV9cTYC
oiHbB0OYzmXXn30dtakcMVtJKprxOvUyU1oXWHt7riBfZa/G06IbDQL/wsNhvJ7GdE/JT1ei3yzF
aVV3AkPF1GR2G/azHaCZF2V0cc1VIcgrz+McB0VFF7yivP/1g///4QIxhdP8z2f8+3tdM9v/5yuC
r/zjilgkJGRDwKgpEiUvv14RjPQGYz9tYZIEu/Yvwz0jPSYtGFXaxP79iliWBAN+TAfTZFn4CxU6
Kjjlf7giwDeB5zVTJZ76366ILoIa8Q1E8LDRob6mA2zVsxU2ObUlGHjq61B8pBPC+nCfNh2JDO+Z
8YbAgD31rGmwVCX6dgoiJpKEzeKzakfqtOrTKKKf0+KNPhIVnOTvsYpSbiR3K0DVrYwXYWq3WW/Y
LNk31AM4X6v0JPgKsJMUYSYQdlkXAeNBTdSJG8uuOV9rc2VRniPTw2jWhwhlFPYAmDfC2wyWDkl+
SkjjiXzrGKKaTAEHOzyZyLCmt55InlEJ8EA8Z7ABGDPk7NT6uieZXyHlO52yF8a73JTHUASIlIZV
YGk7LQycJBpPg+KjOxcQEnN5VYl696eJs6MnnM0iJgLEterL/ahnmzh+EvtrrBI7QNDXREZ+k+n2
lLevsoyBrhregAbXJSppTT3qCGTkqLPD4TupboZ6NOvriBXJXOCIXLJL7VmOPqXQ9BSj9DRk/8PI
HWRuMswbY6FjV5G8tn6sxcLWBk/XJozHXk4dmLokUFC7rHz5kRfgVxURsFjxXRs+E9SL7RPQYUpS
QX7ra1dFLSxlP1pCXC1O/doI3ImKtiTwalopYm1bJozXJgU4tBYFmXoduXIhSrJvnJCvhlnf6pp0
1KQ1d3Ev3RNix6jm8EPZnkxpVcXlPotmZygoZo6CbdYm/PzRnCuguXoY7+pgQXUE7NHVeobixMy8
FrX+Al6/VMldJKVwhOo4RHi2aLiVzGd/bMhjKPfmxYTl9GlGg7odaK8hmVsm2x9brk4q6XTRNkZy
o/jGlRv0ESA/KpYEE/SurIWt5qGCKmWa0/vmH3l7Ya17+ZRvpunUAnSvWtLoRIvLdFDVhybIOq+p
qqOYgzvn+ZgeZPzefcKm0vJmbORqL+TGU5lNz2q4N1IfEtRmRj9mUfpWaMVjYSBtqmeqDzJqbhSf
YedszPW6Ax9s5NoVuuqQj1gJM6+25EfqrKYidozEyYtvRRdWmnoyhnlVDVBmDi9RmimHEnwzqXs7
E2/gNVspEY7p/Cmokj3OP5pSWOVidZf9eqcighaz6ehLCz9YdRUeMWx2uebBW9op1U+Shqhx6bJ6
VXmxgbcaOThWAS7rgAw1ZOUYL3gn1Ng5BRCsQRY3BIIR5dLWDh9+iQ4c/bWsDTs5PEXA77x8PUwa
37N8L22aJOpmFScXMpSSUbwJoNhNT44K+uvSLPHCOFMIhVhR2oMDLu0o/kRPsoYHHBOo28UD2p1G
PG4EEesUVN3rWl/LMSgCFSk40kNFW3cEW7ZmfjFiN1ZRYb5m4lKwNawpkLCFTtgp4XhRpwcjEHZh
+FyF84aqFvJPxnMsvnPdwqrsp+CU1s/akOMh30bifJtzAsTzLyN1alOzadXIsJxaYrwV0t0Egtc9
zsdeQKZG/c+9wUrQy7CulqNmIzZGWd+jthW0aefzmvXSCCKKjoYpMFomxGKZFSeGRpzxMiOkxCgJ
bzNiyAuxOFEaM9TY3JIII5axzKC+TtsqgKNyrlsvZkzVSfachJeomk6i2sG8hpsslakyC/YlSUPy
z2kXT6xM5rvJGEwZ7FFlLNZJ2WRIHqaHsUwfozA4if5wJwDkK2SkrhitCYi5W8VTx8CtMngnDOAy
g3gikknIYO4bP2Lm9Fz4/O9g8YuWRwHf+/PBYkXPavLR1fnf7lEb/s15r4fv/7SG8iB/zBgU+ur0
9DFELIul9euMQQrCzwo/RKd4OqVfyE3lN8OUmExQkS5aVRbU3/FD5Td9WRnBeCVVp5Por3GbaFv/
fcQgDQT+FBiRPZgp6F9HDLmXJ5npgOsv9nFWI09jZ0z3Pq7Lh7G+qus2o4N42Kjzh9aRc0A5VrK4
PArrQcubdarQB0cwuvWYoHxQq8Wnl9bog+xUOJCYC3xe5O9Gz9QA6K7GxHAhzDfnjWR8JIKK8MFG
0Ef0xcTQ0pUj/u8zCRVWpDkTdhHmaj5X5//D3nktN45l6fpV5gXQAW9uQYCeFCkv3SCklATvPZ7+
fJtZXV09MTMn6nJOHErJpAgPbLvWbxgbaMgxlfjdhJhjqsrOTPZtBIsABA/tnzVtloaZA2wVDlwR
f+NwpR9ku0Bqr0YkMkntpdLK+5Z+LRO+eDFyUgUKHoE9flcKLK7qI+phZ+vhuZESwA7xNteWc593
Z5vKPUAJPvbWo9zcl81nDcAnlHepQ3ub+FJ+CvBDGxBW0q5RUa6tSUaGE1UuG3nJrgo33QgJZ1VN
r6sYlOZJqa5LA/QGMaKKCTQiWMW+hiy/QQcJmjzQWxfyH1ZOa4ydVPk1tr3lCC+fo8bPqg6GFzzp
dChnuMuesO3zJhUOOh4I9KAKBql+vPjju2JvM0Q+BElwes79OE2viQHqku7jAJgDUHFGTw3n2VJW
7LFda8FVrrtrER5aMbdr4bnMH4GZAVuZfWvS34JMRZUPVne23DnGvAut/D0e+k8GbxmQkeiIOep3
ItuQG2x5a/YyLkEHtY2P8qwj02dfgci5iITZSEDa0q95rGxXwy8QfOM4fQTo0LcY2UJNm/qWHq72
FvXboigiLIaSbRtqUIfMpwGGqoEJT6Xt5BmMvpD56j9peCv7lBON1eFNFjNRkwDjDIiLznZBgSNA
AhQpX0SawoeqcQ5Ro66k6QjmunHeGAS7S66vTSbnCQztNlxwudjoIFLyumEoh+J8oS2+OT4h8eUG
Truxecr4o4C2SvGDtPueKTfRYF3dFtWvZR5PMXE/G/ljfXxE/BY3Xb9LRwRq36UZIBxA2Xt5QefX
HC5dP6+7NgXoVe3Hql47NurN5W5eCmDayboFaJ0qz1ZwbhGiIneb9o9GE3vDMG/Mar3YSL4R9Q4Q
hu+HU5a0Lia+YSp7kvLItDex27dIf18iVB7M6wzCW2myFeP22PmoJmBYCOgm5yi8yvKXLCMvir0s
K4BtdZ3hKwBFJfWql49wlSOS/vpPA64on1G0jLcSYdCOfFcCEre033XzPmK8ZmAVMip7C4iUlnwF
CW5WwaHJIeEq+XqORuDt86GKSUgmClZzjM5S0KlOBRKNlNiXFHRgJ571OlvLLXh3sA4l5oU4cZXW
1wxsp632ZghOYHQHluGk5ZYjvlOl4pdW7Am7rESXPbVi4GYAAehWCgaHnenKMxUZAZmxW7Z1QpS6
uaZtse/Hn3F2NgU8x86Z1skAlgiPDbQ1EY7L561eh1uA9TXcp8gbol86QHE5eUtJ4cf9JckOOvTI
CUpnLR87XQdu/6ID7zBPIdrUJAqRE4JDVWHJWa2ZH5g9UA0CfvCfRms1z8GFwbbfGLkfRPEuKVVc
PxVU/7TrxEMBT7ntJwPm0kcYY0mWQjlPUSVwhmNuOm/dhIxwBv0nQ8m0hZOjqvjU5ee5VN+rlvlO
jSy9Reiur8wBp8Vi0wzR9u+PCP5XJgo1Orv/S19fMcL8L8LMbPhn/w4wUTPovTXTucUD/swPkgS0
kLgizEzf6qiamN7/E7yk/QN1LZsYA6ozIJz+Ctml67cYDtD5CxYJu/47MQSNoMV/7uFtQ0GDk4gF
YwkbY/R/7+HzsCFiFakmOhHQK6V+rQPAGIbhqcvf0ld7+yNdpAtTciqHnWIlg/UlOb7Qmf2wSTaw
GfxFRZuYqa96QrpkhwUbuvj9uZ8eVfXAZKGF2G623hjFbhHaK+WlU49DTyuJzMX0aCxMkmmsa6yv
XQt3bp31FGQZ602B73Wyaq8tJt/2qdL8dQu+XcHPFX9YF1OqjulAT2j8Eeo9+Jt7nUlRh/g8odhg
H25n8lMRarX9Nco/FOvZJF022D9ye6lRljjUBcqHm8qbwcZaEoIlKazFcIslEdycEM5k5QGmqTMM
RgedHNfdPG9G/QFZGIhgY3JhNv9tQ5pA2XmCIvGuvHYzIhh0WdKh0TrXQGdbgPNXTPbBPanVcuyN
liEPRyvQDTzg0NLNOGABJPZxP+11BGfIN5nvOiohOpFgN7cuC6P8Nt0Y7C/Czn0FykIiDlI/IWES
+siZpxjRvCr6FkPa82P+lEhvNYkobJnWdveW9tdiPJrOMa7vAcYQUoXUgiwFeAmwTI/1cDeFxxHc
wX4kbCJk72ue6UV/K0cafhe9B5SOiRMpD/gNlNACLR8jXvsLpYPwWyPMAZgZLRLImKvQs/CDd4RH
0X2KtCVgnOQsVeSQXVRGU8BG4ylZp5uuxtLdt02vePUgBqLMDXeZkM6epGZ3IUBdXmqEK5sD1po6
omSv+rt4SsmRB/6DUEVKfk6oBNkbnHfohEBKQ1ZYvHLylu5V+VQ+zfqY4+GBfiYymeCUvulm1Teg
T/pwtS+oJazTfb4fN8OuPc/vDZ4ePGwP4ya8ahrY+5gUoeOhQZ6EIz/AnAKaS5O/qnGmRnhjuZ+A
4tohXh7E4nvFu+goCsmkCPwheiDiPjYYMvtxeG+/rKRnhin7p1Baa80xx+8deVLEQieKvm+RU5k9
vXb79xSJohGGpq9vJoZnZFyqBfyT+u2k6LMshzF4Bkhs40SANEUNIKYCI4UbZr3P1hbsXwZ/yS59
Fgx0Ckg5bxZMnSL3EQxfRUwQ7aCm9csG4NEzSYOH9JwgOlSvUI1z7I0gSIZ+rK6RdIvWjd+AvJOr
9bAMXsuEebahP9FHa5A8W/Biydd4ukv32kvgfTurX9qp2Jo7yW8YgTPkWYQDjdunFE3PeOkid73T
nSMKGPLTXYVpDHoBoKLvIZMf83N6bo4t/Pf43gadi7trHeXe2jBacMfJTos9nB37s3kttKcCKL86
hxsrfdQMROSeLpF57SfZTwCBddVDXjn3lUmwYeG5F/J6WsI1/iYr78Db2RefVhjbeeJ9662uq5v/
yR5fE17ft3esTdjiwGJv27tfrOWt0NH/YNXVymUfLnYoK9TO2ch331xElW57xDDvyrd8f1t/tdqv
/Cf3zOr+m+/irLJCnJsPvz+JdyGZzlbiXLBeuZ3XF3+u12J/4hzFcnaTuBzZP3N8NhKnivuRxw//
ixei3+yVnYllPnvb4tNy9nm5xxVLrpwR1+LuOfWCReK72+VzELFLly24mNvXfGQ3R3HLtg8P4rTc
1YYbshVWAr5Yd7N64Yr4zJWd324HEX9zgT63A0uaR5zQOMWNOL31+u7z/Q7DmvX6fv2o4KuGPc/j
Gkemm/8MVmrCXOhRfP+4Fr43u5g/+WHBjq1xgdo94irF2mzirr93wo2Gy2SJcLFx0XgS1yxuoHCs
4SyeOE9sbsQ1ipsu/ufUz1zQ74ew54vbIpb4T/6euyIuTawn7u7TnnX5gpfY5o+XWMKXYiXefeGZ
88D629+7/mP9P9YWC6nruCrw4+1X18hlCXvgznJHKSPicXzxOmwP4olddhv3srtwNcJY5/bIOBB7
2f7cioj45LHlw3Z75T+e0M/2et1ek831yo5EOX3+oosUBfHq9WiwY9+YuuPq4DXe6zOS9c8nJOAO
8J9tcehXD4m322vk/633zBn9cK3e6OIHdCvLouA9iJLAXTiLd4rDrVxzSyluK0rZA99SZrhxGwqE
e3Hdlw2fxOM4igu559MGgyZKFzsVN0Aso1xQRm6GQq7/xkKXP/ldn06v3slbIyp2Wt+d1iXf8FO7
p7u7d774XYYoCes7ysOt5G9cLII2x4vOsY/4/vCPo7nu9wUTpM2lE6dw2YnzyDkKh93czkkcU5zM
7YlTrH/XAD7MLvd3y8Xdbrp3q+re9ndxeRD1QxQCqr8oIOIjVfv3QlGA2OHZ5W8eHAWKxTxHXj7V
cCVqr3tbJGrQGzfDF7vgBER5YiGr39Ze+Xt26rPXo/hO7P7tdgwh7H9bWXzNqXAWv7fkS+qmeP99
EuIp3S7w1hqIO35b70lsx+95//F7B66/Y8mDODiriMu4nbT4nxIrTkLUiD/aMa78j0u7rX9blW/O
+1uL9Pt2PrCpJz66e3FIUYzFOXJBbPwmbtof23Ki4gaI2yxOThQxUaPZl/jh7H1RssQGtzU5QRpe
8ZT2oi6J163S8RUNFK4lt68e9k/if2FjtdrvxXXxNw3xajU+OnttD5URTxz9V/QB3+hj+TFfO5wZ
3OKeVO8GoRvZBQqPiI7q6WvF31v7/uhsjL21Ce7y3RtgpJ9AZSC3HQA6bPxy/eGf90jKrBOEPWCg
3CsfEjjjx+7D2Tdu4T8l7gdZ5Ch0UUF7blz2gG+bp6BDhEYKP7aLmcv5Q/o5Exz3V+p68d9IfvG9
QpHBaevIG+rtq8HvvePL4L+sXnBeE+1t4Z7ZQl9ThOhfxB2pLxzjPtqKFp+Cwakh1bI907DJPEhu
pSi5wa/hmTl6ftE43YAkCmcQbRt3Vd3TUa5W4ERWT43LL8Q8l0frn8/8y+5RKz3b68b9AHvhnhtu
7x7/GPEQ8Jyhzvw8jNQbKo73Q/d3EI2RtxVmFvUWuQq0CfEMuXriHdwyjR8vehs2p7o90MXwm+Kc
E/mp98DFiOdMOVjBxnXVY3LgAfFsOPitBD2UiEKIpojDiJaMtwNGGzQcJ/tkPYwr/ri1bcLD9vcK
ooRhfdPuVMYBFMe92JX/tJye+PapOaXCypSfP1/GR/qmPXPLqM/cUVFL6fDF+619Fp2vaK8UerlH
jNj4KFqwW0+8Y2risXTjrml4RO8n+vK1N4mWTXzkm9vqYm2TNcVmrHhbyTvdVvJoCW9NHx6H7594
I9424f32QXE/b/vY7QCWuTu0K3cbTkH8sGeMTekv6VLRAKTnXCvH9qzRhtbuJ7uS3M+7/p6oHTKO
0ap1P9lZ6z62V8Ao67ud+KXbFdvz4u2eX3D/W3BGFxJUm82E8B4zO/opGna3+93aUon5+8iPaPbF
UESUQlEOxS0Ut3wP0nuzt7f1HQq+K0zKd4DqnsWD/WgoU/1jv5OP85FCuQ7c8XguH5eVqDAoafBD
9+Oj47f/2J9D+iL/g0ciukjaD355YelTevZa2IOJMlatnsK1lyxkds2w8HosnJy5WkOwU7Zqqt9p
7XMqR5g5lV6+5OUq6IZVHzXCBJI4zXg/MqyOayIs84j9N26NFZnQeRWi0yMRNy0QULJzEU2DhbH4
A5JAsq/PKup00WbSKo+E+9IlZNfcaaIepvMRXPDWDMINJuaolqr9Ro/aA/JI4wzk3UucyZ9gSTZK
d7Cc1NON0dPHYN3Qd+u9/jXHL+p1m12bUzeRWJ/3tqq/2VG9/vvRmf+XgSAEVf77GM7jd/ZTNl//
8VF8/cdL842jyX8RzGEPfwZzNEVVScXoumH/EbH5A+wN28y0RJxHtZFHh2v9F0AIeELV1uBgO2RQ
0B8hOvTPbA2bKRAOiMo4uoOk+t+SFrFuaO5/R3sDWySHpABdBNxokkz6K2ZwwHSkCtJUcw3rV1hS
52rlVM/9IeqMoyknz0QSien31peVzK+J8RnIA2VXPhDQCcq1PIUvhNqFulKFfZGS4TOwQL6OpEuY
hbrXI96/mYdJcSvm9Z2lXirSzlMSbooGd7/w2pVIhxFANTuMHo3Zl+V+l7bOaUbYMcLHol2uPeRl
1DJQxU7J7sTNq5bV6GChEiYzt7eddt/X/WNYdVutepWBTjEtToj4G/JRx7DVnDC6IOIvWy9yGHwm
pEgdzA8gvmMrHa1s2YstNLpytLU6qNOZ/kz+E0pFfsk1+6dri+dSWRBmWKYMZYtkWxorskxW4awz
U9o5IJQlVTqVNdqYiHZC1YCdh7sBcqVzi5FZ5Tkabg75ZbaRu0wYH9SHZfruAFBHUsLcEymg7KtQ
4a5m89VW4bMDpChRMkUe8rMee08eiPeC97CtTwduUQVt5tr1aNrBzw0F1L2u7sPsM+l8J/MkxB2U
geCwjWM2muwRYOh+hahmlAjxY9k+DpHXaTvkkINqepyDZQeUlFDAp9FNx3SCjj5+LpGwdSrvurZ8
gMOyRUgezZh4Y+gIHo97qRDnbPGk0WcinG5OBHWsaz+kvoIcnbCfifDWkqMeRAjy+zI06WEtjeVp
pqzMCxB+6c1s9hDZNftNVt/qYTeoXjy/WphSm2u5wXp8WJXd24LORxV+Dv23AStIrmC4L4WbaJ/q
7A+4/AW7CXHNCa7wvrSOehm6inJM9ccwGQFeeHL8ElXHGpE8dQBDDhDf/NXK17EBmlfAQNcYlB2t
0KstxGZJRjhX3QCQt46TF1I6CcoARLkq7XtaKG+HwdgTgnK68zwe9OGOgmZqLwAkkvFbyjZy+THp
xNu/KueQEkfpy4tS79GgXYJdKfLnkKrBKCbtYSGIMxm7IiL2HpBXOFEN4tGXhgd9cdR3J6y0dTR+
5KAAnKpB+bQkMIRyIbgk865unLVESEkCU9AqxyV6HapjNCCYiWQrqbLctBBEnVYBMEJZPRSWg7qs
spWX5CxPhe8gLRkM8SYHQ7Do6XdfdbHvOKQd7GCT5dbJBjOrBA8liKMRACTBmxqAYj8CgRkT9RKP
E9W32wBf2efFbh7js6SgMFzvYqDvEcT7AZ+WVbPRtV3UrHtJKFLqARAOQAroGjTw6zT0UMjrLQRJ
AdZH4SmLkRInpZvFq6n8sWFV1c1BMgziRrhV5p0f10j5jXh3lskBhZWNEr9gmCigZ2V9NZYWLA5G
KPJZruZjS5KNSrAp57eZ6jI7zjpiPJH+QnrltQvDs4rag5drqA2r2Cdqy4d2mjuslqeNNENCHNHM
AaNWK+kRQiO4VIqHZuRUXRN+rjDyeY5tgSjCb20uTsMwHY0YHhjk+UCdYHHOWykqvbJ1XnliqvaM
tFpHyNkgfDp1x975woBycfBnG8ACZ5ixckQ1voecqksnCAoksDfGzIzB2Zh2h1XhpijPAwHx4K6N
DgPMupLkUum14JDqCSuYnx6bw2JypSZDhPltIR+9BJ/wFQeSRUirAgKa0CMN8222eNBlPZQXTDLs
uHJnBJZR3dPTM0Yr5GNR8pROeYNXqgYDEgqmNfxUOZbizc6afxJZqKLTlGrqhyL0Ze/icNuC4bbR
W5yIxD8tDvITUPtz0gKIwbbbOLq0MCi0CCcNcOYDED+k31USxtZC69STYoJNsbT6TsHLyJIc+HP2
I5CAjWk8ZXF8mcxkRb74K5dSL2hRSRr2U7a1GfyohO+XLDiSMFnPVv1hN+mmkVM/yCFGxOhXIjpt
YqBt5ydYF5Da+pVjJp4M27alJFoIBTUtEOCOJGEZ3ZuSTG2xq1VW6Ltcx1XLQv3I1s7QMI8QUDcz
hNJE1o6N/BpG585mrFifF6f7nIyHpZ+3YO+PEXITwm4X5HD4tiiXxiL1TevvpKs2x2QZ3uwcKVBg
0M0xioSweK2iT1n5cRT82AT05VpayfqPwWF1wqjxW6fFh1Ef94lAh4WESMOvFG3hNAtezDDyVOmu
zihtQbkZwYuT9UtS0gAwCJtorTmtHyYaacz0Us04LhGZr7PrXH8K6yZwGod8FNbsinq2ADJaTXqX
WcVGb4gpm0irctdoTocRcbGphxsFpKiAzRX5oZYdrKn7CGICtpKx1XsyADlkGfpjzLdCQriSJMav
w3FBPdNovoby3hJkqHbvAB4oMHpt7LfENpGluF+QHEVqN0BxbColuo+t44y+Dm4M0Ph1oFNzRmnT
h/VDV5CRCd/gNZGiRWQoMzwF9mQ+4d/Yx2fLnrY9IWUnwnPZKDEFA/+voXoN6O5FB583ZtLJKNtf
Wlxsa8jAkXjMHZrBjJSth3RxXrrp1FRP+oziUjij7Z01KKgSbgdWjq1p09YrHZR1CrZOt38p83tR
9KvQgEFrqZ8TECklpcVKJ78rlY2R7oyoxiHuGDrqKs/KbRCjQKst00s8xvclDVuNcopikrlq8EWX
0eQYELXRLHUXRMUOWoKXZdi7GOvEidaSUW3tDkJuquCYNYZXqVWeZRkl+iU8Yq8S6DhWpYiogAqA
+GSNydYeLtZSrjXjU5kfymbwDHLFFY8v8lpTxtX3NY+UawNV2Yn1q65IC5bO8pepEZDISBYp6bvW
2Hf/f/bwJ9rLQVPpf5o9rMq++C1nsf1uvsVEoo3i5vs/TyF+7+ZfU4gbechhjoDnCDKEf8kHK7pC
Upd8rMYS6Jr/ygerSBei6eSYpmGoCFaw1T+nEAqzCwScAJDZOnMQx/o7+WDrBuj69ymEyEQDaLcB
sYMkE+niv9COFjmJC2OUUPAVvDzMzoyycAAMw7AISnlnl0CEKFtPgVN+Fvmg+XG5RF6eBR+mDRfS
7szak3GqNkvz3RCw8hTRpSQ2X3JNiRnNVKlnqcC+Apm2oGAOrcF/r2zrNWgtZCLqQD3SJAC1bUgR
VQWCY9MaZt+T1o8XqdGQl5jvF216GCOG4LOjrfqczgYVCpxPTVgdYY37b4bngmUQYugd9JOKRwtC
fCwb35GMSEVjpjt7NO6xlcYRGHtVKbC2OoKHbjQj6Aq1C/xGmXZATmCJz8lpiYNL0gJTLjEaDyyG
RUir57D+K/U9LIx3G1UQt5yd+9Sy38tBIztlyt40aqelK9D/mH9yWwrX01R8ZNl87IqlcicJ5KhW
jHfFNEsrMILVypwqHNYiWcWWFUfaBWsIerxZr1BlrFCvU/BQipP0WWthVDoNpvNje6jkcpea+nqq
7K0id/FR6cuXoqh2E5Zu0iADtzXQTDDWsVrvkjjcx053kAM0GqXWWmtxAMCnkPfBVO2sAWFVp3uA
uOC2IkFflO1n3weTX9rRfKzi+axJUCAb9DuGEYpBn6IwT/Y5R7hjFjL3gmkgWdtQNTbWMB4KM8BR
vNS2fRo+lQoDXbWIAoBI2ZZmVgU/MDJ+RfBO1uNjMSofUYY0bEHwpkETuHNM8F32KQvq57ilQCqa
wJT35hPD720fLozEnMgfOtB/VRFnqDZL96ECcn1AkZULQoJY/SonhgROwGEtE5kmvaLVD1UL7Yes
XAMJ+ogbA32qZynkKqBqrZ0eqafYATBVw511ah37wIyh2zSiD8YdeTSlcEckpqyrXZzpKHvJINSy
yQBzNwKtlyWUF5Z+gF+03PUzStN59VFqMwIvOhwgA+GRato3CdbkuFZBn4t8Mxdiz/WCO7yRvUQ5
PaFVa0wHGEFVFSPLoGfvQUY0Kg4doFgqnAqN62unx3QQMAU0dDZtgHpx1gOmDo2S+SfCRTHaX9QI
oIEDuXutw6LHbKke8uTVCaTZhsEN2Kn+p00BO8dzgHZKhIB1pfaPABmwKwHgXnftq0NjhKZLHe3K
UEVnopCBhBt3eVu+lEgkZLF56Eq0tOZlX7RvlWVTx4Gvh1H4qjO0XHKpA5sf3/c23mdj8tVmZbvS
uePLokgAma1fetI8VaA/YODJaN5HICAivCKc+FRU7Ye9zHu961+q6ZvRsr5BhTHBICf3CcZcdKPb
TGr4No34lkbqW9agp2ZpEAhH3wCkqBUNIpXOeeF0ILVDzkZFZWpifOeZ2kWIcttterba2nGDtHzV
R5kSI0/bRmkoNYb0lasYKKbl00zlM4zHsHRCN1GlB1jKiFak8dHqklNbRU9SN0sM3+D2ZZ9VR4q+
D7ZN9RbEIFvktxZf5V76WhLc5ZZdNEoYCqBnAdVFxELk8aoEA2XaQhTsdQFcjueNXG51LHfC6L7V
LzLmx+o5RGAUI6UF2sg005hVd/GI2TagCVgipuSrDE9j3BxGCzP1EmqQ5M8jmvcoIRPi731Ta8Bp
gnQJrHVVACYZjdcsjCWvWr7U1H7DOe1apZhZBtHjPORPdfQ+Z9qrVhNmAd+pryKteBis8jOpCbLq
7DRrgfD3CNxgOuo3BCs9c0wZfOjquAr66jgpFXEEUyLUkmbAKhhMFsxYWrCFpcRMUbLy7aLE92qX
YBmqGHfLzIyfYc8nJrfGqramxxDgfWio5wTXyKjmJOoSaqCkzbsyMNIftc5b1F6U+xGH7aBCS9oK
YQn1ifZcKIzn1KInuNLrK1XQ3bUAL95gYzdoqdgPOX4olS5frbSCJ4CUXLzExsFRS2QAY2g2sQlY
Vy0aBLbD+a2rmnUAjMFs7VUkbHtkrnTuAlcuHmOlP+ZtGwNHVa5UmFUXzPc9zKTKMqjfJj7XlvYc
sKdsQowz7nhsMmg8elK/iEwEb/qvwo53bV+aIDpSFUuU9In5a+CGUoc6H/L78xzv6kXH+LR4lpcI
5fAu/mi6niSVZR+WUAXMktobJv76ejCgy5ojM7bRCIFuJ5W+QmXq3srCD6QWzoGNznfrEF/qU3hI
qLTYRf45LCPgnPm+1e61ElojIviH3q6PE7VmPata5uvOL92m+W2keKOO6MKrGX7bXSY9pXqB0wVi
EzK4JCOo1jRZL7NhXvq5Z+Ikp/SQ1q+4MJODmqcI5tngIB39Ebnbn0VTX6w0+Cor57MdkWKMjCcr
nQ+KUT3nsQUStiwjJhKFr1YRzhf41GpRtjJ666nHAT6yEX1LB2lHzPGXaiHdNGfXuJQhisURwGcB
kmHOssRIyi3JzMOKfwoMOoIoenBqNKzKdngrZ+Y8KCe5VY03sgOfKdf6fRroaOBVBC7lqPbG0dna
avZUK/KlobI2ob0zYxBJcv+tRBSfrEXOeLEJxEibvF8q5C2RrJGQ6DhnkZ1hayu/tD1GOGEr+7MQ
y1QyGFRK1j2mSf1dxAsNQzhvrUC/VAsNuAaYaVwyPL4qJd+EWRVtktL+FZjQtqSgdlvsESw1vQ8n
50WtkM9phv4hLsFyLmjdojJcI54hy8SuEvwM8VSRlHzAYDazMMmwaQEbOHfy4KwBizJD0jN7ZeTT
s9NFyhnpWGbyAZr79oBhEI7c6GTpuF/FyfQlR2aGlH9CUAXNjLNV5A91nx5TSlw1Wy8LxMS+WZ7k
mKjQwGBvsA8onK3zvr8wjPzsrOijMLvalfsBjhJKZ1mFC0VRS9teDX51EPnWcxKcBl1xtTzE78iq
0P9AqTap29Kt5AGyFUmZZf6lj0D99Gl4WQpzl1fxa5Si2YnhNezgenhSneky2M62mCcsNUNoM0p8
no1hP8rOC6F5cjHx4zxCD5Cbs1UWZ2KkpImVPdzB0i2SRvKlcjiDAP+w2/i+rXnumhlulqxb602E
MCiaS0PDPLw0QtB2LXr85uC3KsHeyh4R5DL9xcoA/FE9enWljfrrrKLgmw8wHuhBvHYx8Kfp010a
wYJqxvphRjDVseZV2SqndjHvNJzJXaq/a6Txbranq9NkD5o6tCu56DdIGe/rErzVTH20ZuUYts42
18kCwsBkoJDs6nmJPbuafafuf7pU2+pJ+DItLC0NZE3rkcFGhmVPpqNM+vcnif8LAcDM2/5HAPBL
2fzCave7+e9mff9CASv/sAxk6eHryKrq4Jz756RP5I00WYjLyxjxklhi0T9BwOo/dGZ7bGTBJVbg
+fx10iemgiaK9RppJXg5f2fSB2OZSd2/T/o0qD3oBxskoTDehU/010lfZC+qGsYDhE/s26SeQpJA
0+vGr6RS5r0VEblnDrBtgsqfywbtMCD8rezsFDSspCCk+2bqEi9vKLH4zvyhLcSJEVtIEy1C52U+
241xjavprS1+NHI2OGUbb0WBA3ibbRdKvRwXKHEuY+vOaoYrdzqVTOLkR3sIfi1xS4XF43eTtRAM
jNSEzbg0IQJrCDAEJlEYcM33WYpnCTRReDu18RhjLrsmzcCMffpk2gO0ts7uilrZFGmxHRqNGUuH
q3V6NVSwrGOSndAKIQWzaEi04WCJsjzCAvJGzzF7lWklewWT23JWdY9RAfkdx3qpcmaKTdsg5Gd6
SWVALxjPSWmCXza0fZeZexPlgBXSpiepw1EtlOUNrruAGxXmzZSShyCfo1UYYDnSQjneDbpOFLwd
md4FeN6Rjb63lsIvO4T5B92AnawZyLfBdyg6PPKk5ReKivKuGsfIk5r+QdPMk9IQbw/gwSa59hUu
9kuLiokbxdmbBd2WoCpR6IbmRJOfcn3Y1AZh6JD8CE67WoPXXKAg6K/XIu48qHhSpdPKrvGbMtKe
JERcvtkYw6mGcjfEEKHjvjiOkSJ7c2bhOJqjzREbSniyyR8GKTZOOdNUHdmPOPpeOgVJ2rBflxEz
dgc26SiGagb3KSdzGLqkrxpixZLywExvFfUT8ypUhnEFbd/nmFEqxoJhXKMBInyNM+DUY4hV2wK9
J3tsKKMFYQb4N8F9bxnNhoS+T9SUUDbOB0hLxfn4qtgKHeYIKVvpmSOhaNJnuNCkUr9i3H6p0YB1
JBttsObRmAnpmoN2V2m6sUmn5sHpl+emQRbWMhzcDhYiidkvB2ZpoWe7oiTMX8+TXwdlsR4iMSh2
0qclZ57fF1O8LroCGykStBvdsT+0SNOgvTAqWpr1ojje6JRXvV0e6iVg4G7EB9i999XCBNKUJFSp
ebJzQtR56T+qJn6K8m7Yl+X8MirJzmGe0A7lm1pr0jpYkiPqzT9GmNwrmp6iryG/M2X2A6mPtlJo
vzdFtB3tnzGOT4oSrhNhh0iAMO8WZnZYdJWBj7xInk5Pea+LLJy6NebiOUBHHCK9/BFPao3lHJOa
oT6hO1XIMeNdQO4DaRE4D09mpZ1M6VdraptqZr6YD9K+bRgZm8YndQSybUjcYUJMByVlalSSTIe0
L3bp0pEYdOSfJlnGdVkjNkMf6uqSAm/NcoqdHtmCnjT7bXRqw4cFjEQ4PAVoFg65CSU71E5TMT+k
4WPsoIw8fGQLwAwH+p4UPhVqdbUGYNfY4VKHujk6OSYO1ACNC1jzIzB4XCxHLT8xJS6wk5JeW129
TIiJ5GA0NDl81kKDsUm5V+fgEE3knBOg3uQcc4nKkZRi4qERjlgy7WTn8N6zxALTrC0qpMThIP0f
8s5juXYjS9ev0i8ABZCJhJlub7gdPTlBHDp47/H0/UFlWqXqGmh4+0ZIExkechPIXOu3dfcwOtWL
NBGIKKf5Knvis+fajDaon8YQU1XfrwVuisHUXoc43VdknIH+j3RDdx2rKiSTN95Fxq2p0mPqKQwK
yUam75FG0pgI+ICb+M3iiQy86TZz/Fo0rvQpP9lBSIasf/SoaVM9GDUvxyUMILML13/w+vIt8PFJ
WQVHsI//2KBUhE4AIhvIHpKy+ZJe+ej3VOuCSuciJ+YFh0Du3AsVLqvkGEKaQ+PwS162MJOUotBh
Qhgjnv4GD3mcOsc6PvoWD+Ou7X8RrExxmLjZo/vksi8kzJZWDXf4ZkQ2poEjGypxar8aDuomBoYf
HTxWgwtrrO+Yvva06EnnzmfyHTNWKEJg4zZ/FATP+DL65lx/DQq1qoirLclQnCXiPQF3BNPh8FB3
niZuKn6EdlG0kLUhRzOZQ+23aZ3hrTudmApquEYa000XZ3vz3nGml5SktYKEbeLH+ujYE/htDd3G
IFMnVV9OTRNgRmKSo+/rLD/Q9v6UWNjeiiHb1LGjLQnOWEscMzGg3kA8pCK8m6skx9eh/FPfQtJO
oW8tQr1FIlA3537kFDTt4j2xCASoI3LmTZANy9gUbUhJZ7czeNaM2PNep6CAzRvT6+BDTTt9RsAF
63CieH357MnuNCiOnwj0Uax0wxjH1yxglpzS4pRaZO671fDemCCmhls89QQApiSww1g3n00yPWeB
iXYsCQkntWiDHKCEbBSQzMF3cYJxrSCCrm7XUWrc0tG/mE699yeosqEK7jm1eCyKN+0mGwwiUY75
owmiJ5lm1Bq78iJ6eamd8QGM9LOzaOXSeDJ1dAWOp+66WN7hyR3Wypto3QTNKVSM/AH9A9v35LO4
jT06MP8wZccgWsoXU957hO/Ucsc2uyYr4M4xsYWY2jZ2zU0+sbsMwl6yhb1lLl6mhpmgJ4BtoRnO
VRDufJbKeXDkeCMLArYyeMO3jZ+jfOjz6fY7RmuZxlmI6WgSc2/1UU4sMu6+Wq/dZeQb1y7NTwUY
Z8TQdzGT6Ccr0amxxNnlcFIBqMlopyDd/pZPfVrY/dDgH3zXrQgkLWpubkPQf+fYS8OMf7IwOHu+
eUhaQhcJ3J1CeRKu/yszom0OKCz9ZmnJrtom+vTLJdd4kRp+sZSFORz1BEZqpKvbb8GlGgCqTAQn
E8Aq0QvWKSCsvLZwaOIa8oP3PG+vCVCXBeRVzthXUNCLN6Nh6Vi+ZmXrQsPGZx/ALJiRs0REuwYo
rY/MnUQgtCwA2UBKdm6cbhXgG0QG1Lq3wl32Btj5lOTeaz7gnvXENQG8mxqbkkYerm0+fPth/WID
80Wy+GUC+5HiSC5+99mmBpoUa4HbeplmE91lVvKRgxT6dfOkQA61kEW7J1e7mkHFIku/0rG4A5C+
Z4pogbjJ+/X910w0czWiA7D16oFTDrb/EYNbmgTQgrO/GIN9icm0yluLsygbg71SVbuoQD/ljILO
cCjG28fBoL6nrOJ0DeDqLDPQ08wlLqaYAVUBsprMEOvkevsWzDWfwddghmErrOl0UmTrQk4dGSBM
C3bRim1c+cXKAMkNZ0jXB9u1cPK2UtKJPcO++KhpG56hYBmoO38Gh3VQ4kzImjUd4NjW/TXQJ3uq
NW4HszswJ4GcVnKTgTqPevqrdbF/g0Z3Bt6fGZ7ubAQlfQeZynAYkv0IjF127jltwr0dlI9uws9B
l0aDIxiquky7azAj4oUco3UPSO7NaLluPQWA5yMguvKzjWaAqssZXyf0G5uUC26Vzei7p5lfLnC8
TQIjE5/gU2DYnxH7qODpq2cUPw2p0gHW1xrriZ4SxFnCRmam58+Za52cmQvI8s905gZcT9+kkAUT
pAGT79sIggzEuDP1WqxTM9oZM8nQE+iDed99dOAf7ARqyYKR0Ay1LWEoksLYJjNl4YbeOoPDMOAy
Kjc5CisYOfz7A1EED1aDTi2tsICntI2kXXEfFoAjQdXuNa04KFx1X2HSUAyhaHPm83Nz7GxdEcKN
kxm2jjo+kSqp98g7D/0MRvCsOusKYz0pKjmWPZ6H1V/ftf9PyjkRSc4+WZ3YxbnHBqqTJfU/Kzuh
/T6+qwRh5x/p2P/1i/yTmTUhUtVsq0Wrydr9Pz0DZGqQ5WXguaUkhzxdyb/6x5KufkO1Oec0orgk
dcOCL/0HM2v+ZljEdNAzYDlk75p/aUl3/xTF8fu3bhE2PKtLHdIlIXr/ZUkPw2EEEI0d8mvLaqEV
5UPujp9DzhoGdsW71Ul6MKM4QYKDbsCOyRugyeuQun2ztgPUSSqsObYt2hpDlW5q5ERR5OPaC8Db
+5h5My9Bnq3qraz9vXRQS0dC3Mwi2RopjaOdBf9p2lczHHeGF2K69Ix0nXoz6Frdx47CoEo9mG+4
aBo4nvywv6YIH2BcSQNR6NG0/If10kKsgAGyT5e6cG/1NDG7Irr2M/MK2nGM4SJTy3gzM3pCcJLq
ZrkuNI+4VDvgDy7MH5YosrkRjhLGQyM7PQFwa9xA+5DyHs9vrnX2GWtWuBztfEKj6G8HvwbtjJuV
VXSwd8l94DBceTo7iSa+Ej27NDSkrViF9lEc7IyqWTfdsBuHn9wbt5IjGKz3l2CehQSDnBYJw703
jFujJregJ6R+ZKAuy/ymS+dXnJB+6fR8Qn1LM9zUyOammeX3OI1b2u32tm+cM5/2bvJeiew52Uax
aYhq4P75MezpUpLcm3rm0TGoDPAKGqtti6SlrsuxjvbFvOyFv+OSXBgjRzVUC/lc/vRpC/UoaP5b
qL55SGsu1sSmdbzuR0hr8W3SXjC1jAKJ+24lSNCyGKFlnxekUNnh0kpoB4j1U1vk33pa3HzNPnau
+9Qbgb2KFDtyJJrD4LcYt+vsy6AcgGwLogwRdzo54dK9UPainBCHlRib454YCzt4zkdSzW2/EEsi
y7Edpw1rn+tm62kA1g/9/pYmzXaszcvYsSn1nhqIQ0SGpyZ7ZbXGQdbGt5wathKis5SEDye27TZo
5IXYBNl3mrNKnK5dGHW1Mxr7XeX60iInTfGYLejj2PEC3yad9Vt0MsWEbj1UmfjQTeasQNVbq65t
KqbKc+syFnmD+q673l2bWTzH3HnRtiXsFIkD9dSaVrsrIlmsi90zxDW6TXNSj3vWhClm1oInbsp9
ZTubHBKaBGZw8yJY5Jp/k15Lz0C7E25wjCv3lvPKGv4zBMwSKP4a2y4XNmgsxFMBTr2QDnR/Fl8r
bm9ZqoeIa8VKo/PgCn81QBxlMrlZ5XcUuW9tTnOzbt4bbfIkpsfBs24OTd1miApstOlU1Nthloa9
RPqolmR0bc0m3ZRoMcxO35TZSEpmqVNPEXu30u9PfT9uR4ajoOa+Mr3kbMXYnSU1d6lLdkyZxafS
13AUaai6K8M+WYxZ+0RznhrlPCf+QL2xl6Pma/NN0lCoGprdMXPlxg9J1/IbcqeQji3tkVFVRVpO
2le2gVG5mxwaGR2el1bJF11qr6WRfxiAHgsRoxVlYoz3UZHlyw5gijpBCl+LOHuaMv1pENSAWHFF
Elhxs2gkaQdcW2EdU2lbANSNvjxMHlKumpl0r0J5dHqa32WePVqRvxxwIMc6C1uZ9WJpB7HcpmzT
QO7kuNYZ2BQtCck2nkGQyOCtHrT2PZw3siJMN52WqVU3jMNWaA1wfpw/d2PTnobYW1o9ZGFe1f4l
1pyeTME5PL3T0Jco7b4tS4F4o9uUeJsjb3pouu9eiGVddedBC96h4khTseqtMTj08aYwibkQZIWp
fBtVnUBvwNRT0WElf2jgQCriRDu/w2Uio4SjmJzqQPYXGStCQcLxoc3bjU9cj9NSVyF5UdpGUrRE
xVSSbk2UaKik419R3RwCFC+l8J4Cq3/RY2/Txf7XIKikieSNhqqPMmUfcHJM9xGNDOQT6GXBFjVM
7yUB85mm7vo6XPPGbQVYwYrZHr1BcMkIoB+pe8mZBq0cx5Wtn50S5GLQ6hWJbxXGdvjqHuNBGcEz
DYSj+nn/PnAGeXl+6MgwIxeVxEHz1jvdajCng3KMvZGSwkaCbRWTDdFm7mX01Mbu/aOVDdPSTaqv
OCg+/CYkUb5Z+TnPYx0tszJ9NDnCLJvuG0fe0nKWc+MIKJEk29XZdOhoFt6GKGNiaOOAJAtt6ZYO
v/4Yjc4wPfZ+ewxt9MSjMp/rtv/IIXDqvN7y5J3LghMEcg/jDxFK0cFOIGIoH4ta587zghVE8Dp0
6NwaJSUNai1Iphwa4zv2FIPjtLFzmk1i61kFxrtM3tMBbkaR0BOH3XHoBepflMpjSHR72O841cmw
GJCTEEsAxoTqWObrpE3WRRNoXEBokjRgVjVaFzdi/E6DOFsHOZ0hXmD+6kzr2xv5TVCG86VpNAzV
sOYT6XkRj0gLRLVqE3+jlRBVRV9cSV7X90by3CVkKelj0JN6jCwSgrFYZBUfcU1OlUWxiRfPmX4u
QUioqutRbiGAKWYp9bl63qOsrxBffSPfR/NDr4rmZDjJi0W1Dek99Ll7AZ2k6JU2ZlsjZHQ1tQD2
2wwahwR50EinsICN4BO97d/xD8jGkuVexNE7qjmcD2X90pg6kmab54j0rQXFwTzL3dkyhm1ndqcp
sXa1g2CtQZVWE8ErDLyaEiRLS8sLMj0QxxRibuie2lxS7YIcOUrYXL2B1HYpAjJS9eQMiXMUFANS
MOsQNtQE90kgykUv6wKMwTHMJcJa56BFUQeIy5qQqQPh+fRqNsukilalTyl1TQ4jPrBXWAKSDLFX
2OIotPpuIqDQ0VkuhIlbg1Me1CB+BkrddKgjXDCzpEpO1qBvbXvYDwNRn2a8r6JyHSMBQXW0CD3v
wUxe4ya/EJ28TGB0c1kuDTcHdTKgz51zqxnnNBlOAhQuGLd1RHilcselmouoVJm89oa5rlwi+pO2
Jew/5JQfe7G1YpfmYXjuOkWt4fcp6mmLYmDLzJZ9LDyGO0amrHchHbjEbSG7jUMe0k4E2Us3+eay
KZuE1S8X/iLI+ui1Bc9cFzWNPU7H1o6Madh3U/uamZLyVlPjcYvfAohMboXA3CRdBwdr98aWsNN2
L1vnQfQm6JdCgl8sK904cHk/Tqxdg2D/dPM5jJa2+G0lHfoeisZf5+MnvNdGkwABPi6fq4vC1kUC
X3H1N1669wcfYXN8LEwb9X5AuVRP7oVlA4LHz+WcaBla5kMZ9xuvGrytP0APNH1fgvMV5qJs0/vG
hMzKzHQ3gr/nCv5YUcbltjwlqnrtWvOz8gh7UQ03Hu0Kk2OT9BUbJyueT5eMjBt8Do7/1tnsqrT0
xnyZKNSzhRIB4iauXKVT3tHvofhWlaLPKE/PoV2tDdGdahNtgt3+8jLULClh1+FwX7QgZhZiZTVB
K7VPfYpKTfgsuOgrBiBEn0Yvb9zbQ73Iu/aupInQG8Ur5RgElsseQ6NPo5ZHQXAzxs8Du7T0B2w3
ENWy2Jbtkxb39nbuTiyyLxU+W+7XiOTRrgjYm+yfoeNHz9o4WPfkU+K9WWCrWR1yb5E+G6cqp/HA
CQja6zu0331S+gdDFHem9ehbBUt3v3Id+xhKLonpq+xeBnqSZBF9xNFcx26ae8JEd2YHOtRoiIEY
EYrMVeSFVb+nCfsDt1VQ1iDD6BzQW6na+04T7Tp0CcNlda4HXo7GgKZ3m+G+zmktqdO3MdUIpmUU
SbiknR+fHzDDW5HU8XMl0XKlI+LQOnjoCsn/R+yZNBlK9UM2hccC2UIdKSBZiss0tDq10rBu2OZW
cyCb0N4+cAK0OIlQ7YsoFEsDjeOz78r7Em5ohcgTu95EaOkkgLp8/d0NwpdCF8Z5TPxLBnzFEYfI
vItxUZHL3+VHu39BcHiRoZVfqwrxSztH36qPnv8u1oJ4jT3R2nUlIa/FZ+yXzC2zbCNhawDGAJGv
xDs7Tbg1QKoWg0U69Gh7yAk4YEY0MYq/zUkPd7xL3KPaeNW79Orhh8rIPDZiE++5H71GpTb+8ivU
KUplX+lAkTXdjKmmx1uvzcReU8kVnPcrGIg0NB4quAyNNtLI5cLSOvkRS+cRlezdyGtxiEPk+G6l
yl+K2fsujF71Uo+I/G0eUUSgk8mIJ6zGrQdBLJWiP4lCyLK9dYPcqOZNG1CyzMcOneDUSK2KPr/Z
Tc/LY7MHd9YJeG+pl96PikZGb4bATuZPtqmtjUa90Qpw3w0x0zMB1Ln8v6+VmJEJ8AiU6bagglE6
DkKF/4zMvKCZSPPfoZnffbcb4lK/6/rPMM2/fcV/wjTIJFDPA7VIfK5yFqj/3YNLAYcwwVscnfoO
sBoAon+gNOZvDrgR+y2wocu3+QcphfmbDriDKN80Lcy7qCz+QiY7sW7/IqX422fBB2JjD3aBfXSU
+n+UUui1Y6d9MuKwK/y1RohxPG31qUMMaJ+QWW4zT72owqlWehB9tTjLFzV+nFRnoEiS4VkaAXQV
JnLHAaq3fmda2jMR3XsmrIMtim3UZlvXxdBiuNDyA3SWXk0X3zDsTShNZG6T++inJZZD+VlhCEyL
6tWNo1fpdosoUisxocVwhlVB1/1S1AgQ6lr7TiTu2rREiEVw5UrK7j6jpy+UDOVdSDXUWG7STODG
C/2nCD0hoW8t+2I10hcxGdXeFPU3C8C2GuWtc6r6aJUCSN6K6OSxEOuWWfuYIuQCsdc3ysPpKaLo
TpNhf2wH+0cTo7aflIjXIvMvtdk9xAOZU5pbbloWI6sr30vciOs2IeR0wsMjJhsMTAsJe4up9a01
sU81f5sj/npTY+o/IU85+vTalQY1vlWeVexMubs0OpZfNxfIVTIA3KJJt9qU6OvS6KZbpPnEwhMY
eij9YFgXEXY/QMlNk8NLyz5lTvIoa88QoV0tCw4zNtldY5dwrKw13hhOmZgHG3Mk+hlyZINNUTrO
e4sG/nHUCTNtAxNzQOcnTwUasNWs8AbqNmS5MqwGhlYvT01a8f12zv1AHLs7iY0MagzG2oqblyx6
9dBqmNT0ieBQgqhTH5DLJyCvCB9ioO5DhJishXbeRHpIT3ObngqrvMQZepkhxd2rk1wKi7mvQvd1
MEjLbbrurTEiqC4E3GmfX2mKY3qcpaPcmiyAq2mqsBok3dE0GftirbQYkf19bOSkxTXBxDogvJ3b
NPHG6V4dJzkVtthR7oVKNu/euJkWQYMTYGIsmjRCcROh7RMP9ShFOgg6DPOo88GsFJPUWuX0YNB7
Y2wU/szOsH6Kfnziv1lbGX+K2XCUi6C9kHn+5AwCIUfJTB9h0G4ickfbOCeqWOn1nREBak5uMrB6
l9ehNKe1n1aPWpD5SxpVrRXs1GbKgm+cLVBdtHxGVUoWZv4eZiF+5PJI9RXbDipdBB2fhCSvHJ/L
KJuz+4YRaWvxMLZusyo6YtP0NFiqosE/S0OJGuiQtuuvekoP9RiDUjIdesGsD5o1yMnwVBc6MpRQ
zFWCzlNblzYLTchiaRdrz+nuWivg4RKvcUHJSsc+0ULzNegkV0k991FCzFU661XeS7T9ehGsK2mb
9IW1wQwq7htNrIh0PAyR3A0x88WQYhfGNoLpZ5WI8Ny07hlvJDkbE8oFXweRacPkFDDvL7KUNdcJ
rjHUI9uODtLh6Meo6D7HNCMRsIdroYMIPvDBy5yzAo8pFyZFrHcRkz4e6HETj+3Gncpy7fQsfkSw
5yfcsZQShmgDMhfXeQnHE7HEzDDu2c89Ui+GvN0i652OU8zmqeqWMTEbhvoUe2O+CQOBFMj2u5G8
01p/cxvP2KE4Z5P0q4MJpboe6XUnykO9d723DqoOJynPXiSrgeTlcDO6IFK+GW4jDYwlTXacgscR
U7vjSo4R3b/alZTYIPSHXmsPuP4YTuk0H/WfuTgMbysF0h3iM8tFdx9rH2gVblKSlWtWzyGyYFP4
RDanOd2k2lnF7g9enDvdjz6nwloiet6JqtsJvzm7oG6rWmI6dLRLpioe2YyE2rCXm8Y1rrxiaxNB
r/CBdnNkqwSGaJN2J6hdEmHFEqZMXqv65vPyIX7+mTx1qG32lgiUPCmiZoeu1FrVNvuptO+rNNgX
ZrWe6i5GCZJmm8jDxZUGJUxuqvFCEVCySh0s5qPlBsthaJ41236LWn5JuZ3dTzwgT1FTUEQj+lc3
YqEqZluRUaJNYOqmOaFf1uYMv7ZetDFD119ptUONUJXny6lut9EMlI0gZvEMndUWRSXWDKdhQZv2
0wyxCYVmPOOa3o4j0csozWgJBpNDaADpnTzGWmGvTFC7aobvsM0Y2wlEjzek4grwrHU3w302uJ8G
/meDAyIl5AbxhqfGiQkzBSqsGqTg8QwfZtUU7+UMKYoZXLSC9MMAbQSafuGp4BuJk20FHjmAS6If
ysneB6qkm5TeIgoOmEuYsuH6UzDNMm6PagBC9srOWCkL4juU2wm19qoGDQX0e7KwP+xKcFLdanvi
B7q5IyQ+paRnrgHW2e5cgB1wViOiY3cCee2zYWtl7UmCyCYZNICVkoUuQWvxDdBBCHor4y310Qo7
k3iZwHdHMa9JrR9fbLBfQkxuxvSogwjbvbhvQIhDkOLS/krBjV1rWPYzkGz5QBdw/QKEuSNbOABx
FiDPgPYkZ86ZkGDSEdj0lKhrHHeA8k8FyHVd2DcDJHsAXhcg27nmXRFtkOYJ5u0XpECBgTcaKdVo
dNQMjsc8oOt2BsydGTp3fwfR68xd4e5tMIWl2opC2wi7DrC7npYubdDiO1UY+xITpnZ6j8EhZMav
sAxxIwHc13lCIeI0faRA+mmtIwaZUX5MBjffq/D0gf+PTfWEcG+pQwzoPKHxzBRMMc2Q9mM/l0XN
2Bgmt5tLRdlCh2Gwi0EgmTa+FdxDo/MezWREN9MSbVzCKNA/mcBYBDAXnRTO0gmh9bsB9BMgmSK2
mepAao7WKI6fI1iQMOqfS6OBQZsJEnumSmpVvkHVIQ6IvTW5JF9GlFdkcDYcjaS8djPlUum0fnv2
EW/jrYGTqeFmFBxNnUsUSyU4m9NZ1h1lJZdAt97b5lF3Q6zz2TPx30utLMd1n0tnkUEEJXX14NUT
+1AnH/2qp2Vk5oyyblilUQUBVHKvdTO31M8sUyf5ZMTECFiPqFdEIY+lJPfao2sDkqr3ND6hXwWh
8jn8lQuPxTPHw2ScKeTZj+Ww9Wa+aya+upkCc6iWXkYzLUYI7a8CnsxqaiSk8CVo6BYgZbBsaJ1O
U0ZKf5okNIWIe786KY/sEJC6afgZon6nQ8xJpW1DiLqiJMIghrqbWCgllVqNQHXaiui+tJu9k9Yr
g7IXkrfn+TGaVrWDBrfKPtOwukYQhVrss0TKjYBAjCASQRhW1KLPrb/GjxZaw46HGuxfsspCQwLU
oe0w3uIo30eZOmqpeUWEuXFmlT/g3K2B0HSCfq3PDKcN1Wkq+1RCfQoPBkQL+ms2k6KxxS+hL/bR
zJfWsrlnFNoDlKRoszzwTMjVDpJ1ktNFn1lXhDDbEBq2GtpgE2reLoagLSBq3ak+OEwgi7zaQQ9u
dAxzDaXzxsiRHs7Ebo5wzEg+A8jeeGZ9mxQuSlNas8oRGtNb/ikz9ZnAETszWYyNkPnbd+J93uiM
2TOp3GBWXplZ/zkFzaOme/cxPrOVS49CadT0u2hrq80uwtCWJNYvHOX+tKi8Spmf8anQSGCdbL3H
GgLRN7QvTO8X2ZW7Mkn2UZ99T7NBFesTxOEyKBV9Ai6iQm2paSUhXcUxREEc+ceKFmXMjid8KOi4
04vw4t3YaVudGVrxsiI8rWcp5N7Kpnuko2er9o9B6lxDSIaYWimHJzxr5QPcCweCsyxpe2lH5Sy7
kBXfbmr029mMdiVEzzKC6t86kdUMR7LdZC3lN8KheFBHe1KQwMCs7bf2Pivs7eQOO1V8ygaYQzO8
9umvqzn+H3NOzBuwTTwWrcZKOTreTXQK/xkNOOdcuv+1/lU3/3UXZp95kv2bm+J//Yp/QwP033TB
jo2QDne8NIVj/qGjTf8NqnsWSrjIJnSJr/4Phvq/STpcjLGmYjWmZvmfsg352xyrTo6WaQrmDecv
yTbM3xf+P3kraIHTLVNYyiHO/U+ZXCZzUQzjSTx6aHTLyPyqQ3tXYJY8q8olK7xbmcV3RtHtEEdX
RwDdF/iqCWrWRaRjtc/tJTszLcuJgbqZQjLGu8kpNrYfrOvh3W/eCw9yoZMYVr21Rbq0NKIbqPMa
HbzSkFMse6roS3MvmieDTirenMXQ/gwEPXmMM1yYXXVhMf0wcV1gwyJQp0OC2eBD0miBwgjCKnU/
iYGnXq2rgBsC5ju6RmX51hcgzRAxrVrlBqnro7fzIqwU3kVN1jKGyx5mqC5FNqc/4gDhXUMv6n/x
eS3z1NjJvL4iiN2aWrIyRvtVdDCwXY53BOB/lRkPXVJfhH3XkuWS2f63B2aRxXlEt7R7hVVbpLpJ
fgimhkpMa9mDirTjpz5Y3KCE3tYftmlTSFevlWYx1ZGuwp27HFX7kAUcVTHtdG5ys2kltutpi3WA
t5iZAWucpV3zGvmWusc6GHhfY+Bcbc1f+erszeWj/UJLWbNVcYirN4EDsegJ99KXudjb6UNFtVPL
IAMFwF0Kjmy0/Ap7tYHgSfgRek5jgTLWdBIE+x46EQLVe1BxjR6/euFhWPXgprHJyhhfel0FLBAE
3cyTFhiu1S4aT0M4MFZcxOGXMfH1FF61qSHgYMxyg0CsFGkzfw32ZjTah6oIRiYZ/SasazjAGnCf
PZZlFKFtlWtN69aFJ9cTujQkJuLORWLsZU98E6gYjQ6Ni6etOqJ9wry52Gn6U5nfiBDgoSysllpP
q3QwLQYDviMpUbYMx2CsIOYqfLZgTtnrSIRJnWxFkG8aZ4QVJFegDH+pjKgrp6UjqxqX4yQveoPt
0g+fI4Kz5Li1kmxbDkx3rTyIS6J1d5rbnMiAORYCsroVCJaiU6WRawP3cB/QQq6aXa8PfF7jt0Xc
VWYyCUqw6LzwXlMeQWO6hGobTmjwtW9e24WFpAOlZRRTn3Goplc7/WkryGSMJm29sxCG2iUEiRgf
Cba7WL2zMlg7J7vYOtK+y519ED6bUsfqtzbyr3j4diSgfo+dGP95jr+OBBnWbtiTtLw1Hj14qKZ6
E7aKeVv2VHlPaKuMx4I0HYzMLhE62Pm8Qj91VnN0NW9rjdpTOKbbJL6LnOd+jPDx+LDABgzRc6+/
qRrfjHgzPWtl9unFF9qvKuZBlnTgQfYk2UiHwKOP8EbDcjJ2apeHlNlk1yzVhnUmH8rZgTHC7gP8
NZONIoLHM7jzHLTZTAtW8llmPGoaUiQLnUiSHpVBvaKO1gOIPFi63Zsv6EGIrxg7rBTlqDl9h00K
iRzvbW8zQhJZkmJCGR3aydyW0ttPJsE8zos+S0h8NGF9ikurJk+N0e1dS0il0+6GrNmHBIWYxq+u
/ajKX/HASVg/+OgqyGGwUc6r1FtrUbvPZXo2nHGr4YBMGQGG4m5IP7D1w+GsyFWzi+DLZoFBM7SQ
xYziEEiRg2hVrbyUmv82R/YYFtQUJXW1Ox0MHUd0AAiAwjsfgpfQOxgpdVHVGnJvCy9WpPq1Bj71
ooss+5caNl1MwakJb4Eb7GINKjAZ7qaueXdrxEGaveyZU/5/mBAMCcVkAlA7ji2FACP/zxPCEghu
jtX5fUj4E0vw71/n7yyB8RsRnOSuwAXojs2MAEz/d5ZA4MVkMKB9VeHEVPAE/0MTwCDAtkkYAtt2
/pzU6Zq2gcHZguEw8Uj+JZpgdnz+2XE5R/kYtlBk7FDj/a80AQbBxHcbTRJLIleEahyN/jspqg+L
Mq/IjM4Rlv5gCNaOhpdbAn/U2Wrq0g9dpPBUFQKCQvD64CTTw7rDRURbiFcAu0bhNkhGbqdoPACh
QXSXwyPb3xzBEK2JqrXzYpUPJVG7vXtfWek5dfyVk3U71Jzn1iCXJBGHKcYLgLau9/MbtD6qn6zD
DKM84hWAfSOMy8jIkOhp6YrYPQq2s0tmKWOV0T6ZjEouVX5pQ4Zi+yPvp4fEjS61jkklIVaXEJ5D
73bNqWQ/HlyfrMcgR9rAZRfwXpb0sCRjvY0NDJeBQDzTk+7mvQJVbizqJEknubYedhNWxFVrfA7V
QK2nfVcra1ems4spYGns7fJn6rJk7Rd0huoh7tBO8NXZIh3kpMMudZKr1zrnvpDNsTbFyrK7O8v0
3/1CHaea7brOMIFijL/R7nPS8IE6Zrp3p58kHc1VobjyNaL40vmlVtxoNb65XnPomLFAUZuRPN9S
t5Gx6230gZbkBJhZgb42HHOhpCCWlhO3JMDTGPp9z3FqRdDHrvvZtRMJxMZuwqltjka/KIHStEg7
huw8cLtgLCCR/03emSy3rp1Z+lUcNccJYKMf1IQN2EokRVLdBCHpSOiBjb55+vpwy3ZdO+2K8DRz
kBmRN21diQT2/ptvrQWSaqsPk+ss4tDCmrQ6GpGybvnJZVFy9j7WcfFW4T/oNAauDhAmWrG2gv4w
GvrdLUtrY49oCVBUTH73FJjmga4IQe3ogE5JALsI7tDkaOtj6gMOQC5Q01gxEYchTqxbYlkFCBtE
sUX02iLwpw/YgakMHknYXEXZUxc0nt5mEQmhYJC5dnAlVmzEY87C4ILIqYCQyjJ4skWlAaH0c94q
j1NKmZNO+aljgMzoeXLo7IwQt7OqWpfgM0uW9hgiAbAIV133WTCP2dx1R9/JaNY4dSqVnlKJ1y6o
2NZTvzXIM0LXVNdW55w0tyH3k7zZfPBExp7AJLc8jhwoSOOVxLVNZfXYBwxngFHkh6pX9KpnN2Ip
LRsOZ7jG3C+OSXGQZ+1xQHmxzNAAc+nll5CsoD6pv53ReXdjMa0kakmMqCN8WCkYrVr7Cvtg1erl
2dYfIgal97YxvClEvKWQsAPhBtMyqdPaRCuWnDq8Qvx42GeZxkzD8gSNPf4HB6jpcvSGtnw1gJzd
DnZA+NY5H474rSDamHKsF1v8/Ab1ZA7YNaUm4K2Dso1S3zP8ZesvUn0rQ0xIDg5bm4I58WttHeU1
qte95lGoquzGwbRExEz+JYB77r2qZujpeDHXZLwkOc8tr3h0zrYCBMUb3/V7hNM2l2+6jNCylWv2
MfkEx7YHPcHtMH1R6qcWJjhYE1Jt3IYffGFwq6H9t7a4Z3fds99TdEKEbjttnfpEyhzi5sOhhoZG
6dtdGK5H87HAYSweCIJahL0XRx6FHH8MSyKOq2c2T23JzuTZrb3+XNUbczgNlf3Ac3KDqjiFVbQf
/HCXOHlFJ4EXDQLCu97tNTx/w0D78EP9yhTx4mq7Mqk/NaoTJdOwy+QDJN2ootJVy5Ln9UUUA4qO
CZlKgGeSlczEQs7rrFR4xIqNG9HzKZb6atj1KVFFwwSifnB85SsgxxXFObm76QNDL6RgxqnpYzY+
OicJQ1OGoz+sPdm8Ad5gaIVZCiXnPXSSddA+Zfw363bZmjBvONcqp44M68q5zu1lpX/yykPK792o
Jqru3PYE/QIA19mXOzWc1fOaAffIyn8KMTIchqcmvebdaWJTogwdX/7Or99tg8aQztTN+gMiqJzu
IIDJ9bOtK//ockzz0pfGXgYPfr3GsFkhkidwh0d9LJ9yNMuD9Zo4TDDjE2rxZJ62SopHPlJM5Ywe
B5x8w9JhM+4GH0XO5KFjJ/u6WMp0ZzYfo3uLVeypMFhGbLOs2h/2jXZ6Vd3nTLwM/kPh+wfHWue8
lqUbrgoejQYAy4RweobN7NVd+yT17ZQei/J9ZNWGII24wnxXGvCG6ZGKsnMuk8QThh5C+TKutKUm
2ldb3UQOYAxr2XnPvZgtfoTn8mSxkg9pLwPjmrLSsxhF+j/EQS9lfCubtz7ka8SS0fwarG2Oz+9Z
77/N6uqEfK6OQ5SBsY1b1tfFuhS38M0gZT3NHw3Ssq1jQfMmSfAqBoQQyhc+VIrRY4QftWxCESPU
4i2ymncytXGzLd8aZgClVu5yjrU4UWCVnX3k5IdYQc6o5xQNkaG9DFZ9ji0qAt+vnkM2GGkrVrL5
beqml8Q4FLvTlcTlNQl3X6Kf1ZujcZWD9uPPOe7tWHdMF3qYmkLbO9S8Nq7iwirCTRvJ1wq0amEW
6JCLmlm5z5xgTP2D1tWQaka1Cuz6w0Y7nTABjR35HQxqtwQ3Jx2M1MpVNprfma6yL6yAHwtK+j4T
1y4x8VwYRm4AmCG/3xjcnswwnWcexY8cG/+iTt6yhl1lYvqrFnm4kr5J9IGJge10NuBDa0aXxhGf
Jop3NFeai3KkfdaV4gguAFGIBAHFh5ET7zn5V8UuNpae7wr8UdkHliulT24hPuApl2pk++4axc/J
aGqP0OS3HoelLcOsDVbdiKMnvreoG6GKw9McGll08TnC0wD1ypvBHyKBMMvc/swtVILtnPBpZvCK
3bgJooYRQXkbmFZy5HTHnMuZncjC6EcyY9s3XIIHVb+KsJMMD5p8qdnFB6DZR2jnqHxJuDYxnK0X
rs1kvbNZegbqQajUFQqqQj8rvBxJ8aIFVUQE31/CMQ6JVcXksA04uOl4px67mQT9T64HGFvhsIEG
X+Ity9tRYTjhi8fEiC6sZS8SWppP1kWlLlkzOvBoKW2q7u619FYikcPqpj2mIX5lQb7zreE76VmS
TAjkRKsc7dA/VfCELa7jEZuziFCxLmgdOm7zq2saJl6EnRB0aQf3oSB5JWjokhkB5PF0kCTutTXW
rkm9oAW+mGOEO6+lHNSk3vmVcYja7m5RmWpSfnRD49W4CwN2aF8Sh95FqeU7gem3GFiVl231pDYc
eXoApBtlSPYiZ8a94p+is5GhmO9lMuostpxd1sN4RvbnoCHNR9ZeDdLLgukxBFxBZpUD+2amlyrW
1tbst9R2z0ptPWS1u24HXIR8Zp7L3se+FTySG3PcOAZ6crOPv9mOjcSvak+WFXy1vgJXmhYogzVq
KYNxCqX+m2kYykVO8mOS00a60SlK0c5mJul7nFhp0iawH/opCKPNmHdvkZ19mDNEPKuZU6X5nZn+
ukOrYjqRy0Is2uNBAciRDbhvOI9JI68Tmahe3kdLre02EXqawijRn7Z3oA3ETvpiYgrix8ilwSYW
KnzJ/GRdh7J7s0KDZEf9pYvfupx9xMRaNWgC59OSZDHnDdzI0Knnxgh2Q2BsTUgcJeDisTpuDlOR
L07V9avImJ0SS/k2io44SIYvKT6LTiT6Vdy2A9d79FLwqjQ5t08vuAew8V/rvvtT99EqyykcdDt5
TJEYsYdyxLqtEoqZODyxyywYstZUW9r0iK3asSOmOW2jLWvoYREL55BMxAOIoueVKjYtC21DFXcR
ZK92aL5kUXJXq95LMv91DCMWfHCZkXZS5l8ykc4hq/CAV0R3+R/Rx5sGs2fLZszOvTHP3v99H/8C
9/eXP8b9H5lsin8559f+y8/7az+v/rJVZsJEpZr44rgOY/m/N/TaLx3ez+D/J1Tkm7r1J+4PCyXM
k1C5sAkgUfX/DfnnAQEcoMM/pvnWjP9oyM84/x/aeTYU/Oa6+8cGAjbR0v9JmylCW2WDRhHbSEon
MYEBmY05HayUNXpMxu8QBWSXEyGMm3kAiFB4WalepcL1jfocAQYT9DproCiiHU5ND91kBSSiirW0
tS/RpC9G7TIyT/8w8woXZR9ztIaHDALGi0Pfm+rivQIfC0WgruVkXwxdIBup7z5pn5AQ6lKYPhHH
vIVCch0kvdqunEgZlpFwP3sAOUyy/dCDB4k2ua5cbdoes3F+Bzj4N8n40RAcKl18+RwsWGRKww4+
jkO4kOuiyFlANPauSOGW0xqmWW1w0s316q0M9O9oaje+EtCexcNWiX0PS27o5fDByuTLmBlPbaod
8yih3Kqnb1S612BgKR5W7MpDPqE+Hl7jPLmUJmFcQZs+2jI/AFxcuFZNOEuf88qF62bgbRjjV1jM
y7pu4xT+7xgHcWOwGQxWy7DHrD3ViBYPyFfmdMpWkDErGTp3wYihpYlrFVJQUu0A2fMViZTPK48Y
Hijm+2Aw2EwM5+CH3RZW8hhM6lUps0czHWAQlOmWZ1S6o0aL1Q6vsgj8lZX0P7aWfGIqtR5bqBFs
702TdHmlDDWaJkrpCXdXOxhe4gCD7qJbRgkJATgirTtDVJ5TNA+TiorFD8UhSizS45ULcG22HvB9
WvsGEvJ8tmXvv1J6kgr/XaQ1d0Cpq5vHAO0GCE4ebTHoWVKxbULQQ57GLvMyQ9nCJy5H3dyztjqQ
AoLplxKShFuiFEscwhoMZwD/EaxFU9/aJ2oAesJgJaomki9Kk5wGjac4/cL5KFybGgewcImYCAoD
9jGZ7gPlS5Jos98u/7jQEpcRy4TlrYaJoKaNL64iz4HTPbd8/Mge2rtu1/toNGl8cntcYwLEJaGB
azSqtrOxtZS1I9fQRUxxAMZE6sO/6sqw7/TqZCbjOTWrDgtNOXumcwMPxr4Pm4ROpsKYGIspz7Bj
mz9nYBcWJz+ujmzYUFkdBLUGCmUl+JpoLL0dHatJfYwOynBnck9jPFRyM6npXqt4uAY9P6ZzGo0I
8F6a2L61samtq9S82bGSbKfGGs/DkO6dVKKqlehsRqwq7ba7uZmyrMlrN0t7SbbDto6VbeDY1nMb
zLnGn9hEl8kAhtDs41klUSUlaAxklKRAXeojnTr4zjJtit8GBphBv8GL6qwKZjWGfxItmsrKhCo0
jE8ZVPatkS6LDDmtFOJIluaoelbV7NOKJJRQnbN59lCwF6Ztj5bsT8poen0B9NpH9QZ6at/WyGfq
ymB9hUVZYO2Q4nppIi683wvNdzxbXqJ26FZ61zyFlfo929LqFSwztf6OP/Kn0MLnNLHvcMH82Ho8
dphfo8peDqW/Fc3slcYHTU/qvA6koluk9fhd8Nsuzvls7tIAvfY0bDyv1+xdjT7pFZLZ2rgVfBx+
ICGKXmyMK/kXqi8aCqkKDlJnsyBCvDGy7K2vGbXgrN1/j7htNFV5tHr/Lczz01yqGUXjuQpjmyBp
bqOiwHcyN8YOqDqHUfmDcceXIeO1Fuh4dKTik9vfXKjh9K64NcpaiQc0XmBDlLPWNXOqxqLdhiXI
0OwkWqVEoYy4BtUznBHtq1w+h5AkOKzGyl7vrbUjhQ3EU53ZT931BkOgcVpGJRu/SttPiOj8wIWd
Vqo1LuF72yGcYDIMY1E0yslGP5jZ5Rvj0t8tXcayGyZ3q1nWblJ+GkoYSf9ozBovk+yeSEVEZInW
XjBXe1Vr9XdVG5+z3Qjqf1Y41kTX1uTKsomb3wZEiaaTUqPzXHWqiu2Ifco1lyNDA23lPaD4XjcV
rXbkqA9h3t6bGnNlIwnOfu9sE7fE9Fgcsfc7qRIFTwDHarKTayq4VPygXJXfbmmzu9LOHaZEtZfy
19hIwEBaWVJRnUZLULhlzDQc1s2FJQlq/Ul7cG2E7sgzSzy2mbik+H76cb50BmXFhJYhbCi3dfMC
IvXUyHMJm4IMNnOyXTQ4j5oVbZQKz5kihQbdtbbyqnJ0L1vD3eQtQJGPaHAXGATOaMmbb+jBdrDI
UUGJsJoiuhjOr4MfUcuHU1Cspet+9OPIJ5xaT6oOkB4o2ccQo/ohYwt7ZZ9cmjTxklbguolo21Ku
o6BNwZGWEWe9UnJ5MFV9U2FWmmNQMAYd2yQNl7iC6TcXJkFZD+boHOI0PiA8OqtjdHZFiJ5VnVVA
lUPYMg+k4iM4w/6JSPVuOSU+15ya3jLRYATk8Msqpaf3vRcl4arHYaCpHkbBZDs2if8ZtQ230Yvq
R4gWiyerLPHpaW8DueVoarbY4zccyIy8N5OI91AWuyoXe5G694G/IHRw2NJaZs6yWzpoalx83ZUs
xaunmtql8N3KSzSmKaK3+ZLHVHv7H1E3U5Ri4yFUB8tNQ1CX/vu6eflN1/SR/mXx/ftfRkzMxed/
+XF/L5s1g8IYBAZhjCps/ufvZfNcUrN/go6Zs+kwFtH+5GoifrGcm91OKGrZ1Fl/wmPIm6AUn/ke
XWgIZv6jyhm5LP+Wf9yEkTRh66pmsqXDTs75p02YAKqIU82cY1DuqG8rIuuw2UPY3jPW9q36UpBk
wOvGnME564q+LlWA2UgQ4sYkvnIZkmXBCqOirYw6pBrqRu1ODk0yT9t6HNuXwUgoh5JzqMJuje2m
ddNbiLHJUmkMbakGs23YlB+zKjuWZfhkIxBgOUK9d+zHcm8WIy+u3JjxU6p/93r5JEbzNWJpvAwC
7DjFtOOpnouCkPt5YPEW2OsWHy40P7VKBJ96VBuwgj+aXAY9oTV+DKzBPemgvOyd5hKwvfcqkxg8
JfyxESRaZbM1QnnpVSwNaw9jr8nniFbjixZEa7WcmgUqFlAVf9qq402xPk0LD7N0O0a4k0bAJPxa
qAs7B0t4XQRHqB+vJBesEc1KHceHUhgH2ZlHN3KOheHu0STfwEvwfo9PeBB8NFHyldEfV++F9WWN
7SpGaM2AHK13d5v67Jg21qoEkGwUBzOUgd0ag4dPh5o/pHaVaviQoywU5oQteLJED/vq5qQE9LMv
FjaRqOdJNYoSTCZKFWdvwTEfKHzuAmuNpeGjcufTQXVf4TmumeW+jeX0xMp0WvboiJgLrkHTZ8RY
oobWbzomc9xESAfBQRcd4XZpXCNyTrSvsorYpY7vDXCR62aPXY7llN5t0/AeBu8k2/Gbo1zS5X10
xidC/N7UcSWs6dBD9BnZiCPNJ9OlU2IkpII4wT3LdbAM3aZQcFkrIg7EdkpTn8fworT9Tu0QuQer
nsmZSMdtHf0e/Zc6h5XAotlzo/as0bxUdrdDQ8W48gFhLSPvfRAnS1GGrPc8FwsdDMXT6Biw4jUn
igfG0F18n4TlxXm2rPE/V9pXIwCUwc6DrdlqVG90AU85s+sqJbmufKxoOF3uUhFjq35KBjAo7vkY
ZMmabIzKHoCzALPDHeS4bww7FfN+ps5PEdKowjhF9EpV/GWZ6Vp18ARBBcKPCMujidkfQ0Av7k+d
8ViGBy3YNtAk/uhVGpLc6rfVqIcqdzcJjgFJnsK8ZbxBj7ljLBVZb0B470aiXeyQObkFLd/gfDhU
HY7z7q7K+JDM376PQdhajUkLIH+sXlawF3H26hanvOhOmmJtsI0/VrFxRCaH1TC7GWKfJvFFT0om
k7GMXR5DdluVF3ZXzDZIa+74wtV13QL0YyxoG08JcYHRLu3XVvWEauNkF8c4Q7WTce4EZr8mMo/l
tusuO9PcNbhyyklbuXE1j6AXBoyIzw6cO1FRs7tbBKxvRm7LYkTRC9WLW/2ym/x9a6IJC/uNX7WI
tweyXYyFXr9LeueMSeyYea3G1xn9hN29zW4dPiuACOdARDgz6rAuN6emxeebd+hVrdWY7UqdfDh+
VDy+ucOHUn41w66YXgxiGVmbsnLzaf5k6bKrpfgYxkOrykPI4gQSS9X8Yxg+Bw4jgznUgM0meXPp
sm+8toNuo7YxtP5xSh4ImKEA+FJd/90qCc7gRZZSXlsBZd69lmwVI2ooVIVERwbAOCYNAj4DPZup
dibYxjczoeviTVEk74VvJeiuuhf8eNDOpxZz4xg8rcn9gwB6G3yMbsOBtUz3ZhKLu5oYFlu6QZzb
yqych7F7K1MD55AV5ivABUGxS51p17EFikr+SExmsejFCRoAKK6fZL2e4pNS7/VZP2yxMwvfk0Dy
lPfLLvT0ajvhgD4b6C/cydObpaNAHG6igiHnxqjPvjg4LmIeyKL3INmI5IqcqBB7DWxJK94Lgdxi
eOD9XYzsRXL2H3V7qrt73G619IJaLbPOOMjVTbKNpppVPFtwDRiblENL0Ifyf/vMsCOF9OIG+xRI
Kcw9MAEW63JEd81CceCCMV9a9uT+wG7J2hDFeehCRrp0N2mYs3czmlsaRzgEveTEUwaoCcbgQXSf
cVesgzzhJPEZLWsbZr44urI8zD2Lxj5okalIvFl6KKUi2nS1thPtvJsRZyG5GIuKm9WolB+ESFkx
PtTEjCYYCjTVdIhpj4xQT73CFbNmvt9pdnMtbEb0uAJugiJ+jvmQJywTsvAhU/JLLtwXruhyBV9K
6ovjPKjjIR6Obflo8bQ7bBV71X1qashK5aknk8MoOfg07E8m67UuAxdzGsLqSGPkZOLSJGutTp3P
OmRXjcvIirnVMxEOn8XkbNWEETIGoPUsazOfM/93KVs2rZ9CUchBIgizfsim1cRUwSjfSflLXJ4i
I1oPPAGlwq00FbfMPw1Y942Zs0WJt7LpmkThb5I4eU2V9OAzSE6w7ZEEIzAPE9uOo9GvQ/Quvwl7
3OdERjI434W9sczK1yFszsFwTmBFlJpxWYxnUaSBiTTa3kddkxf6l5ZbDITytSaJ1AwuKkCggZ70
OA0sKDUzOhXqI3OlpYJErLXbhzFXXuosHEEn7ZMi0WMNuH61vXWzDUmYhNg4XOC22m1qXN0F4E8h
vxmreiN5oTAi33GEENW+9Wb/UBGiFU98uMy90YkNhDfQ6TAKal1oOE7niDulee4wL2soNhe+2Z59
Az9pEOOAyy/16eht7azqmCvHmvnpMFFBnYTU7aed0hMcH0uppl10Uf1TKZkXOOuwE0vTvgxDdppz
QUnXIdD2boI2O8wHagjAJTYakMmB8aJM47ZXTq1DkJ1VdF4kLNpZ1gzxDlsdOZmHMX0XdLIaubOq
NHdCcT0RGTurBcdlWIV5Ha+SSeuXP2REJ6rUi2OBhQOYbFu6x6Zt+0Wrxy9+/5rXGDQCvRYoGhKk
llmtrNr+MoniIn1kal2rfsnKwvxz3slkP3azHrMPYhonzneu3m3n4zGQaNuc4ZXV0OsxCBlK6YmJ
NOW63A+Du5AqiTdNucDz/w2/4hf2hVdN9xltMZJVFzFjp8jl8ByAc4uNXbDRDkysmtsWskE+xTgQ
R261rgykZBhZR/N9BxeT1Xsp05tOsQZfeVZxHW2z9sH1x5fRcHZRnj+67nTUYa2t1nysO6Yx7lEd
UNewjgnIxm3njKq6ufZG+Vgb2fMwAKhh3j06A7EAaJTYLFFb9iEDyJ8Ug6WQjF0/IbCDDbEZC+3D
rJ9NUkRqJKEJ1E7E5xORMsQ+bjew/9RbvtMIEuhbmRBdI+/o6yXlrh5yEpgiQ+OIxdOIgSq77qJc
hqyuDO2NbIVTIZNlCchdlOucXFoqyMOkkAIQOmxOERJntnbESG/VlzG8bX2ZRwNxaq2CvF6mKeP4
z87BZ4J3xY2uTnwXLD2rDq/X7FVaSK7LpxJ1vGRE3zbVqSe6aZTWetDMh0hEl6EslrZGE+L7i4Rh
H9lLoOTvvn6vlQ+XgRQd8smIPAf3+Mkavb53va57EloHX+pD1D9a5L2T4nLPmHkFFgoh3CvK3z3v
ZCZfm5aUEKGTEtSuDS4kZGSSsVuTfDkVVms5TDd1ZfKbNQONBUOU0X8yJSH2NAZT+qkWiPWaLYYW
mAs/Nt0utQ9GZK74Sy2EPQWTID3v7RVu616TwiMn4oeunKkrFhiCN2nZs4UghACFvaKwxutw1HVW
7mBjgDp11ykxHztnZ/WIrGxKiWDpGERVEnlGkMIc/dRe8nRl9pvMXCcmcvPHtn/unI1W1dvaBuKx
HpVy9skmR2GAehhW1HCca4+pS0HI7xGM/T5sNxF+rSTASvnEXdrXm94C9NGrdwVaZ5HLOxsWkkhL
drfTUF6jNLohegpPddlvy6lH+cmO1HLPcs6+Gtx1TNxKslENKlarIdsCiItNfZIzfHeSDZvmCF2Q
nRLC+8FK4qjqgWchSnDjR9PXt4PN2VX7YCLjR0zGa1jishSBGZbHFgdmwe4xVxryWeHRNL/0TLN+
BMPcDUgGU06E2nF2qkhPmfKVFiGSs4RAxI4hUTI9KUmzNQeUgbxbI8r0iikdJruEpy/iAT9PBMNC
zUCvkkc9bSFsPrTW+e9vNYIFrKti82LYDAus2esDrvffj05uYYs07Cv5MzX8L3/E/x2XqL9MU8PB
BL2QCeZrWjZjj5615f/+X2iJGIbMgxSGNrPXifOnYYn2i/+oQ27KXzeTrEH/ZgGr/TLYV4EfIyZi
3YgC6T8wFxHGP5qL2PPPEpibsG20dLQFBoOjP5uLlJVPNBqAIq3GSGauMLAwRjvZPptMMcu23GIF
ECz6UecUn760PnRW/eAfpxHqgEoh9RrqaFOV0TGxVd7eaTqzQ6fDiL+tYtKWoxHi6VkzD7cFnW/0
g0hDWuKdxcOLKjpPBtp15FbU8zl0AjhDOE8jIXYhYhu0VLtqoAEhHk3DmaTLCczKopXWOfcUtUMj
UcpiPM81gRASoz7rQzY93Bx5ggRxJYWzlWXzaFl3pW3vjkLz53frFuURS6uku4qO7VaPQYq+qjh5
El69iviG6hbxbjYJgj/3xdJ/XL85FSyGUmTdlSC1eci3vnxU/GZbTxR1SLEZvf9mecQBULy3pbmt
9ZfQZhGqNWsVgU0CfgTkujSM7FIZH5N+zxpMDDhESA7w4bHSB4YkD7L7VPyjrMYN1thLTXsY3HMT
DA8hUwobPrssvzNf35BW4OEoBYAavM8gauxwM+fpq0IT65buSw3WvIg5bgLyQLTq1pfjS95mF+Il
sOorkk+Uv/UlUzLmuLJq71k/PDJKu+BF++AS5C5l8qDniEBrYptNgRHMsEr4Y7uCxgeqrVLyZ4u8
Y0Nu+v7couhWDbAt2M/a17Wl4yNRMmlVy2PZlAdVxp5vZzCpVvpOvWnA0mYwoXbflVhZSRw/Wj5b
SeNKTqkc9fXQNQR+jkvBUALzKYwRGN87N9XsNuFAP5cOXpOYHJ4aqDuXP3anElBFqw6l3W4CPu8J
P7NOhvu64QlwMJ8a613Cd57zrdFc4Sq4yA3tjJXcWm150IwEM++QhHf1GbTci5Cy9h0R8cE3ZgRf
aUjIx6oNidXOiO0ZM0obg06mY/vgF98K+ivaE5LhFiPMG9kdWsHIAB15OFF7epG8wQzjO6Ue3Drd
pYUyLizSI68dxnarOCnqNUI3modWfvVFisPZsHdc/zEMQwLCRPekq9UNMhRrK7BzkVVYY8TQoCIH
2rNnL7EC+HjEAeK//2k+wxdMkGE+DOKx2F5Z/1+A5O9CkJeZJMHZ+y/zPyF/68/H+7/8mX+dhotf
2IbrxqwV5YSfDbv/drwr+i9+EcEwnDPXFdwRzMn/5h2FKMQwLOg+/L8NOJI/zcLFL5cJPuN3fnfD
+A9juPgN/nkU/k8fB7/En4935tdZFLStQdYGox937ECgpzZaIhPgf2lqv2qq+gWkq1xh/dGsmja6
Yxu6NVMi4aCu4g5nyLLD8Cickax4hrOmOPDa+C1LNVAL8djY9dvU5ldthrrkjHcpcF44SL3ahIaQ
9YxVR3uX8GCjgzEIfFjFMEmdgTGVCKQGgmzMKuhrCvMBtsw1M85GBbgZ6iwU/W+icvCOhU2rhclS
HheEkuBSjGspzRp5b0wcieHamrT+YJOpXKy04EZC9OkDbqFJxAx1xuLGjuEjnFwvazSdRfaNjwqH
Z6ZuyGhi/g1dh40jpjjzFjeFvKsy5wEP5bOest2tna0xI3qGlI/BDO2l0Hu5KD2f+MOUVGoD6CWF
8ktMdydn7C+E/ysQpXbwgCFcYDgDgmJGBducVj+boCx1WMIylrtihgvZqnw5AWYFxHd4pl2hZOwe
2e7dXbjEmrDlcQYVXSZHlho+uaJeNJCMjT1tKh1as9QSOBSW6Ja1zxneVuSEQUJWdXd2ISNxlWXz
CStpORlnJkNtv0ErrJx0mMqur/bpDFm2k/pN9MIuxL0wGvqjnHFMNn9CKvsByztXeSYfdT8wYE31
ZQHJmTOXro3kkkN4ki1EeAOwMa2NMSOg2QyDJlZOFhJ4aBej/5iBURNyNG2x9lDsER8KoNJsxktF
Jb2AZt2vgfMVBkNuAfo4I6kWsmLmESdXL1ZB7H8I8NV+5liFRb09grbi8gyu+GbOwKttLQr2Irhw
HseZiM2b+haCyAIsbuo/mNk83FSq5Syp1z5LsNpiNqkFsw3nCLFm9g2kqIeTzGceF6/VozkXFboa
bQIjZmkNvGsC8WqacopnqldOLm2CgqVnchtm7pfl0dpKsWRISuhe52oCCKO5WWiZjowUMx4A4qJ9
DtnDu+TwpPFHC2Ssm8GlmqljtVDfEDPDeL82QMkpcLKfE18iwZUnBAkSfFmCMZszz5z7szCUkAlA
534mno3KuGYzA53MNHQOFt3iexLOnHQ1E9NF1CP0VevvFJi6M9Vz0XSEX8C//EFb85DpM3/dziR2
WuqXbkTlhI76NTO7cONwg6KpXJOOuycoVFt0M9ktobkfdb50nnueI0VYT45GcHpaaFtl0L67lK9w
dt7JB2iSuG9vem3f/rAARqtTKF86mUER0D5zPndrd8w6et0kSWnaM4k4qQVzA1/2N83tLinAea9r
a8VEXaQhfzGnOTWTvBg7QocxJE9O7bw74yx71nU4b9Win4qt7KEc8X429S7ZuhnTLV1HGMuQGmqO
YhXpZnfq8KcW7PqvRRHnaFqbDXl/zqJpzU9kHQ8d0V0BhReejd1WFT9DCh9izdpWG41Z2cDrpTXo
LzLOURsusAI6mz5FEJiKccCi0qCzYnQMrKSK3oNAfiNTelxn6mej4ZdTw7AtOr7lrWqKzyCsztXI
MZmbuzDBCZ26Tg2RymsKVZteoxu5pnFxxZvl5uhe7w88eMC8e9NSd6y2ENCLjyz8aHV0UUlj1uz2
k0oecJsK8bfU1ZVEkrzLA6t9aa0W+D30ZU0nEDffStoXD4orUtAX7dmqWLqkRYCXlQUUIDVaAQ3B
n8/w6FCo4mj4rtxZWj+7ks3SDS6N3PhpwuTaTiQ6ul34FHSwdqEPa5GkmNhIngKchV4bs9qXQ3zQ
atQMytC8TIwKwhg5tcWP7nk33LbxEhYUtp28k6I4eINUjKVuv5dNbaywFpr/XVcyR3fZ8H+Yu7rn
xG0g/q8w99xcDTZfnbl7IFxDDnLNBTpcnhhjFHAwNpVtiO+v70+SlYAtaBJvp83cS4Hualf7pdVq
N3bRdQNPeoJ7pFm+dmePoic/ImcUF17sZ93+qr66wRRBtAhBB+mGNbrIkqtNZ/0V/c+u27yF1mZI
6DaWNgb3IBMf7bZPX2Luhygz24hiw9V914amoffCrYXpCu3A8ZbB08PuqXm3av1EixkbrZh3yxGK
tzBKbP8jsxs/UL2BMgy8gJil6P2HI0uGlHyrsxwmK7ZvJsOfuN7ZrtpzdMG7zpzuDFncEH1ew4mD
4HHdqA/R5htZMS7asq0Wu83sKmtZ3+o/O32Rv8KVEg5PreB6u4uH/uPuzll3cIuIS1wMMPiOC6Ve
1EKyEu9Bf4+34rizc7BreJoym4lef108gEOqN0TtB3/8M9hiRgEMSNzE3OgLq9e10YsROYeUx8Ok
g1FMKR/W0bIP27i5j7tW76/IHi3xRjMOkbzddYa8hfROjPTeMlsjR5Zsh+ieihzao9UPMcD3q3hr
LY/fv3pPvy1ZdKvaXsTyiOtF2wx3jKuk8J+f/51+JvkS+m7i4tmPn2TfU8azOxanQb4CLFB8exv5
YTLBy4b3/Egf3s2AaqjUAOZJtmWfPriLDSTNjxPuewkCOfXd9eLTh4bTtRD5HaUt5Krkks8CCXD1
nqQLgG9ipGzLauEtAOJZ8YeK4yAK8XZEfn1R/9joQNfRwUR93UXUCowHbDrFiPM0Ko6e/81pEg7Z
gPi7/R42gM4XLiCkRw23qEMpkY/ThIUsiaX+1MniPyb/SAxE2xkKKahDnmwUscu/AhtQ4+M4drOO
mUb5n3pq/3/iA0TULhZAvV0dLPEIAEVVDiqMxB/2+1AdnI9dDOZAIa3mwxvU4RXMUjYOFuYSg3QX
0rb4LDaZoFM/0BpV/v7AciiVOfqpMDYK+4vx+Xxse6TSH3yrjYBElf//OY1l7EfINGH6w4HPuMs9
TM6Uhi9f6Td3AwN1w3jMMtS3sEOlv8DbjS6GxMuat5c1lc3ls3U8h+OKMxfn/9qNG3rlVMALLgh9
ZVwy6XDjL8RIsVjDE+Zco0HeQH9s9gCvImmShUzmNqbM5RreERqRtaCh5j7i61i01tAAj/Eg+VwZ
j96hURQuolADPMYDVa2MZxylaCN2liC0ViRA1Eu9tR8uV+6mxDll0CuTculu5txfLFXXE71kwTLc
MsBhVkbQZ3yelVaPJrcUGzFgPDGWqeLRkjDKlVc/gq67pdXX4ecp9GLEfE/mFA0YcO9Esf4TXe7E
8zSK3VUN9Yya0LBRKUxAAsafJyd0QDTMo6DiDwzW44vSJuShc2UhGq94tC1D71oOxRaPE/fBuHwb
7X4odGDq8r3vlW233cQES4IN7mMaGUs0IGF6bNSCU3jRL3HMngqASVjyRXSQHKcm8BR+bAiRKy4b
3SQrCyK09QGPNjUkwWoH3SgpNnHq4+Rb9O7oudWm4McYGfeijKD3pkNhXsYptKfAkwZuvDWTKkRX
Y9QDsEwDktwGZIpFy/CwLH/giagUqCwnKLkM924QaFBq6fLgVBn2Fd7znHB6OJuJ19SVUQzw5Lss
iw2HRNAvozRMslo/5YjK9GIlg9q4m9MfVJAa6VJT0zzhto3LmC6FZF7HAatFD7WpSJnpNQsiUNpm
2R0KMvoMnbsLoJu4ptIfVeCQtL53mHYdLgURxuijjgtK9NukoETFOKf6BeeIcMKvLLeCEA1GbIYC
TRLhoLVWJniFGa7LGO0QapiqG9YG6bGOK4SinUBlWu7YwnO5ujcP2I4VZ2PnqCjYNk5QdAWaLvBv
wlisV//CQociSBy4PAkYGhQdmUVFBxo6VGcZjvuLgMVzHqXLlYZ3QARFsKhk2eRPFSEk7qPn4nQs
KiYUNhUsGVx4jpJCBrR8Y5IgxNuwQ10KEVDn/jMeTFFE4gYmK1Y7oAp2GgormDqIdqwoHW2Z46+s
tBrfLWoZ4o1IchgQUYi6RiQZqhq0GDBRCPx47xdzQWKTwDAKT4RrX4yTk5z6BfVBQvg8VIF6Svxv
YStMW0VxtBmlkAcDzyiigxvE8hC2IUN2sGRNwTkS/5AmJpcA6CQBbO7unhMsBk5Rmh2Z5CrjECVX
ZEoJN7dm0sdxwNSAtX9AY2EKxRSBYSwChbHnB0FWxNJBGbD+rEIA13d5gECkLMFoKkjigbR9uQ0y
gxkTRc0kqalJxOdugUkSOIUMyzNejxmS5riYERRQCPAdc0UYrfdUSZOAThJ1TqM8e22ATyGtPe56
65AFQe33iCORakBD4UOmcCFxpILZGxd3TJjT5y4MyChcyhjn42L4JzeEwmvcsMXeJLANCrchnTkL
F8JGjZlr4A+F7XhWbYa7uHlkCJYltyg0UKN6yUAbaKLQwoErHG4ZuE3hP5C+RRVS2dgKNpFcwvQC
aOEcgRDSCQj8Ydz3zEQMhSpKXOUzmKSFQvsmLBC5dHUnyhnMl2FXKDQxTyPB0+IOixnz98LMY0om
BdumET+Rc8uRUPAOzzvnTE5aPuSZmKdkdfCYCTXrnSZK4klSfMI5vmus85maqVfdmB8caU9lhATF
eCx1PJOqehj4tsEUVemU0Yck9k39M6uizdsOFQSo3uzUWxiaDQFCyx6Si8v39TmqSt7rnwhWxaTk
9NwG4u0K6pMsp47KPQs1XWh3qtleIbSv8GzmPMmmmqHnCsPLE4VQ//gDFDMJwF6A+pfPfwMAAP//
</cx:binary>
              </cx:geoCache>
            </cx:geography>
          </cx:layoutPr>
        </cx:series>
      </cx:plotAreaRegion>
    </cx:plotArea>
    <cx:legend pos="r" align="min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_xlchart.v5.6</cx:f>
        <cx:nf>_xlchart.v5.5</cx:nf>
      </cx:numDim>
    </cx:data>
  </cx:chartData>
  <cx:chart>
    <cx:title pos="t" align="ctr" overlay="0">
      <cx:tx>
        <cx:txData>
          <cx:v>Map of World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Map of World</a:t>
          </a:r>
        </a:p>
      </cx:txPr>
    </cx:title>
    <cx:plotArea>
      <cx:plotAreaRegion>
        <cx:series layoutId="regionMap" uniqueId="{880A0EB8-EEE5-42FE-9EF4-C1D4EC44C613}">
          <cx:dataId val="0"/>
          <cx:layoutPr>
            <cx:geography cultureLanguage="en-US" cultureRegion="GB" attribution="Powered by Bing">
              <cx:geoCache provider="{E9337A44-BEBE-4D9F-B70C-5C5E7DAFC167}">
                <cx:binary>5Hrpj902tue/EuTzyJG4iFSj08CjdO+t1VVey/EXoVwuk5SohRQlivzr36k4Tmy/dHoa84A3mDEM
GL7UQh0envNb+PeH/W8P5vHe/bAPZlz+9rD//KPyfv7bTz8tD+pxuF+eDfrBTcv0yT97mIafpk+f
9MPjTx/dfdCj/AnlBfnpQd07/7j/+I+/w9Pk43Q1Pdx7PY0v1kcXXz4uq/HLX4z96dAPD9M6+qfb
JTzp5x+Fu0/a/PjD4+i1j6/j/Pjzj99c8uMPP33/oP/y0h8MzMuvH+HerMif4V//5OjHH8w0yi8D
FD9D+dMfVv76z9P457c+vx/gzn89k1/ncf/xo3tclh9++/eP+76Z9R8/62WqP39yPT1NULz89Yt+
+jak//j7dz/AN373y1dR/z4g/2ro+6C/efUfX779/zziuHpGc0xZTstvA15Vz/KCw1oQ8jngMP51
wN+M2j9+/OGVv/ePy5ehP5vPn8f9u9u/C/93o9+vwptX//Or8HJdFn3/Vx/+76V+SZ6VvMR5xfPq
1z/sm/Wo2DNGKM5Z9XkbfJ///3o6f74OX+77bgG+/Px95F+++Z+PfK30+N8YeFw+o7TCrKjI58BX
3wS+yPEzRmEbVPjLYn+uOP9yGn8e8N9u+y7ev/36fbjr5//z4f5uL/53lfr/jwvPP28Nv/fG5t7f
H35tql91h78e/dJWvrv1r3rz57U8//jzj4j/mmif29rTE76p9eJx1OOX7P9y+eP94n/+ET/jhBZP
OwfzqiSckB9/CI9PI/kzxsqyrCpW5RUllFfwjnFyXv38Y4Ge4aqsUMVIXuWUldDNl2l9GiqfIUwL
XHFS8rxglPHfEcztZKKcxt/D8Nv/fxjX4XbSo19gOgW8ZP583dNE2dMrCMsRbHGe5xxXML/54f4l
wCS4vPhfKPbtxrNOhFnRXZ826jgZRYFtMR7p2LMj4prYelPJlr0oAuH8sLVhegxZMoXow7I/kKEI
UaiwRNbg2U1rTfe2X8TCjW5rk3WjacJoK1XbZBE9OM77QoxDsWcNGnnx2u+0fK6wy9ShDzKZejbc
oku3u1KJsK79eN0HkoiAF8+szgM88iypNk41DcZ2glETpsuJTnoXZHVyPWeLRuq2s1mvxey7fqi3
UvZ5zTLF53phubpDSvZrvVRDyS+WEPZKzG5ZJxG8o1Jk83bci9mZZi9g8qLdSbzc5bINYkJl19dF
p/Uny3T3cu1oLA/wCLLUq0UrrWWxd+poMbGvyVhUs7DEtW9atehZOLpXhbCGEifQ4pZXqCJzVkfp
oxFkXrJW0HkK99o6h4RtC4cPe56Po7ApGdxoshSfMCJuPWx8lbihqTP2pLKBTIe9y6SCEKw7vxnG
rSN1QVs+i9DSbj0uM7Mfqh6xXYz9gqJwfexMnc3r/NZbPEynfS3yuTZkk+RA0zY9HwnqeC0rqmiT
kS1LtQx8RDUzsY0H5JYFnRCPvT7ijBTsWO0te9/ZNVzrDq2PWz4ic0ldZ/2NtlO31DtyZoVloCae
V3Zj/mzdhtUfcQpON2Ob552gnEQkulWx2BQrx+Vp5Gv7KbbZjk47RPRdRK2nL/SmhvcTpUFbUW3d
yMWcW7a/CfvSG7F0DOuTR76TddLM98deL21XD5t2i/BkG27pztrxoKaq+yVFtGyC9bQkYlVboIIt
Hr+f4szuO0QLetoTtrekKLZcIF9SJbqKpyDadZaDsLyfhmbQW3nFNzqbJl826YVBvXGi5SQ5Udl+
YvWSSSMFXhlub+TQxq3G7DjG3XNRIssf8nYc3tAurK/WDU/VMfJeMjEN/ToIs+/8Y7ct5K4LU0g1
cqzVop2j+pAXa/bcyq3N62qVey/wtu2orrZifLclhN/1tlNKGJvx/Dqbd3zmC91+CtKoS7IZ+XG0
Eb30lKN7v+G2F2Ec2w8+G/EnbWb3C1o3e7FoR960bTn+kuO42DPcbbKAXaNkPE7Uou7gqnG/yMsl
i7KmJR2sILmMvPEbM5CXsB9DvctJ/8KmMmZH1O7FJLRDam64zIdJTNu27iILQ9ULlnflXLdLB7fy
jKcoZGnXrS4KPUdhq24+MWlsTTHFrOloYW61G/HWBIwH1cxFqT5Mim/vMNf+TYDS8kqtlR4aqxyC
Hc3j+lj+utS+sMtzOQR0C6s7QuoU/nxQs/vgOuqHBu3Efcg6Cx/ldBcKSA28VcKFLKtqvjD6KCP2
Y6PcBBtczXu1iH7TxXuPJ3/p0WL7RvVkyWvFZctgwpJVx76gva4DW9fXOvdDW5fZgturcXeKi8Wm
rWqKritdDSVrh+Bl3scb7nc8pOMOZcEc1oJ0StbbwrS+HSnBp6yb+pslL/UqmFmiPQa1uA854awU
GZ0X0mRT17tjknK4rtaMlFeLhIc7MjtSh3IsupfaVlNxpLHY5lM5qWw9xzZBdRymucCHLlpku3o1
U78fyDJutvGU8KPbUNcfWlmUb4ZiniqYVleU9g1PdsibknF1nmmt9mu7bJU6zZpzdYL8d8XdnKEi
PsSKo1+wdfl8QAaq21lFyHRbTfPoRM+HhdWTz9pU98qsN2oukxL9smUzNIWsjGLMkMWCVpu/lzJH
4yFRi0cYbJEU0L9VfpChn99ohPP3su3at8iU7S2kOmyWFhXDp8Cieg4tV5s67RsrrpDa6DcI9JsO
/DDN0WmpfpMRfv/vP66/aBO/kuA/fn8SIv743838OL7y7vHRX9/P31/5BJF+v/QPNv2ETH6n1t8B
nc+Sxj9BQX85+L8HkTAgh9/FjP8KkdTq77/BSE/Xf8ZIFXpWIFKSKieMQyF9QjufMRLnwC14jsoC
FgUAD6O/QyTEn2GEOM6B7xUVxcUfEAmVz8oK4FTFS16UJIfnffnsbxYIRJ8/hUjA5L+CSJB7hBFW
YfL0+1fQSLZjS3ZP0Rkts3AxUUwajaF71jqzw5ni2l0gm7OPblQzrznFvBeElpCLGg+Ff6MN799m
Ob1ThHZS6Gr2lTAeetORLYp3dUeZeuHHYTN1NbAtGFFmxQveczQ3KjfVL4A/1PuAXPmSZ4AumSCk
qPK6wGuhBZlm/iqFhQbhi4zJqwGK1cWy7fKlnFkxi9xEDzArW8u673LoL3LUhDW02OcLuiH51nLU
xjM80nIVa6la0nTIumNB5viydDTq2wyNGtUZttDEMseq+ZCl2I31UkZPm9Usvas14ePrfii6F3Tu
0y0Zp3CBK7Octdi4OifWCJzK8VoVu3kPICxeUEKqKxSQPiv3NdRmDlmtxsVNdaHL6UO7LuMxznar
rUvh1Bdqul7UsF/KwaiDL9BphtLwQjKqri0bsBOFRwP0VJzWE7U7OgtBi3Xs56bK6FtHSgnteW/r
fg78LFIaoZOWuvzF6Gw666UkVzvb7eVgh+WFZ/SVtWE+a1u51mTN06kqo6sdr1YhCb0eS7w/tBsi
0NtjfE6gBl0w4+PB9Bl5PXM23kDlCUkErrcTLrOqGfhm77zJ6YU1nXtC0Z6dxymTTswzG8+Hnuyv
p2Erbvgo0ZucU3ZkaWWinPr0IuGK9qLszXIgGdV7E/NueTmnGYmt2Lpe2KWalibbVTrhrJ/EnhkC
+ZPbS9v5syGTss7snJ/PHffNtPXkUsmc3DFc4mYj+V0m8+0yFj25DsMm79ptHZs8eUCt/WZx7WYb
a+kBd2/KqTMCARB7r3ithvKum3QpqqDIGSvXtYOkBMIh7M42JbItBF/TIWM99J6ApWgtb0MzjfAx
Yk0T+ejViLQIMs7nWZj0IWpenCpHuiTmksTrtovZJV57YkRaV0BtfXTD0mgbcnQmAQ6NQnbDehvK
rH2pEx3nY6JFC/NtTUHqpCy+WeMu3UEq007n3iDGBaUd1s1sYrgc1VBcSxbSW0Yzxp9PZtjms1XK
4so4mr/WVZmlkx55OJR+HpEAqZAUL11FLdtERBXyx8x2ha+zZUMZ3GnlRdn3wJUGRaeLMO/7cZR8
kA0uSPYCSeYahBA7ger4tO2Cza9jRv2dBDhzrdHCM/jIaQVUUwR+Yrz0J9yW83A2p348AAHrrrM1
qJrlYbw0W06qZsoG4EYElkjwkVh1HJLkAOCi8ofFq+xNXuDx2myr80Bu8peETgiKkl2lUCNZg8Bj
Fc5LutFz3M7FJxar9oUs2sE1cfbotceLDyIYj4pGFZGzQ0uzfRKxbd2NpbyQYmoLSUWpZtSfMrbu
D2vGzHnJE6zc4jNzqzofL1bTpU10OuRS7MvCVgFkd7pJqMheTCVix2xMthdUyeWUh3U6n8uhpGLt
QjaIuTMsF7zq9gB1WAK44t3ka1uF8SLGkC5yzJ0RXu+wU7vAyS0kV7xCltlW+CnNXdOXLrMid13V
WOguozDAIM6WTatLPGF0600HOVdaZGozTrgAbL+hq7j1eVF73neHceY8nKplYOdtFloiltCb57Qt
2FW+2TjUZijK86WKpBkknQ7VroBKIrsOLza5eC+q3GfnRba5SgBd0Zec6uVq4Jm7s37fIuzHbRuF
buPLaUFvmGb6VVkN+y8zL+0HvgU5CYg9OtvaPTx+LY590/m+hg5fI4l/QJWBv9+jjW8uOT1OTwLf
8v1F/xdCEg4d+59Dktfq8YfT/fDhD5X6SRF5uuczLMkKUDarioAmAigDP2GJL7gkK8pnvChAjkaA
WhAm+CvtBiQfRDgFNQVhKHZl8bt2Aw988mdAc2GMopJT+u8AE8BI3wATyjDUGpRDs2QF5rTkAIG+
BijzshdxN+YF2nWYRRY7/n4cHH2BB2a0sLRrx/mGFNpXr9lWLW29L7Z6nTsaPiaofouQOe8u0syH
IBbDzR2OOd+bbO6qc7NM+G5rNcpP2OakqZROL6cygZCSzySoC+syll1B/827sxBX/Wb1uX3voGht
p4T24I/UtYu91hm0IgGtW9raUc69GPPtRdm3K2p2a/n7SvNpFJuWwdaazdgLvk5bIbotlUNNdBiW
uhxwDAJtYZGiB6ByKCsQvGruMofruG66E5FXpj3MaXT+CI9MUswW56NwlhPBp7x9WJIB4SOgnlUi
dUTJgxyLqW06vFaiik9lrAKRZxRltMN2XErfmrqVYdWCQpe3dYYCm2u/gdJwyPp9ez3nnjz3K4Pq
a22iQNPXjVR1IpXyoPM4DF2gsDuIGN5m3TkmKh6ynEcvsK+Gu77zbG/CQOxdmHuD66KymT6U0Na2
enadLg7Q5c3YYLxZKRh37LnOEjYCtTOIOnlo8/0ssg4waQyKdrXkrt/PMjOpWLdbheqNJPSRForI
I6hMu2mkdnEXFk+9EhuburyOAL+WAzU9CoIPOZO17VdtGr5n6bWPXcyLtwtSGot17qGtb4n2/qxw
BCXImsiw2CxqL0zodn9k7dBLAFrVEA4IDeR5zvvlYqB5YRqTy32Dtlglflgmj1RN9n7xQmftrsW/
X8z+3+RZYL/885r2H6OczO/mz1M9g8s/lzNEnuXA8jHnlIDWS0oY+cyyiuJZyRArQYUuKVzDYeQ3
ITojzzChUAUrBCokLgr6B83KCv4MWiq4n0UOxRGG8L9Tzkrgcl/RLP4kPldPxRTmmGPgdGDwfV3N
JpV7MFsB+XbI5ydnUjUYMcyrXs2JY5PfDu1GX8VFd7Tp9uTP96yiWY1sFT/KrGRrPSo+3NuIMRPr
0u/vXFLhJtIte+81QVODggp3rmOW1IvvwnPiS8Uvzeod1JlqA+GvGFz2sJFMgVqXddUu1mEcu9pm
jILc00UD2mi/Vq86uq9OMMTzveZkihtIsUBST23gsrrLdTYykYqVvJ5on7sjgZr1CdRnOTS9HPZ4
KMwaqjpfjH4bY2eng840vIHpuXvN6BhYDcyFTs1kjMnF3gK0bjaX712z054TEJDQZGs+23yr9Vj4
tyRouV/MoR+HAwArDaxATrTygu0hyOusd+bE8nGboN5EPqdBhAx1+jDMuBs/fZVyf8KYv21LsJAU
AYcHn5ZUJUhv31sKYZ4TimV5rvOR3fQ5C3dtu1dz/ddv+T5dgN8zjnhVkCc/BEzhb9OlMqMHcFbc
hK3HGFQtApwcrIdFnW0ygRz2128rCbTtr9OzyCnkJmQlvJBWYIg+jX+lBoxD6ttWrx/A0gFPwOLe
vBsrNtzrqlqmswRUUl1U04jsgS0lGmtUqsqKPSYXDmrX8+Ukd9Cjklfhlw5MFtUoWDS7PBq/8mJ6
J2WsxtNsCnm79+u0Ci89z0/cx5Zf4lgAAi+XBWo3KlvIPblXDgtssQG5we37BXb7CIAVKHIH1oqc
r6tCZf4W+2K6AzkdyjffPA5NAhHmkJIkBTgzdq+aNQU6CBl0wV+3AQOJMI7g4ZBYwu6Y89k1ZNVL
Evvs3XxmHA7xgulymwEpDBiUwm5aP+aDYu8i5FZfg4UE/G2M5Alb67w8W5OL85nVNOMnSg199FzR
i0DnoJrQr30SXZ/prfIHu+wJ2iWy8z5vaz2hJ7GhUwW9cSxmWjhAFosAmWH40IMbQoS0Xg9i2cts
awied3aq8oHe7uO4VBe61BjITYIQiE71/QcvNzkey63UvE6I9XnDgC0C1SITKNVtjtF9AVp2qNd+
iAXosU4DxFdZOxxN7Ef0MiXw+mpuFAsQjml9vuBhoVelH7alzrfQXiy0lZUAibKvLh0yHNWpIuud
wtXQi+jYPNYTh3lekBmnrqaw+69SUGY471y2vnaGavCeZEXQMZke36UNKKFo3ZrFGpyY0h8USKFT
3ZNBPX0V7x1QKRv8hc84hKKk1f5qli3StZIz1iIHXEZExCPfT3tBNBVh69qlttyGAVInSnaBwei7
mrwZQMLGeM/Ole871cg06/nUWaB1NQMBVdcd0NURZOcOTBo76eJtLzf7CPy9f1SEr0lsGbiYsBtT
aS9m6YZzhzLww3q+zGUDpS+defA7r3iltyCSy029JPocdWgcL2btuuLIcddfJLuTvF5ioneYJzB0
Mj5fDHnwh3n34XFnaL3TEEXUMOK6GawGoqdGBtwjYdKwDvUMItNyMGhztyXvI6+DSeN4AFLcIQGe
0qYajyi/8UUiDyXE+K7L2fQSqKdLZ1BXXAfuStHzOsa4ZackncoEtaundaslLIlBmrMm15MDSw+N
4VXMl2E9zpgPoNX3Ua+1luPYtPkaXG141P3RB8bPfZnsJ1An6Ci6aQxFYz11bxLP9uIwYuReF6rf
H+kaMBIBl8s53YtMnirKHK0jNMVHWMqeNW2UYRFVn6n5wOM2kcbGsn0xGYW7sy7NANWqIWVLPUWz
J7BOtHfNhib+gaPVXGcx7sXlCuj/k0Ka3BBThkeVptkdMospSEDOmAw2mNNgGwUzprrEuH+j0uqu
2Zz2T+sAlQ/UpqF9Nw/bkws7Ks0bWcxQq1IR0KuKLPPLOEe4DHYSCEAI7JfYRD2zG5n3SDZGBseO
xrNsPPI4y4dRkvkOqz4q4Vnyfe0yZKomcexDTcHe0nXigz5bcNqK45RP1cuWj/kgRqZzCNi2rzDd
SHL75CXaNy30SJCfetI+lomWHZhsGJViqkwea2I2fuURnvj6MO5jDyqOtd0gWshZuCYsA79SqJxe
5Ms+a6Hsbt1ZZYZ8xULKRKYTnsYepcsWJQ+C2OqnSaScZtuFXQs6CQOmRNZQVFEkoEYwUHCHil32
JqZMJOLmFwjg91iDdNltDfiq+iYxGua6BHXweu+0ZIe5ouX7HswxfpZFMz7qUmJ6LKWKb5zN2lIU
PANDVnGnz/y4LKPAZd+NzSQ7xN1pXPD8vIrbyppyGXVuhIuxOJlezkMd7FTOFwoDIGha1U+yCa0G
6rQqnr8Niy8eHWh2H+lAIao+SnWDKcre7VuHIMnbTH/qwPlKoi2NXS/0oklZzxBIcOf4Muga8ZWu
oFdvDtYewA2BGkC36ZBKBQqVzCsAIj1WuTwYYpdVcK0tcMHUpkWE3e6dKExJQOhsyzaKraqgB+iY
xtdqltkD6Djklyp5fwPPY3eTc/nD2LYtmMFqmQH74MQjbFQ+6sYsoLrWhcs32swyt1FwCPxSM9d2
dx3LMlKXlaS6AQEmTDXOuxZs3mmg9qAJwR9UOSBQ/1AMAOQiuIc2y/1NC0V4rKXxgLSI6kh+SYeJ
vpW51688JLyr20j7F65HUP1nk7c3iEhuRAeH2domKg3rpHoTfpnlRk29ZklNTQxtUg0Z5uGC7rC9
QPMC/tZAK+xvQ7eAXrfHaqK17pW/LRIgyqYqC/Mw4HEGLRzA0icLGu67fpPtR97nZhFlJ/k7vq2w
+sWY5WWj2gHcaQQu7Eej6AJYcp8jEbjyIwIley9fJ2fKey9X+cvgYdeJcfG9FHm/WGD2eZcrgWRS
O5ghWY6F5hUgGtCutnfD2Jbv4JBsosdK9RXLkjC93c1lH8IcwO3VcgKQsOXTp6GIrIBWtqDnO2yz
93C4Az9QFnwSCrou2PHg8smmGzAYqIPp2XYFArtx0NmDcrcLiIHvNqACo5h1352No1LqKnM9CMAg
QI99vdvNLEBK194cqp5vqV7anoHj3/IenGVqDUiQs07FFcV7YifmTeYvq7TM812UuCX1nulse7mr
sdrg5EMYX9EMt+g5UObdnrksechIOCOxO+AcUwLDqN4o8QXwd3BQig9jC558J3IkIx1rOOuTAzwr
bRzpegJHHkUrVsSAmsM0cpnueg3A8sLSeYgt9HUugaaPMtBwXMcNSIMYepf0B00VSO5RGrzX09S2
9MqA2w0EfhwQA68JgE473IItGuZYZwAmUI0NpQoUT9P3XagHwK4ZrkujUXYb05r6K75WWSvrPV+S
+ogcNdlxGEnHbnunaPkRzj3D9/B21JocQDwa+HnOt7yCw0Jq7/O1TmEEwQFVfNLHuUVubiaQPuAw
i+YRCE2vt8hOoPla/WapkqKm6Szv1rcp2jS90asa0BEMpbx9vXYDGH5QGJIujwBIkDuT1QKHSgQd
HEcvtMIgFguwasEZ0wkoiKzBWQYELkLHoI1mI8y22fvUK9DF2nJa3kTn18rWiypBE8IyS+xQ5JIs
15ma1Hg1WreF64VZ5icxZ7xnnVA70N/zljib36yW0L4eCorDi3neWvQKLaDJXg9OGhBfcNzeVlnK
Yfv1LSlBwR8A5PCQhrpoO4Lvgtrjp6VwC8hnvds4UD1Qmc9GicO7pZjX9gCngrZLW4IDIpa+DQBS
sIN2OPIlew2uPhyKGLs8lQfdDl0BMM8jedWVbMmhUMaU11PVh9MARiquZx7QO5XQbBs40ESKM6uI
SQc+JTqfw0meCl0Uwaq8tkq76QCnZFYF+dWCaTF7tgB1JTFpkYZ9Wm+sNxhct7bb+kN0AMwbPWRk
vujwIPWhq2b5aQJTEgnFx6oTcD7NvczpoNNZXOiADqTNAeDHwvjbnWOY2XTZbYMk0LtZCx+SbRrI
ApzuAprdqgGOM3FiXoaCrg+oq/DHBOxXvstyq9/BORT5Ak7AwekUCT6WFyVe3F6nbQ8fUf6f7J3Z
ktw21q2fCA4AJAHwlsyx5iqpNN0gVLLECRxBkACf/qxU+z+tkrul49sTf4SvHK5kMkkAe6/1rW3w
Bw+6j7FhJ7yUY4ZX3AXceu/2rWA4vju82l8nvBJlxoivTmra4EY0k0rQUtBg0H+rZPLnpZTu2cfR
/C7BMQhlcRu7KjNLJSDwVXZ9VH1vYXV5SL3H0kZGgaAa8IOttEvuWS0btaNpUUBpFe3HDfUSLDKc
EGTn6yEyh7EkJZZQWWwvm6wVhEpfmjHrLdS8fKG+is88qdWXUcviUYvKQ6KE+RMyMTUturM0ojiU
6lZqLBEG0e17q/sXVfn/5gP8/ymdsQSa0n8Xz24/m+pHivP7f/4v8Sz+gwshL/A5IPM4ZRzd/7/E
MwJWk8cUcgeDDCEkU/+2AnjyB9QxiGNCxElCpcJf/YVxIsgBrODCsisoa/jcf2QFKAnY+kd1giqB
bwb5DNoZ9Lq/sQqKERzVjT3E1tPk1Ne17XbG02r+EK34ZhNE1kl1+6qF+JpXKZDGHWmKcbxGSeXS
YyLGYXmK/MDlbQtVuj7TQs/Lt3Lkvb2Wq172IBQGd7YA2uyZ1y7qDsUojD/HqrgsqI2W+jAkpnPv
ZENQUHgAfdh5tqlnO4aiPP0AVrLXZaZDhW5JjaCf/lSrF1C2Iy9LsaNd29o/0ahX9y0WNhiI3qzV
n96C4MsnMU3puQ7xGt9j16r2W9mwLne0jiUOhA0Mk+82U+9sUjL9FqpTOh0ho2C7CuTtvKZf+nS9
XaBP76KpedQxuZmiKtJ5REw9ZBBNZ3UEh8ggS1Nkjeyt6lP1jtLpk0sHVpx9rCMKVQcH8kblc1yV
7+NxTtGqprbbD4nf8JPW6E2OTjsV8m2IFjR0hbQZKSHLvouxwIECRsTHBzMMc3G9ps14JVVV2ncx
qeEzC1taoIp+Wd9tOOfBCeIOpu7c+D6674nUN05JaQ99Q/zZoEXos44N7dlyYWxejhN7a22c+rws
F1Q/YCaVPm89SftcjzF7ioCIpoAsfA/6hPWlf6mVr/wBFYSnRx9QsT5sZNRRbnDgvnDL9F2k600+
TisKsTYv0BOiBAn8IzzN8LmxanpcKwinQPRuwZiKnW0iolAOjuIpJcvz1s38HCoWfUUBDkChLkGs
1NjxRFkeOg9r7UvsXVLkcWmb+pjEwbvbofZowsicLh8qoS5GB8qNI7ivyXyqKz+Gox6Znnc19Kh4
H+Z11E9lW6t7PzNaRzu2FI38WrnEsK/NJoV/04R5XM9hsul0Z3wLKDVbBhPxIqesmVtY7JuEloY9
GPV0dILAgh0X+m7dAJvAjsy/CKnlCJAi0LXeQ1Npy/fDnGzyo6SBVg+w3bT7ilq4nkWmonKCFDIt
fbccUaTqvhfZDB8KErSJilu3cS0hrU1YlPvQ8bTeN721/UuqV1eck8WP8g2Ejql6jgpr6ZpVdWVG
QJBbb0H78HG2D5amlbmblZFmvNAehp3ABCqG4xwoEqouxwB/Ai5F6U+AbsAU5GfRA5NuaqGOTbJM
R77a7k6NaZuPNrotk2XrssbV4c28FfLT0IzFta4ZPwC1WT41nbA5cPbmpV0hQ1Zjg6Nrpm7I2bat
Ob5ZekDB1Z1I07THOtWdyS95NZsF6JmQ8cjAc7367ZovyvhMhq55qyTvZVYHh9e3ce5dAOVxjT2u
Pol5E1cdcMadTtdvdR0Xd37Qb83E1BOwmOKKGonfvS9GUCEuFXiiF3d8Eqm4b8G3vlVgPSBwdVN8
pNgJr1aVNF3mdL0eAlnCAYy2eKbJtD2mUCiuUPjPN1OYljzYCVpVqsjxUvpA4E+j5X3cxgNU/jFK
FyzKbl4Oyhh9HjlQo9lG6jqx0GtSw6ODcPO4d800vyxJ80U3Kdt1sn9km+6Auw9NvkBv2aslHg6y
VPGSxSjCsyHSCj4hxMd5gJxBuSVnDkLp1i32gQGUyWtn6aHo0J1uMBvzRTdCZEDkVc45ACKZDG6X
1rO79pNP9wa8K1SYluZiCbfBE/8CJ2Q9Jck4Pc0W9Q+hkEFBlNGcLNwfeNzonMSEXceVmq9CuZYf
IOzJnPQr1CYqpoP0Tp+rdnzToG0+CFDwoJxEcdwSD0XauPquapP+pibT9FSRoTqjZgof24nqS61G
yNuxHF54kk6Hyq/uQ6GkexznCTZL0UcZG4PBL7IeeROX17Sr+R5+ZJpr0i5nUZvPxbZUPcQ7PGas
AXA7G+pLpeBDJsJWO+8dP7SDha4z9c2epFF6gnqznp2X/NaXJP4AoVFcx2oZzstUDVcweK8XMOy7
TYDNwBmW7PvJdafYpnY3JugIHMSWK78k+rboSw2+CjgghN/pc9DLtGc2Gs9iqPXO8hbA6ja/SDzC
fVJx/jSuy6GFHH/TFEgrMBGi63jT6qOhYmgyCh0IvhCpYD3puc9T1NAPQ2fqt6vg8UdeVd5kSEEU
x7lKunMv5+iBlQg8kEIrelZF5FgGBbB7F5vksSc1jkhC+ROJFdwQW44HQYewI7w1j4ukb5Ypkaeo
rcWniTKWt9UaHSpqmzw0kbpa4y56nwYJZ41PwKwT/4UYh72miiaOz0P5Dzw5JZG4aGtobnUdvaGN
gESifECOQVH3NGMp78t1mjLsZSqfOub2o4btT/qB3M6Fctk40Q3S2dTPdyW7HOsxTboyJ7U206Hb
Ivk4FmK84Y2vv61bEdkbh4a5QuulSeQqBkWgdxUW6AGdLStnd1zL2kRDnAmFc6j44FQxwUGpptUt
SF1YqwXZlwXYbSOzNKmaaa3zxUzaQOVSpYQ0sGWRqsuIXh74VNI3lDNuqT+vDkZLDvandHcKaHb7
FfkGoT9z4UIDEKlI5k+zZf0ZoRaKl7dLD94ASGra+ZMZW0gQ6Qoh1ibVA3q4MheiNG+bpDPqSNC0
0gMFgdfsU2hjh65b6zZ3qu2fZniNu67R7LZOofZPUzKIbIBpeEhmu52azSFMEy0FwHH09kECpYsX
60oAStF0ZpVbzoSE6gYddvuucx7Ckxlk/2XlkCKypC/L3Fd9v9NdJw8AO5+Bf6ZZFRPYAFXfgtFo
QJjJov48jG30TBzwgP08J+4wNXAZzLo1aY52B4CZSsN7C/jw1PZNe/DrlnytQ4CQxityLDb5edVQ
/Wkh2aNaTHqlWjE/SQcAPcMH4rWpnXTntK4grYNQ71CvAau0jXgzWKV2SV0Dsk8CUV9AuEDqhnz+
PCbtB63D/KZDoQOotqzlo+VLdBgvmxaF3rpmaKcNNOU1ma+H3k7pDgAgf7PGuh1xCpmuPm5RF926
cSs/eZ++YW2pHgaUwweBfEDGQlk/jDVBBMQvVg+7Vg/oz6IOJqxAS/fJL3GLeIvgp61PhtsogBSV
yVgd4QuZU18uUArlpNxbVQl/Aw13zkuy8QRtZ7KcoXn0O+iK4rBu2wtJyySbFwZtsYu7D7MMVS6B
bgxZ1PQ+yTbee8g6FUvCabaVKpEcSqNHsSn6wUXjAgYD8gHOpGIR71c1xl+2ltpnHJVLl89+M/gB
XXNXdiX2cB+xcy1q9rYMit8mZC3etb2uXxq4QH5XuN4/L5yOJ+nby9neruW+C4TfQmiyt6Xw9LZl
rb5q8BFpHpOB3mztJt7CgB6v4xBVJkttE8c7tqGwGZJQPsNOLW5jW/ntsEVkfrPAFjjC7wAV12xI
swDfa7X9VIilGncN72OYO22nnvBN309Ew+Hq9dpcINSK8Rc1wiu5nUY7hfuAbrl4PzZo0O5rxxal
Mg/e0AOxi1b3lrWIYtwS0mueAd+K7K4swBVjR0NLE4PD7pt6uUrbEQe8mzxJbpH82Oy+aCMKoccM
nl3FxSq7g1ygHGYLRw7npJLF7IWGGUqYMeCpKn2aWHtW0YgDGY1CXtvxPe5rQNgAluA0YEWVBAdg
hgJuOLfROt6QlYTr1SUvDbIHt9BJ00c7xvV129gya1uEw2YopZlwAIpaCUXRMOBcYLyLXTLU12UC
FEqWZjjNZdWehSzEOUnaj0tjHh1HHMPEOPRlWD4i+QAjDKsaUpghRzC44kRw39+wQKM3BbbuPJ5X
/nFeffnMxrS5Slemj5UcxS02U4EaPGHbgUS0+mzFaK69XqLPwL/kfLfS3n/xVsjtFE8kIMrh/MrO
S0B/uINoP9V3KOvFp4Qxul2tC2tJHtdmHu/Z7Grzvq2C/1qwGEdf5akyJ4CTy3gGpYtv1g2Sn8Zl
lZ9cUbXdPop1qg9xWzl6ppHx5S6kcXJehwK/B6l69LQbQifTnq5hqYFo1ISi0hP9eIKEN0R7JfvK
oRmDpHcLYk25s6tRZVxxn6z2Pqgw+s9xEWu+L53TXyoxAUPzY7+GDJEcAu98kPCCXBdk+VnObUxu
dalk+0igMz8zVRRznjYuwnaeiNJfbWnak0ww6su8Hyotd7EfojFLIlfIR6M1M/BS7VA8ssRIfRsv
05Ds7KLLLW+3ak32sFDV10UkXX+n0AuKXDUEirpbNqtPTW1UvNsIwdMmsoxvyh4/X8a4kDgHttEA
SECEFPSZC+5EILICMzVXGijhPgpOH6o6pfdDCaV2hGZ94rqevgD5Lj+5JSozuRnxnsz1BpyOdUdN
NFzgrsOBKTnMixGCdZcByDcvYdEFcIMoMqeYGn6tfJfuRyo+AJ5e8OZT2V6VkyVXxcr9PmnaLWsI
vMu6w58V3di/LLyF9W5QFny5hOfGjMPu27ehNX3W9GY6kWSa/wxm66/omuiXAZIK9sBkiNJdQ7f4
ENjQDVDuYOnk3byV2x4OYryvaTQcCd0CnDLXkIwWPTvygs+PrWYauHuxHCVJ+UOg3bZf+40dZDG/
k30IB2kE21PdTNdLb7Hyto7fIOLIb4umhi5sh0l9QIzM7jdO55eoJ+7a0Kk8eCAFeYv4xp8EqMR1
CdHmqQjIl2R0VOtBg9SDWo7TJoMrZuocroLPeRyhoceCPyQt7Mliowq/sH6MAmDm1kf6eo2BE6Pf
bs6yBIm91w3iE8iC1Tud6ORNH4rmeS6K5txZ/CA76ILunGg4XL3j7BzCWO+M8/q6RGZwxzlrTjOr
yywB078flmq+pUYpjcDDOHysqxn+ABqCzqX34JO6C1cAFAmFZALAiCTgQ+6HsUwT5DKmOEWTbPp0
vv9fCXIOFxyPxQDo/rsEeVO9fJ1eA8nf/+IvIln+AYURqBm430te/Dt2/D8yJPsjTjlwPPz3nDFQ
Sv8X4lN/gPi74FKURgzd/yXM/pcMCbwPwqSgjNIkSRAeSv8JwhfFr9PkCKpjAAc+DyRhfBFD458Y
PhVM7Ni85ZONZH+QRKQ2bwyqZ+hPlZ/RtlEErPnaLTKDnIVkHjyw5gG81ZDAQB1nAf5jnQ6t0GBu
UJvTJZthkqDP3LSlu2YbSr+TW0NvsJkjVyJ66Z5K3sK6CJ0tQbm6YiNILFXTcdF9VR7sUAkNI77p
092iFmjxGoLIV6+1RB3riva6R2xzypzZVmwxzlNQVQgL418whAulXYYpbzlJr1cQkO9NNJP37TyW
7BQPRf1WadN+FV0vz3DhEWhoCd2361CfPM6psE+7WOVoLrcKUQpdv0G6sXu7VoMlmWJq/Tg3hl8t
DY4IeLRuMAhSyOVTUcUOkpiHcHLUkNfoXodugstp+/SbRvb02Ussyut+XOMD8JKwZSBuKpFXPbcT
yONQYNuiVr2RtgdPhH1G8x1po+kJrUv0GXDUgJSCqOlVEkL/ufEcwe4WRcJNt4bBZSWGE7z3xlXd
EQeH6nNIeGrKIlkghObqaLkGF6KQ/HTcfax5sV4349SJnLBSbZew7/CwrYPpkFveVliD0tXHepCr
ygfLdlGdrE8axMQ1moT548iiAYX5ohiyIiAAOJK5s4LDXiE2lkVDglK1KdjdmFYyAjGVhiGLg5nu
RYQmZ7fW0XwdNaz5IHkHNC8BTdJfLbg5WPDom7JxRho4c6BLWniVhqmMI2bvd6DJ/b3BR0CxS2z8
Vfj0cxciuGvY5+culyJZC8Q0jLhfATRXO+hr9q1X6fbnQoN/hMwbuyP8/rS9rophHqCntcVeKLS8
GINQMcAelYmedFJ1Xzsb+j8B5K36vAgqjqjPy3Y3i1DfE9EXbj8FPpW5rWPk1wxg8BP0M+zSEh3s
bbQNrjuHgUx870yBAFZYk/AeEFUC6XqoQgcds+3eB1XwHkQsQSqJl7x4RvpnmqB0cfm2nb3qodB7
EPODJ+Ej23q35bRoBiSO6DTcgSmtVjyxHs+bgoy/T9D4wGrrkIvbJ+WmPgFxgh6D97xZ902SiOUW
IeHI5F0lJ565hiFTsIxuVOiTGlMixIZsTreiFz8gq9PCahxTTHdAeLfGwZcywIIVX8o0CzXKEKBq
Etz52NgLaIBj7K2PaPsNki5EtUhG8Mpp4ciHGew8yVffgw8e7SxRL7uE91D11vRDz5s2zsrQOZFR
tjK8h6N96qfAbid43qiJ5wVWapqC7YcTS9xB68F/m4qR2l27mW3OEt6SBztSZKhRp7l8jovE5kPX
QWnsSc/Ebt7YVuQMJ+NnKAdx3o0cdBJtYCDlW2LErULesNwJvMyADxAPOFioxG0eSiOTbIwdhlfA
G94hmtgPB7Ju/ds0iCjZBwBTFignQ41uJ31fKyXivB3R8UJ69YY+pbwoPyvNsQVlyZaArIJHuYHt
YUyabFgw4uBpmQHwH2Zwhu5hLnl8ByZayEclmmrK0wnlbo62ImCQR2z1YQbHVGdQ9KBi2NIAuAS7
M31o22K6EnYNWEDA1O6DG+kd4vXTtFekBLy2papCVnOYPy7Iu2PROrwDeHQoMhrhMR7BiZV+UUsg
cg+LOh2foIo1064u6fbOILn2oa0NdthFu7R/M7JmrGastmao75EbjMJ9S2YTDmYdTbUroOW63VxL
9CMWhJ/K/WzS+0kTWSd51BeDRXkP0OcxIj30wRSceLnbrMR4C2OXOtxsiQ4NkIppuB1sB9G0wEr7
hBxC46Bv1cjqSUKHd5il0I15gQJzwUSLCF5F048K8kq0zAiIAOdlbc4T0pIdOExAScx6Sc+yWB0s
7cnYnZVhbs5D2vQfp7Skj9qEil53FfDcXYkJClixWvG3oV5Ee6qxed2GYIvtodvUOh1TGNvHwheY
ZVEPHQ4+CuKjOEDQ9E8IhoB+RXyG+8uevgIMRkiJ+3s5A9E5U+krUCrocof7ZAN3fChNF9OdQwTj
geBBGkjB2NfCUEOxLCvr3JGwfjn9b/H2r+KNU9iu/714e3I/jjy7VHvf/+B/0mQCE+PgzzKJsNZf
PvFf+Yv0D/h/iKwnUqoLPv/v/IVifyhUepICcqOXig9V3f+UbuwPppJ/F278H6XcET370UCOBaIV
oI9ijuoR/ja87Nd4u46Qvwh1usGbowgLuY6inChcPbkPPp5RmCxbPTTzoR/NNj1QCncG4KWq61Na
T2l4mBga3CYD5wwAFgJl0y6nup1A0yCFrvrdoCf6iBqsf1cWFRJZU4usJbiPpoLmXgotHuMy0fpA
+hZAKyi1TmEgRZeQ3tuDbcJYgpypxTrtR0zYecJsGiAnKSf0QXWT/XLJVYaHgaT1FYd0s2EmBu2R
bUI8OT6mBfLCuY5d8oG5aLYZwBJAc3SNkzhr/GBuk1XDx2mq6jJvKJ5B1ncOuE0mKlnaw0WAfiJF
zMF41/AND5QviHlSVm8mPggb8FMZko7g7+d0KoL7V5gJscr/PILgPz2bBLMGgQqgQlcX+ODH6MFI
OjhGKkbrib2tnnD4T4hCL9uQQjNimJrzw1v7H/Ib7PJ5/54JdXkXEs7wrrHv/8TI9by63oVvRq8w
x3VWw9GOkbsruN3VoojXF8pbPiHFUI3ldd8BLf6ypZa9XYbVAv+3eAVCZaFY/vorXcIcr75RguRF
hEFZaFVSCc749Tey4LXqAmm9CkN90H7sYtLzHXg7wnNkudftKOu1tHtlUivQKne+33ct9uTffA1O
f/oeCvO4sFAw5AecKxbspf/5IQQiROc2YjTg5FLPRuz6Svf8vumaKkUucV7pAVAs+FOuGG0wLUpE
X5F8GwFAEEDHTTPw7XNULDZ9h1dexcXR+KUE8dooN2x/sjnS8ilGSqN8AwY06C+wgu2Q5BTlBfDB
X/+mr2M6mKaBG0FoC9sKjSRaxsu9/nAvtFZlqOYE8EaFBOYnGOCy3YsyAkPx6wshJvvq4WECGi4S
o8iUksfy++v2w4WSDqHy1QKVzUrpZ4F4IbDPO9SDSuZd66uQI4CCOuvXV/150eCqWDIRzCyGSjKW
6Lt/vL1WrePQYagFVCte4LhshnCIBOKeoIanfx15/3WB/u0OEwYO4dL0coVA7iVD/OO1CsSTLoOe
wEgDhPbDjiGHoE9z6BZ1FSBZ8+vZrXAafvM6XrrpH1cF9CMsiegyEA6EEQanvL7sjMltiJ8UGG8R
F5vIPbMNQnIXTrJLtX3HwDsc5lYMn//hL4vLChGhS0HCOcIMlteX3Tj8fxg1kPBjum0jJoyt/taB
03BZxfr4y6+v9lpSwGuKuSYJRI00xmVx3v10k+jE+bKBkyuyjTTuNE2DPGoXYdSRNumDlRz9NhrB
qxI/8G9eIc7+9hIJ9PRJikF7mH8JxfSni2vdjLwaI7w/VvuhQ7IVkYbuyU7d1nw2IBVtmglg7MlR
gQWZ8ZYVSNplbIHLNGfNAGhMZ7GdBYMODBU3PEhfL91tWCIr0GQ5w+9HT8SKY7KBHwr3AnMxtse1
t74/ajzg9rH/HmkWK2wp1NR6HcPTMFOxIQQsiHjcNADKb1E1Dsl6olY0gYGEkHR7HquFLF/Bum/F
8xqvSCgCtFB1c4vcGZqCqqNsfOww/s7nBS96USMjg8FU14jshcDzFVFujVyx6cOdLfq43XuF/APA
ia3im8sdw2yY9zXpZ7Gc07gAIAFpQKYGERGD4FHpi4353QB9Gk5ftPkN7ixHgwfUvYPa0wwFehsq
XUnUeTDID1/PBY3Ku2lRsOhE6Nv4hM8o0u1QYtyEXvIGV65fTFfO+oYXMZr9RrAUWwcmXhHV35XA
KWtYIlQg9rgbPJha9GpLi2ZkLcllNoqTXCd7M3Ioqw8YQDiG+FsXiW6dTuPQGlLtegzDCHzfEQzS
kLmLdED+oAhL6M7wIoj6mpI2dc98WpvwrRHJIDHLoi/l8IL5WiBcKvQPCLJH3mL6RsoAin9FZSPn
nQxbWX9NU2O6KzDkqElAa9cjvyG+GyB8V8Dp+52EZ4DmOsbIQkwTWjGP8BL76sx7xK3ZCryFYbwO
d6JNT2uxwuhJoDws57JbCLkTNBQ4fUiH/MObsoMu8IDaZfjW1oNKn4qJrKXI3ZBAK7GxLEqc6YYu
GDvU+EBvURVW/CmgN46uF4/QziFyHMmpvhFVcqXmBOXRruqgAz+HYfJgsqVuDkMfw49CVMrIvBra
ek2uStlNGGnWsnTfz2sH/MiQwontRXWIeqPCxCODswddKW6OKyCKbr6xIy8ZZBE4nQZze9am3BDR
KBK2NwTmDeYqYjTflbcQqeD74EiBLSbnCn7/lSpIIhG7RBoE6VkZtWDKy24LDvODkFM4+wj2O95a
xVp/aHhkgAtYSqtNZjPG0ozv+exietUvsFBbhEy02JDi8Sbp18zFHUfC3a2zABMUk3bdTVGIkeX3
C4Y2zsMgBJh50lD+oETAj5r1w7jFL3wqWIX5JSBegECzmWIgCGIgV7xJUItSjJusP3leU3VIxn50
dwPHoLObDVMIwq1o3VoB04vg7+QNX0d5QtJ/8Tehl6w8qlXCVGWJKqp3GPSAIZa3S90Oyu7Xtexn
DL/BSAF/HjBUTqsXMxXaPmvo+hDWtqmGKolzeJ27JcNMpLR8tktcYRITlIfVXcFvFOK8NLKJigPc
nHni91MwBOQibaGrPfZKeUsQp4mwSWSbZrH5GNaVz+8daRXSORuGmL9rpaPuWmKgnz8TeGn6luhy
for9GsdfMDpKArb+9THxt2oG9QzoXGhGQtALBPv6UGJFRCq11vpbidzGFQxhfk4kQq+/vsrfTlyJ
z06iCHNXqcTM1J+ukrjNbohJTt9KaEcTwK92MHvPIn21rpIUe8RxXXeASgtY79dX/rkChrWG8bHo
GyVHNoizn5R1xJ+AHclZfxvxBBZM6Oy65jhxWvsDWrd1OTdVM+t8nuYNbQsAibPSNQ0ffv0tLufd
q4oDV2eYN4VTEfOJWPTTt/DghDXoxst5WGrU6ccBaEWL5L0BfILJfgmOAcjnUTT+5ih+XQWA2cNw
OCYw6AQDKDGt6OfHyyP4aHyM41MEpKzONOIU8xE5RvbUYeWUx94ibbfxbRE5eKkq+k2B97oOQGtO
MTAB5SsMDgqgjF6+3g8lLOGFcHFSyUNIGT0BHB2vCkwTuANEk7a/edL/4Vro90G+Xtp7jGT46VqG
zxsy+S3gHKTfb5BGNplPkubhIpru/8njvNzWJTmfoN9PUaGjzHp9W7pLyoYoLQ9jIGOOKKM927Yf
d15CC0S8dvnNU3z9+lyux6F/UKZQTaFfjfjr68GTjZlbAkZf6rU8dWVvT72kPYBZFDUbgjy/ud7P
bw2ud2lhKU3x3kYpJJLXj02LZZmBKR2GBkAatnB/8CVCYPGsLfJOikHtBnVJRNT/puf5qYf+fqtC
ojrGPHoM18DW9PrSDljNaPgGQcOVtrxqcLT6HNN69DWl5fieiiWcDcfDwaAX5HoxxWxtD/VY22Yn
+o5d/fpB//2dgvV/2TewcyHemv5UxxqHbHpIRoJxoIUsMdqlNtdFT0bEw6N5uPn1xV5vkt9vHacs
guYQrbBRiuj1rQde8STpiuJoMecAsXbwYmWMIZ4cXFYeIayLaG1Not/c4n+4KkZsoC2ReOBCJJcD
4oclWiiL4jeKycHAAHrsOV/PGMXoMLuV8jcGia4cY7eS6TeL9XuX/O8dETcruJJAAkUc4f898Lf5
2aqTqEV4Wh37iyt5bOtlRWHPQ48hPawVh5QWl1Tdd7Nlb8zQ9rkNSCcAU5rqYv7N1/nbc4Y0EiOq
wiFUgJj7eZ8qHHgMDM5rjq5mmLQ7OCDz7xY3LqDAIK//058cJxJaQEyrY0JCEfrpNKinEoMXnR2P
Sk0LmN4GfJ1SbM3j0LQ74DH2T4dRC+Y3q/pvuwjuCw0ojh+sLYiiP102Xsbel6O2x7Xx9E0d8fWJ
dhZYtHMOICEk8d9d8fXhi4eM6A/HuUexoCMY2z/tI7RhoE9RAx6Lle351Bb3HanlsePz8B4v9Qce
191TOxf+pkBN9/jr5fS3TQwlP8MkFZQ2eKjoh1+/2H4AWTMKPR9Dj6azMQxyUfV/ODuzHcdxZV0/
kQCJmm9tS07bOdXUVdU3Qo2aZ4kann5/yrVxTlrObSMXGujqi0bRFMkgI+IfyvZzZgiJyF+r+YNS
2XDL0vHG+i6YgVfX/TJvgZQLeTetThLw9a0bhAVq4nKUe0lXfQ/AckYhK3d/NbMcYXUY+XYeoOi7
sOs85AWHOwtI+j5VTXdnx44C3V/KXR+Iqr2xBS72OdtI5xZBgm0pxa2Vz8qKZjfsj2mPgoncumYP
1qedf8hc3roiL74+IxnUOFCARcyN2Hn+9c24zvuynad9FjdiOxZCPc5R2x3SxFS+d0rU3o8T00sC
oRQ3bue3JgmPdSnNMziw+POhSyOEuzC70577hTvLpK230bPwh8u3/X19j61sAFhpx2F2YKcotKhU
J1ePDgM6c5zQLt0DH2/pMWvjRu2acl/kTnqoM5gfpaBjKgCkP44u+gFdm4BJUxv1UzVPFlolNRQJ
UW1DtYXnnGr5Q56m0Z9CsW5FnfMV4fXAZU5jxaLjSzGWaH/+WTrwYgzkJDszhiUMb2M05n8VJVMI
AGGQPtmV3X7MpWpBkXenQb2xKuvhCa1gC1+8GSieok58Pnw6OKOkizv7Q2nLQ6FUxQezlj9SLZJ7
KggImkSDeyyU+H95mf9nkfH8guOOWQZmziBr+IPL9XxgM29H+qqR6tuGVvwG0DLku8hu4Izmul2p
tJUt+U8MzufL9b1xHm6XcZcHIuRF6IXg+9YXqyaQhbCbSfX72BFAtGexK0p0+LNF+sBth+zwX4yH
3DIH+wWutArv1aSPFHsopZuBDfeQruiDktDFaebkJxrC6o3w+tb02E+O62q0vkDwn39WBaRG1ju1
6ltw454KRPvMbRf1qI6SkfvWYAFMeP8EGYmiJlGdaa4Wsux0NwYkpfoD2vgwhWuxB8LXeHqAUkA+
GuXp+njnceQ/CygcS3OEJQjj63ZOZigS+RLBBzXAAqEbIj+CTQb/Yk3OfzGU7rgIdnNX6ZTgzz8m
xDPyJBEA9g6KyGsnlG03ZTk6XhqMgfKuS+A/8yI6ogJG+CIxW61cp6E7ZDix5ifDaN7D+3TurZr2
ekG17uN7P+FSCObo8a7lIlz3ffLBsuYhMVVfSNf23AhzAhWI5RfUMOx3vZ6XWSGahlYciYtKrr10
fF+/YzvXzCuE81U/tdrKM43e2DVhgrjMQPaimlEJxcZN/ffPj/rJsnIsEWnY+aC9FQ2qdDrVR7wB
dcwuMMrPozHo2YF3Eeif66NdhtBFLxAxtaUppHK5nY8m3B4dSRkLP7aVHkB4aQNWRc/TSQBdAx0E
wh7hDLGhCupMn5OwGvX4xoQvgyn1oqXPzXwNSjmrF52ZCmWaZa/5AoUk2nP5uC2qrPJr/t9tldiW
hyBB9v6lXVJ6go1uLq3M1dUBrDoX5sCgtWUj80mt5xDSdjhNsa1ROprMHXjt5t1HEt18Dj4JN38j
L7nzj83H7Q1HG2F7JdY3qWaDr00FCoK50/4HtfuOC4omGHcT25d+CRnB+UgKLI8e9I3uQ8Cgal1k
/YG8iTdils57qeCJoSug3K/vpcvgtgzKgwWAq7ZM8nzQGPxAYs6tzu00IellwbeA15PetVlt3ti2
y5f6/6ney8mkukNDwUTddzkrq6F0qrlIqmh+nOfoLcWK/jjY8XAfjEr0MUPh58Z4b0yNHapTP7Bp
NfMMPB8vt0r4mgnjiRKXH23uxmcjyn+jpdPdXf+Iy9+0nhmJLD3gRbTRXIdtekdDmvbT7FcuigFq
X+Qd7gFFcuNmvxwG4DI1WjppCxzNXN3syOrkY1OEGmi4yJjomlBL3IoSVO316Vweblul7kA+zulW
YT2cf7gITcEusuEtO61ZUDQ306/oehX3cCojv+qML/WLRNX1QS+DGlU7YDwG5S1O+NotwnGVUQG9
qfmg6dmIRD9/ppb2W43yCq4ubFGqp9JPXJhC10e+3JcLPsg0UaVYpKXXYQXluA7eIQQGaQyKX9T6
X4euxD2k3u9zUFu7949G8ZuuqIVaM+H7/OMWJCtaSBvKR82yJs2z+9Dr5rxBYCizj3U82e07R1xK
lMhowyGl0EAzVj8fMUCQoMzDuaMnh4WYdLU/SCYdR6sKELULhxtfc33qGA3dFoMzR7nSMdZgm0LL
pVuqaFH2ilQPNQ/RvQJJDi5G5kDfeN/HfBmM5zVC4UD2ybzOp2aSH5cR0jBe1YtoLyoXiHve18dZ
huNWrUrrxkFfbtbXB/1lPC4DG04nz5l1AdaJVXrK0ujoWXTmoQir6UOPbLa5m/o8gSxptQ/B3AQH
0VrmN/6rfmdIW8bXeBiyf7C9o6pyPl/IgU48JErndWG2CPdYCf5WY71Ju2a+sWsu1hHcB6u3AE5e
YsCqto2aUgDoQq+8oYWDLpOsip6rum+ToxVX6fP1dXxrMAQYuWUpu8GoWEU2HZicrsX4r0VVkZwQ
Fys8t6Qt27lt9f55UeNc6h8mcD3+OP+EEIJ6o7aMyps1BD9QAwqlisZViTJ6OdTFv++eGK8DDh8J
0jLaasFSONCgzzh7IX18n9TM+SfFeGuHHoHx6fpQ66hNJYfiAogdNCEQsFlPLLGxZEbyqPPyoOtA
HlsH8hmU3tHRB7yvJ1tIx+WN/bhI+J8fCEpIFD643HmKcGusvmbsoNGHXHrr2ZVbPCsm2wTyQ9Pd
zSg5H4NU0062gDAH7E4NttQHJ683XcVvzbHY0kqALh71jS+7sfgE2Jb+Cdrr840o8caXgW9B7Z7s
m1t60ed+nRKMbtoVmg2cABelAtWU2c22NarTXki18M7Km9hvKiPM3jssfx3LQJGDshctjNU12iG5
gcFbMXgANhBfpKG+MRpT3wIbmw9q11D3wCbt+ia4OEjLmAvSkXWh5LV+zgUhOhXoUA4eBI/0b6z3
rt+6rnUoK7V979ZehqJVgJQzYyGddP5VdWjYUGnjwQMGqmyyHP39RGb1AY5neuNlvNyJZ2GXoSgv
cGQR+NMIEedDxTOCHbVlDV5rKMZjYjcVyijB8N4DtIxiYgsqCKyUM5Zf8aoDEulTJ0RvDyjA1PI4
irT2+zZ14cpGNeoqavDQKvWtzPFiby6DLl0XtONtttuyoK8G1c0OFnoVjp6oEYpwzRneDsChD9FC
adLSwfKzHj+hd++SpSjO49iiMAUo7HzQGN60piX96PXY3+3gEGdHohKy6iKv/etDvTE/Sox0Y3lJ
Aj9bl/5FNXUFasGjN4hJ/40f2ZhvE73AS6OKu8+loY77xTzu5/VR3zgGL5BMsG+U+jAfO5+giNSo
gQUyeLEp/+p9qd334Ggo9BnTjfLX2yOB0FRtAv0FosHIsXNaVA09I1bDu9lSCC1ui2cVvckb8WT9
Qta5iyG7/r+hVgfODpD0NIppQLIlre6RyYO3KyukqK0UtnUyBdGzIkPIp0053Hj3XMb5ZWwTqTUL
eDPtsdXYTeJgLdLPA0oW7rBReSkfUOiLnnEEGQE456lESituTSxOLEitljO5zyomO3Bgm/ZElSY5
YIpU7dIyhxISoFDlk1aryo1P9EagoFPN9efwb/rxq0cLsrd0GKl4elrX/dWKbPosMay6ESeWua6i
EWVkMjGyPZ0QuGz5V0d2trKUEhJL3ko7PVZkUb7TBDq+pZHuaeOk3Sh7LNfTxXgWgeklZxBrQAPw
roroKhmvRtW87YBR6L0R+wQTbec4fesTP8JtO0A+QHeh2F8/S2+dYJ3wS94OesdcrHpeT7c35rQP
0BvyamvMHrQanYd9aznjg102qJg4JXaSndmZxsP1cd/8zEi3gtdZWnfryDhr2TAiKTF4GaCgHdm1
c4KsJnZWnqHDnTq3GhNv7HELYA67jvsarKq9iv+yBV05W5r0qrrOgk3UWgk0V8X8DDMD7i2qN7Dl
wQP/lskgdxAUQ9QDVKP+U2L+1m7UqOqgeQRZ50kkz1D2ppqyC53R+XH9w1yGHDYDuSNlMNo4lFTP
F6QtJaZehpSekOSqKFtWmmc2WqltEVfUgxtP88tlWB4U9DEpSpl06VcXFIdNtyrwdp6eQiYGKzV/
hytClAk6vGwCRXt3QF2OFF1i6rc674vVeFqVzZmcHekZHHLcEXleVd/bPnGBubBC5fuHW0y8iRZ0
4sHXrwJbZ9DYRwSx9+A5p/uZt+5XNQTyDbcaSajrC3cZnRyKKdDO8QyHJ7RGkQDmgzqIq6QXRX37
R0hDB7WMvcf1UVaQCs4oeQaKmgalIkbDxHO1P4yhGax4njzJdQWdrou+aY2aoBLBI/lvrbe28qDp
pRbgvxeqf/ALHz/weWnIX/8hF/uUl42+4KJsclYbrMP578h4Dejoyeq+FrTRLgdah7YPquATCad3
faiLTYoHuwNSCX4PJHywDedDAQrWS5MY5CfQAg+jU/QfY6NBsAsfgl0yq/GNXXMRksmKNej5pFw0
NfjS5+ORTmXd4oSAj7BaPok4tD6qeqr/hROJbUAJEQyOLCyn6Rj2rppj44GK9/UpL1/v7FZYRndo
EdGSQjNgjc0y0CzQs1QiLlhE9feCduYjMnH9N7XtymmLAFi4a3uUyhs8SW/ssMuFpfjH9n3h3FHt
XOVTSMz1RmBNwqe5srCbTBd+s272hzCfUEi5Ps+3BmOOS5pKWwzPmvNPbVZqNRCUhY9dsHJKJ6Ud
dnXW2ua3MgxU58alc3HZ8VUxp3HVRaVMwEg5H63SbXzl50r4clQKbBJb5SPr9zdHEGBnQue7ywat
312f4RubiZEwrVx6qOze1QxHHa8iA8auT+EJ/Xwxjae5dpD/htf/Sa+Qc4Bknj1IKGwIvYjyz/Xh
Lz8w86U+sSBDgbe9GPe8es5E9MTDRMuAweT1cDep9bhXAGf71H3aG3v28pguOByODIkp99e6Io9X
JjYuQDd9lxf6JsLQ4IfV4IKXjnXwgC+LdWO8N6ZGXOfJSsmMu2TtcRTVU8/7FI0Hq6QhXTdW4aGT
quChFis3FvGtoSgmuSQB3BFwTs83Dt7enQvB3fBrKJnHlALkgdygvZNTNPnXF+ziKy45MMgJ3uEL
kNhZfsqrBetQsrB0yHx+PADQxEgDb3KrcIpnrS0/BEkq3zs1xrMguwEBBebC9bUazxbxYiWi+ZQW
gi/oVuE6lBtFuzOaRg9uLNlFWGMwNqFDWsr9QDX+fDDFRmK3TfCxmUQxfcpqPD0xL8SMRIzVJlbS
7gu5Ay3rcp5v3M4XR58gygWC/LMBTJkO8fnIea80AP+ZJjDI6r6SrnpCHcXcExAsDyGWadeZkEev
r+XlZW0uaHveULw3NYBiy696vZhK5dpzwXw1aOrPmlAaLBv1ZqdZZow9EWooSICMG6kZpd+rpXls
CufWVXKxd/kN5Ap0rvkF1CqXDffqN6jFECqKVbHAeO56tSolaACU77IouNWTW+Ln2a3FULZY0gmT
b+zo2vlQVa+IoIHa4YvATR+QNQhPcwLZ6fpXfWMpectxNpbqJIin1Y5VRrdwrJaQVpeR4UdxkODg
jcAUiq3GCV024wR0+1ZL/K2v+NJiAUbrLF5851OzsLGMbYeVHFnpbZ8V2REkB96XE6SX6/N7IwJw
7HEc5PXk0rtdvvKrBXMCZF1bKua8rBJ0NxVd2Wp2gq9zVcf3SihuNYnf+p4AYHiXARq1uIvPx9MD
sOVQKbVFRkE8iQ65n6zQAg8AqbvVg3JEqyJN/OuTfPN70pcjHeBswM88HzQXk5XU8AX8YTERqDuM
uiJkhDxsPqIbQ73xPcnmBUGVpxxxbhVRgfaOAu1S4WPaMeFfkfHM2IBjcb9DSsRzx7SbGxXNN74o
IzKcxj+0BVZ3PkplM6rbvDOGcFGObJIZEDCu1lDtmnsxRf9OPIfu3v1BSQsoRdMK5KJaN68iu56t
nlUmjmchUhZG4uOnFSGclLf760O9EcWZF5UvSjE8LdYgv0odDZG6gerrMB79VK/KXTGG5U6vsLSH
5YYIiTNXXhAMt9o7bwQYiB/LDQISiOf5aimNxpmKuM9VX0OUehfac32PFPX8X2wYMmJyLUwIFnzI
+d50e6ez9BQ8U4IXku/U44y6tMyfRNRCXkel6L9YOn0BEZP3U5h+UZ94deBT4MthPxFbwmXPWBP4
ggA51jtgAL+vr9wbp87gsURY4TpY3jLnM8OyRCA7U6p+pSGq+GOY8t76MLZTNO9cpOlvPLcvDx45
GzcPd8/S2FxD0ecZdeQUdyYfTUzVVww39WKyqT2SEBkC5fTN3ju7RZOB4p21ML6pup/PrqPpjeZB
gehXhM0Dlm2aH4m5/tdygujj9aEuT7i2pGZwrl4aMuuKaUXTry6VlNpgiL9QveHqScOfo2WgW2RO
Msw9SqrgCW0Zp9rh+tgr9sxSpuN+BY4JvJ+iHQ2N83mSYcPpjFHUMQPDLh4rI4iaX9ZgZ3hZhYhN
1XuEEZLQNzv4pY9WI5Cc3469yPFkRmV4vMOp2bxVSHxjsUkZ6cEtUAuVROD8R5maXWkooJp+iMRz
yA3iiGMRCceHKlujFobW5/XPcBmFXgIsPTjedOByVrEgi+eBoha60n1bpn4/yfhb4MjiQOVK9ZJa
aR9yPQg2uHOUN8L75VSBN/GOpQUHi4n8/HyqoLyI8CA5fYX67CecinCYThx06jBdkrNXZ4ab3Qi5
L4+a86cVi63TrScNWQ7V8jVexYjIRqYNvWowllGFXq4Zmt1W1gDzkryvfsxSH095AW8UOXTrXh0B
AteyKvflPA6fDbsePbxNxI1D8NZ3WLieS8pH6r7WHZEwsvXYKnmIGWV0MkXbe+nUFKeoLOfHynRu
lGUugxeJ+5JgWnjP8JZfvftYTKfS4K/6Oj4K7SZvS5jIbWSVvtTc8BZCQhN80fMvDpiGoKxSO0QF
ZJ0xzJpKXh9yoaJrhMkrtqRYzPbi44jiKWaBstuZM/r/cZ7lP3Fx/4aohL3NR5p9ZmmVN9b/8uLj
F5C1ELrpcPM2PF9+ZFNxidEaQTMAPw4c9aZ0C0EqKm8cqsslZRy2GFcDrXTeJOfjqIiFyyyi+BMX
U/QZv/P4ZGVafspB223MzPl5/Qy/MS265xS5edCDZ1/cgV7vasTMEao0gF+mI98YqQPz0YlK9UaR
+42Nw2y4FpaMeiEIn49SOV2I871KkSlLjM8dflI5zqDDcOqLuheb61NavtBq21DtIQ8CuguUZw3i
mep0IgkOKJ+1UfQjwoX7B1SdcD7EssdJvjK7UdnHDQIPN5bujVnShSUcUulZXoGr49FpNvqhrlgy
ork/mZHRxBul7XF1mxT1y/VJvrFNXjq+5DpMkTNy/kVxZB6j0ZDcQFOEhjGRa5csPgO8hSMP5dHo
Bkz3zfF4R4N8QBSEJv75eK1jjU5PEdq30jm4yxInO9qUtw9OnSL+Ow2G91/Mj7SdV+BCrnZX4/Gi
xVGpmwx/8YTwXAHMtEwDbPqWPGwKrP+V9P0/wcGXwYZGC4ebxwvcDmRyVltUx9FVRxaRAlMzY35T
FZ39ScHMB7xA0LSe6rQIOQKNMLA/rvAz2NlZ6+7niT4lYpTAC6ubIediP/GTgIATcNlVFA9Wb8UZ
qGRjAkn2C7I/mrxi8ooRBEFmT+nunZ+boZZZL6BU8GHrGlSU4NoIBsXwaQtWj2HVj/sIzyqvSwD5
S5jgN7bTRdhZ2loQd3ilWMSfdWg34yBASU03/E40EPHaxRt0M+MifqtEeTEQoCSiAZ+PBhtPoFWW
OzpKa4VAlfc6dIxPLKV5BFwf3WAiXo7Ce4A26nLsVQoGq6CNVIcAk9yae61UsCbH7FOgHRyMGRaZ
N6LbxaawF3Y61ByuCSh/F+pGemZ0Y4kZGP7K6S+aIhZKrBOaTqk6vBv+yVj0/+j1L3Addy2nkNla
Y5Z67ezj1KDnoTbdDk0f/T5A0TZTleDx+ia8/IoklrwqaKzTd6EIex5jZNqnqdVUzt6wptHDcxjj
4tpQbuR6L23A1/cD/cEFjv9CFgO1tl4sadmgScuu3A3KgCo9PaysaA4QdHsLf6JKhHIj8TYYHjgt
fFIBHyHY02qL9COYeitDRC8VLpG9RdF0aIqsQ9Gfxj6e9+3U+BoI8n/r3sz/YALcfBqq2XlCPEp/
NhFGz3gyZtMXUJj9CX8k8WkY8T/fhH3h4OfORsalMQnNX8nYVf0Wtqr6MDrq+CMaBLKFNTXbU5dQ
YNvZYsLpLW+EOx8pLBGVUqPqBDbTU6BvLLtRP4R4WeZbV8A8fFRL2cn7oLL10Suz1Prt6i30WBEZ
0eegyYYfuZgjuus2FYv7sDVQ6SEk1N1dYHbhY9nKofP73Fakb2EkMu/APuUIaCOnUaNGrCa2Zw0i
1J6dpmp/D32ZY5ZCYcYLUGBB72lxn/ut411h78KR0wimTY8RXp5wc8mNbZNhMowvRDLm1bEvBsjw
CRKtbXqnmQlaWpsO25zFnQoPg/ypaLMw8sImNIM/Ou5s+J0ZxOVtrMZ6fuiqEbsFJ8prrd1iG9PU
fDyjJ6PneRjXPhYXbu5uVIdeqeK7bZSMB/yyxvFPXtVmTTUMCy1Pa/pp+ioDW8cc1Hbcxt23ioTr
dH3HL4/Gs61IzYEzBiTCpKdMyfF8x9NqmLUqkqEXh0mJArXR7XKABtkmCo3Z7+kX4CQ6x9A4i9Jr
Oie4Mf76VgcPzIOMA0EwoSq/TqLl3JbIVWuJF1hjeezs9keAM7NvOUrt43zWfb4x3fV4wPCIWVwy
C3ebrthqvqYIIgSt7eQY6nkV+IMr8safx0YgslnAhNrNEc5PB0NUwjzYbe10HgpT4jTOau/u7dEU
5t42knj2ZVCrAVqbDXYEeW2g9RPiPpP+W7aRHW0AROGkUfZqGnwCMLAYZiOYWT9OY6geaQXq2K/C
bEKKilPwIQd7K792oa2VnqgH0e0sbIvajamno71pWqtDxirHeuQpl1ir7pCbLFB8x4PI8ugqFM33
FvCKjcAAxqlADmT0uRIQz59SsND3qLTX5YZL0P6pylgaXlMnSfHook6g74dORakd26/0r2YkuC9t
1JqUZ0O8SNznwRbVxzaR4XdWKre2GkpzD4nWxvLBNhVsIYa6iz9hA5+qKIyPY/wzNWmn/BMmSjjf
d/PU6vtAr+0SYYDcBqBXpNBlYcEDXh61th2eUf0tnP2EA2MGK3rUH9xSm+Lf+uwWe3LsoMfEAgFx
wzNpUikYItE9xSrKhPy3sbSkaaYdos25+FZ3YT1Wd0McRdWdgwhrjOZlEmqAe9Dh6jbxgL39UZAr
KjvZuHX4rE+JOn5CGk/73fHM0k7k3FqIYk/lIq/tiCz3Ahdtu63RWI78dn0nkkqtjh6NC9pCCzoT
YVkK76v3XhvFA0UYpzwibaLV7bbmdNg+5FcOfKSUJdoXGMFhBYdOhPU5G4PxrxsSFjBBC7jU0xJg
6aZtBEAkDBpDJLPtIv6pOkX0GJZc4V4uDSThdE3g9hFzIEJ90wgVlikyepPY5HEkiif2OIZfRa4i
WlpNs9axXmpZPkslHKoPwHKV3DedPCg9FXuRGCXvQm9UFLTQB7uXja1hVTWpKKVv1agA9FfCikwf
lDyJYw9ddEeiSIr6m/PVmFpj/m4ps2N+E01W/nTaSEc/DsGb9uDE4eLlif4NcmrEA5E9uhjIOX/i
KXArApHVJtNjZ2WldsStCcPiYhYJ9umZi8oU/X4dUyhgZO2/tNrs7ZRVAUJlUeV2xwT9+ionnplY
bU9BXce7eJbljNJ9EgZ+Qmns0RCl26L3VxTBd8vKpYVjuTrVh7jH7sRPQk73Q5CFFRgpNmO3DWI9
OQYt4ujcnLnZTh+Q7XJxSlfH2fbNGMJBalIdwhV0KO6AF4/4uVsG5jxTgZzQCWsC94Ni4qqVbpxm
HLCNFKKZlG3U2F3yJRW2+DY3edCj/Nlw+pBEUeqoweG9y9WdqsfKtAuyKjV3dumYCr7QWNVY21Zw
y2E2UxrOIhk05TMYA1nJYWPhZKM+qQWaVL9sfKbmu2TSy9xD/b4f8GbT3CT7wJPF/Gesizb9HKna
vFMKLXGOGC2Hv3A11T7iBSGxS+lTddrVyDR+6zg/4Z0OVI1OJkDdWsFwZRZ7XU0SezNYJUxx9K/0
bzgyxCaKsH284+rUazwTkJ/7UcRwlZ5alEKmH5Xb6iyTJsbsccTJFD/pOhg/h/i5JluhdsMO9Cl9
0k5mxV1YImm1m7A3Yh8HcWTCNkbNS2wyVGAxbFOm4F/ctzr9Ke40nCXiZFAj32qr/M7EW0p8tucE
B7gW5SPqOJUs48+B3uaJ2A94ZtoHt2H395sm7vSm3lGPSXNvNoZi+oxgo/kH26tewVVuBiC50ZH0
zKaNm6Rduy9Crrm7sNaiwEKrvmmNbYJRavIDiXvN+DoE2OryLLeQKsD9RkmMYzRjk+QXWqrfN4rd
gs+ogEo+RG5t66cZZ0dtl3UJzppljnbmBpMBrCsFxjXZb/pZ0j3xd5k8UwO9rzzVru19b+FGVu1C
DN91T4ZY6W1LWEAufmltW/0rNTTYvLa1xC81oDr/S1ZVjPlXPnfhB6XXm38MrYbOUFijPu2nQRh4
L1ZRfOr7MZ0eGog3IwUhbhcv6zTlQI1B4dknJa/nTV+7bo8hOMKdvrqg3setNeTRNziIWfmQDHn/
BRtAofzl9aVjXQFxrToiTDdomzFRtd8hZoa3WPAvFJzXbxxqBWBMqdfa5JXaBVZ8sKauwnvEOtKy
TVQaqRXufo7kXXKyKz1xHkECohMpw9g5KoL8ado0k7DnrdbbKe5oet+49odUtnO+SVuE+T8nGMQm
4LJMRJvw6YzFlssve7T4r+qxySg338i5xDozWfjgSz8YhDB5Kx3v83eaQSaEB0kwHx2tDaHe6WWf
HVB3c5sd6t4pz1WMmH5kRel8MQqzzr0aN2r72TEmnRf4SIfiXinCWF1SCs2oNyWwmuAjyQ1+wwBM
BM6+eZHrHjIhpfa1TbvkaJSVZn4qjNT46pidhv1njCwlbp59fguU9SKEdL5EArY3JeQFZb/0wM6n
53YgDINQl8fBRcbPzwpVxVmUDLbqmuIpmdTU9TqjT+KNG45BBCq3/d5MRanvJrROj4ozfTfov/wB
PIUR4ZRP8ovRy99OMIhbDMGLa5saBQgysRCcF9LRKkc0aD82djsNR/bVVA2bsWqTchMmFZ3ZzZjG
Sbt14kR9tFUMOHzAdeZ79T9QFUbre2nz0pgkE1/euK/6AEYf0RkMLPXY0Xv7QqOp82ogw4hwJgT8
Mcx5OV5/rFy8mgEi81YB0aHzfL4oaCZGL6RSt+pRYZtne4x6MdRJbbrN4yYxW+xSu75RlE/XR31h
kp7vCtClPJwEzUMIb2sEZDgBm4nGyjymZFzFB6eZEdLfUutrfukiiqxHs5FzgNgTMBpP6Zt83FdR
zoPAwK5wfnZHlA43TjrMfzHxwRC4xW66w7PERP11PytB+3MYWokLcDcMqo3AgubcG65di10u+16m
N5oX67IwNCCT5hiow6UETf5/vm740qDQqo/OMWyd4VDxIHqiLu7eN/Vo/+mbQdnyPxS3SiiXo1IU
pUarQ2pdGvWryOHqfR2InnJsleEEsm8wIxjuMCyWznOYTVn0OXX1zrl3NDSLb71xlxmdLSDlIYQT
QZbwzIVCuNqpBf1kqkJVfmpxfrl3BgfJ3A4uS/ghpnn6DOccG8ek1o0Wl5DKFE9RikSmb4RTgIZX
g6TrHRE4fpwwOsXdaaobM9uPuci+jaGAM6AnFUB18pvib8scdWQMg8q9QYNbp8iUnhCjoI8INe0F
FXy+bGHbRr1QC+VoW70/uXH4YzC76Q8HwXzmLgy9SYv6J/Q1zT+TOQc3Cnsv7Ivzb4gKCCAZsgUO
AyoH58MLGVcF0tDpSc56jUGKGw73uERa1Gl4euS7MU6RbR71yKg/4a1s1dz8ZvuMJrg5brEnyu3v
emiWoSdsHrjBVs55kP908j5+mOwAx6N0JuXclmNpt+MmAiumeBm3BC7HRu+I7nnAgPUezUJj3IwG
6v2QHyrU+zdFVBm/DVMxyETHCe2VsNPw40UNPApPdJBcceonMTibqcVB6XvVkSonB0MfsJahWOWq
OOxpHXRSNcK5bH89dlzA7li1RadBpxFCY5g/zj9bMcygGUw1OQ1WOOJg7E7dUWvn4ZGKdrmnDpCc
XHrVWCCFv6vR0Y5wULof13/EeucswDSSeBRRYSCAJlr9BhdjyzCwenkqGjozhywgkG444xoeHFJS
1dT1xFJ3htbgNa2YpRrjLF6qmf/un0G7GHoXGCtIqusdNM7zoDlZ1J1Se2p0b7BsHF1RXh+3pohy
DX+kuPPMMFUe5Ihj1CSz8sYmfimrvN7EfAlAl3jfcXUuGMTVl8Dmh2JcHNUnXBtCZ78w+vHllQ7y
l3PX41oRB6Os70mxmp9G3TkCyXqjfEy7sW+wkpU1wglZiJRBJTul9fsmls2u0WorxTJPFVN350i1
T3z4qe19OavF+CNgjd2jHErnVBgBYjmKnVXH1g0btOSdpq4sH7ViBfPOtH+fMB3zBPkIZoiJcr3T
N1ml9gOduTlElfukONavUXUUialT+hX7vsq40fK7aBstY1E/oPvO+gI4W42VJJ2T4cpSnuSg/Brh
KRkbHPcwjZH1FO+rnqroJm4Wt8Gm6PIvQxBh+xTn/XcqcvIARu3m2Vu/Fgj0Kr4HbP0XVry1unEw
hx6HZkqakyJ4lG27ToYbxJjrbqualDC3oo3nW9TJF1zp+Q6jT8BHgK+3BI/1W4FwYqlj3fUnNNgc
siIzq/Q7idufvBvSDiFIo6xzGZ9aVQmVTxMcs+qpxp5hl05Zl32bIwpU31wKHU9x5CJUXbhZcyKz
Ezal0Ubrf6NzPoy+bc1ZsMf6mvfwbIV2jBN5mljfJQYd3Fl6gTXtI4yMdPiAxgSXLnlt900xylhJ
/BpZnHIrJaGawo0xOo+otNShd/24XxSW+P6An0DDLCJjvONXO6IaAsUoQlmekAjsHqfIVENAGW2V
3Wl0DB3Eq1It3DVmW8+4+HTVL8gIo+NrSTJMW6dlkx6R2lZ3MazfGK0nK/onq8JyuhtnTUl21ST0
gzRxM7vxyrwANS0iAwumD9YSHR9C5nnM7goa8niwNifbZgc/tSU3+0McUR3WNPRiT/iimI/q3JjB
XhGZGT0p0kjbbY9LPLrFeMzYX298ymXE1a6i87koW3KMF4Xk818kGnVyUtAJhE69Oo2WBNLYj/qz
hvlfXzvR8zC4wTNZhjg0plknGxUprmpBlo5fwwYM441P9MbRgo0PsQJ454KoWy3tGOXBMPSZfmop
JFPvmS2crrVi3hs1/fdZpS18Y8SLixSs2QJjtUC5LeDgNaC77GWmBYqKg+Qgw2Y7VDaevHqXx+qO
xcyrYtMYg2g/alhKd55TUmbdKdSMFjfjTDdvrMjlB2D6/AiLRSEpWP+awTaCUK2s5mS2thUfsCRt
ip0aGtL6aYfYhu5aTDGUw/Vt8BI8zrcB1OxFtYQ+CeJMFxz3JMWMQq+6U0GpW3/ALwBfu1kmQF9p
GsTBc5UaSrsBKJXn2yCbrV8VyzTcg86JHl1lpqCNS0v9D1roUYqDiYz8HiUN9aiOLr7jnGRsCsso
n4ZTpWfy30RgQ+DFk/I/lJ3Zcp1ItoafiAiSmVtgj9qSLFuSbd0QtsvFPGZCAk9/vu2rllRhxbmp
7ojqaLYgh7XWPxlkIld2+wHM+R8bjfaRTgS1KN/2nREZ6diYVBqB4s6oK/mowkHcl7VHfONC1BGJ
fmm5FWeE3/P92MqpfbCVtiaobVaZP1NLth/UB+8KJZoDju2rsRAWP2QRvd5mToZvEZ7F1aXiLY8V
1cBWkbxZCWmDhCjmOlGf+d2zVRBEkhCuI0ACjK2xP2D1/akKX31o9486jO76CkhBVXn9Q6Q7hhsu
VOWlTJ1lwLa/01J/69zOCmMieSvAy9UflXMsJP1q1Eqw3GRrhbqsTjapGx2MyiXXsmYAKGI4cYFZ
R8YUilHEnU2u+m8cJhcm9VnaXfye4Aj65wybUC+d1/Gfvy/b91sXLiaqSQC+a/gREs3Xfw1BGoNp
d7V9MTrf6D5XctL3pk2kxU3Y9MS+x33qi7sQfV8NNxQ/YqbxW9Ng0eIu9uHvP+aPyO3Vq+XHXDUo
Al468rC37qzmHIIxT9K5AaRy8IZp14X0HBON2JUjG+Du/lhioZOLpAQ8cCNbVvVcxHWqRymjgfAf
DJ9EmcLSUF72jeKPa03OWeDuCzsv7WR2VXXTTOYSfLZA9GLiODxS7rWoG+NGpe3w3Qqm7rOhAGYx
kQrVeDHSwiRGPbXWhhSisbK/LIVqZJRPy0JsU9ja94pMH+NQT+WaXZhOjucgBxTaARWTaG/PBFnt
EB0X3rdGTmu7xwNruQX2bruDquYhI1pW9MuTxRj2Wc0A7gmBxvKX4W+mf+mkk4u4lF3wKyjwmTg3
zTj/06QrVwjsbdRyuETZzaHDeHk5eL7R39SdC5qvGss5SFLVhiNoS20lfkogwjX7DQ3hpfd8SYkj
aWv3Xu2u4Y1xtbI/6MEXp6oPO6KHJmdeP6g7rHe7mCvbRhSAzRM7Elzr9XJrzNWF6WLkF2vsVXnS
qmx7QYMFkyrC5qk85ZZOi/NE618aEcOK3OqjcfQXTPd9RWk2V+kFCpCydl2gupIkT6dNf89bJedb
rBP99ck06mD8SbM7qf1GJmF/gqFQfSH2SLQHvrNJVeZ641YliySyJ1qMEhCSpJjUIlxNOrVLYu3q
B0RPWWEJe+Lvi/ztbPCqlSc84I8ugpH623tiwhtiyFQY3vi60b97yCYHj0Smb5tw0k+mAeEkmm1N
bCDB9uEHZ+gfqu3rDYYtEENiznTG6aSevX79ob8SBdV4wY1u0pT7RJE0JGM8Dtqfft6V2RMNWu0z
Yg/Fj8xXbvEkqYu9n26gCecrGGzOsWdY4gfzDKXGCEel9d7WmT+LsyirtXyi0cEHOKoDrMyXGFjN
eGZlbYw/3bTJ7tIhN4sEZDVAwbuNs94XzlCFz5nIw/sg3WwZq4GdORK/wtTdAL3o7mBRdJhRLuPw
cxFLB4r190/y552/eS1IXtDjQ1mitnz7WjbcLy2vN92bZSJbgHodqC+8E+4w7ZZmG+Te9of54DYE
6x5y12i+OQYbvIsgSwxbz0RXluHvYcy94mzmeVFELeYIxvdwHEA9yoYIqb1PC2Aloh/MpYwbIpWm
zwvh38rYdSDqXKSthVQ0Ek3NneEGpTMcnPEasJnqJfRe3IZMpy9iIH76NqjIlkx8WUq+oBusoM9L
WTin0Tba4QtMxdb+VMFhmi8KaypSC/Jl62MtitXdwTG55lM3vSUSawq29jC2VxMlUGBeq+PP/sPY
0AzdhX5Vfm5bf0inaPFWzJYC2Q/p1640y6ut3jpoLAyCyim/ealN9ybZOcaTGpztxlYtAW0RR1t4
JDCUH0seFmloEUbf479FUQUgdX1hZM9//47221kie4tCBTCRSgHi/VvaWVGb0GanSdzUvSwaLHHG
4AdVV0a+psRK9ZfAfDCPlEi3HTSntditKA/0bvbZAMlELFRG7nu6Sut2HedK3I8+OSMP5ajspwyy
53Uu3DDDfukKd/a/ZHnF/eCaerC5irZ8/tbL2s9/DTk+le21BQl3IWrgMA5VyZUVZNvyJRwaUTBl
Lpt9n1NBfcCV+Y/Thd+EqMXDJYhwymtt/D9zf4g6QR004XrjGWkgzzgYTp9sw7GnW/acZd444wxD
JJynQt6WytyKj1SJ13rhzVbCcpci7RotAOP3zQmjwR7RLM/iZvJMmd1WysxuR2dScyzq1Mx3KyFb
zQ0koW3c//3rv38yVcN1pEINAQb2tu+xtQaplmN5wdweUlQ9jvFYretTKS1pxXXoL4kBLPDp7099
B0v9mZz79Ftwo1h4b1MUlGuOtpquKdJZM4+U9kFmZ8cUTw+cUWzddt+mAdptrG3dVzEjUsPlRDQM
sW9MZQUyqadV6pthLZdDgKaMBPctK+eHtm9r68S61Q0JfRg7Z///94U0COrklYdOm3RdSv+zVExR
BWVezMZNvRSBOIAWmk3kb0h/PncuXGHpufOzmK5awb+/susafL1E4E1iiAQV9Q9Oef33//PgRl9H
stOWX8Dmep0g4ZuODma23gHy/3ZU1SK+/v2J72t2JKQ8EFtVxuPvq9y2Ga/GVmV+GbrCmf4JZ229
IJYI5gN2KFmPMBgjSG6elKC6KGRmEwMPQfaiVy9dzRSnhTiQQwjeIs0NnZ2rqhDrYcs6d0mcErkc
uH1YPK9Gr4s7Nws6/zgNzvhRPs+1d3/z6nAYY5WBKvLPt94JaBe6hZz14hLkOLc9bjYEkidzyiDu
RRS/7vxRVtv78wROBlNK3pxJ1yXeIAvZMk9DXhZsKsxhnD2fSTvJTO2cfqKMDor7wExFH0kl858T
cif58Pcv9x9r5QptXBOomBTab41kabb8Eo5leDMQJX1e0s3j+/iV+TAJy7216nSbP6jP/hDWX79j
DAa5GN0r7gpE8OZPdoKQgCGTCM9ZC5+pMzFP80MxN1iYGWY3Dt/qTBUyrpaxgDIEXqViojjz4JPu
ibHcU7avY0UnCN3uSzOv8D4sc228j6aZ/7GmXaiV0LgZpaLlcN/My01D+33ojdllCFMK7mg15mr7
BQd2ujNWRiPR2BQbNLrW9qOqzvt7bB3CKzlLpeI+b3vVZnvYPIa6eIpRW+RZTW7chW3tFfG4doE8
Govt/jRSYZCOPfER2n3mN3P2waTh/bmN3QgXN8prjm6Qz9fHQTsN/SaNKr90ixDnEpNQKL5mkRvH
Iq+FkpEBC7i+xlK3/UeciT9WLm8+tkuxQAPMSwQGevOxG9slInQp/Rtd6/4TCvf5mxu0kkps8Fpr
jPxeZxy/myJj0pEqTT3OK+0U/FN0pKeQInOZyxWXihXK20gZhO/3j80h3vCphKyxPcOxntadNIqw
+z4Mq310vWrOUvDk/Nraq4zB+y4MGOHEy9a0VdJBkpI7qfHCvgyimdpf42D0xXifk84tx11uzGWb
RStxbEYY69lr/cti+737OMOFPoEj9c5eNmBrkUXIHjnjqO1kBGui/cFenTjC3JCk46xajBdtm9lS
7x2iYxlN/33v/seHdaENCx9NFRqnt4SNCg7YtQ3PLgFnVZPgXU9vE+SbKaDIOPqwSS9IKmai1f//
wVfJBjP865Sfz/p6RQFe00xlsNDRxU4VTQiM6nEmF9YIjZGusmnKC1DqR53df3RXeOfTXSEJh67M
/OL1c/28oQ6f0+0mQJLj+zG0PG/cr3CJ6qirg/m3ufRlGpEzKsJz6gTb7ajaVu1SqR0j8iYHnpMu
yuCmLNdgN1On+tfZmkj3WwhXMt7MsIGJZwKXf02ritG8lM0qbym9RXBMmQCsN3m4lt7NvLqz+lGv
MIHvDJ9p9OdtcKof80JOMnFPOvNiN4XkpndTAMfUS6RTpe2cMCv+iAvz54p4vcWudB1Kcm4QMF/r
TZ2hrMbw7dYMb1x2jDgRvuSPia2qdv08tF37zFahtmnKLHyks+m+wz+cgwV7p3KTPhNUN28PbVsa
/yw4IH6kBf+PX8fetwmkwFnxCo69nebNo+HmaVBflnraUvwry17nJ0cUdEnhVgX+IROdvNU5Js5P
Vr8QQBvB4S8GWF1iyh/DhuF4wsi5cH7MJPoWHwXdvN9FDGGp0Uw8TLiF35Zp6uqtudhNf5ldXZ7N
oEyHZBypaPAWUiyUA1YmWDc4eirb8YN5wfvb99oQo+i4ZqXi+fPmaNar2qoZain0cBn8izBEQygf
i+NYYTgZCa8vnP3fz4z3Y2e08sxVaSGCK5f5LUZn+WhbyAFrLu7ilXQRdVp4xzDVwWEs2gfRTdu/
FWhGBClvffRGjXXFoMPuwQTL609//zHvh1UQma4+Nbx3j2rrzcr1S7+XJJczuPU2U8dVYKEtGi2j
+ZplkAXjQeWgXZhM1Nl6Ljq//VF2wjGmD37GO3Li9cszxaPJwNXu/cS5ypagt2qpLuU2G2sRW3Nv
zgk1doDr++ouwvnkAnjcT7BmjBgGq1s/TNswo7cpmtXYDGggS5BD6jZlEXwZOj07XrQFqTKeZG04
6QOHoZGf5FZv/fHKT8s/kZc+eB+1HN67BcVdAKMdhhHg77WMfX1C1tCc8XEq5CVrg6p8KW07bz97
+RzAQi1D6+z4a9HBxOLYhmwBfpnMfV3oZ0yZqn3hGRD6ubrEUMUG4/EWniZTtJij3f+eCr9pvxDN
0n42i5X7pq639CWtZtKkh44LLun6JngiaqHDSEas3Dql7aT+AYfYuiRNE9scpwaWchx9druqsGMj
Txfbjs0yEIZKFKKw5phOaRPsN2252YuH0mpOHHKr3V3ViQ4YOc2ZEWyWRMlDfOfU3GVubZOf3oXO
S6rJkzyrxfLkZ6NeMB2vWk9FVj6Sqwq9xCqOyh2LESEbLLvTxPYYIqEdpaLezIpwR3qJtk4eVIf0
mC8CKNGtLUo7GA8+9kkq3LYfhAe6jC4xBumzPsJmyfLi2quCpoqgMtfGVw/KG+TI3B5hUf19v7w7
qnAEvLbAlM74E8Mmef118ZbzXJQm2cXwWjH9zN05iLEj1EjS9GQk4URweoYjv/3BVPk9ms2DuWGA
DHx6Ss6q1w9WeQ82EnjZhXR47ceda+RH6Wlr+BeWdiHPxSB6/zhCve3ilRPtp6tb7ztxe9VIRstS
hev3zKWNCunlZnD5SBddOzE3hut8zhyBiUSkIML9zLnJPhItv2dn+Ph4AbNBPiaE610hby3VZjdW
W15CgynSQZSrn5Bj5Nz59pheAG8gjeLHkTILrHV9aJhE5bFTCjtiqOjDlofn+cEY6f0xzG+6SmlN
UFQIpG99JDKaOzXWTXNhzROGjo29Q3aA6Eb/IrOsMGJUG5QLKAvsvcyG8Wfrp+F3eP9o5g2709Pz
35fWu6PYp5AkMejqZEIb+pavwEjZk0ql1sWEA8WuzuvdNnXGFBmbL7/BrBhPo4STgDfCsSxU+vnv
j//DxnlVxPB8miEYdh4kEYhar1fYAg+GwsAIL9YMjfb3ekXFHliUetiDkrVdgrivv/LYqhyHlQih
bYYV/toC/Y5x6+pODFD6w84uGTDahfVExq0Rngg/YIgY95ZXiOqjqTY/6fVPJnPiGqQBUkkx/PYT
draf26rkgyH3MZ5QJ7ln7gtNPTx66uAEtvrAx+fdrACp9J9wcaZJ4BvhlZ/+P3MdWBBWb0zavfiL
056nqvO/BLVax8jCefELPhxLFWGwZ9y3c+5/gMq+b+QADjGVuzIfoFRxU755OOomZByhfWHRBm11
MqTon5Vj4mgbk0KBfkL5du6CKfZr0Vg7t5Clm0bLOqK18UsxBxG8F3eKKDhMbCkRKfzMVbB2t32t
q/HBMUu5HjprrUUERtla8Qhn60EP8wJeAKHRzuPACKet2glZFesX0zSc4Fclxuq3U7UFEjSrmMlP
buw1jy2Q/ceiX/0lWtfC9Xc49ExlggZKhTetif8SusNZEvYUORlIZ9w51uCWCaecIZLVNNvsuzV1
40WX+ZDpqEaaaU9xBhP+YbFFHXywlpiSvVlNV7Mwbm4BanS1lXk7XZ0IsdXe2G7nUYflnbcgS04M
3Vpe1IR5YEWFau0zSRBuGTtDXy+f0NVl/8rJhirQllXrP41UuY+tNcjfXhfqJ3tBz3U0SsvDZc2T
bXEJfSw5v3eNrpd9CgKZXhoS68FvrbS62GPeZM/54OS/l+JK9fdbTz/bEMdm+A/WeFw3P5iivs+M
f/M+XcTtIO00XyOkQ/1wz6UxXdrAGLc2khsqtETKaZKPa4FwZ4+yr3cREtSbaR1oZBxB/qHpNj/I
nhLITgEsXwifWOUdID9WGaNaZyvmtrM/TUs7d0+dcjMGFauYEF40tnTNo2O33e+cdMJ7kW/TS7sI
j6FCZs1PwL1FzsFVLP8qLXrjc+OO1cBtYw/WLuy7GSKaA9ZJZJPrECPr632Xupm/3wKR7y07D9Jz
iKaNth/aDQLrOZzrx46heHk/CmXqoz254532XLPbDf6Uu0ftbio/oCZe0rgcF9/YFeNQNbdjXaUn
x50x7wtLb5geVm9YsBDvwi7Po3rpq322SZklaLn6EpYbZNakMBv9pFXatPdOIRCede2W0ZYGs3ez
Ou6Qxu40uSc3hMANliw7Fa3dMt8oLo4ZX+QteGkp8Hy4QcNSJaUIuynJuAG/Uwo5ZlRqJdfI9fPl
52RwlUSF5+jfgRamezdXNh28qi3rc0jMX3bXsiPX237EwirqcDrCfGNbzDFqVmXfYGq3MXIwA7wx
ChjOLx7y6gedb1BC2XErDH+MsPJ46tDNw8Gww72Pht05CDIWykTXAF/HJZDV3hjn2YkyVpqFxQCB
tvvBRn13xC4XisFS6ymLBKO1f+Y1G36ZZu+WO+SRov7k+BCsLxTbjjiQnT6I2zAd7CEeJi943iZ3
60/h7BUXqIB6gvNe2+JS4Vzyy19ypIMbGsYcNuHcS9YaY4cv0Kb6+fc0LFl/g98ssl9Ens1LsS1B
9m/rpXn14CKkXSijvaqCpBj6aYLMz0uPdjb0FKZT1X4dIBWmB03Pm8YrKq5Pkw1QuXNswGlSGlCI
7Mps85qoYQ8Q2eAMUiZQZDv0pF0wOyeIP0jtMjGZ4jMb17C/4CSx+liZAYDGNRD2r9yrdJ1k85VH
AILhWNE21Uo9LWVrfcXAp10+SV2inu5qUzwW+TRlcSoCw0tWn5PlG2kWWooI2owXnq1sc/6hkGI9
BI1jjrFfbc3DthXeU4PUvkqubm5PplZL9WTNtYnEz/EXGdUZjJJTlxX2ukfpVo9GHDidFoIVMJdz
gvQjbH8AK8ofofK2FwSN5j9m0TAqnfMpHF6UrMYuMkcZHMKrGDGp7BQ0OBU6xRvA5sRPFjhBVeRt
M/9DJ1TZCI08cwrQQml+risyACK1KPeizUZQLy2TOyQS7WZ7M4yLTSw1rLkk2KQN08PHICDmJJ7u
Fzm02/1gjlvz3ZCjcc3yNNlopTvDk2U/jP0F2/Z02pmDn7qxuXjeSVrwyc6h0XhTZC+N/kGX3cOt
NUJaDXD08EZMzjLuNuQd7j5te5eZh8DDExx6S7/JAogsHiw095FQYfdtdtZ+iOdCj9/WsGfTphif
frWLLPxeTrPj3PoWZTPojTudjTFND8AExlUoJ6fmSIoPXkpRzXDj3G8W3vo405Tk8/ZGb+FJhqQh
noXqy88ib1fn3PVln5NYlU6nwaW+e+gLU/VWxLgDzo+fBcVt6JCxeEYRbJ2NrQJWbfFc8HbYmc3P
YU0+WTLJhkIslUIbnMid/R3++oBkOyxlcwBpKP0kWN3cjPMFhhbyGmmkjFNHUZvw7ua2+xI2XG9f
naK22k/9JH15HoNRrDGjib65Hzh3DEzs++x3Kl2xIewbLBTzqhHOkthaMb2F5YKEHArMEHwLMyv8
OhhXjSU4QOPTlFHhJiurjSY1Q2lxQlIeaMbdjr0k116zw19jwm/nfqXm7e5ICZ/1DWQSNMlxc3XI
KqOuaKX6jmS1L044FMhLHYRVdQGCXM6Nmdfm5zlcHABgpxVRMVjGlKyegmuzmfNwsgWwTjLgP9Wc
+nlWZaxbW4e4m6felyUbwycHmM45jt3q51/Tziz1p0yO5ncOkO6nsnPjdisKuz7n6LDHbwzYQr3D
NYHDyPijRw165o2Pnp2K4Tzhq3gYQDWLnQmTTfxAomzQzFpDxxwgNU/G1IgZ4TJZnSOWadgqgENi
VwPJyi+2/gArY+vZyYtTqctmrZl/t6lWj7+J3PV/53XXdftg6R11NDel/lllVlf08z2IBpu8NEYy
lIy5S5Sz8d9xZgC5o2MYf06qwHvUC2rndwhjMUVWvuQCNycYasniZa741eeeaC/hFhJiGAl0D/XX
dGCdnpzNEvm/jAMsJ6qWtP261G4bHLNiG7M4qJv5SLiSE5xQrrrPNfxb4iWa1RTrTStkfuO76+Lu
xnY07ONq+IMTa7jU9Q0NtP6BJyS+caVrmMZNPnh1duNMPnatYVY4/oUi0DwUEP7rfQejy3wyFzPE
HoEKG2v4zmz2PhL09mfGOZFBTxwccF0fIU+8tMr2DkgBSNi8fk4vXiSwJfCdMg6ds7h+1MJBbe44
ofC6N7OMML5ZtfOpIekX48Iul8pLemGY/SFzgubZsMsu/Yey30n3TWtz4RObUu5FBo8rsYqWQEZ/
W9ZyT40IMTpDa11GsyAz8bZduyKMDZ2N004g7Z8STyn36xLqNYuZ+nhdBIHPL3e6C+ufA/68Yl+H
s7IOqqj9feDkM2VM0KVUaOEQHhbbCCHRrb786Zdw6ZHTZ+b0r9/5uTh1isDEI7BSps4zpI8SUsIm
LBV5zVbeEqJUuyc4X0VSp1ddhLEt9kgj23orExhfurQNvY3XsTeuDVOnyoOgNRl+8ULhXVPr5nq5
r+C9ydhFNTIlRRvMwR1cAJnfY2pRTl/W2Whx9g03Sjp4+eHBUNJv2wQTh5XgmAEvXHeJ+hDXYWJm
MuF/StVY9beMPX39uS5V+dxXEHaOSzhixkOFYQ2Jtvv1m9HNTCqj3iMZOZ6BCvujIc3ZT8aido0d
4+8h7uB+98ncustMOwQjCA+2VkHMrofc0L8wiKCLAKiwnR2Lu/YPgdWsp22yWhlz4DTeS1U5xKun
Q6krTioAn2SxfOkdB/i2NxmKmyyG/yxvC9uT3p3fT0WKgc0yuP1NV7A5d57RhbgXUJfRqBilIN+8
duwtMjUK+9veHftxJuPVGMq4ozhuLhC5u5I1WxveyZ/c6Vpxr0b7MOQsT4pHZzD8ZAiKgZOZGfga
GcYoHwnHdatEdEGLYY3PCHFnL+10722lsf7Sm9EB5zWlPg1mNdrwraBXQ9aGJC5jgh5S61Mfavmw
mdlUkf6KtwaDMxky1ooKdFfmZWtE/uIBGoyndApXzq207azPMKXx5ID8S+0ZcnTBO4Wek+PMz9AN
zLobLO9U41pt77lRpyYJyrBuEoVoNUvaTNdHL4U0eZubs/vTAijCP0OFfn4woLgeCzvE+b4cqwor
DWZg5kVv2rBj2GcYItINi2bfFNRrMe786SOPxohFDevWMfsaPX1gEQ3uPsc234xTGdrV/VpLlE0I
cxukVj3hdta8zOEdzCDKJSfPW/HcbLXJCkE+XZ3zdFzzp6WaJNik6fZHL6sLc4finAZPYETnxF2F
y3nidp2piT/xLZizkTvAk+MkG8I2njFxaChFVKV/BgYFSVSrwF12WRjWCAVE5vYRfhdyPVGPWKRH
BoP4tA1g3JHnGX5KwlijcGptbRWyFGRr7fBKcmO3gspy24a4Ee14y3Vwyk3EX5HqN++RpAmqz45U
zwxBRCNxglKeexGTWmzSaJul4LBC+ajrYMsfnVmm+5AqP4MPpsPx2U+tuTxD0i4e4c/5665exeog
KMPLwo2sfiq73VK05LDO4zTWR4kMzY2oMvwAvEvgcYL9VaqWSGK2lcfpUikvbgrP/Z5uK3m4KdHp
wW6YFJWzu7bgS9GsNuXSRBqFIHCQM6KLCtutq8tSQNq9NTwLCqCFwvWIRjhAcRl4G3UuZEHF4DJf
TL5bg+/nPI/pNy+YljryoBImW01XGDHh8oe410vrn7Mc4HZXLfP8sk4O3OnZtha5owJJefsMM7zn
XCK3w6ZDz4ScDXhlGfaCr6lgoP175ASp0ohrRI2/VNWV34fGdJbnpu6mO9xnPSZfurCxfwuH9daX
8NUOGuOxl9zeCMUxmyBAIWF0lXqQ6ajOjUN+VZJrzK+OlbIsgBU8ThNsp4fi3HR+1hEbVGHecpg3
9KY4sq8dF5ldTDXsBVwzgkecWufxrOm/fgxbJv7tC28gwiBwRudgT3zbhYus2YWLi6qrJWgdG5fe
LoYhjyAhLB2GS+gtI0v2U4VrywLixHjW3APA1Nu59edF7f2t65eEpsbVsVMP3dPaDJODFpmJ6rpr
hoqT1HQ35yvWQjVagBnQfScK5GDJwOQvnkyIVl+7ij9i32Bm732xLG3Ip8FAsYvvTINxWrZhzAly
XAR+5BTQuWOLSLntJZXestxxCWuVcHI37mmGu0Pn65pXykJlYKax4G4D6zQgMf4MT3qpsDbjFMti
WGXedKgAHWRUlg5WNxtGi5hBDU3VtHcaSzhNkehhuE2jYyIYzpDt3E7VKB8yY5blwYMTgbcVt9NZ
e3WPKUzdrGxa2FPDYRNtYe7zpjX724rN82MsOChwRoHIuy8HWBJlpAay5nepDVJ+F3qD8p+5aIX/
lBWCcj/K6mH8IVJXlp+GJVzEJZAjVwA0zGG7XaaaOHC9ro25g48b/uRk5R5r8Rjto4FZAk3asBoO
XliD2Hb1ZAzFngQk8yu+oI4ZjxOBL7RkUOwjZ9XZby8rlUkf5xkYUYP4EtL70Rj9Ld7F1IyBPqF5
DGFBRN5mNEDYh5A6mO15GefOjXpLMY8Qm28e2OzT56AosMpyr15JQI03qzs1e5363dHsrw5Uua4O
lc7yG226y6WchLYjbOE+4i28hW0ChxBD9Kik3l11F28JOJ67VEHrN+M5dSv3aIQi/6eD3XssrNXY
9RbZVs2cf/37QP0/nonMmHgqNj0v6V3CS5V3OpWGPhPuYh6pD+Y4Na2WWsPVRwGIyJnnzx8Mid/N
MFHGWwAIAiwVeuxb61uaS9T7wTAdWyQsj66f+lWUw5ZWkTShMH8wM3337a9PAy+4Dt8RLb5Fw3wV
GrmvzOnITJKaAOMtE+8b6ffJKpackW442x9p/969Vp55ZTOZgDY2pgrW6yk400U9DDhYHKc6dL+S
nk0ieB9kVXvnLKXCvcoY68dGgYx+QLn5r1cLfgW740rAJrDx9YMJCg8xuBfTsVNyTHztdts+qGTB
vaQwn//gae9eLaRTtCNXw4UrmfOtZ8RIhVnQrxanxiGHaKm8chc2ytpjrf1z7GEH/H2x/mEq/S+U
EvC8a6gTiBjrFUuX13/d1IR6CtvNO44IYCmOp2HNpil22qLhpCqFo2N/2rzt3ivW/jxWRu9daoyE
+k9DM0LTGTaRvYAbWUUyNoaBXaeyEX2VIWhIYnml+z1g+vADWd9aRGu9ue3J01352JKBVO24ssPw
WASt9aBXLuSoIgepu7Rj6OljWNRN/hQyVHXzfavSlRkyC85JfxW4jokf+Rgi/4Gn2KlNx4M5qfoX
Myd/bRhGM/hNGoqzPKkR4NQosItUMZlspl9WOljFjWkQk73HS8bPvlawZKYTJvp9MmB9lp1wlJuH
mDRdAssYrQvrosGtd0QT4SoxDvbsxZjXzd2ARMmmwXfx+XfO7cpADjUX5cmjX4bVR0lm/7E2oPKF
NCDIX3F1evOtDOFAXSjr/LR2mdgerbwUUVc15m+9jNt0V6+48H+wPN5CI6Qlwb+kFoE3ivvGG00T
dyXorFsXp4oZ0p0/BYKwNis0X4xCFR+Frb8F2ViKPAy6to3mlv98w/psuk5BO1qLk4Xbpg0VCZof
SnfmRinupEY29rtWBiY8CaPpP9oH7/9QRwDwh44Fxs6R9nobuIUmdKicXDb5kkKTtsxzJnr7llHI
/Ovv7/T6f/Vmx/EAN0D+DKJnvXVHqPGIg1sx/h9lZ7LcNpJF0S9CBJBITFtwEknJkiVbsr1BuGQZ
85SY8fV14JVJKsRwd/WuWklMObx377n2DV3/gdW9TCCLACj71zRObqdrLFPmn/YuiTGnl2R4xIyh
CaduE1aafOn1frAOOV2I7toMeTE14w1nXuRsBnuAqUScjhTHAk4FhrabLtaDe8wnw6Me0tDx86Ka
2aJleAS8oc+uCKgvJmZkkDrUVnrRuKEZ93RYtCuRZVWzd+PknmFvnQn/9rY3g+au1xCTP3782N4b
DY4aTUKUl9zSs7cTkXheekmg3SCUTNq7Sa8RukqcUZ+IkPnxr2PxekDMtl0GxO9inl4Z59k6KwFM
YCLUm9dhzINNN6vZpGg46VdcHpfXZYOFgz/mIUtjEjsbi2a+5obOEB3cwMLK1o8AHk18g2rdVm5/
bUN2OYXxkaO3YyWFaYWP//TKFlG7jV012FeZJ28yb2oe9GSq13PnudQ98uZKtvQ742HEkOCQLTZF
zrl8hsB3Oc7dbO2L2nqOl1O3rozmwFc+rJQ19LuPH9zy80+/bSyQXB2sBLQ+3NDTy0vhkKI91S3m
S41AodmWvra0Ks2Oo0qga+w883Zehx3xKIFn5tuPh7/QtrjgP3CSMzbMJPKDz+brHIyco7WUCQbc
iN8jOLDHsBj173ou8+9uT53QKj2RAiAq3FtaTdMSTi8P+Sz1Kz/lcjL/s13zXA97Awnxy2v3l2LC
MnNCx6R09gVewDWomem1msJoZzd1flfR/538CvvaTYp16O3ju/DOG70gzBfHHA19jECnQ89shJvY
yuy9xiJ8aGHQbmKwxk9OWV+by98bit0TPDME9rapn91vYSpdpl5o0xHOvGcOlgjTkOighO8K++vH
l/Xeq+yRGckwyyt2sTx6QQr7jcuqCkl6aReXVAgL19dALezsCf7qx+Ndzuo2b/Cy08DOzEbs7F1G
jgscfDL4dCgLmf5QJ83RLTnNGI0OfWgiiXPFE7yGQbm8zOXYRNuMaQlnzh+d5V8vTlcoJCDBKPcO
KONvvaFyuo8dgBOz0Vf4F4z1v14m223aVYhzUfYQ/nf6tnhzLG0EIDBdMjmu2iEWa09G7WMQFAGZ
qkGYPWidaPp/3lkxLFoUStRcKcCX02GX5tAy30omwj7eGWFt7V3E7n5Id/jKOnn5IJFZL/YwHIT4
Bs6NkwnlarJ6crmfQJD9bgJXvRCrKB0ftg19boiY812RA6C4cmc5DnIRp9Ph6chnF5kDXi2HBvEa
k9aAFoRO5r5SNudRgyxezx/pLXu+DFplfSrLvNL/o93e7Gu+2XavF/0YYLiN6R2MvRg4a5gTFdOV
mDEq4FsWRHg2RZJTmbJa9UhfvfzpVpb8HiaOOaxNfdK/sMqMzYoCLIGHrhUOxj6GBtc96CbNyc3c
B3n9ItBTTrdDrin3oS8xxWycyKuIT5vqQq0n6FniG7KfuF9Jl9t4mEXpZFuz7/Ry3atq7p8pBgnz
iXnfoNuRY8anpw5jiY5TFnwtZVGInSigh2xK2qHPBfyOcC3ymFKiCXR5ZXDBn/rYNqoHcqedvZaM
VDbj2M6gL/WA7cCf2j8dkTtPrQxmYOhEKt8MKjR/C/AJ/+lW32grnPbUUzWpxQlyH+TzfmtWvNad
LlvK411ab9Bwxx2R3Q3knjkX9ifXztkgKiOf7p1YDx8X3s/3gl0NpzZun+9QXT0kZBBEdILRbq0Q
N7v5V8Mo0t4f0kF+w/OgItrsxlxv4Ba25s7tivHY5aOGuUdmYjNotWWsZ9Oihsv/rztiw3RxHeQK
Jm9fZtUxdiaPgnGUmnDVe68m+6CBXnHnBhUlMg4dGogZOxL2XZQM3NYZs/VTVytUHnmfRndqwAaE
SKcaXtPQogJeyL7jsBZqrwlM+dh3hZl9D5fQnCUwQtX6Zw18dHRrZXmWPSCKktp/qVnPhyYPXe+/
waONsh0j2oXrvqe9uhrqavQO5M7ot8gwh8BvpqnOqbePI+dzazLq+wJ4JSJAUWVyayADO7RKN0Dt
RZ7h3YdV7FpET/Q1VhfyBtIdqKdmXMUuUNrXykCBeQc+jvZ6LU1p/27gLEYrC8YOaMW8NedNSOf2
N/4NVLJOjjrOabDTUOZvG8O6DyzkTEuxnBg4B03fmoNi0D3rmaK0upKtKW9bptqm8/Gr1QO+zmnU
3vLamz9LV7Xzz86xyqnYgNzO/6vgV7ffxRRoPyskJ5DZLWX04NEDIFTgOtqZ43QdV6IgG0F1ZQva
JdLDpxqeebFONRrJRwc4bYiow9YnxCNOnKLkmVFbATtMU+2Jr7FXj5koId4iq8ftGTXKeaUyrgGD
nnvyf2g3tZMHF1OPXlJw+pGfIiuIfF5m61Uf2N/cZO2AShBu0MJgCsVTa8OIRNPUNQ+J6gznYDeg
/1dlPGVvqo5rCfW4qrWNWbh1z29rsvYFgfTQQiSNc1CbbUSNcrJA5oVLV+WmmA1vXqEzGGhBYpSb
jhnO1+aXEyOx/NVrsqoeorSK4MdgPe/h7rdWaa1k3ql9gaW+3hVTP0w+zgn8x5o36MgcW82qbvHt
yew+HUa6+Y1pTr+w4HjjOouxbCBmn6jmUpR2qg13VjQPkAakuzZiy3hRaigeYkuz3W2oXMr6kyjh
0nciTfgwmrl7Kmx9/IyQvvQIlK2aLrxrFogLdYkWIbaB2lC88fpH7jENdefODUugMjYQcG+fNCL8
WuD8sDHDhPwLnjk0fufY4ZKDwauyxf2XHZSsKxgIVAyOuZYRzpsXbZavmkZTULEhhCXrqa31Zy9H
lLAewLJQAoVgQrvCifO9ayrTXLdQmGog4jNusqpZiC50/Fx5W9eh/aPIR/eek+rYY9/qOo3KEYqm
jdNzH/5TQzKGiCDgsa9G9H24RhC6Y/+0xwDGPxbDcEvPFcVVmah4WIWgPYRfR0PypuE5/T1kofff
aOvRF1uZNNmWgxihuIY3/uq7hNmHrs50TNowepztEvtp7w1MHFkUec+a1puQpyM9qXeUl+Y9QTG0
CYygDF5GavwZ1Iou/jGmjn7n1AWgOW2uurtIpG64iuap6zdup417z2vKb5mGMdkfJlE5vttq7TNi
MPO30gQxeiUb5XoT5JXsVt3oxL+APRSxr0qn9Ey/x69EmYL+cbSreqJK5gpJ024EVE+Mt+o1A6KR
zkOaG2Iwomh04xUl3emzAG4R+RMt5+zei9LxuTXD7HMSB0R60Lasy3uZ1Jr8bErNmyKf/V3Q7BG1
hb/badG6KTOt08/ZOFvHqR0c4JTaVPyognb8rke1lW51andii7VF3UZopODgZ6381EypbfhDZ9eU
A5Sywh19DPvWKQxN+M5YFl+yJtTe6A8Y9Z4QgYF6Xt3wVCT2WU6IADxXXRvZ+QqyZJmRe03Xxg/o
8o+rIcCGeGP23FxYyDGxQUEtSTIxZX5HI8uG+VjRuaZd7x1QDYYWOhyZ5HsV1EOzNzkUtRskCJ2+
UXTxIeQkxCCtsqSpb82YXBFSgOKI7Okyo79pNcIzfDtureHOgnRxP3AgrNeJXjQkEzQ5/VMAavFt
5oXeuHVLkuxvZYeOJFHBEiuDJZGG3pC3aCxis3lE7+f0S6c/SzYjdMi3Dqbc99akDLkhEqglXsCi
Ue3h5rX9ANL/5zwOqo5moZ71vqGl4OaJB9G8XTz03SMqChg/VNeM+6nEsg36h9MfcUnOfF9k0h1o
aPW0Bgy22IU/NmxhWHGKEu8I9BTNl6nROkxDnvHqyLgY8O0O7V2rueqnFuoDWmV9aN6MnMKHP5eY
iZ/0PEtCnmmBcs5qyPEwhrx/SzRjTPdIDI3iRhhVEB75N0xvVWnEw/iNgBjsQu5Njm7UDL+Wrlu9
iuzaap+Nsk0R0zRK71a4NEzjxkb+qbD6TgjWY2kgkolnt320InjoXCBHmDVyaNcFmxaoYA8nvvo0
dZVdHSIFa9ZvbdMx30b6+PHOnRFcr5Gx9BuvbEg0KnEsv/WsJ+22dEdMkkM4hvLOSgcbpXzohN88
2QzKr+1aJGve595De4M3wRcU1KL9WOZTstN0lya36vSanADiqiQGQjMobrJ0iDY0myE2Zk5jPoOA
nctNC7wFIkNHs33refP0hGtsJBRiZBu5EQKd675in0ZlW0O2dJN7Xvqo0WQ1tyFuA3dVIQd/INoF
2V5RG8Zd5ZlleGiMGhmlORkyvenS0H2LvAJBKbbg3t7S7k3Q10VRULO+YvZbpxXK4BVa6KI9gO7N
qWG3RhEhnjVc5ZdBZ+x0hF36mjgFRdieEMv1TKTUgXy3jfwuwE4W7OoKOKIfl0Gc7NMgFHyIgzEO
RCDUOL+KKbZpOaMxLx9taRnDIeKlJx2kqANCKCIkawIlcYd/zSt/gZ5JHwmYYCtoOaw2h0HgJOuG
RamRwsE+6pnNEyKTAFICu9OOHAcv1FDtQhCffauY2dJlNV5RmqBBCp3Q6Xjp13Y89vryUifom8Do
bgrpRvpTPJaO8eDNMGN9d8jj2te9dgAAbEXpMR3RHK/HuUnvbdI21BF2aUu/nokDxVnZ8v021Ty2
X6y285q1G1X8Agfp3dcih+L3Ra+MYEBCW7R8AKJL6O4qrSSVxWyQbHEQ7UiOGcuqHe/pkMt0LxCY
eOiP4zxiAo8qcNK9GgjiETqAoqX/xC7bEVhhfY/24ktJcArqhdrtw7XRZ0m5xeXveBvEGNrn1CPb
74cb8Zf9KhYqgMlf29q6ooqvPUDhNdgaMHNVa/LCGJYM0Ly8w8XSsE3JM+2xLufhi6u8LD5aKDhS
/B/0hjTVMn+7bE7HVaq1RXkrZiHSvZS9jt7IK3lypTFM3SdaTY63SpBhDXeyydnOUH9LNGDaKVsv
K6wL5wlMhfYdHqEZ/JiHWn1q8b62O62pdfdK2OF7B2AiksFXUulcjDSnZ22LHnDTtaHch31zmPus
fRJGLVZBp8mtnk+/m14Tu4+rCu9UMbD6UgcUFKlpwZ8VhiBLjLpVpMQ8xeCdp5Zromc4rSqVO1+C
ILtSxH2n8Ic/kAIGFXGEDfq5hwUgTUXpMbD2duXFNyKekwdtHtx5nSl7ehYKybczOvVRxB2gF3LV
WFu7vpIHPdbmK/W3y9LfwtlnRqBZasgLsArLrfDawrH24M76G1V1YpuMwH/wcpFOAQNY/SBF+D+0
/4FzpeTw3tAU4paWP70ICnOnT9qA00uvQLf3OCJYL9kWbpmC1dajLMsWICi6bw636eggmt1+/MTf
ewRUHcWfGoshDO+skGTK2g1zZ0LQp7XBWhAe6vh9lwcVbWqtW3HeTLrVwLHVQH6OfAJSxEjHs2U2
+kRLOxuvvPX20uA5q75w/0m4Q4lA6ds9q74MZN7VQPfMPcmjTnJrlv1ornPOkCjdowkfiojcDC5b
pGpxCHA09H419OImtTRiluFa4emy2RZ/TcNoCfxjF+H4VNpjwguppPs2UthbXUWdWoswtr8QASWL
W/RExivlyGIrpmiKCEpLmT/aCZM2jTyOASvXQB7+WDlJLI5iHPLxVg14ezeTzHq+xyZNVmh9i3t3
6FmXfQ351/gjrSpp+eXsyt/IggK5N4iP+qrTcJpuy3q0XuwWfZNfsIv5HbOomTvPDrR4uwijMwoA
bhUfWSbqlqOrcvGepUMLHKTMFETo0SaEre6Yjg8xwvZ5P0Wo87d41ufjhNm22BpQAY1NhO3k6+S5
XfS10gIUgVQlaBfKLkVZNU9tcOWzfmcWQQfAf8GM0IU99zmaplORdedQuZv7ZlcNhVevtVHTDyjf
qpgiUzL2m49f43e+IIaEaAKkmfKkcfYFNR5G2LQc8Dh1uVjHXRTuBotWfhTL6CCMadxh1/DYhsv8
SoPtnVnao9/F//h2Je6x02+3MUY8vyP1Zq9t3W0WhMlPdFi9PwEk33eQExf3+Zz/+4yB95Gi6DJ7
Lrf5dFRT5EG4lJYgBJBI9TPLPDPa9gRdrgbhDGSUDgEJeB2Y0W00zd41DMV7t3vpVfCfP9EAZxc9
aePcOp3GRadjsy0AbhzdcRoe6qF1ilUTqeA1jMvmpmCDm19Zoy6rs2g+PGQ1htBRFJyLo4qRKiNn
f3ufdhzCCSIhW3fFGRa1mdcMRYLQrstXo+AwYce9fYfqI/vnKjiTMaEwdBoWjs65ogG6tkkCqGvt
4T2KbQ4+dF9G6jZ1cAd9/F5fTs8EERMcBMkOGhI9/uVJ/NVXaJwB4sXM0tBR7uy3ZoHKgC/XpaaU
R4gdb/s8i1Mknwo7olenSf2ZQN422mLFcW+H3uivNVgucFwQ6piaeQasVbTQz3tkQPgLAyAeot6q
tnZCsb9FX6uFOzvz5iN8YJUcIvqXD05Wt9mx03HfHmVhy+mYzyJfozbhMJ8asdrgkAiuPZyLD5Kf
x7cIZAh1kKmftyhg55BPhmt3b0dFdFcLasMrzFYWFMLJuNVQMa6Ua8c3Hz+oizlvGZVy+aJwIRrU
W1pufz0nipt5k3e9u4cr4TxAah2lL6oh+Sklnnw/T6V7ZcTlL56sk2h02BlKxl3iE8570mPouoE7
EnhKEJ8ARY0j6yae9MCPmH/KK4Mtr9npYBYboyVkmbnusiFNU6kBbmZGB80r5OPQmPNtmse4eQb8
bvSEQ+d1aku1wwjw5eMbe3mZFh5nF+kKvB1BOsfpjQ3pF4CtLJMD7qyD6+TBG1QRb2sacOOvfNaX
bw5DURddcLw8pXNNgUdWO19jlxyyqqfIbSc94tm4XhuhI95mWW56gjXVlUHfubNL2xBB6iK6hLJz
en1zIxuaOml6sHJDi3xlh+KTctL6GIVhNkP1jo2OwtSURDchCY32vy4kSBp4fXSD79lE/778vL/e
W0vHWTi4Eo7RsHgiyZOGHUjjjZpdZtQ3SYsp1W+toN9ood0/ffxsL68d1NOfEw6sJ8/9g+/6a3Dm
jEHMdL33QahggojKyElh4IAfNuFw0LWu3ENGGLDmotD+/fHYF5hQdrxoFT3S67BIM0+cfbEEaZpT
laPb0qdi+pqFqSp2utGOHGeh6u+bgW7a7VjUqEuaCJvDM4QZ1BFVt4S2tTZc4rVsy74IVzPEvOyn
geFNHMH5hPouzZV5Y3fp+O3jH305y7DPkAu3CzIy68HZx1AR80RBVVacl4Jbm8rPt6mK2q2w1K9+
9OQ1GN/lt8dwFvfHlswxtCZPXw6jH2nP1naFTQYRo6Ra/bsVc7ptMcwl/seXdvnxMRbtOV5FGIr0
lk/H0qH1JCPG5n0o4+Yx7VoIL7r2JzfdIN9gM5AV9CWOp/7KeeNyheWOoiNi4jYRLiEZOB24Q13K
mkpGqvLyfjxQqhab1iyAl3Pu+l5H1AIUgsrCd7AHBX5Sas2bKnuq+LkXhFeEPxd3nI8AZRh0SFop
KGnN0x9T4aaa+ebMvVHa00tDH/pemqHp7XNP9tcCHC5uObjSJeFNNwjb5FRwdssRXhO8WiL7oWIo
CK1NW2XcxLx47l7DZkbGlK1SzOhEz2dXEJMXL7LLLLvk6aGGZAU7TzCv27KOC45t+9keM+ELvp07
s6DhV4r+3q6cKyCUy9vKcEgW8PvB1EQ5fHpbQwitI4XKfq8Se1hX7ZQ8EGuW7MYBx9c/vsdc2SJn
AiCE6oVZ9XQoS6ocymfR70WsJ7tcimCTpGiX8pD6MaAS8Sk3sDz++6AIhzD1cj8pY5zNC0hB0LVb
st97XTG466iwM5x7GalJPt1gmd2Ec12/JXU+Xou1vJjCgR0xe2Ixp0AlYbOdXm5FCcxxU2/GmTgH
L3IOxWdq4ASzm0GvN4cpxtyEFSjXxCr2glhs//XC/2jG2B1gIeDFPLvwjuwFjdKE3MPE82q/1R0g
GZIotBbD2iZt8jcs1e2VqerybULl6DBfoGhCY3RemIvHVEtQbVr7Mq7SQ2ZYvbmCP+aolUbRLrj5
+BIvPhXQ3WiT0fgAO2KBXp7AX4skQX50WQxHHau6GnLfjSvagmEY0ZQlV+WNcjl3+J+HNNjMogYU
0uD5nh3v4gLqjUtY8BE5IPZoGFc0NDG80gMiFTs8VGHdXrnK5Qs82WASMrcgXxcZs8lm6GwuQnZe
BLxI3VHHomtggHTabl+1dGHfPr62C74kEx2CKReltuD6aFWe3k+FnsJOEn08JjW6sH2sNXaxiqmH
x7/CZrSfXKsZJ281j0OcrqDguN913t/8jiZV8kDre4hfSwzAtg/62Rmu7AYvH7azzP2c6znqURI9
uw1a4/SjCDv9WOVUfH2Bu8EXiDM+u9003OTN9PDx3bj4fEGQckpa8mipuVFROL0ZoOqIrRoJfcyz
cXQODYnXn9ra+g34N9qBHjC6z0ltQvDqh2T38dDLnz594oDaEe5SxQCcAGPydGgjGiz8CuRlgxns
YWPk+PzaO2sE7nML4Sm6cmcvX7DlUhF6U92mu+acXencmqlbYQw+mm6p5DM5f7j14R5gnP34ui5v
KTUZLHI4xiVM9fOPxy0smt32kvrCjiaeNi38IIDlepe+5NbkjnuNg5v6nDta3r9ikiy/fzz+eX0E
QKaUzMR/6kKGc65E1FnXiIaSwaHRRb0NgslYU8cowe0APpua2ln32Lt3WC0hD/VtvPl4+PM3eBke
0higblhnbGCW2/PXdJUEWTOUpgcexkyLXVlwiEiNHHum60YvvYq8K+Od327Gsyj4USvma1lKUqfj
9XGoK1b+6DiGWv7dTIUEKGiJTSLAjqwC3Io/ByK4d1Lrs/Af1/o/Yy9lOJZ7Sbzb2VSSjrXWBIKx
wXEk5DVG9YE2Gl1pp5q/tUNePI+RGl/++QZzTMX49Ge59ayzJY+5LXGnTMXHOGCW82N0cY8SkxlA
xBGmZIJGI7yyHvw5ZP/9rXKhBDnDCMX+wT7DWh76Xw8VhSedg3BOjtA7o01TRQEZlGn7YDpxu7ZH
O7sB2latOpDFBiwuRI9OZ3tX7vY7T3opuqH6h8jIsn/2IxK0UXVDx/NIVK354tHrvdfKMT+6vUTk
aAXJePAcIGiWh9r343v+5xh8fgM4d6F9ZW+HIPVs9mhQgRkz8L4joLIyu0lRERDEGtIQhUsWVl9V
hiaQ/q2C/zpX87yvpojvKw01xBft0OP9UmLadhMKPewJoBpyuM6VdJ0jvYDkZ99E/2pvWcpzODqZ
hKgUs88/e0+UMad84zp5mJnI+vuEvgdcADejwY24sNopB/TWYy41uPIf363lkzu9WZxO8XlZNGgw
Cp1LsG0zadwkJfrRLPViq+oCz72mIYj0nThpd01ZZ/0hkcq+lo1wcZZjm7ScU12OcsvmzFkWgb/e
0zZFZROSJn/kNE+rEKhUpuGqqwRnmTDUkSc5+X/hmKJmECj9fVsJG52S2/wySGS/cuh499eweaNQ
Ti+Ed/bshW2c0SJZQyPfzOXY7Bv5PB9oT5FdZnVV9bWmbNYep1Sx2UAG8SNxIuhXlB3QlBlIEj5+
KBdfD30k/sEBhHabYvLZuUQbSQ33RBvexgTHPYtsTvYNqW8+hv0MJUxajTeidVAZlOY1pPfFkoC/
iswIRNUOIEjYyadPBa9l3UmqBwcnLfNvolPBlgAcZBDS7I8oEa9ZyC4ulRcfCCtbZdyvLMVn990A
wDgX5pQeBvIJV9EwWPdWXRp3M7+RV2DBrg3tC77z6NoTv3jzGXnx7BjU8ZigzLPFaMQE2yjpZYdm
pLdGfqurks+m1U0jckSOn7NR6s6Kva7Xr9xoLKJ1PwHz2DoE1+4mXSGWsadu8jYq7QvvJdFGfd6l
GPHlltU7oxkcoLS5Nr2/96vpMSzxRNSujfOvppoDRxXanB0msBA2EIpB2I/I6Vx9mcac5pW8hByY
JlDm6kp/472hl5xSgueESe3l7KRRzVMalG2YcaTI9U88mzxemQSyfdUAxSQrFNG/ye+7Fnp3+WXy
nCi5LqJkin/W+bB5gIJcuVMOmEufTN8c0nLnTkXyiAm+gNlBzWtnKyeOkRcJ91NKagjqdE3ar7Zi
7fv4y3z315ClIti8UGa7qERagn6IO9vZoW20iDrMYpzryYv9IjWWZR/Vg1iYKN78rKcDsTcIe5tk
hV5wTu5JkG+v1KDe+3yW4HPTsZZ97PkBya6GrtdzPT+0xOHFdtNvFv+un5cBKt8uRHjjCGAIeiSQ
xn98K5Zl9GTlQO9C/5btFAIaDp9ny2yGskBXQIYOWmTVN3ZklBMweec/2ZTh138fin4CtXfKT5fp
sFk9t32cYvIY4Md8aerwOZlUd2cGdnBl8/DeRVFlp8TGUrCsTqfTH9DHGjZ9WB1CTRfbJX8aJmCE
LTivFoj6x5d1gaanik/3wmVDzCEHf+vZaDW4Rk/wPh80bA1708w0a11kTfx5itKy/EJmX/l9ojfu
PnW93X41Fza0r1Nt3EGCL+TgV60RftNAl8ujzPCQoY1PIGXEZOe9DXbvfO3MKDW2idGY+tPHP/6d
N48paGmHIMDh9Gue3imvaYAnmkZ1QGZsQldy8mHcU3YIPw2aMqCg9mb+NJEbWKHAzt3hyov/zoPi
dEhHk3UKG/J58gQGgplQibQ6tHWe3HdRbj80czN8N/TBvPnXK2UgrJ0ugOblgZwtUVqpetlMRX8I
6Qmt0xaNk1bQT1emyO40zY7u9Hb+2onw2qn7/Bi8JCcw0bA/44DGueVsh1QXve4EQN8O2Ibi27xz
6DnZ0pFXbuXFvE6/Glnp0jsAsiPOD6GtG9sxEsDuMDuZsRlb9NJFqOYdXlJCD5Rqbsawfvn4nl4c
fPGOSnpobPsoKiBMOH177MZJncq2wD0IPUY72Gb1poSs90UfESyApSmdh7JSFhTQIGQvnKqs/fXx
T3jnstlzcL34oOnPnJsdGzBpEap+bx86GKIguOFvMcQ8HxPiOtNVSQPEzzpoIB8Pe/lQbTY7BAZz
0Syk5wVJvUgTa2CDeyjRL0e+0WvpZ7MFEvzxMJcLFeGotAspfFKjQwt5tlprcQX3EenmIfKooH3F
xIJccoaOWT6r2TNAZ8fEXsb+ABZxHzam1m29qCi+uAi2yvam6pAVPn78my4fuksLg5Bvqi1U9v78
5L92/KqaPEx2Wn/IOnuE4mHVaEdlOu6ZZArTx56SvgVJMGyoqlV7s6Uy8PEPuLz3/ADkKGxssUQ5
51AZrQOp2FnZcCCEzvxlTpoJAj+T8z9/UK67bA1YP5YEeX35GX9dZ2YPamoqpz/0i2khM7Nn9DHu
RtRjdeu21AYXNt/Vjcky4Z6sx1Sw2CkhpYCkwbx89knFVYvG3xbjYeKlfaDVWFUrHoZOqni9IMU0
qpJfYqc1oUohR2O/aCxSbRoj0zqwzFD4I6eS+JMVa9Gh6GVAuC+eRMwrROew00ubxlnnxhjoK5B2
oLUUajTw0ujlJLuwBpWL46jkScdLVa7GvDWO7WICQEgyuj1hb3OQ3eckSVVPqTt5SILhEc4rp2+7
LyGxq/wpdtbVE0xIBQ5viGP5RQKC7e75ntwbIPCp8cNQHIXf5h5K/GrUzAEcZNwP9i25KZgm1Ggr
2++NGs9TbEd6vgGm1vKSaWX70gZh9YyxwasOtVWaP6mhNBPMsqImWxXpkFGs7aXZt6pq2qYUpLts
V40Evb2wBdXeCiCk3s3S94d2xm0h1Npt9Zemz8ffUTl6t3gwB5eiu9G6IHKd2dv1eschJrSM/tYb
Y7FEHwXqq0ym9AvBKsmIQjDwIEr3jdVDBlbpuCsRqH1B649aI4KOLXHXjB1VHOre0cssxkDskk4m
41uaoPTfjKPeZ6DJ8HjsScRCztZYA4hm5ZjaHWTW/ikB+Fd/jwevfwgQLQZrJa1K+L0zh/N9RTIO
XiShnOFBVFGqYS0y46eA41a6Cm1iODf4sGp3j32UXnud5HTkmpg4J7+w4lz95iZBjqyrIipWXeIu
5obccX8EWdaVV3ZmFxoAiiMgtsBssN2gXnE+e0BJGW22muSDm4P+jM0ljPBjVK5HRnBjfhMwgKaV
luCPuTMzZxTBCjjV8oJVnX6fWV4IeT5ouxGxBM2Nbd5y9fskmk3MrKRq6/BAPbOar83DS13x7LPk
19IOYt/Kif5cBpC6cdhPOjEqTgdv2UZE1SNQTkoYyF33NYid8ZGjZ0nVXuWfGlr4N9CdjUNL+u4P
K9fm6V+37X9imlnpWX8kE/HZ5IQFvQD2ZCvAwohykkBSWpm0wVp7oTFdWesua5FcOjMgZVeGA6Rz
tnVCQw182SmaA583D4rlB+NGKRvvFb1g/5AbUIOVS9nZycr8MRrraBtktmVeeXcuNovoAnSUSSYT
PzCXc1yDx7mx64OGFmcz2TsA3v0dgZTxJjNL48pQyxWdPO6l3ElJgcoNZwh29qdzv6BmxI5jAHih
RP05SwuQ1X04MTNkZVQbq76Kqm8fr2oXGxl4ytRsuMmcyikXna30WVU46G5EfZBGZH3GMVbucz3R
7kSZz2+aFkI+Tqv02nu9/NWTCyUQln4jW3D2GHB5zh5t0hei8HDsHQlUgAAOw9f+MaM9AmVoJ+0r
4nQ8klZsNWplSDn9N2CYjdbT3GrxgqbXr6y5F/ed/hSbHCoiuHy4w8ve4681d87IUA1Dxzo24Wzu
Zw/zaptJbW2ITgP/SBv245u+PMezy0ecQOP4j7ryIq1w7m1HSRXJo+ota8N6MLwmmVDGdqbDXG50
t0k+h1FcJXAPUmxpH49+8cixfy1NFIicLH4XLCk5NSRYEYpwDCw+4o7+N3IwNRyJg4SdS9k4f5Be
qV0jrrxzk10CDwQoRs78PP3Tm2zVo+n2nSuOgM29VW64sXrO2Ci+ZlFY6M8J+IbHjy/0YsuIrURH
tGCwiyV+6PxsMkWIezQvMI5OPIln0Avo5CFP75rJMV9pqXtIXnCzweWUYidpllVXxC/vPGfPgXto
UWxb2IBnH1c4NCm9OdM4qjgsv+VjZz5BAdQgF5XaTZqP+j6zw/oOFWdbX3nIF7MWW0eeL60jSqMI
cM6nkq7Nqb54xjGd2qnxkWvMX4Ty4LiGVCmvqFIur5N96pIttwyHomt54/76fmQfN8E86AaZCkH4
YpXYaFcYzkzY/sE4f6fGLVdVHsJiCb0ivCZZvVwolm3yX8OfXSsYp6HsWAmOTBVLsVsrN2mtt8RG
s8NeF8yqoDWr4q0GqvyE0EAM+1GMyZWH/d4dXxwJqA74h17A6U2YcoQoxcgdH7vAWdXQmXE0Ck2/
WYhT8ZXH+84dp9FA9Rv4A2fg86zGMLdz3a4xuEe4Xk2k1y4A+jIP9/Qi7Rg+uGxfAy2d47ssKLtr
erLLTxkfEVU7BPccVS5NCUk0lWgi7P85O6/eyHFmDf8iAcrhVp2c2m3PeDzhRpi0ClTO0q8/D31u
ptVGC/6wi52LXSybFFlkVb3hXpkDTD1ClG6n7dTFqHSUTryNSt1aKR+/OyKaQmxZykZkR+eL61qo
QBaUTu+NPCt3KWBMtBrUXHsuvdrewY/Tb67Hjne+Juk9FSZuZFpry69pdlqgYkzs3Fda6t0b82Bk
u0wRgYrfRVutDPbO1wTWTcsR+RtZHF6cH1tRLZC3jn4vbNs7jYawPyMiPN/p/Vz5Qs3Rd2gtEUND
DZyV1O9injytAMdgUkZUhmohf9o/R3fo0Smus7m4T4rQbPaqGFXqRAB3Wt8x5lzdXV/Wi+9I4Zsd
y5GUCG9YBefDoUbV8bRRK2YqxSy1IL4FtyjucfGKblPk4j+6sg6+PPADaDuQi4I7PR/PrhMnhCRb
31vQO/dlxcmEgNhiTGw4O60Q2lehRPEXLe2N5+szvVxYNI2kpptsUgIZWLwpvF6xekuf6vs2afVn
1Z6Nk1AysUlQKV9Th7y40ZmlK7v1MtOk9Lzou0UZkd2Lzfqe7pt7a4WtuKu5zTdW1ef+DOO98vWk
WqtAv/MtEcOUGBspAciHPV9bKHVZlocjUOgMD64Ngi/KS42KwecedewdzhrdStC7DPQOOwf4upyn
1J6Va/7PZp2j2LUVRWvvlcBMPyHpHdS/bRUNHZI5O6fKh/KBmbwGlpV9b7IgqW+5rILI8103Lmjs
fPQLGxR1qUSRpaD4u6ywYhnC0Yrc6b5GcAlioIQphNNvnm1r8fayHueAQ5TcYC5ymQ0ttnHRZl1U
o4N1H1JDyG71GYR+0qtBddCHnMJuPlIk345G6Oyq2VbqF3XmOYMHQGFOkw+eo0y+XJ+8HPHsCcsv
QrpAA8IM9JXm//mnKOFCmhGOK/fl2IYuHAqtSRFRIUW6ny0MxTYRKLR4E0Z53B5yMm/35foPuNzz
tD+IWuAI0T+ivn7+A6bMnUJ6Z+O9icD66+gaXb6hA5PaN3MV6+Y+BvE2/LBa11gtJsgg9c/cufSk
6BzcKLr9spm32PgErNYiXwhPnWdV833q8Amce9E14At8BbOtKt9kQxGKn2OHoNQuDOci+YTRivA+
a0ntdt62tCwo+nJqjrYS0ZebhU+CuiKvdhM7dH7jUjJ5lEOYfTCcQhSKzAZqg0Li6MdR2zg3bqEM
J9BccMqozI+hre3mgPpu6s+VUxW3Shu1nd8SM+a147vYMqwWW4YHEhGDR8OFzlsw556CvR0eaxTy
Jn+ggt3cRGmH81BtO8N9P1nT0dKw5NuX/QR/7PqGuVwXgpQK2ZgsXqbx3uKWbWiuaqyL/lC5RnnI
+Aw2lwEMx9997oQHHS5QuvemVIjMT7UhLyEKJOq09dpg3GhGuUpgk9WSf/cRC+JISoq8Hihv2It9
lKdCCSIlwTgTL6EbCJXV5EfYxKxdD4s8iIVH0ZRGiQtG0DG55c+PStp6E2JSpfPgpArGVGbnYAfa
WwJlozQHYLbrs7ywN3k8t5k/zXYQb6qxcbKPxcv//xmydUHF4Q3Wdv4z8PidK6NQ3AdhISbhZwo/
2kf4qulRCkL7bmW4y+3GrGmSQrRwPBZ3cSl6KaJ7wWi7D52pI3UjJq24NZUAz78iEpsqjceto2g2
qjiYYK/cVO+NjXE77U2KOQZgtvOpxl2VlWOfutgxU9W+zSld0YYKBv02EnWo3MA7Cj0/iqf8s4R2
reFiFrFRrjQwAwiKEihJI0EGsH/uSRPDyH4iIX1Qmsy6M8M+3xKxrP2saM2mniblponitefAO3OG
SwdPlDYnV4O1ePBoBHxLqK33QDqeVNsUkC+qVV05bW0zTu7DZsDLApPKZ6MeNH3lcL83Y7Jd0Ffg
34jOiwXH3RJSIcWmB45puUMFJ72ZksA4wtv42uRRv6OC7u5XAsrFuYIwJPkIPCLIfUE2ny8zSLdw
nNH9OaoiNNAUS8zG/WWogfZSWGaWkmn3XubHWt/bL7kqpvDbWJc0KOnDxE+Zm1qfsdtL00/z3CPt
mVrhZDn+NDp5+BXaWVCXgIlnrdt4aimFcKWe5PUZXE4AJgUbBAwI+Clu8fMJjNGcInIb2ccOG14Y
JKXWOGjdYdiqbpzEyMqXNjPUlpZNMNIKAqvdYmLUdAZCiNd/yXLzyCSSyhudciKiDeTn/JcU3ojt
E1Xw44THEpaknjLDwEOsBXEgJLyGQ1k5Q3ODc4ea/dDj0sOt5/ovsGQU/DcaUw9DooTeInmQyotu
8TWhjuV4Xlbqg4dLS7jt1LgMb+YE7JqfdJWjbINwFvcJDsDhLVVN7QtKdwQRfzKa0HodigHZgI3w
6Hc91vhNu0iJ5IUzbxq1wqDBh90xYn+Btn9+wrXGHvFRYqCXMowie5dqwEoR9Fcj4zkLhtk6jGM/
frNKrRtvnaBTVZQN664/hFZW9LvQjDA9bnU1PDU8gKM97GE0MNvUQ47WNea0qf086HW1on2VuciA
drlM6KAUYrHXsXge8o4vJflYW/q024TYKlbj4ErWGxZGROYwpNpzqobjbR2ib3HSjEavdzjgGuYW
bd/O+Z4M8/yiRsC6kOiA9nxz/XssT7SODDJR7C3BoFa5LLtjheZEeLZHDyGuoNre0vvqFFaG8tjg
EbW1MgRhMRNZrRkukhogx7LwLl/b+JMRzha7APm2IWus0ntw0dvcFIpobpu8YI75NNrPAjeoD/YX
GJHnEHm9DE88A5b+5rmXGIrQE++hyy13G6A599wh37blPVY2K5v84g3EYMB0QbwwOZfzJqf/z80g
RppHTV1GR0Bhs4aUSgzUK6LVavgzjb+JipVauNsqmVpp/eVgIeq0kyq2sRVF9/IUpysn/3LB+UXA
gGiyyjVYnnzkfmkOh0N4zN3a+jWFWvqFBJZGdCMxnci9rRXfZWJwfs4ZkLCHTQstNWvpBsBbaIxB
JIXHwjLae51h9zT84jt7GK2VW+liKFo4SFdIRX4KZfTzz1e7i/qALMTWH2oAf4+dHo+PkNhi7OGQ
Or1+XC6HopwrW5tSJ5/3lX4+VI07OVoIGmp+U1nsJi/Rko3h1d6RODYpK4NdRGspD0Ctk/RHhVC+
3EWqjrxDTnfjPsSHcQdFGBi8Vgx3EOnnQ9WX1kFThnHT9dZaWXt5Y5FoUo/T6FOBYqV6K5/U/+zf
Ht/pDlCTfZ96MVKpbVN5u74NEFNCz7gVvlKiBzEoeufXZjR+9/LJebq+0G8917P9Q62FRjIQEAMQ
0sU7pwqFXYlBq0lVIIVvmtnADXyIjGBbZoHxNBVoqvrVpJURCRbKzhu475myZyEpk/tNnNrKi9bZ
ZX3M9F7j3Z92AxZZZqFbvptY9M/9vLW915ZcOvcNwCavQegZvbPyRl1mH2SuAE2goFE3AtayLKmO
Q92VVZ12RzVCbWubNoaXPoTVlE0/r6/YxQlnII9IivQUrUYCy/k3A3XRUZ8NmyMlkvaua/Blr0Ws
3QVgj/7rkBPdfXg87nCJRCegSqDYYry+0WrNjppj18/FJjWD7CcXsj5hEZk9ZWVhr9xUF0cPFCFo
KYlLgjJzqdyi4ArNm7Q9unM13TWxjV7taIv5J+lf93J9bhe3ohyLWxFUHyGMAH4+N8AwXuI2bntU
q1o/asmo7LH7CO4RaNf3TWeN/+nROK3slItBpS4HaFMLxhdOU2/gin8OnZTaHXDRVI+hM88b5CIx
RgJ5etC6EowdOB9n04tCrJiMXOxPOSqPU8qZNP+ps51PFTVnHc/WVj2W2gyqULHi6TtIw+j2+ope
fD1iJU8/yVuA8E7t5HyYkkaZaSiWdnTe5Ir13MzuiXz2s47080d3JmPR2pcq98yKjPx8LFPlGR1j
LnkcYzO/4wygPCfdDa34TdjVzsvXj09OFg6xNMHxDcbY+YClGlMMS3r9iJ6ap1LX19BaQHM3Qk4q
HNb2yVJPn8WjGMwzGj6xAyVtWZ+d3LwSzmSJxzkIEYROamrE29FLOnq+UiByrirD873Eql+L0hbf
QAEhbgll3UY6zYNFr1ByVDd6OLafDOBK5SZDHPOEbGk6+BTbHOVHT7kXdbSgKNPfzZixFafaSfsf
vE+DLN+nXYnHZp922Svy7+6nejR4CiOiCAcAO9W4/AowVpnX2OlvdN2zS4EurywFSjomq718xQR1
NAJqCLUjQnFq45Eq1S6mXzY524Q2euQiVDl45omCWwjpIwzNp8QosRFOTFIcGpVoCt3VSMPqtyJG
DnujJZYz+lkmGuT+G2rYG7dCy/K1GLIsync1rfThIUv7EfPcKaxQbPWtWC+6TwUa2eN3HvxavA2a
dlRWot3F3S/72SptMVmOJgotyipEgmYQJQ+LSUTVZzOxK/RSkfG7qeAN8gEqNaxvAkeWgGsu6nn/
0R1N44gHDkssK3nLWhaoOxchyTI4co0WYGz1Dh3TXmIWyMWBklwf7XKy3PU8rABq0EYi9p2fn0pz
JMqo0I8lpu9oEKfRzjFRYfeUJL6xXFHcYnyP23Mq1oTXlr0OWcQFp8YE4RdRQVo+6OwOL/UumvWj
3YbJPXRDfMfSCGvhBNkvP6oG1P3KVj+2lYoCzeS2Pp3tZq1CcHF3U9gw5V8mOZGEXZ8vQI6QuNkl
vfkQAB04NV2aPAexhRm1KKaNDhxSW1nxi7uG0rUUQqVdh3MjfI3zAXuvwLZuauOjl4n5b1Un3wdJ
TxJjG2wgcZubZE4+KLBFTAYIQRMdXxcc1tApOR8zbl30+5sgOQ6FEt+H3Wj/woD3R+x5a0zBi+Vk
JMqCKGxxpbG0i4RgMgIT7pcqjjOevZC0taCstkY+TDanN+x+YNHRrloo8uvPQhNjwoKCRwvfhifD
Yg93Zd/gRBGII7oO+e0cdgrgpqGYgaAq4crz5OIylWNxYAwqYvRF3hTl/nkp9BEeMVFii+MYIP2P
voP201CG/JeRx71YuUzfG4twK3E1uHPD2T3/agUg2yw0NcHZLAmpcMO3gat2t4mmJCvSQe99Nmyi
XF5BOu/l5WfDS5zuZ5ClBJ1SbvtOPcYDqjIWwvPFDqnrdo24dnkMAB0QcRiTtwLZxvnkUEgIHUA1
4ojBdfJqxYn7ighcE4ACTlpOP/rHfjiVJOzXA95l2OELcgQBA1JF5iaTq/7PF5zUNE3h2/IFvT76
iZ+7uevTBoNjcMLtvpwm54eNT228yRJz/pFXzviqQ+1b+bYXaZ78FTyUTFkcAX4pP8g/v6JLLatH
y5sF79TxCQ33oxVVf0SIUPZtjayDj0n5bKChDz6RItdaKfvie0v1CIrJnBokN9FkOR9+dkZPQRZl
OpltWvT3VMfMdlcBna4syn0q8gJ12luBu11Z/IuvTm+XegFPbGqFcNAXX71tMQGpsZU/OSKuXNvP
K0V8NowKFNWmqsu+6IFKRiBRWmfSPmkSgXpfBFaWbmwFb7XNFLjJHyD0Rev3OAV5lk8e7Qx3Tmal
04ODKo8Jpc/pfq38bhmUz0IMVRSuZB5nshROfel8vQanpADeV91jDDdiW0xTR0M4giePfLsBExeT
h43TKMF95GnK51gU3gEtkLLdDEBB1I1qFtFLG7Thyi5aCljiGkgpj31MIsg2Ahlx/rtmq/WCQul7
zIsg2/pjnqbRJm0VWxreYKsA+KX+wusM43sfjbVq35a22WzHpnYTrAnKcnxGbFj+wlj3kpM24huw
EjEvdjqFBAIz2SrvdPApixshLjqzUNtEPKrTWLqbyNApFXRW8pg1MOS2RTI05h4JBBeeKmoizcGO
8If66KVrv2EBKVFBUpArdb5OrlXgnpbW7aOd0YLsIj3+ZSWVih+9l2svE4bp29x05q/Xt83l1AGr
QF6ESE2JDHLu+ait1dU4gdjtY1E33X6sgv7WnpIRcULakw527YWVJVtlKt3n0nbW5ODeGR3oANgN
YEg8bt7Ug/4JMUVAva9Tve4x9FRKju2gdntS4AH7BrLv8GdfRO0Tldsy3GANOqIWX1ETfb6+BBeB
xjagxVD/BDlJ4WApV1bQfgdy7rWPeNEHe1eJKp9tPP1xGy3YVLpSf//weBK3B8/HdtDcXipr1Fgl
p+jRJacmKNTQH6fajDdeLsonLUuLv3YwleJwfcilDBOHEHAGIt8UYyTq++JGcZOCPlmXn0LZKPWn
IphCxedRqRjI7ncBPEEsN2uOXYnj4w5jLrvb8/StSyTggcu9Wnqo9w8GIhcxdBGzitRxJVDIS+0s
fkELoVkK543mJVjdxSGcCrQY9GqIT3ozZdnj2ExoYeZ1F7yKYJyq/fUVudx5gFZYZS4W9h/lzPN9
z/CJNeLYdcKYfPI9nDMi/ml9DXGG+Fy17neK01DVo96+m6pYVVcO+1vnZDFbICrU5Dh2FOWWWXqd
ZDUIkSE6FbBXTgLVdWNjQ7uKn0Y7qIJjNJpT9xrBqM+3TieS8jHqhYmnFsH9e1OLKbhB1N19JaDV
4QY1OC8E/Ek6tk9RR8fzbkIzDRkg7Pv8ckwgDGGXoY8HV+jFE3PPeYUCw9b8Ri0M8zFnnx8pGyTP
mVcrGr4zcf7c4oTiHSpgn1iajzisbJtK5PkuKIw0C/3SaOADpKWGrnoTKJ+TItaTZ9QN219ebwfR
CwjVbEY8DcWpB+z4ZuJIJfSXVHGCV6nqa9zZ8zjh2JQ6Qfo37LqmvBfaVBpf8Ipvp41npLWxtSIz
DLYN7CH0flo8jfZCyMRHgeld7ifKD+NdMoDlv6/AXXyn1lDGGwuzj+ZWgeOEuR02d/WJLVRo+xH3
L2R0Cy+F66aEjfMpHdQyUj6+u0hXDalPTO7KxXe+u7hM8hrtmvhkte1wN9XF+KKDTX4I0Fzj9JlN
9VcRlTVRndFi/D6i1PnwlSbRFgBOSF+5dw3z/BeoQu043bxiKL50n2oljV6iKGu3taOmwaZJ82YT
K6r5aMZlsKesoq48oy7PF6eYbj+0ZHYR2cj5+GntzDSu9OAxsKK43ieFN2PU7Q7YoOmumOvR92qc
b78hH14dOzi+6dZr3FmsLMMbBO78nJFwEWP5HYQ+bVmrTS17mnGzjU9xjouYD+MiVj+7tdE8DEPf
uPCFs+yBHMD5lkNsucvzIv0Gajx0P81c/vbXNCnL5EULssL+bqU0wu6TtFGstWbO5R0Eh/mtfM2r
kwVbXMMNglLkF3RXNTBjd5OeBPUmyriafAUnQAU1VLX4fT0CXrYhbbpeEqEixdPgZizGjDMQV57X
56e+AZ66U9Qhf4ndJq93RZ/RhE4jC8ok0uFNnHyZI5yIN3quDMdBSypYBYoRCuv79d/0Bpk/+1zy
mSiFzBCKMFBWWxwca86Rhx0y7aku6tR7LIOoa58mKeL6gB5zM2yRbvJsP81NL3qerNFSjo4oMfVq
1aKPfL1OovQFNHUxbNS2p/2mV0ordn095eIVwMJQHhAmH7yXseymcFfQaHmstUkdP03dnI37MjBC
dSVxfUNwLCYlxaxw/gUfjBn54q4xqk64XW4aTxA/51t1CuffblfkxmdHD8KD0VZe8jWuKs6lFw2x
d+dlVpPemm3XfjVwW0u3ERDtB9tMTfNrnUbVgzNQrjgAte0UfCxFn33xLMR6P2VOryubOneyr2mg
x2vE98u81CVTMThQlIbIw5cvpchG8N/J0u6kNk6jg7Mw8IO11aIIP/VD48Q+Xn5edJPF1rBpSr02
nwUGwPwno92WHw0wb0k5J9qlEUN/Yrl7UW/qciSET7h5ONqNEhnh4xxXxV0AMGoj8jT7XgUGhk0s
Ct6Rg/tB6T343rIYAe+DxOGd6kAfJAXdCW88mR0Icx/IjPkns+vY2gxaWHxW22hYmfI760+xlwoZ
qAypCLB8LhuRx1sRfNdJzWLjlzr0dxPWAHsJIPETcnFst1wRVBvNCYqnhuz2SL0kXbnbljReJs6v
ALUg64M0bZYJ3TjqldGSiZyEPqOP01WV2W6VfNTvlNlLw02v5Np4q/YU1gtr6vN7Y3QT9KX7KjOw
+yQia19HZTaSo2W3vblVhkbKvntpghYQ+Bf85yb8Sq9HlstoJ9WmKWdQy0VmldByfiFpTQB1GB7v
qWlKWA+p3v/i0sjmXdHp82PQzr/xmpnFVu1rZ6c0yjhuYF4/K4hLrnkmXAR7INMaOjg8taUI/JLn
b8Ym6ghCLmBpOvsocf+YRau/qNCyHkXalN7KY/OigM54b30RqKUIDCwrGnPsqKPeutOJGA7jO2rm
p7JxzYMb6+HnCON7fx49zofT1da368suT+FZ6EPum8iHTgjkTrqz8qf9k+BRp6+pXff2aW769rUP
RBPTKQk1ZxfEmvJkNOl/ceF1r9dHfWeBEZwCpg/JhffPslQIF2H0ysZyTvihZL2vxJHY9449f8cJ
Nzl2Vfzf9fEuUhfkmHnGA3V1ZF9xGYsap6+bAWb7aZ4twl+ljy9dW3cIfuZrGMuLd9ViqMWCztgC
Km6RWCc7z4AIu/gyFRvVKtpthHnpPvCc+CC8LN2NxpicEuwW14qTl5PlDqNCQcZMEEL/5PyTovmH
8XHgqafRrFx83bKybG7qoJ4F3cGqvnFzXIB2yGZmv/N2QMtIIfueb9O2Mh972kW/DByLnyvAg90G
Hkm8z0U0rbVMLvcdBWJgx4QoyOYXKlBKr5UjL0/9VCpDu3XVsduqdj284AM6dkcd+bVDgER48VEc
FZBDykcSAUtyxxE/Xxvq8mOd8Cw/QeBSN4HrlNjzmM5zAYj1hupCeHt9471JdJ2fLyZH/VBGNqpX
y6TZa+LRLMveOaHCamsHwVsCGRaR2ppfqmHq3EWt2nYsgD3eat1gT/s2bDyFGzluAQxgIapskhjS
90GgEnYidRqHB2PuFNCHk6n+LfXYnQ6YArc3HWbfwSZ0ikr4lTs6BXqvOmbFBb7Z3m4mg7YOXasB
mNRj0Uv1SdMV+DrmiHNkAWoV20ZHsfvZ6izzEEDAiL7lqjJ8pgpY5z8mrdFfTWNWiAw0b1y/j8vh
Nmr7KbiraZl/y4Yqf467pgseBnLjwkctOwgnPx9a6+/1VX1nh0MEJIJIjgIxZJG7WPgMdUWtOaeW
Jlm0DTIrUHY5QEUpJ9QF+tqJuozPIB/Au8KloiKEkP35rmlDA8fgRrVOWgdJZWMUJk8+obm6X6Nz
eXAqp5kP2hR3uEraVl/sjJ5wfVtijnATxY7e/hhwGK0xS5ilzTUN320HwlVDRQx08R5/E3wknSbj
sXZ9oZZCrex1Kf2pS2i/fI8sG4VZWecjqmrtCYknhx+a6dFWnxvz5FAmtV5CU1L301HR/8tEJ3aC
npX7hBRJjkp9HhnaLp5qcahLKgQbRe2KXvhqSm38pyJ9SRrdzdPPrHg4r/WUL8Mo/WQq0/R3gY/x
njlf8lDEnV2BUMCad5qhTBWYhueOcdcURenXnuJt87H64fWq2HOHfLi/yrKxuVBRgiNAj2MRQkGr
ubkYuvY0cXM+a14Q/YCP7+ykYs4Bi+L6tW76/qNcDD6WNL5BMIiCPGjexTZT2lSZe8cpTs04FMEW
+lGwdUrXuCnHJtiObt20t4TH7CYLCwCp17fK5ZVM3kCFlyez5IAuBy9MDMhdK61PWZ7qN2o1FvFG
dTELSKg9fstDVfy8PuA7NwD4LC4pUDASILh478GBKmxsd/tTURlNv8W2d9Rusy4Lt3EZDZuoL0NS
hUx8uT7sO2fZ40TAx0Moi/bZ4n5uRTXPbtQNJ2wajPQbPwAOguMA1t4OYVM2f2opsH3MZ7xAPjvB
1K7ErnfHd2HkMUHZ1dDPNzZIvpwySIF1Mg7hAvQHDLLOmGLrMHk18k2TYU+qr0yNGx8KxVLX2j3v
LbvEpeAtQ/+SP8/HN6Bol6kmUEDWhYZ1e5vE7t50++AZMzXMqG2qbv44KvFKNeOd/SUfmZQOCEYs
/WJcultejzoZ856r4VYfYjv0I7VQf+lBTDQdAm/tifFO8ENoARyBhC7Ab1ryi3JbGBW7dziNrhOP
d/lo5P8R45GbFo4tmvsOLOwfIfuGB+jrwe+hdnplW1djH2x0pbfNe2PQhXJQclx/d1MIGZuimGNn
PqJZXXhoTTf5Umd9bO+u79E3aPD5q0FKRFD9ofz9jnDBoCd6UUzY5yVaPDxj985vLps0pIFvBNgw
hSJ5ikJq0pvZdDPcqW0euNu579v6vomiuKADimWOX4yqglM2fJTKnzwawZvYrUrvpiyzovGpyZbG
fa4VuvhWovQ4bIp0dP5T51b7Olsj5y+m+OwdkMQsBNZm2LKu3KyXmwJEO2BQCexnUy6bW2PqaKXh
KO2JrZrcYJ0SfAnJPo9ZosdbTkW/8hy77HVyCXL4VMRAASkgsHK++1sNNqGn1j2CZ5VIZ7/Lx8Si
zZLlfyLe4sqBKGgKgJrubP6Iuni45wgh0m+FOQ4jem7BSLGg4X/VC62LnzV7tn9d//aXSyIhcrw1
JMuB2ok8v/8kZArCVcnYmPNJ9yLNQGDWjADyebFUuuv2IlGBQV8f8TIiMCLFaHrAHE8e5ecj1mPp
zYMyzKfWRNd2MFP9LhyVl8AtiU8FVmO/cwLR4fqg8n96vsOpk6A3TDWRGiep9vmgA11CpGUH9dSj
peyj297+MCLrW5ZM+pfrI723oP+OtLhnCoTx3Lpt1RMO4NM2z4Xpi7GOvrmpejOMTv1yfbjLhwt6
qVzeFA6oYgDyOZ+YcM1RS+tSPWGm1uydfgicPaUnK/2FuB/PYaE3I50sw2ykEa7AjREDHVwYV67z
d9YX5Sh2OgUFKBxLjFEXZ54zRYF1crSpxlZdqXSwf6G6a4CNrpyqd1ZYPsSJ7MDxILcsQrsZuVWR
DwXZSZ/OB2AUk+mbVgqXqm7sW1KeTNtfX+T3RuT+hPgtmzcXj5UoqE04bqN20iol/5Q4Ijp4ozmi
05d14XZGUWjlsfLOcsrKFA8kSggSI3b+Veuw0RogWvop7+dx3pmZ1btPamp6kw+OLTBX0lS5Jxen
A4oKLyMyZLqtS0QyOFXd62tPOxUxASZTDC85UGKt9ZXK9+VjRCII6Wjw7ORvd3E2lKicAQoJ/TS0
RbfRGpPmT2oN+wxaHxYSinoLujRBUq+ldvzhT8gJIZ+CoiJBXItN04eGMVZUZk8ircRd1MfBrRGA
NoEU3G1ztDpW1JfeqS8yV55uUt+Q/H/JaIoraotAr3X4cbm5GaMEKUiv6R7yFANsLUi8jQfD7LlF
l+eoBJW3ietu2iE4hl3D9am/E3AtrnWKNABaNMQHzjcTOXaVG8mgnbiR089zrYk/cJ/TG5OwO/i5
lpnzVlN0V1k5p+9tYorTjmSzgFJdntNuKKdYrSrtRKcXZ20sBGNfkRHINgLn1/U5vjsWZpKyqEiZ
dpkyU38yRcG/P1lF1f+oEqVG1MECBN1rqKD8D2NJ7ASpLni0pchFoSRhpI/MqzSy8U8fwORGuVTv
zZ9FRzK/cmbe+3qSMAP3FU0Pe+kQryWmN9eQB08ocXs35mREOzPJm73XqPN3GvyzX9Vz/OXjUwQV
AgZIbmGgNedbpijNruvqWTvBROTZEQr1LtOrNNsAL6Br+j8MJpsYoPSply7vjrZxS9QDLf1UCDRR
7lUY5TvDVeAgxEpqrSznO6Gcwgw1WZvHDi2LxX1ZDG43DCIhlNtW4m0FzC6VPNvTf1TVoGy7Pu7X
vK/e+4I8Nwl7PD/kJzxfzDlC1qNQUuPkKG61jZ3CyP3CcZOtltDJ1WrD2bOltZUA9M6JkOxGvt0b
nGUJKJmcuhu62ST+xKX+nWs71X5SSmluuORM8/n6J3xnVSEEcRmjveNKGuL5FFFu7b15simvxnV6
O+T937JBgBS9RkdlfwpjTfP0nTVlQDRmYPzxcF2K+DluXo4xJa2TbZRq97tvem+4oQRpdQf2dED1
W4dzgcACMi8rknLvDc3bw4GYBKgfnYHzucaplXS2mRgnxVHKJxBbmTg4BtI3B4Bq4gcJ0pBvZrTz
/4d3jy25qySznEoC6/nAdijaPCKGn2bFFtsaLZBup8VzcJxDtzqpXVrU2+uf9b09JNV8kPKDl0wt
8XzE8M2muTH0E1Vj5Sk2nMDZVkWfiL2w50ysLOw7VyZjcE4kQgN0hrqY4KiV0KBMNXuaa5JBN/Iy
e+tkLVUD/FHueKDF+14TuT/gXHenGE4YP0alEt5RTtE+XZ/5JUBO8iKBHMmCoKxCLp4qroElcaMl
6VMc2nzrom8NEznrMf5U1PN4z63S3jbJVB67yR4CZLnHfmuXY/0HrCQl6yRFMdtFRGSlbXn5gqLE
TF1Dit8B4FtSbbUaAJxjtfVTAP8DSeyg5FkBQOsB1A/lYLTYPwvwVH48wRlduffeaTez+Uhmadth
Y4Bhzfl2ALkmorgxWzZ9+VdTJlD3kWU9VHnkHCJNZJ/yOu93rR6bvt2F9d1gJf1KoLk8fK7O+5vN
IWXx4Iqf/wQq4/Cxcnd84kGTdJsxBvc2Uh15bjU7QVJMxx26qdA6WbmjLgMcnRxqs0CYgKGzQc/H
zcs27ROvHJ6mwOj/zq7X3sIDapQvQPa5gi0zdMIP31SgSile8ShHx+yCdGNOWR1ikuSeMunIWQtd
95s2KXaWkbmfsrkKPpxzyDQSqRY067gDli620RwPqL+rzonstfjb971FedQOvg4QJD9/9HRRiATU
w/tJJZEjvJwvp5mFXLa5qB+tLptvO3PMb7sKpfSdN2TBnZmik9VHnbqLWoFtYjWE+hfLaCO03S0t
/hYZU/E7FlrRruzwizwIlgV4UyIP3xnIvH7+s/Q6qFp0surHrNOrv6OnjvCbaGWsiaNe7CbU+Wjs
EFnZzVwki93UenFuakE3PcLkcIeDmUecGLMlRUfsN/8bzra9v77iayMuwlmQ2C0aBOP02MHOaDao
PKU3Qdg2DzFwmEMc64fr4y1vDs4nQQL3cq5mdvHyrqrsRoHIFGfHMjfFLdeycSyM4KShTLLWulmG
xLehXAjQKm9HSnuLvZRW2YS9DxaxsRPQ4jIzHHXcIC2+AZyFf+m29k+tKPJpI7TQWDkzy3Akx4Y7
RmeX+jbdjMWydo016kPnpsdxpCUVp5UN9S9z/dDutHIHZ9T4m7eZ+/364i4/5tuoMvyxSRHPX7pR
iLwyvVKJUnR5ZvVeL9yvmtlE4GzmhyErxcphfXeO3P2QSMgGqEicHwq8H/AZtNoM2aYBHlxIs0j3
JxCBwa7UwnrTlKF5B1vY6LbXp3k5MBkPmSNPAmounMnzgasoSGNhjtkxCaLpLkyKL11XzQ0t5ACj
dDHGJ3ja4831QS/X1qGCz5sZehd7d9mKy3q1DKw8zI+hK9nJRWp4zT6NzXHY5tb/cXYmvXHrzBr+
RQI0D1sN3W0rdpx52Ag5yTmaJWoW9evvo9xNLDfcyLcKEARhkyKLxap3SAzYCMvQ3rhcrk10Zx5S
EiGvfPHEm7s00Qs1bx64crWTUQ3eRTWAAadAwZ8QnKgC+uK3Bn15QvHqAVYJvB9aOIDJ56ubZrOk
3S6ahw6tpGjON81EE3HaHooeTttfBlZSVpJltMbApVLyPapNDF2OE25qeVGqNYux93STwq9qdf3b
Cj8DeTzqoKuC8eCNd4isnaEl1VwPXpQl3CaJNM33cKNnfwcdvx3dsb0hUn/8dL/H20tK9JhIjY5i
XfjBIaoiHC8y82rwG6WowqFhe5ZqtUY4tOEP4Yy3It7x0/0edH98IN9BR/FYQdfobbmZontR5Yru
e66MXSRGOz9nVdHdyMmPN+LvodBTdYFrUWQ4Iqc0VJcGqp/gOerWCttUR3dMH+sbqc4xhO/bAvgk
SQ64FYrzh3eG1S3IwiHTjVUVzlCp2dqRmYH50LWmPtkK743WWzARXptbsiQv58fIFMXA41K64PXx
/BToyGhN3TTy/dZaQw1As0+ZDUjh9aByaxTt+SgwNWo9sWcvUgsNwT9bbyOkHm5pKB1D1+9VREJq
d54FXOwe9j7yN4ZojN6LqFXvFJDFDNI2kyfXGqcoHxFA+PtZUZRCowNDEPRDD3UNfkHXmwD5mYtT
nPINnpS+VLdUHK7NaudJ/5aMfOlKpyaq6Mc6daN+c+1LSU0u83u9caKtNWRk2x3827+cFxhFtE32
zHTH4B9jiOpsybSOWnnaZrd9GG3ZPeAmXNy43V4cYmDCoHUQASFg7R/s+Z5IS83GFB20brfpXaDa
3KRr3xSRK7vmxlC/Y/mf9f0dkgzYkjsN8uzeUXg+lmILRcH0sDwNaVd8qsAuni1vwkmnhmz83UQB
6IlbII+MwcULaWyt5O1oD/a/aT1MwCUpDps3TsSLuMkvIjMEN8waUzc6/CKxVeAhEvwXkbyr72pj
aO5XkTUhGrU0ve1Nu5d0IW8Es2tL/ueg+zH9o9dZ4vfQC4jRJ+rt/WnU+iRM0KYK5gIm8et76OpQ
9ORAH5BPALJ5PpSFutKGm2h5MrM2JzOEjgVbeJTNZXaLRvwPowHj+Q1Sg7l4xDJPSTlhfFaBTRpy
RIN7naMSkFUN9gnHx+5WoebFkdwR7iRJey8dbzLzEDRnMFFyrJvy1CHN8KjylgnUDQJRUWftqS6c
5cZmubaY9M6ZGYUhrqLDYqZWkcymzi0gzU6ngLqskZE7Tdil5Gavf7cXNxF1rl02lLnx0EdO+vl3
0zNTT7EHTiIT9WH3E1JgZn2xyqzt77DjdIwAk9QEITMSSJCJc4co5I3oc2WytgmChHnuwhBHjIKq
jQiGF5MS6cli/Up6G4+ptTbEE8YwbXsjMlz5kjbisBSJd/U0Vvf5dNV0W7j9VDKJsl1tRC9yMIGj
IzLAg9TJPZ5T/Sb+9rYnY+GhBh6XwwHk7fA5UVgeKX8P1UliLRYgWzeGYtGn04bM+hN7dgrHtM+C
rRS3LBSPX5c36f+fEp6loD+MQ847JjZQ1s2Y4hr0yXbeYS8IihjDIxL2swxh4wwe8kB1HxdlRlnn
9b11/LL7i3jX4d39dVGSOULedtcDJ4HAFKu16/Y4N3rdT2BXRjRP2i39yn2f/hnxf49FnZAaxv78
ProI57k3lDUayij8znoW9XNtYnSayA4/h1wfQ68ri+K9a6fL3YhehvOGlMFLz69P+Bjk+RFAn2kn
ADDZq6iH5TYyBdlur0BEXHXaS+Lp6TuvkO77Qgzeu21VxhOi9Lf8hY5bmpF2ASQaScjb8edhS7sl
bH26Oku89MVWftawQLXCRfJU/2LakEkCnrnLx9cnemvMfd/9cbGMrMCGLugaZ5269v8ObelV6slD
P3aMlELbxh8NoSt7en3Ul/uJfiewnd+y8vQhDlmlqrTWrA+VjBtl2NyoMfJ5DgFvl5rv5sNyC+Jx
ZZLwvMj2fiOhofs8n+QsECTAnknGgMTt82yN6afS5N5GFT7DsUoW+a0U6eX+ATqJcQ+lHSzKSWmf
j6jQVe/cDDsDbSNS+JY24rnSDaN2p6aqYl9mroPHUbe9G62zF40I9pBJ3QGRb549vLEO2Qmojt5K
crnEY6opn9w+mbCyrHNHC/utedLdzrloM6Cxp2RI7OKEqqX2KVEsp7orzHS8xZl5GbV2zaldtRxc
8o4meL4M3myObTNna9wVU/oN9HZ6X7bqvxPCSB84VM5b+jLFe66r7kbAehlE9pSRtiyHaceHHLb1
Vkz10CndEidrs5703EjDFGGYz8IatTdNlhXvlpnal5lsw1tE2+v+xvhXJ07wouWwQzmPRcRknrXe
cvgMVLdmgAu211Pcn7HZTOfe3gKsLqrPndFV/9pyaD+/frqubD7YbEjdkKEDB/wtLvfHmc4o6E3J
yuSrbFMiIHLlQ++tuuNPch7DxRoHmApq/5f1BHYe6DhvJ6oABSd6Pv/WK/0Aukr4LmRtlkfSdGTs
AJkIdbUUve8aY3MmZt4CKb/o7PweFrUm+sz7FXWEiJSamlkjVI/YTUAVSG9VQ6srcqR+7cx7qpMV
O4J2xf2vtN4qe+angZU//w8LvnvW4CnHur/oLqE7vTl052MlS+YfCDB/zzI1w8mzr5X3SZZ370cl
806vD7qn/M/vSdabjHJ/hwDtOsKzVZmPmza6Kxd+b58VCA4Codcs+fX6MNc2E2klSqQ0U+GQHE4S
2qF7awxfFA0HeKKXI0vfVRVVBIgcO2lgDKX2VkKCFH+ZOu8flqIi1FweftDvDwObEkv3Mq/ZxY4Q
J1xgk6el6z82Q93c2LnXDivjoCZCpr4jAZ7vXJ6I6qQP8xrvGK+PQyflJ70t3YuSVvpychw5vU31
3uPtBRT1RsC+chNy1+/MCT4lKK9DhEw2SDhUbmWs0zT2OUBLrM9F298bm6bdYj1fiYoOgK69MkDZ
lDz9+UTRZnC3FE+dWOtnnTeIMMLMHPU7ntjTec7rX6iZG//Za/HRNArx8683EimsB3WDhyxluUN8
sHnEb7PmbDGeKTI5kVNOjerneGilwSonL3vTzPmkhs6Sb3/rWMJeQkcUBB0C0wB4jxFxMoqhcMt1
i/VaFF/KPp8QzYb0P5/NTeaxO7oUGPoCeqw6KiDAi3xubukivNBv+P0jSNH2pzVcrOPqTxgsL1Wv
8Kk9F6NktfEsJUwNax4eGj3fmmBRJL6s6PToThOkm5Oqd82mFSKkemvrKKQVuCybe5P8u4pVAKZn
edWGk7446nzj/roSXGBn0lKEYQy66bhgW+d68LL1NUZeUH51zcQMHLUrbmkJXknMdn8NckEOH+H7
kGbPyFBYiP3LmPpCgYHahku2aUze5Cd2XTTn1ZpuSRhcOQMufAESM1Cxe7ns+RkYy1QUhS63GOkw
HfpIj5zXVjjqI0K97VsTLdbKTzAREndQtqwnMY/2LRn3K/EGmDZ6o7+NS8kSn/8Es8a4aLQKNW4X
Rxt9CdrYevBG4L+BWljiqUhHMwvc1q3CfOZg3Ais13JEAiqBFXgVv+FYUwPfkVdJ3qixa6TLOSvq
6SuSDojyocO3RrndQquxCjkkF3eZp/y0QLaSPggaFVpsKW+8Ba59EFhNJMngVXjMHyIgd97aanWm
xgW4nGDoPfN+EDLzNaHX0Wpj5r3qCux1HKLfJkaX3rhGr9xvgL4oLlJE3yPjIWHOFgdN0kTDa1Qa
zs962pw3dHiye8SAtDYgR87a0JY7nuf1cHht65Ms/L8e9c6ff74JXEXP0rKftdgWxpLkftts1fTY
c9cOp93jHWlSHfPL5L/Xh72295CgIf5znSNSfdh7q6E2ua5wqjKlNEIN/40PrlSxRca2JYQKVUT9
SpfQqNbqBv7nWqZGC20XaQHJzE17uH0slU4C8nNbPFOAyoNJLad84GUPPfVj5ZVT4Rcz7Jdv41Qv
u01H6wTYR+qaXxuJ9tcg5/0A0tCjabPX/4EyPF9/szFTCPVii7Omh7JTgnTuEpSzpCqWUC49+rfo
J5yXxfTupqKvw6Q1VX9A3O/GRrh2HFE1op+5GxGA2jocAPr7aGFa/BJ81bofcrLFD3gOSjAMaX7J
5WrgK2W3iu9OPXXwLZftvTdSCNEW9CtvxP0rp8GjAMHaGGh1oq7/fFUy/qpwF51vVMvxYlFbi1yd
N2yoGLN41Eu1hePVZLckzK7sSmSuCUgqACUa9ofcAB3itqFLLmPpKYMaaD2mB0FJbQZdG5swXAbN
AGnCTVaBwrVG3e/GvK+kYTxPQSXszqWoXR1+gKFQoZ4k7/VMqibSOfikImnWfHVrR/v7bHNHR+1G
2VQReSg9X2KzxfGdthoXEPzBWA7FGrucSOEvBLwHfYAu5Q+yKOt3YkKr8/z6+b96CsGRcgx3eItx
FCdWGhzvkdfmC+MfEcymtB41DRUy1HVFfr8qbRcimCLeWrXJI3mlOu5bXZvceiBfW/CdvcWLDXj/
C1ZTpbadZg37pjc1kPyNzMNUQK9vcP28MeV9zx4eShRjKIfQ5gYffCyJGKDd8DN21Jjnkv6us6sh
wrlPe/f6wl7bwn+Ocjg5wNsUEB6aipNIotxvou8Q0rEr7cu4VsnXBuG8U5WtOgLf9nh5fejjoQU+
xPbkf+D9zU12RBSTwuXW6m4yLvvEe3CdqvtadmvxRZV1jmyU0L3Gnwak8V4f9nhxIzIJoJDKO48C
k7EPNa6ajk2PgZMTG1m9FUEK2sbzkSmS57IexRRKOxeUSUX3oRtdTBmxq/Ru0X+O22j/DRQRgaPx
vsW183CdedoyeLLUnFi6xeyGe8fTDLW+AKlRlYNT3ggTL1d6F36BcUjPnzr8sTZdedh8d2hhYFQj
q091XXRBjU9AbG/e8k7CHIuc3NVu5GvHTGGf414ZZq35zC/o36k7FcJsGhdHUCykPOFKyx/H0fnQ
msAQN3ijQ/T6l70yTQD4O/Nzb1vRKHseojox8Oky4cYykWWgTuP0LltVTI8R08jDXhnaD5q3NLe0
+K8OCzIWOD6tFYqnz4ctJwufOwyO4rTQrTvNmGDt5rPpvZuySQ9R33BQJHbWW6HoGB9Y3x0wtTd1
ae8Qm58PiwKkrc65xx4S9lT6+IR5XljbJmC815f1ymZlIIr7yHQC0T6q/5sIgI5pWrlx7VA+aUpv
OnWJpd/VEBC+/A9D0YHb9Tjh3xzvs6HtzNxbCje2til7GHpLR1WrE8GiIzD+90PtNAZCK8h+sM3P
l2+ACegUXebFYrK6B01F1RIok/VlmZ1bEPIrJ4Ey1N693dENLzJIervepsDXjCclnd/2G9YcdGGS
eEnS7GkQq3f3+tSu7QwAkkBedwM/sMXPp7ZqbVMUTq/FRV6OX4dxK38mOuaPr49ybdtD/oKQQfkI
XsLh5sDoEpAIGV3sOpj+BbJG897vndG6E4DJk7NhJc15NnL3FrjiSgC3YXZTitkb72Bwnk/PSYY5
1afSiIU+YuQCQUPem2CpL4OloBcMiFA/17Yq30wwj5UgsersVkA93pr72aPXxv0BpNjgHD7/CSgH
OoWX2nq8TJ05+JvptGiht9Wpr9d5Cly7EmQIRY6dsF7RHfr7ld/FjfRdqBopkcPJXwgHnWmmRuxk
AzyEVfQXTFfaKFey/oPMFdcfYBqGrw96bVPtkXWf9C6QeVh1kDMKxahMiw1jrMOcVt8/+dh2314f
5UWex8qCKd4LwwBCIf8edpXatG6G864eNzgC3je0WCJ7HEBsK6Me0SF3AKYp4rFLIZVXI8qi4ZB7
7ufXf8WVrQ3bAr0CIHKEgSNFX7caV99qT4tXy5zNNIKfO5hBX8JzDmpkvUo00+k+pWhzzw1n5MbN
eWV3QUGmqkvrGvGsI/oiN2b02gbVjKclTR/y2tU+pu2ITl07VWMgt7X+18BsO3TRtLyR5V8JVdQT
9tI8UZEr9PCVuU/aQZadGee5MbSXfGonKxhK3ftqDKslsqhDIVy/JVly5YYBRs43RyaWYZ1DSpak
nacu+mjGK0TTKLG24T0aLS6gcuOWS9k+gT+z6n1/7RQA6giofwP4eH5yna1KxSKEHitG0bSnsdcX
O5z7VGDCrAJkxbGdx4T1djGVJv/QwTS9axbh3dLOvHKa4FvxcVlqPvRxxrWL+LTAZQzupVd5/pib
VYRWmbnd2EpXvicsLb4kD3QsfI6ZnysX3R3M3IjH3Ev/aylG9f5mdUOUDi5eUtk83GgMXDk6vMGp
VEKkQWDpyGPd3I04qDdGPC/q9qNaSpp4w/Yun4V7BiG8vNkKr75Rirs2Sc4LmpwUiLgWDtvH1OcJ
1mFmxNUAYZfinwlaCESrZk1mxKP4FpD76ni0Z9lBPL6Z5PM9VJgV2evcG3FemHnoJLgW52rfBJ1R
V2cSmOnu9XB0JR5Q2EBebtda5el5iPclN0ExbQK3R7xs29YftdRbv2WZdKcIVqu2ppdk8GjVJqLK
lPW0IEB+C6J5JTBTrsd2z6O6Qof+qCM5lk4rsrGyY7czXSECrdYy8WmpJ4cUo88xDLaKYp71aPSK
pvgIBENOaO8hyYFjcrKWt9Lfl4tC3RMjRc4O5WByqOcfAXlJp5RtZ8cNpfEqStthui+xIAxSwyzf
lU45vnOH0vvsGs3/cP0zNuBsmMVUQwBRH8aeNoiGbK54qbZ5DbhL0NlLp7Z00FBrxfxmccd8Dii9
YSc9gFf/9/UN8TJestnhUsMCoWsNEvj5+Js+tlquJGYMd7o1/a2pl/Ncb3bh44JV3bj4X0bMfTAc
VcFS8Yw7thnHQucmNBsrdppcRm6RNaeyy5yLsQwfSECSz54FXbMxsua8TXPR3IhgV4cn23L3xANo
wmGtaXkJK52GXappkG/Akyl+hxzg+yXTZAiNHVn+iSZAuDiVwFMcxTr9Rrp1dbXBru2rQGpyRJZ6
mEM4zuZwHWO3/BFroPeDvrR3+breOujXRrIYBLAeLcsXWq391hadnblmrHTZpUrt5Geam+rJnNfs
xj1/7fTwzIJ5SN1yL4Q830Fct+hOGr0F0MQbxBPy8Y2DdmmW1+tTnU3pkoXwH72voDHVNN5WjAT/
fguTZPCepHvMfXGIablRFpXV2VZcbosR99WwvlezbsLTybkl9vvyrt07deCx6ZdAszzivktZGuga
elaM24DdBS0JfR6lttF8eX1KL68FFDeo6FAT51Z/cadvijkKU3ROzHs5O2nu+m4eEiTRywRb6TbZ
bhWyru0W6lcUzigAEAsPUSAV3IXdxHiJOcvVH4bd1nJcmuZiz424sWFe3utMDgGZvQjAJXQcTOkw
lOSZ48S09+zPuDcufext9lT/ku5q9j/0xahmv0/G1rz7+2UlwOgujENOxfHiccdpsdQyseNepdft
u5biBqK1rECpq6L0tbb8538YkHI6flu7PORxqr3R6W6bunaMuq4YL26FCQYyelX6du5rb4mgPN2q
lV1bXWAxbB/Sbh7T+9b6A/o0d7NrzFKxyfhF99TNzXzJnM5+a4mpumx5qg5B5ebN3z9jAXpBawfc
ALSBQvPzYYmbJWRJdpDTmyIYwTTyYO3L6k2RC8QyrFHKaEmU7cM6qbe47VdOi0ZEJaaiKQHK7jC2
3uqKkWe5GzeJMgXZVilRXmd0bTs1CcDBNze20ZXTAvmBoOqhObov8mGuutpS5mY8irrWHfA69808
tfX3BWuDG+JO16ZG9XEnHLOyaOM/H8pZecSanaQyR5M0UudKjYDLmMFWaTPcIOcWLejqeFQeSc92
A6ujDGIxV4ntJBQgm3Hu7tZF8R43uxb/bKocHutyvgXqvraU1JLRnkZfkstDfz6/3Jnh/WL+Ajyy
acIBT8r3C3aDn1ZDKrfA+S/ajKR33FHc/fCMd2zq4WgUTY0uopd6cTJ31mmsc+Vj7RZbNDSdPGGh
2wemYpREWUfOoVZRk6Llb2lfKMoaN942Ly9Nfsre7SPm7pfmYQvZOTm20VHH6yslx+ShyL400tJm
pJfH6s7WpPHZNLu0PfVJ2fx4PSi9kMfY14ET+tsnhPDrHNZB790UrYnBi6tNV6HJNs2u7+gNPwY1
nyt/Nev5zvQQKFHwept8CwNRWmAedj2hNGf3y26Hs+vh3DrH4ID27/3Hm1pXyYEJl7/PFk6tRzhM
2glRIokxR62mg+xprbI0Aspj4xhkZYo+hF0nahXOuCa+6y0e+v7YY/PmL1OrDOdZWfomtBRv+oR7
kGVEUwYGIPCMiXeVUbVWH9pab94npZFY0W7SYgTraiZfMmWkygVrRG6fubrUiyYqRQkWKykMGRQk
rusYFIVnT2ZQm3qloV6RTHM6oXRZa8UWoGGTJ49TXYP5zGYD/Qc0kddGe2gUb/FUv08dT7mYBcbY
MsiowKRbALNL5u/Q6KQX58/jvJKpJatippgKJaLLPmnaOIsHfSkqHmRb4hnpR6o4ev+vtWSOe0kw
HxHSHwj52ux73ZwMZzTgsh7u5ZZ69b3AU3HynQKH5DtbFWYaDLObaE+W24FPLQUQnyDL09VGAwMW
lfiKERgrspX4xE65KqvJ10xUne5kr8O08qTb5+chXbr6jXTFbL7NUqTLYgm+Nj/r5lC5gVfqtYM7
hGzqC+KhanXXwA9dP1F6XOugQe0wiXRP2ubXoexleUFGOGkiY0os6Y8pz7OT0g+JG421odUB7Z60
C3s71Yd3y6Tp26+EApLxgDq5tj5A3a2W3PcsxDYeFRTo8WhEMKB6mmw7235ZSl/mJ7co8uxhRONQ
Oa24Ko/vnLRBebDE0KgNod/v3CethmgQA0Ob0/UOsOrmBX1Vre7XsU3b9V90E1fN3uVuy/Ge5mU9
/NwS2sgiXMYFNd5ogSNtBmipe5wkzdi6qvLdrEkzNL6Nzpj0AEsGle+atzCsPunTmNDD4Toc2wev
kiIJ04xn3ujjP5kqhe8pmem+2WwU6CKlXcflokPx4Z9tVd5iiEUHyM7yh2Qbnf4hVyCMVYGwpVFp
Yd412nZZ6V9VGpPgnD+mOCDyfvZGGOlZQHKQd1/gfXX1vbZupnKiPD51VeRVymyecQ3TFyjJRpGt
eaChozQuvia7JVtg9G5A4EIsxkt8t5ohEfZ942HtGW0Abdo7VMEH70kTuVHYgTZpVf6IwFo6/EqT
rcyDVS2KQYsyu56GIVi2AYCP6XW4ltsK8oG17y0LS4zCnJHlS6C1Gf25cLI2rYmsYpdSbBT8ePx1
Ujznh1JD0QNIqLUP/SyL1k+0cvT8nRxUfy6x/JiiUYhBPHi8aylo170oP1ODQSkvrZNRnLaOZp4e
GHpm648OLc0tTObB1N9Mlt1Zd9J1eDqFVQtY5KzLpO6+JzVNgfumtt3tw1LN3ZrhWzZMml8sW5n+
Qj4Lmy7qRUnukb8WnbrhvK6o9nCGMt+AcFKcVmn9bdvUhNjkTqm4FGrnTHcQuQp0KNRBl0+DJQe8
kbo0Tbx47VNr8+u2cMxfZasPKW7zxTIXfm54yg4enR01+ZWYtSJ/GNj29p+1NFvFfV+OWfk+zdNO
3UksqfIdWwvDpM6O2bnfeZvpPSW9Oqn3GRIOW1wo9qDrdxnK5Ynwh5ZmQainSOaXp9qywUZ0lajt
75nRKenPfJp7CzQQrcoo06diOpdCqN1Jn2Y9vefj9uKnQB6if7BXSwFKZ5ulylnAACpb/pnSptxO
ELncovK1yZrnS7pQqeJacUftJ/V8NU39HgEX+V5Jev6R4eZJeel1aTunkupc+lYM3TQ/almnzHeq
GOr1MxvEsQNjWbspsHtzEOfZ1tbukumzml3kKLTqHjfAdf5Hto5TbHE/prSa7LnSijs0c5YkzjGz
nwlSQqEBpKd9rv2YHSjKd4XbNdhpjmjp/GgEF0jgAjwaK99u3XHeIiPtixX5DoFX8+fNa01rDJLO
hGehppmpfofEKaz7JpNSjqdqrdP5q270SDYsbk3L4MQ1U09nT9j4nPhUmuFHZ9Aj8HQQW1G0QZEs
i7hw53Xdx9xc2+ErqDhVtpE9JUP3fZVsn+mUrUPj8KgBqyTe6lpuybvSBW726NgZtUxo7Elyoc+7
Nl6Qjand3tXqlCt3jO3YH7ZFLvmnLOVU36HE7qwXoeg5gHDLamXuo16avwEImoy8RAe3+mHZir3E
E30PHEXNsZTWZyr+JSLplVhsPeQiQN0JeVeUfrgkkeM6l50lpwW7XzKS8wS8Z3xPTdlsQzL0llpk
LyxhCx9IGq8TrwMU+CSpYzdRg/0Iwpq1Vbd4vC1t7jwVgqz5oSvqrY7K2VWM0QdanOZhDUFaCRrF
tQd8xNBwAbGJGEh7yVDi57LowNkGfFsd2Yw6N+1LiksW2s4laNHYa9Q2i0pFttk3y249eW/Ya28u
0WrUmP4CU3e9b9MwK/l7NPP0KbLhWPfGpe+dBLumYcSR1EdHRuCWpHJOm0fHXLJPkwq09w16foly
nrcmz7MIaG/uCH+b7Hz7UQ6LqP4b+k7lF7ZUtr0nmfbd9rktMrMsAsELeQukWSfkiisq7MujMQ2Y
VW2jZ8hTNaCDihMLGNXODLgn1+RDYmrGaauVbgRKhojwuYFFqD+muczaGNwBdNQQhgamM562r0gF
WvIXUalZo7GtqxAVAiiUUt/63sdrr+qeik7hU8mlatB9ZaGwghGe9V+VlfkHp++zmZvbQOplmuaB
fAx/0rhcZfKzywe67oogbYhkhupeoNOv+2YVrps/CtG45bka3L45T01Jwq2iWAErOdW7EzRMqz5N
IsFPIulEhugql0rzuPSJ5TBar7pn2Q7oBgFRnn/l7jRZvuum+XeEz9PPvSFVIIypM2unvJ4qbJ9T
NI7XaluKCNDHhBJOidOcd4aaYpanSTrd9GYtUe66aMoESrPLuUbv66pZPqyGkaxPXecq3rekKbXc
h+FrvzcpGCvvFRTflp9dXdsftFab8f60kuRJbhafczVmVEVVtZ5+ldDVyqAyhflhGFvjqde2zfS9
Rve6WKKaHsqdtnOnokpY+MJZxyKstdEm8+1Mi9ROR8QdvyWptWeibWpdhD6spg+HYfggqPrnXAos
0799a3Z9gJbzJkPXThA5bk2RfUhmNmSgOUr9IW878at03TE5697Uyu9b7RjVL7lhMBZIp7TZzZnQ
VMzecC1OomyhU/mdBHPy3mF12S6fR32wRlC6KQ4TG1I3TaDWSlG/IU8SVK6HkmSm5zLvyM+TznnH
9Zar9wvNSDP0XGlOft+vrnrK2a4bnplp4fyXgNXiMebxHDynYFXEGQtl0uUFg9sSDMBsTk96T8vw
DfpMy/LVVGhT+aKdliayUzf1LiWykS1J1Jam52KyU8MKcTGx2T6WsToRmHLn3lylTbasEQbfzPOk
5mfNTBU7J73zbPxxZ0t9X5XV+m+h4kgXWvySj6WheGPEFWbqvu3Os3y7JVLzeDWZpAloGm7Sy0Oc
kCh9WFXXlWEp5zm7p51cZ2HRYbqIalfqiEsLG9z7xvVZW1HBLaWcaZ6tW+Jvqtor4dJC36I37dbN
uTRwp39EO85Iv5RO7zTRItTBOBeLqbaBzCyrP6Exky8Pg+wnOkiiGdofVEmmKlKckisuNQhn37pi
a/W7He+XwyZYVu+SYuzQfjHM2T53ieiB+tSGRICwLtcyQ8XNzpcnXhbOEhpj6SLzLjo8n3QBzZPX
Ib5fZRKrrVukHGujcO6JILvJj9W7vR0UZYfZcCE9JBUXrxasqD7S69ZXHErMqlqcAGJc1p03aFWj
b7ppWX9pe9WYUZI2xBY60zrJsHTbZPalh4j93brxmo90lNKrsBCoVwZGaaUSH0AMUL9OosJAtmkR
EVc5QqRY6aX1RrmOHzeqpgAnQGN7CzDeQRvryVcKO63y2EpWR+ue3ATQO9mmbWaFeac3q/rYmjl7
dVWr1gsNWxIz/SGBBRaY5upZb1ZAf7af4w2SBVPSz3jnzmUz+3v2szzksBWSxx5EQPqz19A6D8EG
gmedpswZ3/Ia5OG3GqMHhcxL04+lYwPaY0qOEpZgvH64IOI5fL1ifJWmkWP01CUV3Rk9W4w7LZ3G
/l7gZmwHmStR08zVwftgO7n1qeSnfrdIZlV/xQxnxAgan29YJJqsIo4xUnwlk3F/VI2jFoEy0WSB
QIqvASZ1pXFnbJX5rubBRWVk0LzuTjZK1547DQsSH50P6Yaib4fRz1cl9cLExfMrVFa54kYv2vnt
VGrggrRsBcpQFYk+xmVrSgICjC6/oCBZhFIz+szHg0+1LmtepgYvYWF+pcTh5ac2d0cDTXbRdAGS
172Iik0A2jLczDH9FfXKxm/c2pZnXam553BHWk/D0Ki2b+KH9583D+m3JtNxd8aozv5P7b30H9Z1
q4OlQD/K8HqBj5WZyAdL2aEIamXNDkmHVyiR8My08nEmt74u82T9l61zPWMdP3UysL25/l46FYQU
kRMHQhDiLc8fUTTJ3VaoUwdRBbiwblS5BcSTEko4mjnpvuOlpuYbSCP8Y6HW3fn4Adqr3yFI8dHu
eZ34ub7aRbSWlaMAiXOqMljgBEKRXab/4+i8luNUtjD8RFSRwy1hZpSTJcu+oWxviRwaumnopz/f
nJtdu8q2NAHotf5IraFlydXiYRqpl1EPS5KVwBb31rYDymyDctZC+EdF9zNTppV666HoQfaPUmUT
SeTXAk81OlnDdlJnelqSKO2tvX7iGqdfKhRqN+eNJeQp7OqrvrwkBvWEA1+R5FI28t6JWsyyu6/M
J75dFj9dCgM8IPaFeGdSPX4ot6XZSUd+94/9bMLUay3HctmvN9/9JpbWyRzRNFtabgnG3+RYnefY
Mx1pBnayPVu+36m8OY5QZSP6qHtNeMwDHomebZUnpObpu87f7tqGdlEuqieVT1rTWQ48pHPkUe2a
RV1vc1ruZV2lfcVenFp7AlVqkpFOgZUY/G+rGWm7dVZSTzKusn7Jtm6Srz6vzCkQd1V1Ie1jN3nd
HOTgdaAWUUqn1PBjHt2dPMJ95nioVyb6vAob59/g2QTGqslx2rwFaeS1VC1lH0QZTs+Kqr4mG0Or
/jO5cuxw4Xa2lbLRIm0PVK+pa2P3OBm2kwe0VcCesW4DNrode0NRKRFuPDM6/CFxJMOfemLLljEO
KRbfUH5AjI9B6gXGc3k8G28n4M5GUKlbtIDlvpIslqySL7hdYyac2NQsBY7XqpLP+DrCuTs1Ifkk
w/8oU8FROrhHk7ldJL5mfXDf2M5HV6/xdbUN/s5N6/zeu1jnyYJLK7PLsX1UG2gLT5My/iGqY2lO
ixdy4tZIfERKT2sICDIZ71Py1OzxTQSUYA6ABxdus9HDCC2cIV31untp6wk/ykfXHBU/Ww8FWUoz
pnyPeLkUpRK1qw5dMj2fDudEuu6OU+JYG4jPjccjZAilAyu4qudDnZai27CNVs4m0mhu3YrUv2kY
cmeM7cewWaXN6Wy71JUdInEzsoGT/3xvola25sH32RCI26RhSUFeGi3b9MIAJOla8waKk49wwpPp
Mg7oF9SKJYqAg5cluHNF5kmvH/NBHhZTzzwLnUVNv/tPYYmEl0/EcU+Y8YG4nMEOyjxoxuYvI4OL
zUYo6z89rV1Q7P0Svo2cykM2qXpmwbbj+ttu5SQL8Kfj9+DSZJcPirUtlTU2tMzQ77u+oVSuhieO
l319nGxP3EZb2Lw1La186VQ7dGRySo8nE6PrvaW5kRc5qsiZoBNUORcV3ZPfJtKyzdp97gOmew+q
kRD57dKBJkZZ19OlSnd1EpYp1xatdgOIRH1Cv9ZPJx/g6TgBILK1TGFvp7NYDQf7tJU1R6bVyawK
sNwWTBdLizlgUE1hQ6EkP+zNlKSOh7pnUxzaz0NbTVwIQipZ+mc5dIWr7PYlbCzfvnG5Y3SGj3VU
/3rLRgo99Yuv7h0Bpn9TKlwGl7IxbX+TMAzMeclY9DZ7pgV3IVQJVcXoCmBg1mSZiWONWNJn1384
CPB10n0kkgFxNUVz52pfwyM/NlXzV2TkVzcMI7udxYNl9tT2CLTIYEghl5zxaGsq1wCys7gJMOXI
2udPe6W3+dR7+hgeLMuMMt8YHipmhKG1L3aL6q9Z5rA7Uy7ftvAeiIyyq+swyVjJqVqAUa/X8yDU
yP6VLDr4jII22k7RCiCU0RXdDil4qJT/KHkMYBAsls+sreJoyEeq2WgPNnR3xlwA9uRc8eD/T03K
/DAsNd1LbFz94TLpzdk8h/yqUcp6fahb4PTzWCnrTQLxuqlYhqWBctqmaMo2Yzk4r6Yy/PbdmQNu
JDhlSEWTsAOPitD21EHLYxWatWjPjLu6N3MihTiP6Cw+KkSWQ7ZVuK8FhW7mVAZq+Vi6pMMBypXW
5j0L30BUCAxOwUkPZuhNax0VfjRET4MVAdgEtZY2CeY9Tzse93MRJY3VZXhfjlfqweNPu7Li9jau
jHKeXSEG5ht3qqsCH/G6pJwqwnu4wrYid5vDmJsIBdZrg0ljzfVKO03RDdyUJ8dsZZhxSytNkTfL
7w1ygPJZ2LIShZoD55UzN6nok7THz1WrQKTmmrJy19gq8AvgVXafRHveaw9c2qSzM1p/u2gUY4oY
NyixOqsZPKKhvZAVrna9jGB6ceO3GOKzyh/UN9+99aVUMs5pxzzwPc0R2804taZP7cXfIR9E1Vxj
nmBmTknbV20huy2pipaGnTjro7X/N3lmXouZgBLOX3Nsj5MMvL/+dfNJV8P+cGYbGCqY4X66HWOW
7fyIa7fM9bypX80whX9CCMDv0mmmP1ViEeBXltbipDb1BHvB4cJU1a4DaNg6kJ9y3wXDUQzztk55
ByDAe2atS+egO576bV2GTLZH8MJ3Gx3czP744Yto6ggoqa9xtPUWfAxsO04Wz0b5jK9hpDJe2zCd
KqZsgEPKjqnxJFODIgbf1HuheEI/XO/Kd2J2yiWLsZYNRQmXYU5UeLtvYo+uoQaBfl/ivdnzpiOB
+3K4u3pDuDLWub9I8yxWTrgiHidl7jB+10fBnsXX1ZC3kGTDZsH9UIY6Vnzsm99mIcEFSyZL4els
BiMZi4XKCpkmCulYGux9za4Wd4bPuR7DJjPSN9dsavRdA7Mv5dm6TQRYwdpEebSIOG/7jYyckLzE
E2CCW518e93/OZzpYVEdQ3WzaZ10lFnCjsDErUTY6LIG/mj9qT4pf+QTHAmbndJJNPWbmkJAda7d
8XNy9p1ZSYe6ywYyGedU0ln/bEQjRC5cq32HW7ebDFrbfJUbm1Fe9f0SZHPXxG/7JER0FqSW/07o
wrjV1iLVfcXKdNME9Roy3jv6vQ20dLMWKcUOtyTHI0eV1OqzbOr2pjMiSk5xSVF2FkAdWax2sr4F
bNEypU0puRU+ovDUXcyis81e6ztM892S9aFbznnHQXPLOizIBogWT+bDOg8iWw4UJplY5voKuyUT
PFsEsAmGuk1wt12lMNAKU72v5CqJIoB4Yh5jEmvzrrLkG/P0tKWbt1GCp+uOSkPlKfPtlTF+4M6d
zANv3NQPQWDV+rY5NnZ9dwiqPzGxSVa6bKDQmc8l9RBPiFEzlbjTr/mIgdDjZi/jtBW9+jTLYZUp
HROizBTgxHGqlkh/2DuGThta7ldZh9a7X9nlH8qIVgKopw6w+jAsiRr8lSrmQU/27eJVk85cpw7u
PGbSLYNmHN/NUpXfO0/gI2WL7p58TKNeCvA/qXRvET1mle1Yv9rd6saiS1gBM3TTpi2sxBsh+Lxp
v1b6jnGfDcq6KvI6F/ypmxMiibaQCzHXG5bBwpemYdQ75iBMQzUTpjMlVUT1nonUmlMsApsoDO4B
fu2ioUasYKT9MIGYzPUSsAvYS314t4ESlpNtagUimv1tfI48fbXX7lLEKQlcAy0MyYgIqRz2z2ib
dXU6gsTacgCjrbyxqmV0Hy3Uov2pCkF7Oa6b6J40a+2C4QzNp6OIHGTwdacBuODaojvt4thOjk+X
ZUZaFSflvDncG5E4BHPnsTc/vZnL7xTVNY0Vkxnrr1jExkB5yYYfW0U11fbwpfz7wdXxpWGjiU8q
qIHQdqehIcmv+/ps9bAL52Ue5+1RYh2NUnfUoIAQHxt78sIkW2AVEnHGNNs27G88o08IvUp9KR2p
BHOI6/xo96g2Z8BrBtl1qHWXR0TN7E8N7l/unP5aFn690F+xNi1jsfV6cTgkqrrvueFFbQEF0tOn
iTIP9Xxu5OoW9NgIeZpm5YvsUPHcpSAIiX0J/T74yTOVizMGCODq6zXVc16oAosDnqEED/py3M3d
IoEotSWP1AKyalIJzQdQX7V7S+ifjJNM22EjMretmR8TlmVyJMaEjLwJaPqny91KM+3ihtcvRCVt
yqXHf0XldLdDuyZvhurAMEPjBvy4UaqKY8vf2z8HHA5TzYhOoairw3UurbMchqkuKP94Q0KGrLf3
yuR2ZNW3EWE5P2VdI1t24oU9ATlJ0hdtqOXMWI/GAmGbTWp2t20NfdkxkwlO3HbLyCroTK6U63+O
otrJohFe/ECeIoO77ejlHgJjqs6whs5wG0dB2T1Y9PZVP7CVCeuCuoQj3zH+tqbz7By/kkYJSLGB
fIW7QDSt/MkVsdIDHci+f2yZHADnS+j9bIzDDcbPG7y2aOo54nEfNVt8qnQJy2UF3it1r7Vb7Dsh
1djmwsYmybmaGNBt7KcPV0Xd8agBYIYPbsN66NIy0e7x0I9OO7xpzvyPsnKH4420Pz5yEqzioYDi
nf76i7cOJ17WXuPCIyT9aZVY+H51uyPFQ4mOW521W69FvDHdX6Zx4EicDV3yqb/44e998iSpz0Bc
7WUiJt272Hoe7Tdfx3wjxzH4a7HG4cJDmYSXg8egNC92MwzHBfEPxFFqnKUOziPAlZOKEUbn/phB
HlKfkVW+TMPOfzugb8NSTkpTcONCqUeffYQCBYtSsu3P8y75QncRuxLAtA2mt3atrSEzG6Wud1vL
RnOaPStKns0WbtZJhtM2F2SeD9NdHdtmST16+cgKNaO9wTV7jcym0dfTfd302FyvH5K+GxMThD80
+fL7o8MVVjHLwOYFbyZYtRMUaB0X0RImzmLMMGloNej2+fg3HgPn1saxc1lit/zQ4E54jbYdMszr
VRylQi3LlpddtfxVG7xfATnW/TYoguqC4pw+ybfwGDEYy7p/3ILwGG4qS6kMOGjLhF2/sFAvPNO6
J86bjzKMyywJl+Vvr9VC7boIPptr6Xxezrr5bTDZWY+O9ll2VyT/3DHxn45c249I41mcK9xAKwUl
1RY3VMOy0nsUJU59TknbeG6Wqv9w5O6HJ3vuJVBBvf+OAEYTzqq+VP/1ntM9hvYCmNcxgajUF8JY
t30r1z2LlRe+tstSjancguTLKAlVUYmluVQiSB5RW4BblWUV/ROeX/knDv/Ef52iY3ZPNcPang9t
1RGUaHdhGtCm616qwDVnSHPvDrgLWM+fhlcX6ekJeCMeU6upt3++Sxb5ijSCx43fymKJ53Y76XGS
+8mjP4zy3IGAnzogDqSA8R8LO6gJUMMuFuQxSwlETtQGf9qxBgWg7Z6nS1Ud5V9o7PlP3B5PCMuT
Me/oCwHxXhI60TcXO1260pRSp/iio2KpJNjo2pSHonZSbucVPdCShdIe5NntOaLSWkWNnXPlJLTy
ht3SM0eyWcjdbATSxD67AiUR6mUr9XqzNjh62ZmS7jfzwfCIstVmAwuX4LJwSXosY8pDizlXHc77
vqm/ydYKr23ZU/TrWrfqsJ3Fx7+pQtmZ6XJuvqKaLyUITC1f8JdGKXK5roZ8U+NjG+xRf9q2afE+
xRGPX3reO7BmWwJMR7I+fpJzW7EdmCv+Ezi2dd8NyZJ8HiiAvMfWG7fP2ixqBGgcdutCwlDfIsxZ
6P6aRtQrqQksHeWDsLj5Y+nCFy5YI85eaaLyJOyoWR6E1esQvL0Ovup4sv9DAlutKQi7bb8eDEXY
dbxGt29Hb2OVHOIt/rJMyY1T7m1XjOO+1udARzCvCzPYfTON3a2xE4dskwo1h893ZcFj7Gshg26a
X7kE2f/mYe+cky3tVWdN2Iql0My+IseENMkvOddqQ4vjctZYPP6di4NvCURTgLHlHmzJdn8su3D4
dSJBLs75XJ2bNvZqsGEta0b0MVhPNbVUtCrDDCdj1iMB6fIycuhB6JOdCX4xIa8qLFn++sgmxU8l
h8+qzcoxX03UK53OdTdbmdM680+Kq/nxuvEVWSLCtHG6qapE3JB4gKMeoRYJs43PWRBbdbSmC9p+
xGA67JrbanGomN3nOfiy5Dauj4e1Mdv5hkxHpCh2ktJJGf7zLCWnbPWXXeaWqZDP6BiRan6MdNOn
5dHO6rY35nBP18UA7MvmKgo1gHvKoeuXhTw4vNJkjxqwmdmIAtYB5Uci2wTJka8a5kYLHCUbVYji
pUVdxB59CJiMuV/r5TacahNeIjx+MpfBUh039H75ddHwZoLTtvvxBukTjDVavDZ4qPe2f5nrffnJ
PlOyb1v2+FqVTnDDUSPtPDFKsIia8YrUq966WQZTDSnO6qktymYZXw9o3L/tfiSP/uzNmjFmab4l
EyV4MwzslFUKQh+c22zuJTo8Ri/kbU+tfWxfttV0W7ojnvPSQSTDXTu18kaAM5K2Atd1HUydJbWH
3v1iZx8QGnru8GOKhq7NF+FAvXVr1TtpF1Z2lDmx3H/19bDfcNybuwiAHm7Tr6s+5+n0Uhmb/4M5
0VioLSfO+7g/CE3WNR98VNrI2SiW10EK+3EkhYz95dZte/3hk+keZFNZTuRg6aOHB/O26ZZ80N4n
P9tSASZG0T67le62u02xLjUjsskUFz5Jsm44eF56+M7ycbhTeFpx9aAmcMnBPI0M1NdQq6ZlM7HE
GoGYdGWfSpMwi7t7M78HcTt88TxEANJVff1sx3ZdXE96k3N0xOVXjCTwFMclRCttDD1qEVEuHyWp
F5CxzMXxOUjKoM+7YeRZwEFOpKBbIyDipul9zrP94IzY/UUrShZwwyLGqPRpQ6N/n5id8wWwul8z
zEOmKZB4QBtb9Mf1r9ROjr/8AYAi074zeDe0hMj+PpqqAVLLVfN85E3t1nBo6CsLqB/Zn1feJxJT
GQRDCtg0jvD3XMZFsNTNnPeh8KEXvJadYTdkVp8FW8T4KBNl6xtCnuU5dOVCf9jhvax7bHeFrKu2
f+vLDv9Sy8tldBh4ixQKwX9UFfari2xK2fFFkE15S38MPVuB6XzgRQuVwv1asSnlnH/0khny4Vi2
A20hWRhGF7gvtGi67jDBsPofpNNk0iUaJ5VtP6q8j6T8b++6quRFx31fgPIjz1XsPn/DaKrdHIo4
qDOUhJ6d9XYZ/QmCnfCFHeI63yuBuX7qkvoUDWF03/t6+cenan3Z8zHPhWAHtS/eGFEfHCGhhJyi
5Eo8RK27KBSG7bT+RVLNwo5g3H2YImN+rNxOU9aU1nZ3MIrvhTO29l9SyPX9QbZWfdaWHb9qzCV+
6va9Wi6hMgyzwSA7N+NGaXtMusQKZt6wEYIlUZECZIlyYlCYiGRiPyijDxMcoDbS3TxKXOdyLp/X
3q+amwNBR5hF/qYHEqoiT2VW1wTuqbFmmwNAOUrlwpCCC2veJ/b5CEMovsXp10dDNJCg1apcJ65Q
1PhBWtqRhi1YkoRQxnLfy4t2FxRPBOuwQMwxA0nXxq13ww6EdU1xtwcZz0qaT9cG9O9k+tZ7JOUT
gYjjzo2T26sBWwWLVVFaBbs9M4qPe/2zbprY+m3Yn6rzBCbWZ1yh0+akkC+jvuGADLYcjSpw3o70
KMo1kmWZ+eRQRScVAXlmWgehvmhnQQUedq7hyEYlV3FNzxwnUzjYfxJErV9tIN2el1CuwdlhB4mu
/5KzuT24Hd+gUikCXKwy5l+Kiic1Qhv7ldpGjUAZy1Ob+hbUyh6tw2dboi17IOS2qk+eHvefXSeX
JtNNG3onn9UMlmYchTortew8ApKoc25Wi/P63DXk4977QF/WifUrkqkLmxWdmbEAMVswPPuCZ8Wy
cqG35c6TigqGseQ5EMcdH69lif+2PgzVOW5k6TOBNJ3hgWP5y3248+Vlg2i2Fzmg5gQWChYvTZar
rN6C1R1PQWna6sn08P55qDxfnULOiOjbjeboAwtsuZ92KMzotk3i9a/HfQ38MbgAcnNIoVVqg9eS
iTdUqFXMMg4Zw9Py4Mx2e9c6q3/qrE0/JHPtECbAkfA40TvwjkRyDQvTY2FAFBiv3oNC+qBZmz3v
ZaYKuMoWQdLobSm0/yNYRPI0+OLocqj+QRfOFoxvmP684a5C/kE1ZFfb0GNxaV1UIkBVwn1y7SKC
cWSl8duPQ1XSvA/tFHYXwzt+xALaEdoWIog5U5c93+P/QeoiNhwRV51IKzi2caNxqIdVmKPy1FXq
a+kz65qAvTjyVuzlFnV7xEWTTgmRlJQSEI3M0ky0ZfWtTJcc5wiP0ZG3dC3/QxWLFrgG2pYwG745
abzXNK3W5S3htXIuNm9v3o815Fq7kpmvx1GxtsOpXuXjVS3tTG5N82u3QH3TkHMYoWv5ux/W6B6e
en9BinL8hwcqwlcAyg1Ag8iVtJK6G6b7rfHRvYx68wvVBO2Hmh1QGM1JmNuIbo90hth5RSej/u0b
ykkWgzZ69sJ6K9OxJo7sCunPd6ra49u1npIfE4zxIz0u/deaKJaptfblbSu64Llxt+1pWhz1ac9e
wtCRbPpJ8OLA+eeg/9kKhnojA7Wncl78r8FwpyLbItetq4LhbhDGZu7Cdpf7ib0/iMGGSeQsGYJo
3MlKH0Lzz1Hg7vN2FefLYPiUMdvP0fbMNT2Ml1uFdiZify+uuHHRqFCcun2cz8aJxq95770bWQbh
zars8X11Vueu8lcLFtVnJQrGuc6TCaYvWN0HBJSqYI3WL0hP/6tHVDVklCfp2JJEZPUOkwVJTAhZ
htJc+jr5g9+OSI/2Sj/N4mxHs3xCBxe+X2/oc+fC6Fk7L1sbv7mMXiXP8RjfVzP4t+sffkrwLvxy
IPpfCHmTR6jfU5L0L2Mfu7CbnLXZlPindjvWu4psh9FWdAPHX4PSKBHG425CopjypzsoVrjfr/M6
/SgXQjKzZkaIo9+b2WK9ItlTZTKetylHKRe+x9cuqSKIVi8b2TUfgjqM0IjPcvkvDI0bnjqnjx7M
2osbvYZrBfK7CJTw8YR2pNke8alzdQMZoPaOR7WezLRNqqjb7iC8ZnaiLIy74FO6xnoxGD4/lhhT
SD1Vy9NkjdV/Gr04oxWpDX/Cwbd/KhaK39Zi+T9Ga3CeILOnZ3vth1tRWXrN7brzThVnxb0zbUOR
gEPfQeozJavDHb4phazQ2Ux7ncb+HBYK4RD0u5s8HjK4Co02WQCz9r+dzj2OtE+c9raHLj7HaKTh
y8hG/wjHI/4jOfVvXdjS72RAcBQ9OtAkAi2/ArJmzhEnhBL7AwmV43vlSKb4WIg7kDJs6kNl5je3
lPafAOdJwRgAd7sJ4LrEuL+sxUcqajq3UOviv8fcK5dObw1sBoGujORvFef2Mwmx/Chridy/TXI1
XexBhd4vOG555vaQh+64InVPGucEtxZ9oOIa7hmRJ+5oVOnPTuf3PzmcI5i70r21LQI+0UAc5ZRh
TbTPu477O3tEmY1uyBphV5xh/+v5Vv2yh/hy+qa1HqOx219Nu7h76q3CPW0Yg35bW+n9avQidgwX
y3HDsGZtWEf88o2sgOHXTnwPomHHb76WuvT4+VXZAI2Izf0NICBfQ8SfiFWOkGtun3p+Tgs//owC
nMh/ZuwquXEG3wKKTFxxfYwQUnPEFbaBTXO/VRP+mHkcmkJPwntATDnfSeSRdy76jVRGo3nayQmr
M+R5jpUHekQIGdc86nr2yAKkcHpO5u6A0AdAfC+rtXnp4LyRltrWDtpcTdVvdZSjwl+Fgkgaa/qv
VmuVryFe7zSUQcLSEFB1mjptfdAnTYz4Q8IY+WhwXEhQ3s18CQfcBG4FGaLnx+ad5pJJ5Y5wl63J
w56ogVu0oev2xzY7ZHiqjFuLC+OI47940m7cW/YwMCKTWJb6mgah7RRwzf7warGGCMbR8/0qN2Tw
l05Uevi31PPYPkUA7svd0Dquy6oXl0vBxmICcC6r+4EGMuhRpXSjMxQITHSbi7WfDWvUGDpkDpl5
qepsN2MXTLwt3bm3GD2644YtQ6Lgu3Zo4vbZp1hzJvgTYnr2TIsG4UUcvXy3whqhXQZ135hTE4ky
epZxGbsP1YAsugiCKr7BDWP+I8G6GbL6GFR9qdkCpudxYFw4IQjad/tUL84Qm8fJCkU0n1Y2jLY6
rxEoXZPGYps3bHcJXrU3IVDkbpx40sS/RjiHkOUI/h1XgzcfB06FAK3yevYWhBwNTjlD4+d0QDcU
iGNjlAvSlAJnsIV6wr7vJ4SLdMPBwrDRTnbrrjO6bvgkke2o6/Yq93RYO48j5FJ8cYdVlnyS8Dfi
Hw82F/xUG+Fs8sYtKdX4Oaxms86ozxqp0nhDv+sxtJeKYis7XuNjpSyMPdk+RXGjqx+KDnjvNVZE
Sz6ihFkUOMbq2R0lntgG3kOnV+PNhrsuggdh1r71UQkkrLG71plfuSXh5D1azKJB6Nfd134ky5z3
3aw2xJkb7598FzXS+1DvfxSmWvvHsfB0/L1G9rCzExwtcF9ardVg/yK+yiVdxjCtdi+hks7yOEPi
ujfYpSf3TErGgjreX+BjuAa6GTPU3g/NYzhD46GDXG2v8GFronM/laP8DsOxWyFnUB2/4WQox5+T
pxyoZ+26oCLeLphRt2Z2msd9wOkKVk4LjJs1mI/Ks9nDHWKNxYzjwrMtybA7IDjNq5hIozsbsUZp
8HjEXnOyXK/xPmvZRNYDJOfB17us1no8lrBa8Q/cLJgK7LGeyLM1U9I+98iFKTkn2ae8tMaOypTo
98PcDAemvKc1adYSgj/y2CmMxS+tUz6tuLpYsTp2RE/2KqWbb96MEhm4cQraJwo3eAqb2EZGMYZz
APBDydiyPFn1Bv6RVpboqoTAe9kGwZl3mEQXx4465MnYj1V/g19dwRhHC/R5GuqpqkhvYm0OPu0+
Vs4fv6WPuOi0xKhSYB+eS2hOHFDXfKBySdR5qph8ipmX6Dp5LylaP3sHNZjeDQ/0mNFaNQsA0ejO
nvd7ti2ukWjtLNfKrjJ5Jl4Lw5bYCMgqGVox1wT7fbkB16bYWa0pL/k+I4Xi74qAZJ41zmgwgOFL
56O1J088B6iE2qfSieHCBcjE8q2iIBhvGTajBYtSjV4bTZDfVreOTJztDEEhrT8ITcrlexFTsN6M
LihtgbK3Lrloq0OcVaT0cE+cgpUAsdOhfpFiH7c7ayzLMnciRKBZon3P/43V1G8LQu61fm7RMFmn
FRiweeBviyA9ohhcDMsxrHU9sokDAVbCFFblziFXqUu0Tm53tXZzp+25+E8xMHf1k0FRihHO29o9
+zZIRKP0iTPFhTVYmqix7mik3WIeA7Q1QGZ3xKhzZoQjonYmnV33LHSjWu58f0tmiNZVtn4uIt86
JBCJPJw3a4dzgFliE38LDeYQBLeOtz1wwcr6wnkQ6ne9D5Sq4Wbgz6+UMFqCfcHsdaeRBm1XKfLR
Ztzs4/iNB1C2p2pyvIDHHFbWifi5oA3PhyDjPa/KeY6CSxkQVvs2ien/nMJez7fwrb5nUq+ygf2L
GChYPMmobdvfs9NW3KtOOdo4nyPbXXafOMbdWPaZ6JXtgBvFWzQs556P5Jg/QglI/8vGsOIeILPc
989THKx9+O6WHibmtKY6IcydRsUNa1Ql+vh2nKvxe+NRkmRWv7XJKajkJlFfz8Y253L3On1PBjn+
V8MatT1Hx8Th3RA+8xLpzWEL8rphz3RPdg93xuq569+JaHUHi2IAsxCemomajyeVTEs3ZMCgVnsf
BZ3l/4rM/zg6k+1IcSCKfhHnMA9bkhw9uzzWhmO7qphBAiQQX983e9cbV9uZIEW8eO/GwLpO9hCp
/tCLgHULqeBDLG0y6eTuzjL0k/y2i0IHIaJl651/seJRt3uPA5OTFi9jcmNQ/YczdgXF0Fq6/XAn
XdE0l4grlgnOwoRjSLEOLAkP07Y4h7BHjj213soyREIx3li8e1bDsniEycRyT9oxwnNeR82B+1NG
3lC+9w24Lg8Par2Gc8qscZtwMLFeqk/11IQ4guoZX9DqoGPsA42o4NI7LtN8mbwEdWq/sHBJ3Paz
Q8oGEFITTbsJEGr11McMp/u0jdcBozFjwDY11lglXyNkwKlAkbfKqoQQCBT74I+1v7h7iPyhpx/i
QPXbmVi16L8JRTDl4K/wrCchkDpvnRgDdZkJq6BJ65ZV5c+ktWc2CixIFXlKQBhT8+CyxPqmJczd
MCfaiqAgIZpb63GkbP0TbKGcL/6cQ5ywdKgYk0QyEb82u0zGj9LCSuBzrjWJuDAFmi10SKZiw0jk
w89pbho+pzIr44URJ7WODHdrETfNkQ5dhHiegq79aaGFlY8hZIvuH05JWf7zluvazXSa4Y/jasfA
ZijRKluS1pIBwU2Cg15muUUXoMFWungj19DWZ4U1dXgI8SCUT61D2Oqw1X7UnxdTz9RAG5in9uxV
1FJrGhElJNcZb4HN2Bh73ZfuZy4leHozNY9eJtHpQytmqyYwPidGH8vAdoohqzUDghPZTQbx+XWx
2o2tmrDfy250/pq+bZsnrPnBpPGl8u5dOjxcl9pFHaU+JwP8Magkzn9wpqvFSluFizqTOMGiOAtz
EYlve23yzZxMUUTqLeiBVvRp6UJvSgvQJIBcGOSg3se6aAJ4vUFMk7W6axhlsiu0PoikiuVnN6Kw
E4m0nfUdm4XuCVhw/zgvHrYabibLr4Yx630sZ/fCNTGjLuPYxdGGAIYDxheLhYDkNPmB25+DVaOY
M6KKpcVcUc+MPA+tW1/NYsxFPYboNnhvx13H+phTMKnTEFHj15SAdWN9bugbuFkJ1yTvvhqgNOzQ
JPN5TVXk1+0f6voCsy6MWVqVgCFsfmu8OZKgOFBYn5n7KG9X49em4mJw2j8WmK7MW4HvCzCFxXWd
DbEV+j/cL5KzkWAZPNW8QsXWJRSAKvVkkMtDlVSuvCdraVX7eDbC/5NHdqSnnW93/nKoQXTV1CR4
lld+wSIcv1Cs2Ovrg7eqd47lIwOlxO0I4JqgdfF2F5UFREDFjDEsW8/Q46ZeC7ZR5/0UXMvlQrxa
kV4x2geqqjtYkXNU/ptzjjNcosXaLi9krmNzLFxIBBjU57WAKk6B6FyDY6QZMQjSkriO8Ppvs/X5
Ymei1dQSatS8ICH3QPQC2H6pbzHYEOWu9dUTMEaq6k7VoGx8JyzTANEwT41nXvyZ1XTX+UQobsgS
g3ewotrUK0Uk4a3fAETG8SgDwmenOVnbYeZJFtb6C64EY7uDMBNqjAk0yaJjT9VTZiw+dR1zsBZc
xccmLuhy+aqX4NgFKsRBiXnJ9QiTTWuOKX4wBem6JXfb4JbPfTP3ai09cfBnrZNvgqicWJkdzzPL
T4rKNS+CBbWfOMD8T+E7K7eYwFBU3dYqQAHcYy0FxxC4yilvHLe3SH3xnNcjnpEZ4SljrVC73c7l
6E7vlJ+TfHcXMtis9eWqWm5b2yL1SSEWjZlRJMbbM897P8WZoaoiSqsjLlCLFkrP8YvdkK+Ij9Jq
VIFjNK83dke1PWDwWCTrdJDNZOZfrtfNy4KhdCl7n4mDwLF5JuOl3Ok0EfarZ9hEmxoenIg3u0fb
nzYeYTFCXviF794qHzd6ZvO7wZVifQVsl1u/m4KdiueBg7XacJfaTvLFxzqYoxlDPFAkJte6yOxO
zCsWOxnTR9vaN9sPkDLiTRRr2nd5U6MEXzgTsLKyvDSYZ7p+nkOpLZkCvvCthJEjzmxuby7cUN5u
cIqncY/GGA09poZJh17mByvj6pNPKV6/sjxhwE2OxSFY/yRbMZofdAB7/mFaF7rPithq9K9UzeL+
tVc56SZlEuq37l2Le3qZ9rnd6/4o7Wri/Z6WREcxl1SxzEHmrAMYiV2E0ZNES2vPVXtsEflhMbgE
2U+DpdkpFYnWuO9DoR19A8dUzs9NL+LgfpRW3j+PzFXrDzlg5zqUy5aIe5sRXJh6ll+zZIfWvvoK
UPzzc4BlmnuEW9TJNHuuq51d+mxPdJj7+K8bon/4bBtqVpAnXn/9Fxhs367axN54tU0a1mmNXCFM
OQdP+91NXthb+x4EbZA8k2MjtE+f3Lh95ghO5FOS16Fzksha/j4aOIFuZp4LeYTw5OHuETak4Lhk
AUVmVoLmF/Ad9nIlC2z0IEGl9MqhZKTvPeLF2fxT6IQJoieMG6Xm4xgnmGWYdS8b6Z3ARNVF84CF
YUZwIOrOzKKkuwGb9pFzVLFV1r5jYhPM3Lk4yGTGeo4Sy9cQxNb4DSSma9VuKRgNU9VLi1JULE6/
WtnG8Or/Vm0lg4zHtyZ8mbLokTVKKQ5Nz/q7eJQjgvWPYb4esU4u1X0giduwiXrzykPRTkVwmv1r
WBn2BL3FZVo3gl2E0wd1taSGpK/v+NZsQ1fsdAIfwFJI90z8uvcP/WZ1M8VHt5H8H0itxXfUYL3z
qEnKmXFPBt8mI8DJqu7mWob9oZSrCgT2kcQOvyjVS+BhRH9pyaYu7HfMtdltSQ+qlPVJAxGsPNE4
ltad72NnnzLslgWI7orwhq5vk7WseqKiXj+bf2NeVc2dbDiwzuXKXOOmx/9LMJA7S4MnaRwnm/ow
LhEQ66KvL4rxaA2YaOMwY0+aRNiGESPLw8YPJk+6DM14nOBaTS8jrpHr+TZ4UfjWGdr3v9ASYvGq
wr4lwJW7a0Tkrmdu+kaIxgZfEuKffdND4o0HWfXJ8IlPwNA9U9zb1c8ibC2eMDtaFHLEEnmNsVy4
+sky4IoZnjnllmGxbLunuFNX34ojHcr/MVakJHXYLlaUJoPMZXhbDi2G+rHAy3HY5lqro4HtUu19
SBcBYIYR08VtU0QId4m/rt2vwfdF8iCajZHjMiv+1iWmenMyVq6p5WMp+XgFtU/A2XvsanSmS4sg
3uwDPvsk2TVrkfjHIorHz+lKACDXmRj8I9pzlq9YzSAbL8h8TJkC9Cb7SD3Nnr/bSJD++53HfoUg
j9dPUPO7DBvqtw0kwULFhmG2obAPcXFiVssJD2KQENZnC8B0fmEeNfevDIoZiqaDmsrlDvvBsl3/
x+imw5KQNnH7GRm7cpLejA9OORZNtDfJ4KA857PHPhAsrORYdG97BNmlO5t77s2BSZQ1k+nAYjk0
kyZmnJQ+PUHdBFOHZ9jDO1AjbFX3eeJLa0cIdB6/VjNt4oRXe6h2RRVCPYgpd7AXVcUC9ZPlMioI
4nRFkGe6IpN4He/80muT11UMCU5eX8S2n3J8lZL+wwXQk6KNrQH5l1jyK8ckS7OK3Fv8uvXE64lX
VjnH2r5yalYljcEwkyEfZGQRKgsKp9+ywc7b2L8vHJfK49z4kqXOoRxcIx4x3qgyeKax8lgvzeLU
yH+pE9tbzuvYQple+Hwn8sAmiRCa6so7QMKz3ae266v5KTDI3q8zwATnw46ZfB5y6CTtDflhoK3a
1kOcp2EZ5CE8hUjE94uam+7SVNNALLSo/HiqjqXxF1Ydjh54/Rpbrilx1w7XpaIMxN26o7UPeoyL
v4dECT6M0nEuS5xY1QMpOEErOA6UMllPEKQ/WlowFU5xJBLsy8KiZPrPuK4ETtBhvSgJdjRjRNtK
lCAftz1jX+TTGN8+fZhVhf64B+SkkwdE3a46cdowhkLws9z4cxBUvR9mlC6yIZ8eXn/Ch0hiJH8d
/1VZhnI5XUOm6SnMRXRl5kCRza9M61WfNYFTP6u5p2S9q4oeQTNiy5L73ObYk+Zd1NfF9jnDv4D+
xhKoAZMCRu+cR8vze6X3icRXihuwROjeQwjCKtfZOp4eN0ZRiP6kmhJ8Z5YCbhmZAoM5OIq2OrnV
PHfl3ZV1M+7bcTPYlybasP6hQRSwq7O61mUVhQRBwD5Teh4wJmHYDFVcXMJF0/vdiyUhooDLPpjV
PzphEpI7Rj1Xu1Uf1u36a1wcOGAHlqY7/Q1dv7H/bpNMpJeqZCxd6+D6a6PYCqQGPtFtY/CQkdHN
zVMrSrt7huoSh8s52jxftBeSJnN9TyinPgw0381fBHQUJmZVOO9moqcQRFxHvThLqGhfxbz8rITC
uC+LbXlGl4ijoz0M1Z+ywISabmugvAjZ1Z6sLt04vryDpZLt3eel+JNrOE2sCYIpltJSejeNv47L
P8p757Hw+4oppioTJwsUESVCT9J9WCc0qkNr5WVztpCcDl1rSo905jo9aefq5cCsrKPfDprqAF5k
gSODXQg35UJIuf41ghXs70tu4eZbk+W0HbrypNSITu7kLa+cs1HspXY4hOZt1IYKI6VVctrDgDR3
9aK6arufBJlEUorbqHfO6Ew0Pr6+dgRMKViwTAYIC20pcSy5K7lyvNZY5Q8TVzw8jKiYoicuHvu7
bUtc3wR9vMsSROVwxOFMY67hgbk8owMd7U41Lqn3ktxXjthTMU/3OrO5GYO6/q92e0D3Ed6oF9w6
Hu4GWKfux9TF7NJoB8xmp0AJ2VzquPccEOdJ5+77aarVbYV9UT4F7Dzz3nHdzv570fnKfchjxIwb
iw2k402F0wA0TBt27viOhOkHZ6BY7UVMckVvD/skwXADy/WY5CW0XP5YqznXbZ7POFGLIfS+sef1
o70ba2hwZ4w4UX0ovY28VujYiXU/Va1G7e4MHU/KnDfe3som6JY73EOAIJb/kfCQpMtHH3+oTON2
TrZL0lnh/GlxW8Yz5SKiJqpKX/L/YMmNo/C5AdnS+E6YzzFT0LLgCeRdeWpstFZkxmGuqh4RNumi
dc8XtyYdsQisEsz0hrZLml3gbw2eLxhsKKR4c/Nev3sIpj6Wsxj93mkmy7+hjArtmwIDnrqxiED5
mEOboVHvfhBI62InOPOR34PVxfqWTHo8uYj4wZeVSBhwbEkIlvPcNCRNRTI0DzhN156Ky4uavROM
FAzUNQunSoyHC7AL5JgGn3uYcE5VDv8yXQ2u5LpbfbGP234NDy0qtf/LhXxIcLAm1CoyzCHzF03z
umQxXTgh0noxv1arrueDchcPwlKBP/Lelcs2XIMZ4SPbwrXet11RLJgb6rJ+XPIl8TKbG728N625
BhCW+ndFRue+wI9ICs/B87wP28A8yxpj9a1nQeG6WTkiGWo1o3tpyS9RIlN0IJVvETGpJ0Q6Epxg
mmzvKF3S0rjNUcwfR6/Jzy1HHnEkhTX+gbunmtKYgyw+XT0vfgpiQjg8CTFhMV+FIaEmQCbzA47Z
xvtZYEoUpEV9Nv5Z2FnNSJBLywmnMXy0UkIj9lscJSNcwLkP0MQEVS9bSKZ6NMue3bpsIShs2n1O
xsWHPLurR3vW0CssK6G+Hpx/nKctjiRJcK7rL0WFg9U/Eh4rmbyihm37aTWFj6zpdt/xalwx7dZY
Dp+AOwkPV5Hq4usyw9lKeEhRMEiIEW4VuBlFqS9sWWz50nN3SsDBB30UgmsfSms4bbBZzBPgDhJU
9NaTeTUlvmJwNH3tm4dhaLx/0vOGv+RA7eCYBHFxD2az2fZ1paiq7J4ehVaZlhBP+MT+Y5Jg1fwR
4F3Vh4Ji6xwVFZjoObdaoBNb5fG7QVK4atZdODeHHOPKM174msAWyeFbuIEDiXGM2s6Bv8N7Jt7V
fzmO21Snmi+nO7TjGKApgGVkjyxFinXhH18PtRVt1S8RrP/HuCjHLrnNxtcMzAEjX5pWXlx0pZBh
xVL+eG2oXyJOuB/L9WNzW8k5Gu/nwZav/EWT/1l0zaS+gxIJCFF7bvqTU+lxOJftyGRUDqLI98yP
YaIUyUQYwTEE4JmKDM1eQJjAd15WnXpy8bGbk4U0Db7EaZvilker/2ZZcRsetrHKnxVSoJcJn+p6
D6oTx6LEF6qQC4IyzuCi46cuWHeBhWWcbLv/Ms0cFDsebqqiitZQ7l12LjTfTd9CkkLYyqeWUHQf
uLWb2UyVcaYnmClJmclWhyf4wwXQjbimLCRCIHiRzJ51YoPYMYmRXbZqNPLfVuWL9exKMCGPtl3k
5oqGYoMq/m3RRoAapEOBuUlcrGltT0zg0oSsXb1XTWVhO4MFF9wXTBj/otdZwR8FzvRjnJyq/sUc
GPtHxLj5nvkgdNh4W1hmWObc8oW0jXVC5Yz/ID21l8QC00UUwy8F4fUoeiroxetDOC0AWch8OgCW
YQB3QANY9bxrR9h1wFkIUGOeJaTx4JFsRQbMZQVwoNmYsHOvCnenmfLLV/Ki4zFH9DaUWA1IDciE
wr7PYeXU5yEJcBXnXrEFF5nw+jOHd+KHwtb9sJtX5isXFEPdUlEJ2Hx6cPA2Ci6ajGjnLAAQmOXe
xZKpdwPcLwevVBz9WmjHxGHkgflnQVC90gcGILc5hlT7kDR5lx/LKbbPnWilf4tkSaZyaq6oF1qr
8qVB8gH0R7fg7iCvxkfDgBF5P2gdUt8WewrvZB/JB5sNyO2OnV/9n4UHh5msZsV3iIrHdggG7Bab
SToGt6lT9U6IIjKLOWv6qGFRsU6m6EQlwGBUL42Nz4zxEQuslm185jTAwbtV5bRm8Is2DJZMnr3k
aGa53fcRO6fnfPHbY3idiIcMbaJjuIoJTGtCIKC6GdjL5XuHni+qOTEGKWiS6bWcvbSmIBovsUB2
cd4cYQWz3BMoLPECEC/pfi8qdOrbZiKye6Rq62Y2rIb5H8OE7SZXTiyO81KDuPNIG3yUmMEZlNIz
v4WwPGj9KJ9YhBFyT1in1R3n+Uu35GeOVJpbnxV1wFGILE8MvGhCl1eM2tm/KYAX2vsNoct8gT9h
qP/NALInPm3nXdlCGRS5zd5TorhxgUlCxjc2Pxl1L0zeBDdNJDkysIZwgldPjjId40ynrJwCA9FQ
5qsxmJeLontrp2Q7DZOjio/W3nJYii5QJH2oRtOPxCuw52ZqCYFQTK7jeKnr6eQerK5imiSxiRzw
3jIzsiwLlFDs8L5hvR5ZmUTKtCEgzfW14alfZ/VRrU67QgYa1ibzoIQle+b+oHrHxQWZwxNysYlg
jifNgsr72FTRmkWd0WyNKbWqnGf2jejmzyqlZIKQxwJwD4AZx3vHOcWeg71LazSc3TECLzX3Q/Ip
mbwkeyQ5VPCqFa46iW4mGh7nhbqQPgvin9iAevjgjDflLaCJMQMRZmKmKWo9V3yUCCNd3Dfv+DOq
P24TslmaWzQwzB/k8kAPv/YvLaC5f5Mi80cWWbQgB1yWFqbV1E9Nl8lqwUhMLMgUtz7+T+ScegHz
4Xb4c84u5HhYJ1Vn2uPSJGtwMMPYml+Vy1ZQBqlJLC4SmGmJQcjN5TEeu4B0rUDWTesNHy1aMNDX
BkmSicZJLOWKCSsGKFHgn68PGHboNqNlbZ9CqzEiq2a3EYe1dBUQlLbh7iziZFF3q6jFRfCsEzCL
NuvYievGPNVL+ymXtRXvay9Qt5vcHMzfG2/2TYudlJT0INW59ojfZ4WrGlz/psILmucOI9CULS4C
d+EcTbcrwXM6qM0ab/tCEpzrNQXby8iAvjy6mkYmjUxQB7+7mZhV2iD4/+GKLR7jidT9kbxY/WQt
lg/74DosQnce1xEzEzN4K4XdwWxqcdbgdxReYyo8K3TuRAshrEjSpZlxZPk4AiXg57Uu3ic2xi0Z
YQqn/Y3OrrwUN+B2D8loLnaoRxEmU5Q7WFxtgG88iVwfJ+9MrujgEMIWu9ho63c4WfOKtcKhhVM1
GDei9vP3ajQprSuiAUdSyKI21sQRKO8qemWHVYCv6xDNgD8cD68V6OLld4iyWj20tV0oYsowxKn5
5m6cH4dxdAm6Ezaqj6UdUscqS5NBYHtXzxxhY5/IuE5kB9YEejQZu646joMn1J2k0lUn2SzFt645
hFFW7fWlMHrx9spsIJwqpneSsCjlcApC25a7lrUvJ2jhGrW+rNVLUlRBeOi8ZVGHpV7kT5lQaF+b
4vm5r61A7DxlkbCjf/Cg6eCdXcgPb/57i7O/3TeN8Zp0LWseYr/l4k/p5JePpBBRn7V979UZoAfN
rEu48bHfhooUoKhuu8K0rzOYCZyRfd/8xl1YtDcCAO6b48LOuQFZ5D0x52/fwOpsTPPcYrrEsVak
yjHi4HvbzEKCMl83r73Hnxb/ZaJaRGcf1NtywV83yPskDPqzmgRGUiARyStha0jquiVKjfOqFube
7wpi9VXDCK7Uuvb2DBXUHkuhIRQmVYukw6YncUV15Th6gRclf0OtO7McfPp5fahFwOQhd4FwHwRb
CfId4Ink0uQYWTLCic1yarQXnqEizse+1TOJg6VMsGsvFCf3BCo7e18NxiLJLVhYQQIOJ7qLx/ZY
ERxH5sJrR+e3mYazp4ns8ACMbHt18tq17sqBYdWVez4SRIQOwAucw8he5uqT+avNI2uETqL7Nqxz
65nRFNOjeA3G+WKH0pvOqyza8VDh/rbS2kqS36vMwU+0VHwQd1eXDFY4rYV9IhJJ95v0DEReZBMH
DN2tNQo+CJjXMbfHhGHCbkA1Z5OKnHzAN27wMYWeiZgbblHfd5nIwWlDGi9m9em4Ce1Gmk/l/KpZ
/IX268xjpmYrqp7bq0M4nfvEkg/NyKKo49yykfC80Y6b41zbEWgwLTHubLKhn50mtIvdhtGOxpHl
ueOt0nHf/0xQDh6Wma77Nh/hxA49jQPKbenDBk/nqQ77WxR+YGKw7bTENWFz+C+G2GM2bFv91PhR
+5PzN/6aapodcv18kIiWWr/ABJ1HBMd2Y/4bGUj7gM4ZD4gAE7gn+ggpvBBNn1XRFotTaPBscaw1
iXMZoyS6rJPx3oK46u7ZUQxMx8HS9lbaLhQuP3LBkyJirr8M5RPMF0Ll0x2uSWbmxYqDkyC6cobM
Ka0++toWVmJcWDEYl8dqoieny0QbzgTMOpLDFiREUCgcN/VMHmPn+gBd0wgEziuzW77g2vQ550Kp
1/kQ9zZufoyAoY3HsqveNYTdcs8JGNwt5OybnVxaBthLxQziiBeVwhOIoU9Vm5YBMvZx7VGe9wl1
v7kDE0v+zecDVZc5spziOWQS5Z7XiBHLiQRB/dmyKCd4c5DXzgotPmfTByvt73i0vO3GEkp/V5KJ
Y9qV1Hi7zeuq8gJ8euzwOyzNtwis5rGb7AYTXuhCjOO7o99pIrN6t25gExKia0EdIRe2mE+4yfO/
2jWcjJEsVPilasSyHX5GLfd1DetwZ3VN32Qs25yXDJh7F+wVUsxLR3YpOFWLaCbGxlXRPiFXL9G7
jFAd31q7dOOnZea1yRo6xfki6tH6nCy3DY8R1YV3cTZ05B1jo7jcsfEgJzNR+duzXugldzATicz2
C5azVMZy1eh2ZsIuLUC3Rynm59a84zxy3Fu8t+56hl9i/x2aKvEvbhC79gf5VfU8zG2+XKaq0xER
CMeZ4Lviy32kLWnzF0EeId9pfOrrfgQH+7ziBByYNqjpnNTI7b8GgLzs0vBUcGz6Cf43pT2AJeII
NaaITxxqYXAXQ9qtUh3j9WRrGEsWTk2C6ZKkXZ00h8mO8YMlTGZ2PlzoPZBxVm6qyre8x3Fhi+Bt
bly8oYAA1bpjAIai2C3J+lSagqVdVO2z3hmvCsBbjM5Q7IbC6Za0E3mHKzsAc4c9RZYke6gHICCO
uffXH1AL7mxMV+8A9mr7mDOTiPjK3fk5WLifsrAc3I3lIaKe/wSw0JjyJYgysGj5sPcdkGd8NVPl
oKps0xBkVc2E+baUaHpu0Cn/I5ql8r5jCs/zxEIEFEC20DQ/4H28aUeNMxAriHwYy2s+JxdUBoeO
fuvEbTWzJDojBpeDVR1oqHYlix2YaNbT+Nn7TsmofhiDgORwJL+TpocJMW7+WDGMmjH7g+/d/li5
R/MABtr/s3WkM+6KRRnmW3GTI/8PdDNyUi5dGl3wkLLBg0oN8i6GAT22Fg1rr4HRQd2MaNZbv50e
2KWCVsPMtoh2QbMYwKUTexxHLOcjYKSGvSJ0WMOVMYgP6oQTIkcPU5glnArcHlMnEU47dtP2EvHG
cV8p1kPI+14PSKxpALF4ZaBSlxvpn2MwlAPDHYcfFgQULKmgm+AUzpHoUlvn8yMpT8XFzd1YwomM
l5cFh8kPiHfoDEmlF0PXYIMDsz2NyzkwwXpyqItXHJewhncSTNPThHMVm2ALMiWVmIW8DASk+iyb
DYRog2jFahW/C+u7aosgZUTCAgVoBXr42CZm7VdnUQRLaume282oI08M/B0YB9aTxC6TU6vV8uIl
iU2MMrDcHnVV+f+8xEbRsDyvPVSmsb6x1mPwCsakflCrYCifQ+4SCL/t+IbJAh5sVLNrDBnUnXaN
uMrFDhGHazwEXGiWeKv7JtzS/jV1euj3zKLxXjeqc/kmtF7/oJF0rwHBvwACF1Oa1O08xYYdRBMY
VID2OqhvYUAstds+h0a231volsBDmc+wDK/zSbHl85wj2jVhiHiOrJo6Xtw9lwu+1bRd8Nryp+nw
x4BQPfGlhWzDgdohyb1VlXWwy1Cw/9tcfbZdU4pH2Qm3INBZoTXgcpvZX2ISuLtshN3anUNn9qL6
UD5ya7bwCIMCPlpnehbXhxiu3zobojYF5LC9qy7E/8eb2ZW7SIfxQ+VoagSabEUQ0rVMmyrHxR8K
WHMAr5MTqjvkJF3iHTubO4fmoEb8xvcv3vTkbl8wA+qIgCbG6YJZITD5QJf/rq0xiPrNXn9FURNA
b8NnRQXH5025ViB7mp61Hv6gLHJthlyyzQaNB+lGK2hd8LxxenVaHlkz0ydkakfC7DVCSLWreZ/P
4OxieeGqDKa0hGNBPraMsbYuRFw+F7dZ8L9DfH3SjctIqe3z+KclPAuzJCToe4hEGL85pkMzbylf
n5E3+U9MrNeFNdXEi2nNSkT7bYhge0xA9ra9G+ftU1U45ZdQV9Bg2DBS66UHD3kUE08X8Jv8PnQ6
8sMUDtwofBDc0iZPqKOjIlmH3Vpdu5Cu7ymQWjcciv2gvQm9r64kPgp2g71iLGXQTvzlGr02yXjW
Dq6QbMZj8NfarOIvm39GlyF+7J7zsNveNeeg2iVTG32sqzWWzJuq6pUw8PLRdoEbE/vy1UMMG8ne
Dd4Cak/b3FppRRf7K5mcHO02VKCCmF7T73s1bnU0CByI5Kia4FJH0/CeGAStS86H94ODEG4I7Di6
+60po0uEg7U6tAM0BOb/s9r3Ko8ewsBYaj8FXXnrditHsrfmdQmbIxAPmvrjx1S8LgfCGImVsjPJ
7fawIpktaiYUSNAMflk/ENKCbmJl3qSCdfGyIBhhqjKHcv44ZeRg5vPXYDpVasqfms4Dg6E9LJfZ
Cqp42A3DvAChGivbb9PFc10eFnvxLyTMrK8E5Smh/F6bez5LRtYTKx/PTL34C8j+FOrQs72J9mpa
xc1ALTFkceLhMr+utP7l5czRZMp0x6FcBMxPuJ3gNNkUtJ/OufVKKwecIEBsvdcYo6JDPAHnJwaE
XDI+tiOu2JQNSry9/SaBTDBgLuKbIqjib6zt+L29YZT/Fo3pgJUgwzKz2HOG4/mzOZBQ/LRzxBjf
X2kAGNF4rAb8bqjTHiZ+zBy9e1xAeauPFvv/SPiYjQorICJMS+yTyasTtmqBjIB/Qc9serWpcj+i
wCDPHwwNZHCCjso0k2EauGGG2Fw5sozXE6NmolaDHs2pZhFCDV2zKV98orP1TVB68qsawzHex6XT
wlSWYfktOJi+qEVZ0TXMQ1LSXFNmZms/k1AdkSb/JIkIt3zXlTKahwslnBef0YAF+doERy0f/xiM
yr/VXETdX9bxGBraeXL76wqo8drFQG3r6CZEopLfkYNXLEOPLQKiZUxjjq7oy1uvw3G8uxZzEPrb
lRCawf9PgrMdp3q3VcgNqi0dMv5evnwxjvYpqh3Rr7cGnnkCKd5ldzwf7tAtOIZAtGr5HBCwkCGp
nojdHhVeC4LLBfLMWW3j+NrYNT/H+gkjHqoVLSSNWiv+SnIgVlRlxAvSHrt187gUzcQGliZvviPU
1uSkojl+tcZ4MVgNQ5I0Xjeof9L45MM6YJF8MRYkXrZA09DvwfLF4zGZ5PCCY3EMUqWWBExFH3Xs
xinGNXqd2WD4soDqxkfgJZM5OasHxrpgiY75j6MzW3IU16LoFxHBKODVxrOd81gvRNbQzCAEQsDX
3+X71tHR1ZVpg3SGvdc+xBip5S7oWrtJxnD0Hlj36JGjgJErGWzIdfqLcVQx/s7YsNr/LKTqLrfE
UMPXweh9MN4snjLDsPVTFoaNc+nZ0py6KmowgENK6+otc6yi/tGsOschaXP8xdQUS4b9duPg9bOu
pMnwciGQDv9OeoT4x69i1deiXb0YEMsQsElOyz64DBHqS0KUirTcjH4giZKC4jS4j2TbUwZKeP8r
/M1cIILzqqpE/WHMsmXjlsPiQhXSzDtp16kC0u1WnnnkaMmbfwE7bnX0mdkS9KEZ6G+gBmXtK372
bnlxSrG8LKhXmVLNU8QL3glghTyrhQECv5bu68rgPecaj6f8HZRzPH/mQzl1V9sZXfeWE/XNcUf/
AzwBq0B60cj4iDNqsMLtQoEzCbdx9f/dU6keGSKUEI5kWalERp6gVA1YrmwYs6fDY6TVshz7ulMX
rneuGrx2ZvrLNIw4owDpEXqDJUVbpltXvWdL2YY3U5EYmtian/iz1mXnf+EidcLnEJQrnzZqZCau
kLHQDZGEpR85xDtKa+yd6EKJurD3RuvsQDVehNvauOzYefx0t2kQ8Q4/yMGZgcI1Qu6YLoa5HZAe
mJFZPU/9O0YpwBdZpFL9wDagC3adZrz+rVfekZrvDGzvHjlDXTzDF2M54gtdf6CX7MVm7BfzmA8G
olG7TivqUPCt4dGrAzlf2Of27kc3yHVKrEAJkklYeePhNqntlP+xJ5i9k8JuMT4NBN7Jj84TPCaM
UZh4BIixeej/Gla6SInCBiXG6gwh8FCNzJ4YTINSh6YEy9EG9ryPa4bNkbwMyqPtahD5+M+EUajo
3QPOhd8VFUb6Hbkit19AGU7gvrzUPgOhUeGDRnwyXGs2tQfGHm2LAB/dwglXCdCe1WEg+Rv2ZsAi
B82za52KyRLlGwUjGnk4/LWyp21T4mF5i0LV+m/4vzzogYzgcO+hgbS2A8AKzIJYkG3Q5jAD3gpk
EOJAuW8fUUXU0Rt7PzK4HCSVRSLF4j4Zmv3lGAA7uBqTOW9pXIWPg4VRYFfptjgHrc3YjXVFBk6l
aCiW4pFHn/COqb7O/d1MIjRrs+fGYo1+HrHe4OXFKYLNYFqg8aAoHK3Tihwyx8FogyJ89IZMTT/e
OpjlgQ0SKk0SvAvvV+WwsP3mnSqDHRpP1B50KgFXuK6Rb/4iGR7NZcikgey2OlRTQyj9giGUIjfE
ELEJfe7ms8t8q7+1HYv7Tsp0vPWxFSMGtP18CjGjxVhTFZt7zAdQpPOYVfCITurmeXH/hr6p/aGH
DdOfmF/zR4cDw8zKdSuWKMXa/ofFDc075EqX9dE8z3l+mrssf0aAvWbJCO5g2GqortBK2BzcGPQq
dnJ8S0W97d3yfhwFGLm2vdW4SVD6ffOSLnJw9v7a0KeOM7JVcClmXcj7ssPHIGqCaF/FLYOCIMpZ
QrTTDL4jbfo48dkn8dQVhemSifvY+giY5oqvcbTeM8w2+Cg66+CHXBV+yye8IQfCjW41jd3ERMfr
uNYV3iKXkjWWVknmy7xiMB6rgs2k6lmmRUs4X0eXGGrKNMjlZG7EjZYrzoWou3W1rd6XXsk7vm11
7KeSQbF1UxDR/SdA+ZV/0Lzt6hAtvHEfnUt5tRkd+HJA5uKpOpRjEH/neRT+i1APUxCs8fS3akRD
tsOgpXsXA7avahQNYZtk7bQocdr5g74WOcdSTM7Vb1FJkehlcoqRHpfWMWV4ieuadJL85MgAmBDi
CByka0HYwqHAffETollYXu9Mg+UxRm8K2bRnn7trliIrtgJRYXmo7b4g2rPp/9RxbXf02ZZEM0mQ
qXfMKNa6XYC+/9rHbPQThuq2YZ4oXQNRFac3EueqfpyWPmB5BBnF/oCAA4UOODUt4BQ27nqd1xI2
r+PFUh8bMch+v9jM29Hl9G69JdXVsY4Vvm0adK+EyQV1YBRbohhttbdDDE5JygbsOaCOBCAK6ngY
0K3qgudwsdrl0/9/uEzZzwUuW5eYtxvq+vlEJeTnN9ft5BedaTMcXEcEQBAGDY89c/MhwaElMeRA
TNt7ojV7KyQTZENW7jLvmyFWxakpGDJCPnFihp28NN1mFCacDymrpebBoUJYL0EgpmA3pqF7j/Uo
prI7ukHuP6V68uV3UBATTVbIMugDi9zwIyU0DPpazaoTR3YEhA2OPOkEhWuNhnbJdd+7NqSi8kUv
KLfjPBPy2V+c+uSLurCg2nrDuncYjsknMa3DvxjJK9uLZYmc5jJ02ZJo946+Zrq0JpPFnP7CoJbN
htXhbXiaoPGTc4PX4ql2I1nsHQqOe3BJV/pfPXp5jOdzYf04no21jSWP3+wQ4mmv2E7AJuojm4f1
ZXWzPp4PLk4knwIbe77L12E8lvLealkX1ExIQ5ompdTMhMUKFoYejk9VlXuOE+sJ8aJ0tt2Iyzom
za8SzS4Sfjht25xtAsJq5dGZ6lb/WoaougQzGq1tzNg9PgjtiR5aEiwfQSkZUuFul0YobnCcAOGJ
ZtqZkfULLgLTQidmG7KCHFhZZYo8RvbairmyPnPkhxel63DeCvg4yz5iTmQoPpAMUFFSCQMyWsfP
FT9Qs0eFBxF51CCJkA53zxxw9iuJIOn6rPqQAo+1ZtdSK83YzWp5Ry4HQWMBQajHL4Lq0HM4SIgQ
w7bpe4oI7hd7RLfkO5wZYKCLcr1j10TNo9P73U/X3mkhaw8iuY/jxbuW1sDlP67uDEep7OxLI51F
/27sIpbPNt7FPQWzpKdfAtG+ObIJsnPIjrs+2wzKDn7hKdQUc+vaz5LNIXIPR7g/vnN/UorINeT8
dUEH98SLcHguwA7NTpBEklKZaIeZuONkMlllBtSbYEiyglgfePnrMk+pnzQoIcJk5luodnd2qs8R
T3Tnng5qabnpR1W+qMWe7IOvCdzcQL9gyMJKDXzG5Np4dAjf1lZ6YI8s2BkOWRoGh3RiaM0eZPDW
Fz9X81+CLcS/npLoCgUyR5vgkk59GFQ4re/oyKk2AmdO/yots/GmHCt94sCBiIVmeQQj5oFq3Xgj
Vf7p/5EgX7ZZuCCRv6vU/UNMM9nOdo+XZAeYnJOzkXlr/VgDpl7XVVX0WOVF8IHPo7O/2au20Ytp
OSdRUXIV2gQnrzLYOoG9jt/ePNkWC6O76iHJ8z5KEYLgWt4YOgDE8U0u1amAwxu+Ic/xQWGxD2XM
v/rYvWFHKYCBpYNTKq400HEdeODSbf4F+NQAnw7UqvZsnDAzCSb/+orKb8hufEX1N27OioyNQYYT
6Q7dcNMDCE+YtnKaLqOTEyK3yb0m44XmK29/MuZC4suXw+DSOLQViVyMXJGp0xPxtWi+Xyo8EFo+
Z09DznYESuCK7w9MzIiH5ReYgzjiDLDT6aRUNLfHOkSqu/cBc6pzToUXHG0vSG81neT65MsVvccQ
rnNGPkjuZie6YITYG5sdZXru71nbT8gJ1vVgF4G0H7UHc7wBjsZeg0ydCiNzr6lSW35brI9V7AbP
rVep890fu+66+4IAUIb3JABX/XMXZmnJhEAKoTC54QnmP+eMI1iwf+uiLBveqskM05/RaoZ2RPOl
wuWli/La2ikz3x901xW0DlRSb5lbkQS9MTxIPyzjLPf7Lm7wdtAPU+/JMYWOT7GkWbsRDi7OK0kW
wRVhJVPBiFd8/GSIqetDXHvWvM2HeIQBs6ghAZtSj7uBoQW3aXR3wG5r4Yv5Z0nTAR4xj+88rts4
XM27BbfbewzAeLF5Jk+acX8iFwv/+71nuyFoV/0Ds0Qx7DuaCgQYeU3jjpaxmn/GpdUMFpU0f0oj
0+UpIIkc3/Y4xeTkcN7iagtMMD0zSXEcpHd3aRVXTv4A8zJsmMAxUGOPT4bW1g0W0z4T0DnUh3xi
l7g1RIac7WYUxFuYkVO0KkrZofjvwse7G5d2iTxGfyNmp7GeWiLIlk3gDSSrjL07eXvb4ASH+EXg
e2ICK3sl8sN1zoh7Q34NnU3NXkEQeJt7ePpbgOkhcSnzlLOVm6cwC/dN4VhngpOQq7glLJ4dW1Cq
KTlGTr8tifLEgFOiaiKPoyydZoEanNkqWYHniL3H1O23HZdLyjoiHh4YB911mdBnkwwj9sqnMcPn
w/NBBWJyDQ6MgUXT7hnAsF0HKn4nnbnkRm7DEbS418tZETzjSZMw1O2eshIr9rZPBzoFxO2KGIR7
IvDiAJjbRqM12WcHevufUDa6ex8xfbuPbHttd9uLzEH1CaDwhuSwuijoiut2LfGUEYrWlOZMrl75
zwEIlO0zUGcXL1RFBvLA6+f3tuwtlM1jbF1KQpTEtbC9NT4XRdDVALL8+V/sSl18cpRNz01chN2Z
/B1sspuQBdlzGTvznUxsGyaJ0YR81CPEkuDyWdJcGLRnDKIcyhxHj5hnWXWOu7TLuy/8h2v9yLfZ
tmfsc+SyLQX4sxM7RPwEPObe8rek5OHO0GJoWJjic9pGLiPshIuG1bwlU0Msd0sCEQV1WgeEjVRI
2iXW+2jjaGxVEaBcG31t0Z1r4NHge5iGHcOexAnYgQyzEo0MqtqtDqjwFVFgeGRLKOb3egzxnwxA
G47KV1W2RcV+z5wk96Z7GTOkOyI2jfUazbgqOd5Y9j0xPvCfrY65wFPGJ0Q8ep4y4vHxrh5Cq0Sf
Ktl4/XQNEcMbaZRGVhD688FamuLGPtn1DyUnyNnYs8lRhQDffIj9QBOUwgFcetheg6h9xDNrHwQh
NiAqu1YN+yVHy//KujJ7Izi1lce2iqyDaUbCR+w+UucqYt74PLPuLH9wyGu4dpFYi7+qtAhAhQPK
g8+C1Os/J9Qa59DqbTIyZwzrU29lzdWsGHI3s6o8uMYhnvpthOFZnhcNDZstWBzU+1BbM5CdhbQG
/o0BquPweyYWkQ5MJSa2acSoBNnjBPJuPkPxAcCeQ/f8D9ihRsbEXu+F7z/n94vCItxVHhQCpARj
rT/rOu2wUofsDF0yiZlAsm9pd1yHyj+M3DqYckaDzFYtNeBRXBb62rTsqp5shQGK2QXWYRJQi25n
+hLOIAuQlfIXbC8hlmZI111qDKjcgJFMePWhlz7lE5F1W5nn1efYRKW3j4iZL0hTX4PHpXVQEGBR
6gOMinfo9soq5xn9DAsOZroeSojSiX/hP4J1A0Nk7B86huLhBkmN/AWDLmfylN7JhiWlHIuxCfOM
JeqSfL6SFm8TLBASnmNjIyN07VI+d1Rl9pFGwf0MBu2wHi4jcyzQda9Ps40wC/kZMmyM1Kt9QXBE
ztisZBS/5MgC1G51S8VYeHT/YyJqaO948v5SUpszGlHExzZnMVSUSdn/3XXPBE6SouideyH1cwTK
KNhalkH5gzAt7r4Xcr7uNOyeSCJd1X+doUC8vqWyi/bQWvz0TUdDfnZAWtb/sC558OZwvrqI+IiA
BkBomMwT0O3N9nTQoCfmD59m1v6bOl5fHCOkTgwF8S6DyHfatykNkM6sfpFh/c16oj8T1mXTeIGF
EUGSx0m0W6Hv41Jo/eV1gAFCpRXnS/xN9F8IXMcFBAjUpM0fyFRYeKUXD91RboVuAaZyLgheLJCR
XtKoKP8bQoG8TAA9gyhHbpGDP+EerYlvnaIonFT2Oqt1upqFZfG2I7E13dpjs5CQiMfs0eWuGd6C
Nkq7zdCPbXFoJ8uHBhHP2QMrNX5xV2my9Fqncy/xCANwo9IVu4BBvMo5NeXqNxW2zviLfebuG6WJ
PDyGNaCPox6s/tD5GPQPxBLcK0OLRfupb/rqOCvE/dulDlf8fJmjLoBk598Ie5qavAgqrYel0H6a
5EMXwSrWSN8T4IcBTlQB5wB9PYkNR1tFS0b8gJ8Sxec0Vfof4yKODDAhOk7omK0fJNF0j3lng25M
fV83H9WSrqyZAlzrr/T1oFKtkJZxi0IC2RhgEPdIYp5e9mLthDybOg+6K6XezH/oWsF/kPVGYFWD
Gx7SOIpAe4kG6W2Gk74/ER+IYW6BM5YySucD+4jGwnsDsx6xIRZYqkDSZC6ojRKN4IoBQx2Zbsjx
K4tkGIqLR5m8fLfrrKzTTPLmbRANLiQmjf6HQMQitsXgk6wFvmAFHmisbkD9J3KJHpDoSxgAdqwQ
2BD14R9MXEHsK+HZvw2KNLIjyPMcFp0qtXuPMvAhwNoDAz0WdTTt7lTRGjqxrix8DrO+O4bsaOer
fnmEIuT6CGPj4d534aTeuaWXTnvwBsTCIL6Hw91NdqQ2ZMnCIOXC1VfSK+8sK4S59CbLbMFn8so1
YY2gVRKbRX1Ohggnahi0aDsmWBgPotDV77Bz0RottAHfWnUskyU6Yo51VEk2Gn5SqjYp7UxMpPIw
vkCzIouCntTCsWa78qwGI9TVphm+gxXH0Bwcu+0feE3z9bJUk/+rtCq6dlI5hvValYv9M5BDJLfp
KsP3wVQtXTk2foJIOUnzLdbpZmHBTzuwA9co3mmOM3ITSs/qCRSx44e5ssfoNtSGCxpihvOemz5+
YFJdFdx5ec2cvDXm2rodWVAgU6a9WqGi3SpTFI+zY6Js23eKaD2r1G1+5uKpHhvaVpIfnTCObjNj
Vlza3uj9VwLeODjhUiHVjwc6RYSS4gwBc+awcNP8icvMNhsW2cLZmbVAfpl3cOZclDA8Tn1vfeHk
d/9EdU+aJibl/kD6T/1Pulb3ux3JSkOEBN/Go5MtyxbKbOY8BcRVAhfyXQsVJmw9mmF3YUqxHZwR
CXrqDKx1U28kqLVjenudyG5zt7zUAKBGuaLk24Q8vEuSrUugt9IH2JM4xqr2HYM8b9vIwvOf2aJX
ejfbFeFTYTapdLeuoL0RqlqNvFE0EPKHzTLOXnlgWoIOmV7SRXnp+CGqjlLMLkmRwu0dIxh1Jl6K
XRuhR08AH2ASHzD4/vPdKXqvKGsJYwZh9humJGoRdzaLvknTuf2nx8ZvF6paB4wMLRYnMNvHTyI8
YDMJZIyPtswRrBPNjGIHqtZnQ/RTvMV1ATSi4LQP2FRN4zlootlOKhKW7/1oMD0tPsPu44C+bjyZ
oYheoBkwN/CZWsT86JqA4YLPnHglSDobAino8ts4JTIRM2geHaM+CJHyuBguT0SDo0OGP+aS7Edi
5IdHD2H9Rl6cguQySt3mwGTZszeFyKmZ230h9EHwEwQ4KndMnnKW7Fntt8Nn0KXxeqJb0xNU0S4G
pR6lq33EfEW9qAn/s+/ApKB+IXljeVx0SJuS4zU7YW/Lmr0kILN7YNUVXSDvBjx0Ar8OtIUOzvRK
Tk19aaCyOYdU/Z/HPkcRUNJuuiwjkVi7eE19dSh8iB6/EOi7j2amKEwcIjD01lVAu6i+FjgbWwQg
OeEks5FhrTZyHP3qgEVwwgMZWI7L5eU79aHvvfV5cr2Q6W9lhucGdBsT4zHAvvUR2OQA/DTQKcQl
hisLRywOM+3Ipyj3kVMn/G3tYnFdVw6jC2aeHstQLkQD/iiqSTpeQQzwYBcTs30Hcc0rNAXT7Q2w
3GcKS7/bjevcXuRQ21MSOD629W6lIPmiLcqzA1uDiVF45Q7n2AOYl1BsePGuHsXw3i6a9kDmtgE4
tBTBsQuZOe9c5Yq/+IM1h6Pm+tjItnU/y8mNLkNclF9RR6jFhkgWTTyeEv1Pp2w66r4jXoHkWxQz
m4AFGR2OMwZPEx5ywvHCboh2oxraDr9jV508RDb6uHTd7B8Yz5AURAnJ4nauEFkfSGjovlciO60v
216IVrcA4tX0M+l0JKx0forx9yKwsPqq+7EsFLrbGOIBNazokBKSuWcx+shV4/2CYLtWp5EAgdsA
W2XeuOky/gfQohTJ6ns4ZVeBmftI7oQRO6ZnXXOezHp3LcBeQs1K6FvMeg8PO1q3YPgTOlnwO5c9
Lu/IGusVZx1pz/nUYpPAoFrnp7x1rGeM7Qo/WoTk4koeQ2pfqM9TVNCL25vg0JGZlZ3I5K0T2JLI
NbZAj9LmGMewSC7GWyDQgCJAyOYz0N7S0TT5hc3t8pwWPKRHnJwLd7PICfhUAVcokj4QOnsqe+Rx
a2j64BVHHCmdTaZzb4fzCAcBQlVjEgB8JC8BVaNzKQbm5xDQPZ0Xu3Cs72phEEXLfG8hsJZAKFHr
VzxpE5wsux6KP1VV4U60GuUStgJ+Hy3fhvoRXfCGPwdib8+GtVJOUuLl8HbEQhG3JzqfhrahnVth
QOAMJCmK/3GCpwq1PmyIcUe1H//TyEjH410UMLKDo13YBLT9zHFUnX1mXstI81GwhklfiYfDYgmf
McazyUuCEOay1IP0/lGFrOV+4oL615F98y1HMrNPcdQDsjIsaFaEDS5bE57ANj7jrFBnUgiy9Cz7
wXkdY9HwWrKtcPY1VipzJiti/o8QZvsPzJq2vr8wdbTDdyNYgo6RXBNlQ+RGS2gND5DajPXuTrig
0qVgysC8sfJolLMCyRbTsUq/NbBl7FuaMcv+KyviAQ4LkkQ+UwhW/hcPIL6L7YDkOj3mfPnubyVG
2zktBWo+5ltytupjGHp2hW/V9f+jie7R7s98Red0FgTHJpbjj+gjfaZwf62gpACPePcIR0gHZZ+A
X+EltpDypkdn4aE8pxhdcXO4iEc5kVzo82lg+zIkuJWoj61IGeXqxJ0BxUJNAXHCJs6zAq4x7XEJ
2WluiZsEx2xduPPydZfFwNZ3EDeEeHGcnr0zTpep2NsTP/ED6mjEWWYI1ElYlvBOaxjUzOR8gUtr
AtLl0ctYQb/P+rB+4DlNSTSbmNIDPK5gz4RjI3YFYCyfj5Rl8ny2c0R4zIiDKHxvsDfAiKtV6LEg
7vSXXUj3p0c7E78NGBMB4bMgPMdm0ITrijJ84Zy3SDRbDKNWsATtdZI+uZv92iDTB14THweWVMTY
O6N30SCD5wMlJs22tKKI6SKWliYJotkP9kgMwvrTK1l9nHJDSf4W56jON3rMcnEjWgIRNDRpUaAu
KBuRvzKSDWjeKwYF4jD2ULsZ7TZ3JkUcgGYFlR6yu0nWzKJnRTJPiOkrAiu/eVhBVBV7Jmnp77aD
T4pdETnavhmJxNw2jmEhRYtEbN8cyvnLWqf5Kw+NsI4ykKF/Y6aGjQ8pZZUo+CR/Wy195Iyi9Px3
MziOtWmwdRu0hYJB04pWodosk41dvtR6NruGoJuYHCtftke/W+NoB56TgBawXBJT+EQW0jnTVfRG
Wq18YKDGwiS+i/QTCOpDTRgQSmvuHel9hyWp7RuK6AVIaBogYCTxi94P+D6hO5GdBr8oKThnhpb6
7OAujDE2KTIHBLc1oUaHJvbJmsfxCfvUHQPzhCI7qt9Dhnn3HGHtXvi1Fo/zEhFJUqUxyE3PA9ob
13Kpv2Oc6wvIAVlM1osYWsQvhYa6gu0XFccHBF8BWxArDzp8g2hA7JQuh+KSEuyMNNfy8+qySOO3
36vwtP/DD6XSHxm4fej8tAMb1SP29Czed97gPYwRXQ0e8DyztlMF5eLMLbSCo6Qw5O90RGu9lMCr
GNqssl/HV9PZXYUmXIMgOGuAZWKvAwZjZ/YVevnJ3Wr6uqNNYc+YdWIamaZ2Arch9xnkOE2Wn7BV
hxZIYBmiDR2zyb5YyhbRdiaCUF5FPWEhiRnMMVYu/Kw1RKBxosK1AEWXb51KRQ/3XQxaprJoQE1q
CF8b5L7hpXTTjCBxEDeI4YkQp1NGIgXx9d7TdNMaloc5akp/RwYOr5QYoL6AUuzE9Mr0OQI2tMSc
+PBMLLOdM5RsKGBjn7utG7P0T+bWU/wsFffxtZpXwecj+LPxYyn0MryRiKfKZ4Fq567Z0U5KLUFa
DnZmVpynFhAWbD5QfZjty6UQIK5wKe/DOXZpIqAWS8R+RZoeOpGD7N84M5/TXTy4jjpIOAdXHplw
Gv1v2t/52RZe60CmLXAnMDYTZ5v1kkVrb/nI5cPKfSWCeyWxy9SQPHZ4GRsedg7bDdFasjto0ffh
ux8X9JqsKNc9vmy8Dz0QoBExOPsbdlKG3X4RuuE7hy4acazEgrdMhZpQRNBbv4YpdP/m8OVQG3GA
AiaNGSIhvrDtz5xxrNoH6AjJJ7dl8GsuKqKrKVCIh6f3JG0ylcTxADvhEn1CG0Sel+e03mO/iIBc
NXDOVJHdEHK6bfp0nSJ86AoAhFvFhb1bEDvdo09EYB9WiK1vrJ/ZrrQorauDYNCBOCz7fy4yFD+8
Ilq59tmf3biERy+IaFYN9Q1rw5GY0lHN/i+0KeBL2KNhOlwipvWgV/ugvsSNCvYeowvCXfpazAkF
pct5SyIdenNRzqzitEb+xakkIbXjmWAkzaWdbsFsZP+K0e6JXeym/puMX++vLsjiy+q0+E1nBOcC
ZeLfbFEkPDiYxk94mvDZk0JeWr85nRH4pwMP4Y7SkfzP2nJChGY1OMJr1/kA6nxP9+2xmNHKIo2D
XP6Q04T/aphglUmowvLNlv7jrOe4flTl7F7DUFfzdlGBR1LMEsJ1jBfL9o69mH3YHywJmZTDgSg4
IlBwvtK9j2LPxnUtIKxrip+6Xkrq02ag6gL7t5oWP2ZDVwm2CFkgTPu2eg6lOxU37a7VH2ftfGfX
NBgeNL+ZRTO0patff1cLysJDs3py3qJZJX8703SKZ4eB4LBtQ6eUG6sSHUKItrE/1VSZz97pw37f
RMaJd6p0LO/SZXH6xTMx9QfApkH2OdUe7XloDYzNw3ARt2ah00giVIBkRc8yI+ypT92Fezd13+LI
EFEn43GdPhR+NuJz48C+duScNAnkEvJBGYd5c9I5fv7RLjZ+LK+Cm4EBia1jnMzx3Slmz8PQ3HCc
dNS5bYuWZ3EW+2IvAYnVEisqtIwo0zYauLKhInyzsQLaLxPGrOJCTJpsfzFMHwFFqxwD1cKTOKf1
C/1w9gWPj5EbBi0mXTpMM38bZLaFOTFr0AA3yUDwANK7TgCW26q8s8br2oZabhe6oeJ1CnrFITaH
QZzECM9wFk4M/+Cc4VSZER+rPq19DnVtY6QbLM3PeFeeYFVh7Aobigd8cobs0HYDdlhZk6oARB1Y
k2S50WclE7VS4urppWFk2RZCI/81VuQgGpes+MprPXhOZx9yYk3MesOGnLOm7S389+rJlUXv7OnH
ZPextPZKfpfnyTHeV0U6YCwXOablQWB6fmmkr/lgQc1BoUB6rLFfsuKOl7NaETfuZ0JzmlsftUJc
y2LkfLw4md+Rr4J+m9iRpOOc8wEhyEAfWNZr/Zvt1Bx8pexNyw+VNyicCUIBnrB1BqJtk1LJtb3a
jPDRmDXMdeGGRekIP6oPsctPDNbrg9Pyx1/zGhcUzDUWGMh3pQ6sc6mZXh9Wu8mLp75GwblhDNDz
HzXG5FDtMgIEUMJP6jo6cz1/l1nnEsNmLT7BDXbdbmPpDxcSafz11QY8553lVEOLspxlCrFIKiR4
BYUpIaIkVDB5aMVCEez3cJkOhqXCH7oig2OgCh2kZ5SW6Ku4pFuwQBkcIforcKJnxaJVb1PtuStd
M4ztxAH5CRpB2KZNxg5lcRK7xC682OUipdr0ggjdm1q4uBCBjRCcbiwlhH4pXW9obwgOluEjMPTE
TDyrLEsCa8ZL6CHPBWYiuvFPCrU4exjydLy2jlZviL/t5uj1rsEJhEXEZozQEWqzeNSHdesyIeqc
1mY/VPTjtZw1YOTapDMKlH66I8I6yFHfbYlmFnNQFf2ueL/MDtKoqIlnoRDdjDlkMQSqdgwSnS/G
Dw9eH6P1LmDziuMSrwNLOGrFeouOi0hU2M14lOIiJnSRe5Cija2Mkbe5c2ne2x66NIG7M4rCigCW
+FSNvo6+HIa5nx16YJQwSHNueV0W64M1TXbzC+aIKp6IQOAkYO9vVkTiqo7DV0331ifAF8xPN1gU
8l1AZXJEJZ9+oRiWJ/BlaPFRy9m89DRZ16np0TaO90KNcEfmUG+sIfrwAmEXt4GNJNPZmn525qNG
beDu+sYZxVPOw4tNrAb58WBpQh6SmWvvd6QQ2UMdDXSOL5KR40Y5kSgTp5V1fOaJ7p8CkH/3wAYj
v9mX1CoJBB0CaJFhOc983/bWBIybrz1qA7QcwGjHi5IyW/Ux0KvT/F2DaLHO/A1h81o4/fxE/uts
Xy3XDj6pDP2mJsN5LuFvgmtAcbKV5RA5n3Pjz0t14LuoMtbTmAoD5o0Enf6SuadTgmzC8qNgwUrY
WsXLh5nvTlR/ZY0Z5yzF43Z8T8ssU3juXYW1EjZe7ewDKrT6xlI6TX/x8q4edFzW/Cga+jyzE/rO
u5F/bAyhybieVNjABXDL8mesIHjez0r6ojJw3Tv8pApCN3GjmnGfrtMBZaUuCr9/NfxjfaoCTmHO
UObR/lu3jvM5j0uYDD13C3k3ZafgmZHCCGEiD+6PWlWKH5ozf/hssJueecIM2vopwq9F+gbtIbHq
PtjfDCrxb9xZgX8Mo5Kg+hzUvfys2adIcqf41nH3Lw7ysx7m4N5FO/4ZkBn/gMCBwEDgV4PZkzfm
jkgvUjkzIAmbkcFV5H/AjBQEt9WT5b2j3Pe7g0GO5JyqOxKIcoo8oxcR4PLRZpzqYw0NPd+VgSNx
gyKZu5hcZjGxSngvdp6DH5DSxUpPtpxxHg1rWf3mJVe/DL538LLC9r7YKpFOt4BJjA+5cIluZrcm
v9owdQiynYbsY+0b/T+Ozqs5VlyNor+IKgECxGtDJ4f2cbbnhbJ9fMhJBAG//q6+rzM1U+5ukL6w
99p/4E4xz27xQCB6I14a30cr5+abqiw0v6Xlcr90HuGYcTrpfLnBclI/NeGk/mXwSAzB7I5RSGQV
qKwiG5syQjC+bG/BIp3zQEqaG1kunV80MqftWOxwFR1ZsyYIhJsJbEreePK5VXot8WCBqNJ2da2Y
Ort2WWdcc9VRohcLQ0TCRs9qnBHb1N1c14d8XHwdE9iOFD0B0U6uMPJjUn+XjmVyFqYtwhmdM9GE
V4nEkdrM1kSWTM5hIqzc2pee5907pTWhBNnc4oHrhf38HDoOcHkdeKzz28Xvgyi3OJ0OxKos6pgs
wRUWvuCvH9+T8oofqrRKNWoegT1zSM3wVdo5HDYFUQgbMPEIM66EgWmq49YvDXId3nMKObkz2FfA
yGKadoYnM4WIBHYo8DfnfsZg/G/LYYdH2kirjOqVCQ+IBMJxajBv6bMNvh1VngjXN/Z9VNBAAS0I
kYDaAZbmdouwNzDW71D0+a2s27C8abe0y06Wnzb3TUl8NlbAfp6d3ZJvLgnekllPPGMz+1zwzaU3
uQ+i743KobidhG6Kq7E2bO8NURLiZ/Ucsqhw7yYweCxHf/DYAOpOsS70EVNlD96RX6Rvro3l5tjX
kPvrM6TvevmccQwgal28sDpOzNOeQAYq4kUL2pR2rm35aZJxWu7J/SHQE9UsBGfg/C2BYCPW/J3K
nI79o9384L1Q9wTmImtw8X48B8YhhRglhRQPymIU1p/tTWxsPSGyTJfG9kYX7Jmu7T/etuTu0eM2
ChGIW7LU3WGay8r0SNOJUZigiSErpIJvPCXWW2KhWYjvKjuQ8w48Q2nRrLDYZ4nYC/UXr5SS/BGk
QJ9Q6cwBoccIdnd1PjB+wOVo4OOIYcVEndsDZPtm9cFKSbolfHg1Hhgqz+Uu7MjnPkgj1A2oieR7
DmBsxlNlu90HdeRckGzPWfHlQM14g2sykROSNr+Bns2xkYv7hlEj+M24kcm+sOkIcI6T1UXc+SVE
cQB0oQeOh11laf/RX8/raREF/L6ORJA3lNoc+tjsuI37RLAfCXqHKU1mfC+5hRu8/YdWZfvCrOn+
B+eYD+Molj3M9TDaHQKERddsHax4Oeku22mbKBkiXCYYmkJKwQ+Cou2Nbz4MlxPRHNPVP0hz/sA0
ufD/oKlqBOIXKq7+3ssdf7sDX2itMR7CAJc5mSrAAO0riEs3dEm82wGkQI3aqv7uO98M5w5iE8SD
wC2q2wTAlQWhmZyUJ0/wXxW7BK0mI2IU+ByfHXLbe4iuJWbDWQdPWzcSu4F4PyfHesLtxttALnLO
FfrqdsL6iz3edk8BwDLxuGRjwu2NxoAUFdxqbazdui4uV837K28JATNDUa0RXJzCYUG7lifH7ksY
1mVCXtcPDhckoWPiyNNETgpr00Iud35YDPJcEM0JpI2aH7w9RiTiVvKQZX77ZlVFTSOW0zWTaItN
fu/ONek7cpqdERBbZrr/Fu3oIHZ7e9yOrHPL9UYx12IjD4K5+Yu6OOSLKHi/28/ahyx4xG3gmsM1
LWh980prHqOivMJAQV4QL8Kyq0/CJ7fgPadylT5OMkz/UJcIVot02ZFZuytQsOxEa/XhQ5pSTt34
YT30kHlRoieH63UOHaYiWsuR41Xz6trOS8MSLWM3ug5N5BK37kQbMZ3zc0Ulnx0Aa4mnNoXFuRPX
X5lxZz3mR0w/ZciIo+VErdLRoC8ytbgTQtUnwicJr6BF2voTJB/kAwWl/WexBlgcQk7a04z2lc+L
KO0PhBo/+QZGluOoSf2ekifRZAOydFrv2WoQZZFkngUMc/ZAdymO3FfjrEjxJmmzRV18V4NuHK11
Lxy3d/9k67xx2+DvRyKEqvplzJwVf+KW9/ez4HoOnc6Eh0zaTKZY0zYb+t9KknqLEkQ/0U9orL24
i35V3bv9LaEDhvCCJZ/ueO/rALWu6F6QaxD/jcqD/kVbpUkgFK5Ttp9az3so2B5uADWxkea6375b
3veU7moCdMyw3rPxcrL+s0OY5rsElgJ+WLILghNOHDbjjTsD4etp/xBiuaFTHF1OneY80IXNew16
uZkOrFRyZ8/vamOBz4xi41RN7rbvme+EQ6xb9i/+Ea3HyPkochiV9pNTFnR5vfYs6zi27qqPnjPw
LTg5GwYexRTVSGGt4nWSnqlotiz0CZ1g5hSLPE+C32WruoRYKGI8kJ/1kPQawNgor8wy8IoxWa2e
kDOu66XoMF3xLMO1bae54zIlOuGeFenEQHTidDuCTfC+WH0wlF7oq8dj38CgPyOkRHeVl3AWIg//
xsvVHpZxP1s95olmHu4LiwL3ZWLUfNLW4ozMhtORqnGsHCSAu61J8Q+hchhvjMWFEWON4egkgK1J
b3xScKHXDyp9YNYOFMjg3jH7QMlteZ2LkRAVyoYMXl1KQuWHKkV1H6bQDchlxk+DjRuB+OjKiGEp
x3li9epbIjMBkdej7I0H5uWMGJpsetzSgcgTJg/qhigO8hi7Mklv7dJS4VsvpulUEQpS7nw1I5gg
GmxFYxaSG0U/aPQmRXME4umYO3ayWfAEDQmkL1N6daltQXJVi2Ptd8vpumNklUZG4mpeOPl1tgA5
8kK6cAtBq0Ft5cpTl61gXSeP+AEKoEapA/XLZB46YpL2FQ16sE/Bc7h3gwp1v9ckm8jdPAEpOJSF
Q8U153ZQnBc4ab99uqC7w6QIeZOgwH96SzHRZn4A5xuOCxErJ1ZS+XbuZwOhMC8o2HmTJfHqcLN0
ehzZ57DoDXqu6EuHyiRw+TWGbj6V5TD8NxTL6KFzIvX5mvUN5IF7W09D3t3hqO3VfPKJ5xtuSuFU
NuoertMPu+/wJNQGQBFCrb7mpzHOwr6zx8kYIX+H6KhpY75AOZUzOoS1X2fkmkBfPhNRtUf4YrV4
k0jEyyeoHom+LJCxiGeF2w9yEAijfw1NzRPMdw4LaWaLG/wFVGw4iXc9g7bi2a8DNAkB6dqKdX5G
RVxQu+NeKtPBv+CkIBiIDcCV3LKRNrRGrTOwZSjLebi6WeqSkLu8ZKDYbw5kjSFprHOf87IyC6qY
nRNtN5J9g3aX4599ebWysE32slINbRRPpUyKg5MRewm1ZYI//FTWwg6vWBZrWJ5ChPuIL3qvq8dd
Sajlmh5oMCrZx9vahv95VlVmcW9b2/DaEeVWxhU65QtGtOU5t5LC7HDBMuhZ6OJVNIAyvm8YSD7V
mkKZjeVgblzlot30sPM/pVaa080YotoPxGgW5wAp9XrsQNfKT4tuvSC0BU1QEc1WkcL72/IKUOUw
D9vnJg3y3IiXu4KsKxyDaEO6fvjfltfT9LOVi7ucV5vknmelQFWDgjBwigDWlFXCJhW16Tru6qRD
6iKCHEqbzJgTX6YA5cmtgi3HsrBOkE7GXHiePBDXbSkyLkgqby+cgolE75l6rCbx2AuEnWBHJ3mU
TNqUd4JZBSM0polrJ2fnsIuE547ELa9+lItAjSOTwxmJPglcYNVKAh1RK1IMZNad1S/Oej81qdf9
ZSK4MMJJbOHja2+d3D42kJEQ8FV43fHOw4Pe1LhHmV+mX62tQmcvl2xJbx0oLBN5l/aSJdvHwp31
N0Mot1BLDaJ6tMISq0LcIR5ZqHiHyr4UeXi1VdEBv+kaC98TK0lXfnTuaMH3cORs53et2LS3XxZI
L3uUxOX0K2kkZMK+NQOboWduYO/CSterkTm2CXTbnD5PXRAr+AKxU15ofHjVOusLRs+53HMYVs0D
7CiJzBDwXXqXe6g6/mibLvs7WQaQUHt7kEvCXhnFZ4aNnk2N/+NRUzhXVXBSfbhcb9g/JkZZN6GA
xPyx4tpDHV8PnchZvrUsjIxhv9fFDn7ucE+lDxaH/yO4tq9wmTY/fZE4H9gssmfJg2PL1nn+HqSy
NabdrLMOptW+fVT9SOG8AQvMgBQFJG/EA2KxkEgslRjwbG5NnRU5FskqrMCzoL1DIB6mRK7lm2Tr
guBlTs+DrT0B0qv3zfrdkiYcHGfpsyeF04tp+bMsKJ7RZDpZGs+y7VZS5Ia1/BwkW+DYAIA1kVvy
9COv1UDyjoaB1IgogqsgedB+MusbBM+uIhe3J23X3qw8POBJAK7K4TDP7rEr/Fw9ZqD36cUxjfoH
H9mn+7gKr0tPyTZSmySekzpxKbwaa9ksMtt6sRtTqoNDMOXKkYvA/H5kpwLeJAhENxzXLpNUCkMB
Cu9o17lH5aJBUFoBMeILLRpOi83JAQyiFEKwH1LmQMkF1nAAjtc35amGACFb3BmciaSqzYHNe0uk
UCF2K4vz7rMcx9F/8XtUtOQwaZ+4IhOQhhm1hcncAZ85jS1rZAZiYRcHBb4T/iFLi+9mWssmwoo3
mN2SJkJ+lirTRXbLmxO4eKZLRPsYCBoO1h+etppGeyOB5j4VOoFo5rNZ36mi9+HqaUmMA0uxBfgT
LCN8B/TNHZ9Fc31/LExA3Du2FqX49RtU97QeZeX07Y4EW99dsB+jmkXEjCNdIKmH5hjIk9ulk4v8
cGWxcFP7zFtPRqr86oQULmc7CSJEYWGsQZ83MvmPPGQe/1VUc/NftA8M/0g2ctRESEoPQUVCbxm4
+IyxnkayMeitpOGpl3bv+2CqXWTLzKtH4f9RLnQdcqgTnehbgTPE7y5Ms6H+rRFe0BwoT4MJuMov
ARwhU1ygd7dGHVrQa32/xw3s1DAXGxEIFcHRxz29EoZg0LSrYpsPZVME1SeD73C+VVuxjUfTaMIq
6jTMzYF2NSApCRBmduiETSSfNUggRowtsL8ae12JW7piR8+M+8cZcXCGulMPtQM0zCg14geGAbav
J385V/RWaET5euq4RsUGoQ+1AgOzosqf0M/2zPm9uSTqqKdtAJM4Uhg0DTV/bJlwpDRifkG3ljXE
1aGndnaDu5Kuy8DGW08Bmz8Rs9ISCCqKLDwJUpa/OeAZMtaFL+9adyTVFrHFe18JZ9oLKIoGs/iA
p0tiIWGm5CWoCPAgMBftlmw+kxmV/A6tS75y5yVq+EU04nlftDZ2h2UXXVzkI24hiVduvXlEU0cO
zrS4MBfaYqiDA3M9oMhlP1hRS9Ya6z53tmaWeRxGQ9zh9DPYT8hT/i6VaW9RjBRg9sqNLsqmaqcg
qrwF60fqYHFTMEqxkfdlfjsMug1vQTHMLR7nCnVbSpS9s2c1RakWpCkZJkGR80gFVlug6WwXb+M8
NCEBLJbKPqyxzbdTDchx4Km2m+SW1x/x1Dir8Sdj6/giKrGw8sWHhn7ebqmHG4n8g9kUdQJDcRq2
nSpV6+0WTHSgJlafp9+CgUreUsiFb4MO8P6sLoXInurGR4BCg5LdEDcTzA8IyIv8PITeKG6DpVq9
PVER2eswS6XQBNMD3gM0798KheTyy29SpnKNB2QrRv/ipoeutK3/UuVVvyM+84Zfwx5eJ2tbMVoR
AlhHBv3XNwgZjP8E87JC6JJrIOfsi/4Jo3LtnDei3H6q1O9aAE8gx1H5dVtOhGBqHNZ8hbnlYBe/
44wyDDxpGG6PBGllDy0cqPWY1LXXR2x4r2k2rQjafUC8M6kzOmhOaI8zGdtdG/bMQJE+Po4Ou6bD
qMmpethGJvvPbKuI5eD7ydqI0TDsSDQuhLd7bV6ckFZDusfAlb/Ifkr7m8J3QWAQtQMa3VeWuKzp
jAOYdNH6aRZybg+1v9qKkKVQkqY3GbS+0s+H575ZSsbRHDyHApFzc1R5mz4oyTL7NLvMt0jeqULs
qTNpkXtr6H0gUjJLxM4NGDk/ZE1tfGjjk8TkMIyKEUxaWJFv51gRBGPV4MxUZTkHlo2AaTKBpDFo
Ukw+xED3F9C8JO5YfoDz1EYuRE4tFhmSKELfOjY6IRijRBtQMm+W6JowF7J5JlvU+tOqBTghfJvC
3SFOS1Fn4ni6nsyY2w69z4v7laQY2uIgsbwnlEZw66fGpI99LYq/0irEXcNgnNHb/2FdVugh3y+3
7XoE4sFHnFivIxj2sWB4BpG3ufPAVaATGwfB1hLDd0gMEliz8govHG9hDgTIzoaNm8Uva/Nj21S9
AWEG0DaCNj/PpBFcJ0u4AJEEzpJ4Lmurx1j4Xb/eonFPuztEalgjliL7pMRbfXK8uvRlwvPh3Rgv
I/QKh0P53lhj912QH/+3gLZp31zDnF8sjfQyYq/Y3PR8pDzOsJQzoLGJ3Hhp7SF8Szk5n7yl7CoU
Xxy3Ai2+Fi81VN3uTCDPfGDTx7eskoAsQrfzTBQgQh+oZNbgsMB/Tr4ZVLkIOKCVVUfhFa5zEr3K
fzYhtr+KdRKhi9NWHEMAt7jzrEqoE3XdymIy5NMTUi1SLKu8LCFtrTBBXCP3IN0r9Ya7EaCgZB/O
k8KkpPUgeMqSKRkhTNuNmeYADheC+3vEVWN65hd04TbbaKDjRnglq40upIdbrDKB0w3J1r4d8TLm
u8ld8FdxyzaXVedmxqZgbOhEjt3E7gZl527bdP82qXL6wO8IVie0VFnug5SiMZpG+9oT5mn3X8/4
B/ZJzljts7Hm4a/eBAb8cDTkISEPKXx1WzmNP3/jwGMgu7aW/52alZdycmTPfgVF5pFBANBaHyjf
gWViAkWMKBoe4i1BornzmyT9sRHwlLDrtsE9qZzg710LhIezFIW8c3CmTjX3U6+85jDQ1LmRG/Se
fpZ1whrcH0hWd3U2EflBsuv1Bdbji0khs+xZol7xgkgoyEuiYCdQDSYMvW5DfsVx04heIjNKTBRp
ljmfPstg724gHGx5aXBUA7pxs5oUXyRLGKCtGdSPm1j2WU1hRbpLqamH/THxmltEZUSGAqFofwpr
YxadU9E/q1aWH7jL0u8ENp7ZNys3N1qOkL50nAPc7rnUD0lHcRil2QxEvR11+kmBgSUJlJPPYq5N
ekZBKSu8XcBULUFns02xF7hEY5FbVdVRKXH+txItGr2rtOQT0h/WjX5OLvNCWrf6U9u++xeIwAz3
XGr3q8pQk5wWz9APuy1SHwQiQ7DPM+BWDy5WkpLbOxflxRaY9y4m196VjAoTAWOVwnEeV57azkDY
F7CF9QJGUdRh58b5YuOB6Uw5yNgZ+glcJurC8dTP7QLsDMKGfbRD9IH8VTVZRiN4kjjDaix2OD7U
9Gg0vc5OaeyrN+3gFadmau3xdu2zHl64pv/fbXQ+3j6zpiI4cI6vZ1oJiUB4dmffuhiJNSM4iYRu
Z4/p1J3fGYpm4qHu2CL8w2qDd3s/BR0A0sOMwDpP76sUjYR3zOetGsZ9EeAzpdbwxvXKQ3C294S/
Cs3JEiYTOQmT575a7YyCNZ8KHVKf5TgZZkKCByDhvjvaEdBsjknXkW791WeVfzuNuAlwm6AhqImD
QnIcl6uc+nsUeOtwmMzaoiREC2MxpbctIrcEHPBM42JnZvfEcheDhAc6t9+VKwUoyIbA0e9+iVDj
iCm3ay8rRlELF2UC/jmCyNVkf8gAyx1G3hvTGuQ2K1piNqZ8qJw/iiwElfpVVFpyM7eG8zE/bZzT
CLwIEEyxJKMuOiMcGWkgZTBfIwf8kLMDB1wVbZ5YXrMt1BLz71DrA3oiu97bSBGfvBTPWRzUEMVv
XGVVrwVZAc590vlUrQwh0Jky0tfylXHc9Bvy7lIkK28mHHDxuZ2xAvmCNSARthEPzPUWCNq+Pvqd
NwenzmamzDoLos2JrY6T/iXoCxUk9ELpH9ouQ/cd4PfNTmTprLQwntSiufWyaZz+cs87+T2MCL6v
Av/elanTymfnWqg/IYFIk2egU9dV4goineCzlSf6UGAgzw5mg/zFVZcq5yS9FLUl5ev0HqzZmh/T
FMnyrh8WPGZ04SjY6d8Fw5TMpl/xqRUB1fiVqqNCUexGDdIk+8mjkWepUBOqXjxkCr8qFwFEqXID
9Ew1BAQSloNSnoqk361/KH4cjk4FJOoe1qP3O8DrWO9mx1XDy2wL4t8YhvcohwIrONclzKRHk1Pz
fnQYKPyTmzIQQjvVGJzo2Tbv1tSzpvcs81R70xqUtBEj1U4wJup1+OC2yyD2TCgFVwRBle0/x2YX
eEC35oE8zZqM2acL1vMZuftcnefMMCtjBhOieUrRdMpHF+Xp54Q9zL3X5BePBzuhzgCp4PDOrCU/
12Emw/0Kj9CL6SO8fhlZ2lqjNvlh89630fVGv2cnTm02+iwI0aNaSZe9dLVavygv1vmxD4lyjrrZ
wVvqgzvDQWR1UtU7pOdNd5/SKRe35DYExaVr2frEITxDdtVYPxoGOijLXfybuAJB8TsusFUm3wos
E0Ksrg8JDcC8Nty1SF5G/QiPYaP8YO+PdtEzAl7Kiqaq5oYJE+tP7tuB1i+0GIYQ0tROa1ZP1jYS
SdHLZPTfO/wqC0yLCQs7/0a54fuownX4W4R0zid8UZN3Yjpn5+/cdrb1h1G5SZ5kWvTDiWqGjEGz
BC4WctfmNqm9QTZ/FkTZ2f667LFPwsMCtydjV7/QRrPHZskkSCNJJO7zpPaoUal2BgJnAV9YGrWR
PDCUNhTaDrFG6qZL8d/sfS8f6h/4BGAulizIP3r4OWdtdRZjEd92HGI9kvm1umrq+JzDuJxhX0NK
l6nxfxKS14dIM5Emh6i0uD+DcHYuPobDhFh2ntX4enn513Gr/x46kIaYdIONYvPXQqlBHwSLsxls
fdpmMV3hVT3+KhGi82RXs5YdjAEFmVQ3artJApxNzLkWEJL9rEQPL9CQzDOg8kijckSZUq9ZqGOG
cmScshHxkGmivwbizPPyvnRci7gjdfoqMvAvjOSNdW/hd8C0NPAyRajwKOhRqsn5GsSbvyGyHv8R
L4AEyUJ3zxq5yz3+E2AZTNGtHHo5NeBfPNi4kT0kxAmLY2x/sZdMuCLRfKNHpg5R76VfFm3co7H/
QMzPRi/3F0PaLJbDT4Q0DrFBJKqcfY/ggf3MNPxt3K6LncGp14vmAb0Hb8ggsypbNb1DGK2+ts0Z
rnQ1k1hRFkzuI9Qg82ScZPwkubL55wyy/E7WILlxHDPBc+xQ4+8W7nAcb+iJvhw3Q26l1153e0Kn
Qmsf1lXxEU4NNDwb0fNnjmXt2UIQn6FpRnMSG9yLlzojNmsX6hbRFTw3/TOUFCks153yEVet+xYK
1/lX5vn/M5umKYg2VWsk2ZPfCyCYdklAIJJjVnZpY8c8ZpyJC3rTMmZ1XN8q5JhAkAg77nfIFsEr
G8ilDQdej5VxlT0ZRjgl2V4UCWca2Shsi2rl4xdyZMFZuxUr3ok+Q7G2U4OgKaDhsyrMfbL9p2U3
+BGZmvqX8qrN945pgpy6pQHgWTROcDuiNBSYqiTrb9V2fNaeiJucziIIqxvfrUY8RlAXJyKjUKsq
gTAFkWKRzEcOgvrXzL38tgxn7ZUNXls3U+f3PwF7vRDhXt2Q/xoygN+nFhCs/bTJ/jK6tnrmvkn9
E3l8JDmsiGXhYjR8T7uJM5UGzsoDfdbj1X1l5rR61v1ANKXDXU2ub8umdm+zZ/knh8l6MciAT1vf
OQ/gla+gHQhNA4uyMkNlwrUembBw6mOepPjR1qxSt7rawtcGIMYUTSAdkDS2LV6R3IHagPQDp2/I
GvCPhVKmP5taOU/zPGaPfWJzD6IaXKEmrOlyYc/RwOhAP+7uMjhlt/j7tm8xU5RHmUvi9c5faMRZ
q9qYa+W8LG9GrCAz6UdZdrKo1kiy3UZGrFLrs4fCaY4m7Y2P7NL6lyJd2/uiISRrh1CGaZk3BMNj
BQCS2UwaLP/sskAwwvrLP7rlWLWHUZBSfrAscugjxObEWKp+2f7DSdU/Kz2nKEfE1SY8znZTH6iZ
yDXnvW/nSFiUUvvGyzcTmVxBukJBJ3YM9so/RSmybxxQAYMh03p5jJ2xeArpbYOIV67+mlwr+AmL
cS5ingSSsjq6sqcQ8A9/ho15Z8/SoL8Nr96EaEtri/Ha1pWvOlwRp9SW8e7Szm6cQ0jV1O+CoeDw
TDXTI8KDOFN3IZyyD70sAT5kn9+fiiHh0eAyQxXE2QCmfepy+w+JiJxTsLnsr5SdNQ9Vy3JoWMfq
w5uc6gOGS/M5ji5qSlus8o4FQ/GSND5Y6LHpvPo810V9rBbAf/HCMvsT7Q2NUUJUi7szG8on6oaC
kjdwWiCcDhLz7ATwgY34gNN1PsuGDlolqLwhPa3stTQvI6SmrqMUIN4GZZXNvP40zzOVP9d18EOi
uzbRnHr6o6bhfHZ9i+hlXB8KD1DPXgCL0LK3sF/9V2XZ/GAUfj1Ka8ejYJtruV3VV4y+oMtVr5ZA
3rXDRSoQQqZpaGIGPkOxFyh/UG8ODH93wxReSexsVxjotIH9pnh/2aL7TQmF3NDv7lKdTmPEfGju
WIaz/t+jlgD9TLpx+e4R/yV2W2kINy/1oCDMzRkhEf2Q0HmlEMTkoeaovKhgS29Rw3RLDAq/SD+L
IXP/5eib/B3CrYFpejXivKiz9ouWo7oVubnmABgbUDEdR6rIWFmbdxDA9vrAhFYDAkGmdZ8ti1Of
7WIBagK/o+YCdHogn8W2du2p0cVVbQmOAgRUr0W6t6Awz7dQK1keSo2sk3mF7V3mvrZ+JxTYR+/6
p4NuTQ1+OXJNf/y1tpG849HDeDF7V51rqcEThkXXP5dLHXyHejDcopyBWFbBguxX4UgAS8w/7+Qk
IW7Sl0HtUfDTKhbrrDNim0xXgrIdp15IQYAltwOJYAQEaScgdhglLD3VhjY7mlinAVoylO50ZVnd
7iAqjAN7UNrgvU0jRN6bMzjEElUivWk4iBgVExzzz5q59CIL1AvrDR8eEO6XZpVomwpy5pwSbOhO
0B1aERTd7nUEMQh9jIX5Hatgm75XzHR2wjbNe0VIbgFqv03e0Ofj8UxSw/5qZFXJz4O53Caf8Jqd
uair2bqhc3O6+lNXdZPdUkLIB56AHjF4V2Tf+JHbVziVTJ27RKb1TQpug3m8JRgN5KyOhoOeVfuc
EJdD8Vym3r3E3ASLZ/HNZ5qO3NOsNqSOM9tJg/3sk2e/E07dIedhUB0bNluKthVjJPr8QT+4vjNj
1Pes/pt3nXAM30/afwtmH3JlUVagT5VT8aVC7NTuRB95aEQGFApD3vgYkj3EvLFomzO69W5mCBUQ
P3YtOZlyBIvzXkGcZw3CdhikWRoG6JSHEm3ghE2YxALWrFxCfYay1nUXHk5+xeaygNz+SSEVEXez
9XkfZWOZvg1IRxfe12a8qLZeLBYWvKM7p5xwqlSuHsk4CJNfnmuGN7CGGwbphXjmQKyf063RTeyN
w/qfjc3ikeXC6EWM0ntg3xCxLmwUrzIFAuveg2A1Z2JqpYi2IRRXIlUCPsNO5zIFTbJsHzay5vt6
wekZiwmUBt+ZYOAWeHOHJp+kaRP1YQblkW+ABn9dbOhdgv0ptUppeW1chZZ7b/MIktaS1+qW6G9s
SfyGThu72mU/SC4WNdhIuqSILKMdsmMpSrD92Fto9rq0fL1HkM1XzukTvFUyZ1qbIeRhytF37mmw
rh+tq+3+3XcUHVu9zMVAaG3VPtJMYYuiplVxA2C/uI51sMD2VLJ4hCpJJzZhEDhpHDZEtuTz/Eqi
YfNMrz1/L1lRYiEaCMqxmC50UcO0st5l5ImLKN1q+witi5ivwUndjgKpKd+Qp+u3AfZewZ14dS3k
FjMWyqssg8hQ0Ee4cx784yxRQYzPpMAlXI3mK4OL9b51LFl3vsv8dk9WXO6feoWJ7JhSqj4MaqLb
QgleoPMyVf7mSpwKwDhJpb/JBqt5QkOYocvJwFzD2G+Wz6yjxIqypkOZDa3RPnNg0cMPCE6q2EIV
YE7YBtIL4x02WC7DDriMObdNtJa1V0T4Cv0QF36ecvSz0AaTnrbmu67Y7hxwQQ17m/AANoI9whqG
m1pbMcv6OXtispxSZXWtFS+4HsVlXGhy47Cp0JStimXseSRe9AXv7nACGShYBW5IG6FbsUhlT+0U
076YtgT4Ao+EG8PicT8na4QcqYmfHM+Zws5+uD4uHl8vb9GelTXUDXpOeJVoBDWpXFbg9wcLizM9
E1ngKzRBIseXtqeqqpSEDqEk8QYIkgh9ZYs6CCCIYWuOyjY9uWuY47IYS3L/FJBWlh5621/+G/Ll
ynzRDuZg1qsSoQKqDoK7xqn9YrIqARc4WE52FtLi1wKkDZwYmwC9Xd8gtIxlWULjESJHA6JhagOq
y1v7a+zATEf48Z2HDeIQahjPkB41o88ihXWUnNgqvIJlh6w029leinw4NLVfvat1zbxdB2cLnQVl
QnUahy4kQhrXXnIkrYvug1khsFJNR/OvmAr8js6IcutcW8EAr5AKhkmjNDI5pUxHMLcvhF9DHKru
t3WWFv62dG5e/IAAlBiLRBJeCg7l/6bMZGyJ2l7Zcd8kho6VMN9vZgHQRqZl6JgjsbdzH6HDdDrG
W1n8yUvtmoieviOxm4Qp3gtsIwRuK2qb2PWs7GOTNQrvNHfTP9XcuOOefCd5nANBqtLildM9Zd6S
Hx06yXwnuX0Eb/8ET2dgZvED4qn4sskrvSYNWY1+gdSuHmsxsUU0G/6TozehAkWjrOnp2B7kELxh
UDHWcfriC4tp84uR3G6jSiT4MwjQs7e9Jf3Mwr2FkwOHT24xRqE9gbVHTZcReTnH3JKaAga218dc
KlB9iDL8L+lvSuODcW1El2l2jab2p/mUTJ5E9EiIXXNQFLq/BIuJInYpCCCZlqp/SYOxfh8an7Mb
5Kf1w+q876nsWDsgwFoy/zw2RfupAV8rxIgJOqApa5nBER9P50Z+x0un2us2TIxhf0N2VAvokuxP
f2ec3JnixUsJCE8ZXDELrK/yiI1b+DSWtjhWVYvDV/kgq6jihsX6Khg0F2TQJsH/ODuzHreVNNv+
lUI9N9EcIoJk43Y/aM45pfSQ6RfCTtuc55m//i66XywpIeF0oeqg4Dp1OCgYw/ftvbZFG1+Bc6Yq
WP0iLKkzVhQ8++cYRecvmMTNtLCkFRlI2Tr7k1aazre+NL3vKuqiflroTOu/m25ksLjV0LwFnteF
K4fq2rp3Ggt1swysV0vLpn1sRIjlDKuOSRHODP8mm0xC6HulGO9AWzqqeGkXJJsBweKjGRUOvASa
qn0B2J3s5vYn+ypKo3x4RZTsUb8ECs2pk3cmVQam4JURjC0ThW7Kzn1x8ZZlmybolL0wjbGPae9U
uu1RA/P0umsxsgKc2QtkBNUqL6zOeoP2n/FzxPSMqVvXoW7d+ND4W5ox+VgiIqJaTN+c+6aQtTS0
lP5uyBicwzIaK9w2hAIOPNGo8zWUhu/GgpUNbevNDOOwiHUvgYQ0sWsNzyaJqHgjJLNU+eyZtkk7
BlaAImUtUknrfzEV/ktn2db5gKOzjCR4f0hYwCpfIlKfQeH3hd3eEVDnig3R05HcKmILs3c8qiYp
95ZZ1D2kxSJXa0ANoBAJl4O/ytbeN1rQ8kFiKFy51DKH5iFwWrvOdo5LspK6w39PS4H+ihPyQgar
gKuzruO5mLkGODgASwlIp1volO31+WDA4R2P3sAezNWm5wQaf7pFwk1jDlAnE2EqGhZ1ViFaDhEp
gdpyMLKcbAlUSySqYpyaiV89OPaIePEJLA7Rv8sgwIIOQsFkisHNE3yNCFZsF1GFzpTdQ5gZeGKV
tDh6s4lbCTJJHyVSecI4K6QfNEdKjjA02r9VWZj8VkJUX9DdVvUyAh3ApikljmXZhJ78SsuanJ42
Nw2DqZpU81WYY4hZ6b6TWMuuU9XvWQIM6b8X0Qw3qSS+eqTphJkj+CGtJswEJ61h/O0ojNMkXacD
PR5k+uxusCjEa3xV+g51oCmpLhTVQ4GJclxMY+X+sJN+3MBzp+hOcEajaCc2FMhsYSFw69smfBuQ
3H/zicML10NmZZSUOIeRK0anS+64Dzrrjib0aYcBiu07GGA2XsVQ8mX7k2wFf9WcB5FicqEoKG1E
PVODg3BQ7EiXHFu8ag3XiAT4XJIdEnaZ+0rBHDkK1tZU3Soa9Kgj6xgto9uk2kFXgtILM0P5OzAz
gkfTScr2zokq84V9HRos32Xzu5h08kHXvUDDspASfJLQdSu6IeEEf0iR0SdZYmZETRSaDiHtltDs
8raZh8gqwgajbfV+mEKIRSUyGfgqECkcSewXEM3J+aw4rNIeRSVhkpDXmRi7kHGSGFLGxKX3TEu7
oU1pfVgm9ZyiwNDN9EDKGedbBNvQBTLiQdqgctSurrLmNvJqX63Czuy7pSM96gzgVPi7oecwSWW5
9wNlUP3VReDJRhTTxC9plNZPMGAdw0SNjOzCbEDCD9BpF2EDonSFVU18dXWKuptMJdUeARilI54t
3rVo5veAlIYfMrOKB1ONWEZCWjPemkAa4a5RzFmsisRWIYGscPyuhImReClRKhukMKgqWZKdQcEM
aZmrL6QQMAiczhtpf0bRzyzJaGZndaY9gm5KILzZenWbxRkUZVs55TYNiWm8cVU/3elNFb/aQU3A
jNuCC1zBL0BMiFoZPZLRKGEvPHTAX1FwGPj2QG79CMJ4RNFnTxyd0ZLUCzn6Ybig5sv5xvdowSx4
HazuNeXOzyow+zdzavJnT/JDUTrMqDFkGnR6gsIsoLhjr3+PUpn94ugWHmJjLp6GqTV2oNQdxpsg
WQ473UBBhmMcpgA2qAj8bb+Pvus5aFYjDjs8CBpgBnxMU/jVHQ1brQJUge6moOVcLFj0oWmATpaY
7gy6NGDM+wDwAzFaOHmxw5HPZvfvHPBGcpDLobnjd+S4HRleOJ+sKLQtWqYikJUQgZyZkWC/SVfM
NuMphS7D+SpD3paL9olj1JCv8AfIdkfRsSqXrTLkM1ie4Tt+xIqVOIrf3RRqHoe6aXhN8AofaGs2
r8C5q5cBEnmxoKYCLsewFE8M6pEX8R842dC8s5tfl1BIi12p2wGgjMqFDbhpC/o7tyE6fUKoFL4A
c/3vf/3n//y/9+G//F/5c56Mfp79K2vT5zzMmvq//y3//S8aBvOf3vz873/bltR1IYWLPtKmlunq
iv/9/fshzHz+ZuM/Ai/ALVknYk2c6I8qKPOblu4B2yV/2PzjK0EF1HVdCnwMynCOr9RLVhhJ8tJa
c0LRLgm3mOCy6D3JaS2Nk8X/4WoC/5oE2GSZunl8NcYDDkLHRs6ms3FcY6SC7z6abntr0U74ffli
4uwlGpLugWMrF8GdrdvHF4th3tMiJ9MLRVmF+YjMTiYqzXq9fJnz30qSr2rqAlGBsB1DP75MgXAK
wpMrQIphFXuAuqGCrz3qerUbheN5L5cvZ8y3/dfYEK5r22R3WRInljQB7Bxfb6Ra2BKep/YZCHPM
BMCz6vjR9FsKfItB1mW/pe2KWDs1uq4kvMEE8rlyWy/5odF9Mtf2IIOY/pkvuo4Wy1RPQH4yH/BH
JwpmZxVFJZgE7Dss19srdz/f3fHdO8JVfIO4F2zSEk5G9khqKTqxSe0hPaZkEVjQfUYiHlNqc8HD
lKv0G9jBOekyYs1gAUsgiBT9ayHMqL69fDPnb5Kh5vKLcXhVEnnW8ZtsR11mFPyDQ+bbNXFUwlfs
2gbjW18FNoApvEM6bZy7y1edn/D4DbjSEfxLKoPoSnHyDWQRaM2277o9MeneTxKY0k/MpzQ+ZgM4
FaCOuPX7y5c0zt8613RMUxgWRij+cvykWTpnyba6vh/5bdwb5Lsj0E9it+mJZx6BRP0aza3asjqn
1GLdQSXFm8bRaFqNbu9X4NoawFxXZgP3/E0og8Rly7UU6onTN1FMaImHrh72cwRuYydguxgcN70Z
CbmkBZsBJBSNXIDlzaxdMLIaL6+8GOv4FphndZJcUe+iVRGuNOZb/Guije0GTMzoGfuM8wRn2qIL
1ZaD8KS9WqT8PU9N1mdU7zsw8nUw1gEZQnqf3tK/dPX41gpirII19NMU+gvTkVhdvkF5Mka5QSYK
WAqsca5rOPrJDVZ55dkxPum935fGFN2qVgF6onIRcPTtcS1p96Iau+FmChzct8zak20so0q5aq87
vQu6ueKEDGUQKgc2jYwkxhc2lH59hxkc+Dp1rf53Ba+Z3NNSo1e/rMc+BQQYQQHiVN5GkFJHoqa8
YWmIqnkhazRoSmwPBUdCEpc0p1mZvmbsCPaQ/WYw2Js8kUtcxBvYxyTLIdfrxr0D0KiHDdUEzRor
edCvowS1yW3uhagsUE32n2QHfXxNiCcd8WWQjlHz2DLzin0R/2nhJlrUq2cyc2FUZhwYpyWcIeLN
TLRpW22Kde3AXSWvBhWhucTuc8aRSR92ux6rZ3rblsPjpMFVe0a6hjH3ynA+/crm38oQuit0W3cl
v9m8Uvw1mMif0TPQmca+B1l5DwuZPsUcw0EeK6iJZSZI3VjFEMd7CgmtBxGzL2kWBfZGhjAWPl0e
OvPs9dc8w92YjBpKZZbL2s6NHd9Nk/fCb7HTHZrJe+rrIdi5mMiXfVKLgY8+/u2IDIJn5+VXZpsP
LyylaWAudV0lTl6D1osCXFFRHaBsBTs9IrnezmoqbIWZPkcQZV6pCPGHFTLh3eVn/rPYnjw0k6vN
12xIe/6ojx8asRdjYRiDQ4FEy12xLSYIdygw5KFkRrCBOjOxPoWdgdCAfLJDj4z7a+JG6ZWJ5fwd
WMLkFzANKaXOin18HxBykMPmWntobUa68AxzYSTpeJ/CJ91C9w+/R7oKloCUtS9XXoFzssDww88/
t21Qh3EknuuT96+HyVAjKU0OnAptUoY6C7vPZgCDZlA1gkIIIsVJWHHRpRIzFLgim16GQbbVohkx
6QQrZIcRkjCtM9UO51zv7U0mneH3UBESFP0aUwjTD2Pnlea2j9I+2Da+iYxmAM5GbmfRBjTYA9yt
C1WQOgdGpzLMfYWs6o7+KKmESc23QA8j1B9IADE53OIXn4FYE9IN3IJEnlE27SpsTAFuGxwiOXxL
vwKWgKs8butPbI/yZ8yO0zePecjby7ws1XYYDGqjHUYHd1MKPaq3NaZMWseN4qgcoEm03yfspCn9
CIpzt7w94AoQP3r+v1YQqWeajul9FvWtth3B7qCfAzyCbHXihTW3FSAwUp+g5LUru7McApNrU1Fl
ImSjfAk0SrPPxME36R2AMmJlqHY4sb/IZecRaIhXIAzv6yEd4o1dDc4BBgNUUjvwqq8YjYYIwyA0
2jepUvkNAhpQAJo/NXnedqa2bUhzHSUpwDNoGbBbNo2p9zsnRSL0pRdjtUN9G6HWVJxjcQ2y0Vpg
ZRqDtYqMGFsomXx1ZWKtrEX0s6KPQjwX+GA32/pjKcpvTu/b6rkyMdg821GNrNnKA0nq8AhzfF2z
LwGmimQH9kHZZ/oDbTA7KjdTPyH6rIikcZY4cPiwBqp9zVuljD6/txEA3BlEmKtf/Zg6cLTS/ouZ
jwMdZkkVZOUT7EX4RVr0azylJsIbfGG7eLBNKMaIiIN6ScNs1JZ6Mjm3AT7lcSt7J/8GuB+lS48r
66vSZQLlUlMgMBUMCDJ3Jt+sxq3qTT16BZsauVvwpcWIJbdEB1zlDmkMkSMD0Ddj39M+QRXqJjej
NST6DSXm7keZpD71KYjeuBgFKKfPda8m677FP29vAhNxLSStprNTspIjc06OFN2dYae2eGlGA9zt
jB43wpVIXTU+MRCS9HuNU9h79AYz7280BJGwzjFBF1ubZg2+SaOP07ssDhv5SQrf7+6nUpf1ohsC
830C8MHH1VOFuOvNFEfwErREiWEwwMA/ZzAW29RG7kwRedImf6PCoL5BoorUgdqX4bCvSW3986AV
TgDiWRVzjIon803k1OaQPsJO7QttLSlUWwgy43qPgzNKnk3SRYj9jlPNe7o8VZ3vbXgnHAFcVgnX
soz5APfXegkeZQKDnGt7fMRDtCF0IBjvKf1FYiWEOa4MhdBmkeMTurbvO58i0d/QL+FID2EC8/bJ
lQ3UdflYRIeuLf3nIgTvu0DFQU1wCGH0sM/RrywI5rzFPl6ZpCVYlmiqItCyzZNjGxEfzCPULPZx
SIGYqgzY2WWgHJqQxNvFBjIbwp4mUsusTVMSPMsv6wUuOZjAlIv7winnL7Xx8/KW5o0VzWBrPleo
JhOI3xQpA1UjQgiB3Y+W+5PAaVDTqMOHMCeiAeUz3b6wYpa/skM9X+mk5Hk4yiAGo45+8lypo5MT
iThwz/fJrdJSHFrErxTaLdr9oRLbAIlJ92jRAs2DVY1JIPjnq77kwgKuIL8mIqeTrY6qU5C0Qxge
qDay5wIeED/VLllOIi0RJ+AA20mY+Dtws/Z+cLV6rSGt314ezSd1AJZd5hmKNdCCXRZ952TZHaJq
SFyDtLNEpoARYGrS1r2lzTt6n6mDKfvKiDofw4pTq8Umi7qDMk9PBqRW40smcf5g63qwz1Ev/Go8
mC8KbekTvhzD+uf7W6XbHEH4blgZMSIefzVd0ZB1bmX5oSa2KdtpeOcGrBNQ9aoyz23AzoHjPI5l
/wVDYrTtkPLiFeXAidabCNzLr/t83CndUcoxBMNuHnnHN4NlaHILwygOfZUn32pYyPcwYyXgv6m4
Q4sxDZhpmeL6QWuv7KzP5y0EtIqNLZUKC3/4ySYzsdlyJEOZH6y2jh671tJXQy/b74PtgCRMJMdl
PGWHy8/7wUUNheCAugGRAYZ7OrwQs2W1CpuDR9N7Vbe5s46KQL8f9Tz4DOQjvqVRJa486dlLZofC
6RwUD3OWY4uTjzu2RyIDC907xIlqN2QxhJ+cyMnfocgRJJuz+THuMJN5T1njUtC+/MQfXNwUps3Q
FrxmeVq/gwWc4yjrohd0+sm0QnRV7mA6yK1RkNhmu2FeL2yKQ/pKz8jZu3zx+Tc8mq7NuZrHtMIu
xkZucDKl0FXEhTwUyYuQQY8sX+eXZXd2rw8J7DmwxkjVYuvJQnFyq4WR8XL58sbZcmFSjJWcHxjl
Jp/4yfCmRAwMh2Xo8AeEvNSiBLNJ7nTy1+ASYEfFSqDS0O16G5Uq+wQlFXuCw/f7efSylCiRVF45
WJwNQJNpniFEHUIxDM3TUR9j1NcSEtCiOEwOVmprO7gLJIeZpZC7KO68+24ihebyizib5ej1AlAB
GQHfgsFwctXJtcDE+UIcSk/znLsRU+69V6b52sxLNybIRGvfL1/xbB43TUfNrxfpObO5Ow/Lv3Yl
GMmQzWNHPqBESz/VJbGUNlrkLVBY68ogO3+l7HrYFhjM3zaVanF8KR85QYcf1n/BpVR9zXvzDe2w
ggdrIehuvTaevZHRPz2es3MWrJamLh2WKvfkjVbk6hAVihU2rC3/jnOis9RJP2Jr6clHSJT2XZmx
1VywZ+iulD7PXy1XRj9us/WiwWFYx887mUM+xEkbvORUZUg48WH1Gl3lP0Fcqcwry5Wlf3A5nGhz
iVXwFVEOOL5czmDm3BbaB/YHZbXHXNGXTFoT7uQ19HNR/0Lu63WfJsvRUS75RkrBkW0/neu8HTod
2oGLor9uGiPbKLPQfgKNICKtDsP0uSfd0dtYLSnWGJCiMKX0Vg7BbenEtUUOg26Tu1e3II4JBJpx
2A0qwHB2I6TVTd9D2HnmBGC07ygr3OQxlk6pc7KDkjQ8YbIjZ67RrAJ2X1+TIm1xkv9SpGH6meTH
gJjQMASjM+GzJS0FQvm7wYQQr3IVVT72o9rq4Ilk8WNdtY63YjOvE9QVZNUvpxYjyIK2LpoHVI/a
WyRF1z4a8VB/Capce3Wytn5PwBBGa3+op2clU4+8wA714r1utfIghnR676m/vQRpRcxG3FFURj84
0KUPTRNmIY2u4KG3zNBb9Drg+dsmjfJD6xltc5Nl9SRXOT2JZQGhwblFpE+QEP14hAoCsHuK2HqY
/B3dNwSODo7SLyCR0WC1fl38RgKIMxnzTFVvE0fvgxeULoX2C31ZmT+PbRyt2Pflw0a6c1q7R4Hl
HsoQfl9Kus1v/iPMPbvA/t1VSJDWooHtjwJN7z5rPe7Brzn0TxL5WBduCce0MHX2XhutxsBo3yxO
C/k6whRbLyjd1UgsKcZaiwI5FDtb/lytTPwHIM7NOM8ViYQ+fU0yqEz32eGENmwcPR+re0G9JPws
64g0DI8T5oA3yLeS3TCwpVoEhG7ZSylyuavyDOAptcYcAgsGErGVYZq2D+VIvQYcFPzPL7YsY++W
NE18kMSReiGUXc54bvEtNWcFr8Q586W1Ry9eoUtrtx2xdNYLFKRa0LZPqmhDzDiSeLaRIz4M0+VQ
rJneNCDRyJ1XRXlLvaN8RALQQHH/XNI3x9pM9GR0Jw2V5TNdAjNA6rRpfpMFXvidbG4N76UfapQP
ulkcvOqKPnr3WabIYWrLb2mSpRXRnUW26d0AvnEU+s5DU02kz5YeCdOvFL7zYkXRbrTnaCEgFjbj
H0rj6I7h1w5J2E8m/6bet9iWH9GokZ1QBCntgpbJrcU12tAPg+tuvEL+bPRnSCKKtr0dKnVwPMr9
9wms6Pu+6lx9x56KWYQ6RIwQArVUUI4IcrDyPmEEG4aNO2vZPufd8IeFZIugX3CrIyI0ldI8wvai
ZdZm6HrEkx5c626HB0LDhdHFSCZtu+aOahC48iEKqua1ImzgfYKg+TMxGNxoUCLYnHXn1t8woA7h
PVFlUX4zjBmulWmEeiPCaIAlUYOXvtEHT+s452Xhq2wJiPnpVU4jKEO0QInMNjLfS9EM3i4uWpd4
vZQN8qonNyJEwUVHcIbdJejkiH8U+8AFa7qMraoH8F6jkLntmtKfXqJWYh3ETt1wGJdKi7clun08
G00hvwyMR4mqhdViF4/aQGORhDUUIUEXb6IiDIulXvgDin020CDmBrR8K71zPHGDmzECDGRjMuQN
gjMDTJSaHlXDJDRWjVeJR/R6NjLgCKtMuOEgrChOiqR4Fa4R9otWen2ONMomOO9t4p9PUBTu0U3G
BkJ+biyvbR86jxLeMjWcrNoOqcIEKHxTfcEBiL/JE1X10PJWCWkp56DlO6vAU7ExOwojC6EZUboZ
JBQX8Nw0EGKRoRp3Kk6YB1dBHQA0SzaOWg6ImYsV9hwNyFA+umv+AWa5VXmT/4rHsP+F7j37bBlG
3e5whzcChQj6tZ1f6lO90NE/UYa3Zf296CxTPupWSF6nSVQZqXFWYQW3Y6NjG6Q8CcRwVQ5Fbm4J
EZjhV8VQ/c6xZZEUnuTaL60SfnfXtq4s1yXJisE/3qYIWodze4NmHUetk22KsHpB3NxoHejs+vAQ
ZFSsdOHgMpVjfSBDFiqRn7f9lQX8fOvHZW3O05xBwNqfblSmClASzErrMNtAkdXBbGWSAMqWTOmj
UvnL5X3f+WaML1xAfLIcTu9nhQx81mNmmbV10FByfsODPAd0IhshgIjCYSuzeleWevJPj7H0Y5Wk
/GVT0uJcfXLCygvIkRGqzBco+1BzfbcE2pen3ROJmxgltRHAcEOnZCHd2smv/LDnhxzHMEyLrRhm
Dse1Tg45YapnFCs659D2BVo5JajND6YbItmRmPDbWIQ7gC6ttSyMyfsKiBsHwOW3/sEtWFQAKMZR
P3KVeXqspSY9kMiRvTRDTNJkH0O07ckUQtFMlibtTtCbPqCUVzynJJgkseweL9/B+TCD2quTaMwh
z9HZSB3vEjni6mC17PqFjas14zv6OWjKELc4rLNDbVbZ58sX/NNUPj5bckXlzOcpRDD06E6uWBQN
FLsOTyGYEciQfebcBCUqnVU80ZFOFrKo1W+YVeET9WpNu/UtFjfI1RV9XFSNmLnjKCbMJmRiXstS
pL9mjzmtnN7D2CRdED3bKKz6e3sEk31l0Jx/J45Dy5xTIEgz/ot1fPe+smsilYPqZaaIFGz/Wnc9
JIYDxkjvNHT0QbdiuoBDffm1nY8Uzn+ma1MyprGnWyfXdStd48U1xYuF+4OdMqbidNu0BAMvJgI9
2MA0RPEgrRz71z5uy352HPrDlbs4Hy2cRE05n0k5IlKPOX76kl5K0udG/jIRcvej5LqELwdY2ZCT
a0tzmPSby499dkFXRydlM0UIFjDjtBBR6jUGBFKiXgxccQ9lr4+rPhTylm5SeWtFTnflwH3eQqW+
50pLUtL9U9Ocf4e/zr92rjDixZKMzJxYFLpWf+J9YdwRQ6hpPuGx+I0/Y1S3PwnVgqVFPpw/4U8W
8spx8bwIMt8Kz81BnFUAINLJrcgCr2nUeS8ia/uNRf7RI1L9Yhkyb9U0VLNwA8RIW/W+7r0lJoTU
0Kisb8jUjUMBr9G98uN/cENSURjiu+W3cBDyHt8Q4fZg+1gNP0H7lUQMlcFbm7gBWGc5ZsGSkLRw
VaJhovBuTuOt72MxXsVkBn+VZqH/aDrYU5eHx9lX4UpbGoaiPqZTMDotC6KedcvKCABQlJjgFrAJ
nO8Ij/tvIpjkPUvL6yihKOWtrt/EISnMV17J6fA02BmY7E+c/728dTJ7uvDKZdKiutXKsAhuYy+s
kme7IMh6hx8bCL5dyEBdmbJPpyAuylcB0t2SivLk6YYk87MwjRLHeY7h7P9sGk7N25o/Nbemzo5h
rQZgMxsSGsvq5fLrPq1JslpSaafubpomhfRTiQcKU8RqmIn3CFjcH4RKEVyaT4ZYR6bbu2s5Rdob
1mONqHGFvPXKXHCmMDFMyYQLxpfZx+QjPfk20erhGpPS3+dZOXwfTE2tib9Ni6UFzf4twQWzJThE
25MQG2HPjFt4x920cNiAX6tdnc0T3As1cJoPoE7RlZ1qyrTSEzUqh2QPLnW8dWBlYVM3ox18qukO
TA8i4NZ1fQJ62chtPWeKv3TV5Fm7y7/IB/fBhMQZFE0pr4US+/E3iaHBanuKxXviRbObahzTR1EN
NudAxEnvVewY320x1C+o+rVfFCj9Nd7zK0v6+bBQ1LV0PkQhKc6dNqDcGNpplHRy33a0VZcqw/m6
4pSgf650zGirQBBEAzyWHMEFJpf2ml74/IOgJmsLCpeofXRhn+zQ22Rq4MXqw76xrBQn0JBuJnvO
ePRwFSdWr93wiq5tBOYX+/c2xoA5bNhsSwxdsjydFkrBClpdQT70vm4mgCzKy8jd6xOp3VDZia7M
c2fzDJfh3bJVpl88fwLHv3KIUqEiD8vYk7GGLUxRwl0Eae39DmHIbXxLOMvL4+p0Yp2fSyAjQSsG
gpvl/viCdTrUfSQRc4lpciFtTNmDChDGPyL16G4Yx/EXuudyTQ0Xvp0zJYGzvnwHHz0yszrbYhst
GePq+A5EDli0AoO8n0zTJzXLq7rx0W99Y+NloWHcJHTakist+bOBzFNLIKJU+HlmRtPxNUM0LWkd
j/pe+i1ifInBYkdppYXC73S2dU8VCcN+6nlQYXMv+Hn5iT945/NawpTOUcxyxMnVwRlnqe0V1r4j
v0UuSiuovhbC1jdx06bNjtUr2mYBVaohSG3QVKN25ZWfDWlrFs3R63LZcNBnOxllNBsKfdRMbOD0
f5qVIG9Q3GCi0haV6xG+cPlx/0i1j74gataGzsRl8ti0OE4OAnWQmdSQXHefRS56h7LspCLVPBf9
PR29hszXOsZCnXoB0DWyJBBk5sBItB8IWCyLijVA7F0LRXwNayqMNy0eVBwfnQgQTC1L6DUpDEjs
cvYa6geQ4kLHXJVHkjM15jZg/iYBKWDRprFeTAotK26XMEWHi7uYknhYFJ3COOaQWTvI+YjYuKJ5
Crshaq7t9ebf9vRdcAIzGOlsaIR1MoXVXUhwx+SpfTIOlJy6fB9ZYhALgjTEipRqDn+E3tt3LVm4
a7hq/VaQwP4dEvr46vqErqAa1a/d1Px7n9zUrFCeyXyONfdNjj+HQJgd/sp42hsZxe4tNrDKvce7
R7I3luhMI9YnKagydkbprovGTLWtzywWHiKjyLQrw+Vskgex78CImruRpmvKefD+tTFHbwePkfCG
vWlmAZl5eeCtwnEYu6VtFHLtzNWxKPas1eVR+tFlXew7nHrY85yp5JPCt1th5sYeiKsub+ALKFTq
eUDVuiyLTruvkWJt6rJprjSqPvgYWc9Qc7CiOTTI5vnxr+cdKmkGaAn1PQK4+LeqHLIGKg3YX8SH
W155yj96gZOfGgAfF6QagoL0TzPpr6ux2GUusRz63sMt8ubTaoduxLkMfnqZBCsa+lN0h3Cf3BEw
OIQz+j0NCyOLqhsDdfE9Dvuxew47Xb12WBbxr2sT1tjBr/RVpZpoXPcF3YiXFml2sGyCKrRXuWOX
u3CSxNPmcZG5K9ETvLQbq25WvRtjAyIisFwMY5d/0g9meY4vc2PMoP1Iie34zRokxLRVN1j7InL9
9UxEWiqrJBirsqxiR4mZnI2JDu9vLQvEtf3aBz8retj/fcnzFnIeb3+9aIFWL65rz9wbLgIRqqZu
7JXL2pm66mZEIm29QOfot8TOW/oD1Y7sweXITaoVx9U7P5icEeBa08/IT02mD9gS+6c4zhzzyoj4
YPllkZlrU/RoaRqdTM6GLydS0dkAVKOtf8G/TlJXXA/tMoXrm0GorMKXf/qzGPgRHApy6C1mrdjx
m0nhGxhpUpl7U+mT/9RCrv8cmFoyrga7MxoOV7rxhso+8G8suxZfLl/9fPGlCEeplb9SAeXMfXz1
sekstIWsfe1sEqpBk7zjk++g3SKf0krCyKkEusRmUR+vNZImL1/+/HUjWBaUxKg7sN9yTpZenlIw
uU7W3i/CZt2Bs8SImpoARuLQoNcgmml9+YrnA5GNKwcX/HWMx7ODA6LNFkAjijwv9DE3xLagCUgY
g70UYWk+X77Y+SzKxZBlc0LhJVPuPXm7I2DtusjkvhkDoo4Gu9F+00vBBKAsfXgY9Tj4lDZNd3P5
sh89I4sG/7ZxAVC4O74srzTSUsYaySla/EPTHMqBKFvsWxIVCIm+fLGPnnGWzCBlMMCZnn4xJq0a
SNBcrIDxAnp70LS96jz9CdWrX8xoBVbymriay5c9PwEyZueanGviaqGQfbJVN4MQcWXu4RMB3Iuf
UGBvw7gCFEeGhIBnWVr/rGnCUs/XwnU2SX/N4ch8+7/chj0fRS1Lt9BDHr9rIFbQiTRb7DtLMxAK
WfFGYYZAjANM7Y5IBmze0Vi8j0HoPNZ17lGVCa+t1uclAjpKTK7M7HymlGhPviMlS8JNHGXwI9Qt
2ZQj3fAtLSbfXTPfotrqqkA9kzSkMjaF5E3hLIaQwoQSJDMOpxz3l9/LBx82SioDnw76NUFr5fi1
ACjIEmjoAvB8HN7qVRhs8KaYM1c5vm+AXV+Zt8+HPEIanV0zgrU/6/nx9YKI7W4sW+95KlmYF3WV
Fl/1BERMBtq0ujKHnE+aszCOB8OhxT7emf/3vxYz14sDTMpFvDcGeNJPTQUueMvJsVvBoQsILwVf
bq+yoCzflJqSV7KKUIH84++OAyJdMiZvBJEUSo9vorFGqeVyzPd5W6c/uJ+W3Dr4Kss4T51p63m+
eRcDBruyHz37YZmnGe2zHJSzIien48saLEqd39MwiwdA3BsXCyWFxxtpNEW9ATGTXXnM8+sxeNhx
0YrkSE7Z8fh6OV63cQpNj5wJ0qFuijwPXinCE76ChApQdyyG6YpD9MNLYormKIqd6eyAluGOQ7fg
uPtaNkV7k7sy3JaJ7UJYk9nQE/UHov/Kaz0rMvP5zsZYZNXUV9iPnswjgUqI2c1T/5BAagN+NOlZ
9TrnoEyfhhp4y6rCC17fmqWbPNhUAsb16Pq4zDDRpMNN2ZTk3HVA27UrH9bZWKfPj1VSt8nO5OM6
nWbdYJQFhy93n9pN+zmu+vQVIQREPr0Oa/HUESP+veyDNtmTnZitMd2HV85jH/wc1HuBRupU2/CW
naxmnZGW8KxH/9BFWn9r+qH5RiJBjrWLbFwIaIkvroy5s50yz0xjclaVY0KmNHI85gi5IHmc17HH
7DRpd7mVpDdJ4Th8zQPcCkj1hVgFYQoLktMFlpXLc+fZXCaki/iMwSc5/Nnq5IHJEm3iARXKISgb
IvB6yFnbGll5sJUdfLPLFzt/VsW0yXNSyqe4bs5v/6+5rLOaECpVGR8iTWtuCpaWT5MsrW+caF9d
9FQbJKgkPtNRpOV2+dLnS/j8m2Lbm6W2rBSnB20rR1IOVJtrIy/4goxdbI0xh3vWa9UbAKMcnVcY
LhtPq6CJZeHvAUXHlY/9gw9v1rfTUiAcdd5MzL/GXy+A4AqNJO3O3lv1gH9oUVhN8xIOviafHLLf
pgWOJnYvIfVmnPYIy72d0DLAR0bZR2DgzMC8r2bE9pVh/6efcXQ2xdCHSV0iOee4xjd4fGMaPigy
myN330T66D9Hvt1HCzIIpo1KoR1vsIqN3rYIfB1CjKrhIuIxrwGBVb6/I6KYcAsMfV5EYpkDjI7I
ECgjRZkXd75UHD6FP+JLiZDEblrbHX6jLuyeGxxf0wFoeUHmpNLLYp2UlnW48sPPt376aHTfXWOe
Xtk1nXxgURRPht10fGB0Tap16Fv2kohN/6ZhlqGcHPpY8wxBh0MXxl0ymuN2sqv43oakfOVjO9u+
8pa5EeAESszq/pNbaVl1bOUN3v/n7Dx240baNXxFBJjDtrOCJVtqtWxvCMv2MKcq5qs/D302bnaj
Cf+bgTGeQXUVK3zhDUjGGlZ2gCganAJbE85Wql3QrjLXRcIywNP69fYiXBmYNw30AajcKRWZHTx0
NZvC5wb64lkCOTEFe7yvETC+dg/fpccwD8OpMAiVceHUXd4uBGTw3+kqU3OFwXO+rf4oBUGYDV7q
2tIy+GpatQZkXWkrC8G8hcryZWA6kb10z6TOSY4Hd+N8NLcUdd5CjHlp0jT4HfqOTPZIHhv1c4c0
nbUdAF1MVGlbqR+zGhe8V1ASSB0bWoLUnVQrZeFYXbt0uOam12wq7akXxwpVVLNq7fAlQkHzreQx
f2oKlQ6NZkxChnVUIQ+b9HdZhlA/IN+2X+FCVO9vf33buDwCf7pHdBwAVdDZO18Y3BAQQcAX70un
NHl5h/YtNqtQJnWo8+Cjxm0WFS2oM7QAARq2jvU1sCTAwBJL8+bQF0ruv/l4vWEkZabD774zYOS6
XuU864hLfB61MMR3pVXbau0Pff46wHe01i6e4PUTWCek/BozCz6NQZj+dhriDth6ufEoPDDQuyAx
4ujVVVHRXSu2xLMO0v7A4G4C/YLz7Nv3GpLpW6sJIrHD6wLtIL+KXW1vFbWyb1IXEpDlky5R11J9
b0ODuIh+xlpYHQSYBqR8UUeM17Jl30P+ldLdsWNRt/TcIdEeGq/DQpHwNv9cDXE7PNZQtjvU35Ww
ukdFRjV+GFaKKpME2jtse7QrILaGLm49blSNz+gtGt9LL0c+B02y6O32x/ujjzO7v6bgfzq+PNHA
zc8/HgbmqYVyv/+lNvPhV2dH9gmFJBFuQlexcWEFX4w8OdRKnJmGGjXbTLpZ86HznP1ROUKAO5G1
wLK3reonEzQzmodu0fw04hxBipJy2R4/d1kuXHZ/2rOzH04lAu0fbj0yxnmrI8r7Fhk2T/kSjnnW
boIGA951EfgD5h4UvcOHVm/T6jmoperuFbpkAhp7R0ojM8y7ViVYYrIr0Rkojit9o5pbNnlzaFIZ
A0xHwfFj9FV2hJGq5Q+ti5NXB+MxcwsuVsV0rgbZtS1GPXu2ys4Gw5nYFgPLLMYdsMUMgf3eJigE
Y75EyFWxaKsybIdqWxvZUvPhMq6cOKgmPCPEQCyEdc4/ol07ZmEj0fmShNh7PONAM36LTdFGTwI6
14GWiPy4vW8uR3ToNEGlwawF1OQcRBX2Bh49iZe9RIHUVUjtOvFD5rRiFcjhC/Y/ycJdf21AOtQI
vwJbcCnOnE8R2wTN0X1ZvqB37x54cSAoD00a/Sp9LNT2qvRLuVDRu3zWHAhAECHxBp4KvbMLPw2U
zBu1pnyB4yLxIM6cbzI1RoxKsjxeG8jhVSsBVX9h2Ms0hXiCFJF/QI+EpHc+06zAxtmKnPyl8/At
fMLRrcU0xuurX9D0Ab7rpjvipNvB31+NltLaeNGD2m/+fcE5VyRLEzXTQgTt/Ge0Dn4IgojhBYgK
VG2pWlvun/CbbfroLxB7LUSvVz4wDGo61oDk6NbYsz1c90GngDIQLwWk+X1W+N89DPceAT/LPfo5
4cvtDXzl8WRqNEzYNiYFzXm/JKch3g2DUb34cOXwRBpw+sBXALPMVSqMYSd438MtMYWmP4CsRm/W
agusTLUeic2FzPTa3D2KTFhhIOVzqXhBiw5+dCteAt/v9oE+lo9GohkjmITiGbV9GmO3Z/8nFzq/
PR22NZc+pxjUx3z2Mo5Nj3J4/mJHJqJNfqhaH9Sjeu8wlhixo6E5SSEOMmBoFWZ9BIg3KJ5VIGw5
Ut9GV+PXWLlwONRcMeAbaXg3e2BvEcgxEzLayjDLjQxyvJfUZsTtq+EaQVDRbQx4KEXS7kK0WnGZ
deFDbJQYc7TPXu+YC8/ElTPM/qWg5plgrcBfnO9iz4wVo7fr9KUSTXpU8S7bpZmSMaDR3ZflmNzx
utzdXtwreZgDvxEgCykv2inzrFelTo42i+d/iTLKTj9IQJBoWBXA9IOVqIfS/JrjToEvaTfk6pMj
au++swFl3Q9jBQdnjbpfeV9QjF8qLV75ZYhokYhNQaPtqvOGfaZjzyn80XkxgU6/sNHEBmVZ43vV
CX1vKzJ+10NMrUKvYQ8EgV3eV7D3dQQTUflE6Ucb/vnU0y7SJ4lAEPLUvmex4+DVkYMnkPMSRFqS
r8SAkl+GSEaPdTZOCmUC/GthS1wetqmurIJcdsBsO/NUPYyw84vbxHlJWxxHoSWBkWcRhrcoRq0Y
9VLRLwRZ0yTODxsjUlDniFsELN7sauuQMHDTmhETfxy/YbplrtNxjOyVqPJ2e3vzUWuYjwbDASjl
9DJzoarzrMi3kgoQUujxfjhj8yPEN6JF3TlO0/iDegwOvrtgDFEKrYo60tHV6dBy5tviN/fGnZN6
XwFhKVJdcdYxNgWsq8A9xK4jPViFnWKZK+gu0ymOW3dToEcd/MBHAJ0sC/VPax2jgScOfZgH92hc
i/hRdWviLUhIPcSfrDOPQW0E5tOEtk5W5eQnz0JocYONI91erbjv9XIg4geuo6Ub13SV4R5Oq/5J
DzJpNWtwDiqcNdxzdXLLwdPfFBJ/nihKDOBacbpFicNEr8rKDH+HSgXaiZYqkIdVMId4d1qjfZpC
++Qg7Njawb4K602F+kG+6bgpUvrlgYcOjaICGV53qAupb01l1OoqIeTElq0T4xdXqTxnm1pe+xGa
iEFtXKvAk7Hu1Fett7QBh5PcbP27OC5K/9EOMdkjnNesL5nrS0zb9VR7t/JEDquq0PzPcdF35iYb
DYnWtFHrv4lHLeOUcwyLhyKw0DZrk7H6QMlT/BANdbR9o2rygfOsKKtYDzDKSJJiiI6ioPNqdE36
FWmS6ktkBtWALGrivyAObEG2K5NknbXU6za4qMsHgMhFvI6q3nmxob2d8Phoj4mT+D/bxNPSFWX4
HF8cPQi+ll7m/aZGqflboOpV8JoX9DvXWUIygNcEpM01PPc6fcpxjumeYsyCPpzaIZ8atJg6cGV4
IZy5FMbuKmz0IdgPFA7LTeRJtYaelcsPLEmE+xBqYYwPJ1YqEQ5KkYfhXI5e/id39GvviwNzHpUQ
NbMfXH3o3qh74t0hTQ/XUmi03lqgW4vUqghReh2iofpijzmOASDlgnoVx3ZZkqZNFwDGmNJZqUrj
fUcqofjRlHqXPDGpcIMQvttsx84P7314ZvrK7NSmex1cLCo3+LoO/Vb4SfW79EGREoiq3YhVpdOk
bw1tRB2SIQaqa7OVmnNE19L/6PA/UV4bKtw4sasJzpZO2fjhPsxQeaM0M7QCLdliGNdlmeH1gkOC
hV1QSdvth6jpi6wlXcRsGyPnNB2vAPm8KKqxWWjouyOC04caCZlXwjTCuxnLilitIBXYeqt9bXOY
gt+0sjL15wBmUPNqsPxfqeUU7YcZYi+JdbYn9eIuDNLuUW01UXzH9a5ovgDqH6mwdQKBI1Q5pfOz
kUHc/SfDyLSfJMjRcZeZWT6sSjT97ws18voVuqilwScC42sl0nsuMWiwHrA5VvuHJm0nywmBUOUa
AWaypo0P0/YJkKCV3fMfptsacmpvr8EkUqdMieImYg1RzAFrPy06ZVYSIvCjlvVdOlbo4Y91PWCD
BAoHgeMANwHspczKeQF9FuB2oyTS3eABhA1ELaruWeAhqN1FqqLs7Ta2vD2eGbiI1ihPwQBuhqjd
5V6NkpFepQOw/cCVwZ09esN4bM0SYyPm6xdvcRz3ZJOpAFGmVbr92azrQNuaWZ39rhWI1//6VAIk
gt1DmdGeaCRz3dSs0GIkRdX0VSubyt+psd7/VrDbwMYdrXt5j6STvpCKXNa8JsgUEQMNHXIh+DDn
4RPCPY00+Ywv0oiKVWrBYo0xw/pUyYrLG/2S8qlDKNHdDDKVH2XhT/ZrJkrgmUld7l8f7gmaDJuC
MJlo4UKTLsZ8Jwv0vH/BaNKCJK7hgaTUtblSrdr54tVKsNCYv3i3GRBVTW1CddD/nWtY5JHqjGlj
DC9WmY6rrgqtQ2Yk3WmoC3+JmnERqE5j8S6DXdEYc15DNSiLlShzDi9qoFtffADZmEZzu6A1jjD3
vTmaWrT3Uz9Zwq1cmSRJF/mPR5oHDnoWIRM/BG5LYeHFTnPlV1IEx5rSVLTREV2SC2nHRehlTRRB
SNUuKTzuM7M+gGqiS2GlhvuS51jaF+WYfYSk1NXKHyzrRa/FsJBYXWZ5FLXYvNPMJpmsuZbgSAUx
tSsdmj3Mly2AafUp6ov8VxPa2pMmZH+v2tLYa6PV4uGGzD3uTq359XZMNs/owTKATKJGzZs9AQjc
81MU0czG48zJXvXBKPSVUdLs1Joi+sBTIN4JNSaFH5Hd6SGQd6BaBcYRC7Xi+faafgKdfpsCNvhL
SKLnP8GOXQX/w6B4bSyhBxvPqD1QlxU6U54T149hIwRa30X2+/bMp5n9HfkyLC6YtB9BoU5R/qxC
H3YlepFCL19dqG3+s5/nXFd8Kvk+GmGwL4O2CDZZTib4yYB+/3579PnWnkafCL98evY1+20+aQsL
KUCLr5Sn4FZleeF8SVK9vbNlC7n79mDzvY3SDcU3lF6m7p9jzrmozpggQ5Akzqve1ZPzgemFKwCM
vbuloaZ/mAHm3QtDXvTVuJKcqX5hcHgdLo7ZxoKk3RWh8Koj5t9QJVaZOlgGygG5ExOWVVlwACbZ
aadC7YnViedHbwNyxvgoAp0eqHADfGp6mTgjlluqirllH7vxzmeRHi3Dt3lgDZzZ0LJ1+0/k/i3O
9JMpyLowEGj8pSpB/45GuPYtbfrefr29oJdbFp1wGK1wa1lZUIznXw9ZclzD3Lw+Nmgk/TeBFh8F
+cExqfthrfTSfsCsMj7dHvTPhXC+Y0mbwC1MMDAe2vlZzZrALUc3L45ohIpynQkfz8rGiQJajY1j
3YUobm4QdcqCXTYIy7l3UXM6lFIRxh6eSluuNLsZyj3pbH/AUzrtD/qg1P3L7d9pXhwsEMUu7yDR
Lewla3ZrRxbImKSS+it+sCX8Aqo49d7ATnHhzb08Qozjsazk4BRB5/m5VheIatLff20rGQ87HKx/
WUDP8MxtMSlfeB6uTYq3dpoPOE1a+edfHNohLmNIDb0quYLWQxLk4Z2DysRwuL141yb19zizW6lx
tTjF51p/JReosNn0ACTgwSwHf/I6B1H278PBCFHRAJtu3nmbDrEDp+zd0XiNCj3nUS+jB8uK0p8q
Hs9LVdvLJaQkD5txunenIWcvbBTntRNGOpmGn3TfOqXE26Sl3vr2r1Oi3+A61MVRHneY2PmXqipV
FzHd5GPQV1hnaU09EpXRdZucb/SP24NdPCJUKXm0wHZobDUC0fPBbGSgNRfdoqNRJA3+j1nufZD4
weNxG3N4BC4WHa0oLv/D4t7sFg7AxS00DQ5WiPYq/V9j3vUFNmCMCfWII1kTSjueLjNjkyN5hCFz
kPr7ukzyO823x4Ui4rVJI41IQRxUnAs+7nzSkYsXr3REfAxr4VM8RFdhi099cBzRBzwWyZTWd41q
Y/5iVfY/P2ZAGSijgMUzwZMAvT0f3UEbBvGmKj1mMWVco0vyNd5Xyg9TVuVdE8qlmtzFiZzGI/hi
04LyteZdSECefpiBLzxCSHCV+xB70XLXY/kAjCbJB2/h4bw4JWiVTRgshw0BH3VeoNVt4ehE9ihn
iaDOqJxk5i9vLJe49hecDNryE+xuyltg/dEuO19GnK1QBK6y4ehGlEe+o3hpOJuxwhh2E4u2+WSn
VNIOemN7/tagpUaNtbOrqtrnljfcp05kYRxld3I8IDJf25vaKgd3i1Kd7EKy3kGM95VdpeLouli8
FKoqNFQElAbPpHZEm0zoClk93sZk9PVeT9KIEk2Z2+gtivhHGMlgieNz8SHxRZm4LsTcE1xivrKC
SM6p/bA5jrbigMvona8aek37ym7EQj58ORT7hHIqnHHVukQ/YO4XdBbhzxE+Sn0Mw8TTsa6WLyji
WM3u9hV0GWn9oXWpE0gHmJdrzb4kwNsIIL4ujs2I6vLe72V6QKzYw1vMj2rxH/ZNmJCCdBmtfWg0
5SvQ/5G6+dhT7NB8mRXgd8cxzDeqdJQvg5pVGCxVsgc+0AYmYj1mMP6MA8zB1tJu9P8sorUDeeJQ
7pR6krqKlVBWzxWsxmwB2XJx1UwkUY+QlSyFMHkeuXLERYIDe3PUHNm2aw2KMSywsvnc66J4H3R8
v020JPcovmsLt+tF0Dx9PbRAOYlUyOlcnx8QzcuqwEfE6FiG1PLWGpLK1QqBNpx8RKRWcp+FmDQt
DHpxpU+nkbYmDCIOKK2H80GbiqDSKfX6qFVa0+/x/cxBp2A8b2wI17qnHEr2Diuzf35KGJeyBfV/
ogGPXOF8XCEsvK8M0R51BL0xnUfU7h4V2DsXos63lvILYoK2vpRzXxwTU2NI7tQJiUsEN9u5bYiQ
f235yjFvqGniqQWWY+W1Sprt/M5Jy+3tk3JRMqKb6th0VdAshC0CG/d8lqCOwLflQ/g2AFp/iCqa
5FrYxY9U+j5FotjbZqQ94/AunyjUWYeGKT9VopMLH/ki8wdfzYT5GZMM5tTrOv8d2IVkbPckfpOB
HLdmGulY9IQSC3AfkS6cZsdQPg5lVfor/Gt7CvZARGAX2NJbWJKL/cYvQe8BnBoVCDxiZ095HXUl
7YI+fjN4rxPod36676Ix3GvlKL567WBsCd+XrseLXh9pIdfV5OYxlT74x/kCSMTo2qh30rcEJefn
CuXKeFWqmXEnugJVP18xlQitvrYqV2aN+YBwS+eTC4AqXDdlVW35hrR9F3bHxYE3J3UBCjLoU1HM
m78Pse9pnRqU5VuJSXiN0byLE4E0GmclpenKVVg1To1yZOoEmzIfRHXoMVhItliUKke3r+Jflam4
PzOlpg9thCTiaz0Nm73s0m6h+vcnwTxLBfm/p3eMXQRwnM9/voAVHuRyrMLhFexnlWNWQ6wGqicC
y0bPVnarNgq41qWfaiCPOnfyVPes9D+zVbKvfBs5PAyA/E840Oj/2jcFLMD5mvBaXGU8grOPC1Qd
YGDj9Uj1OzjhIBXzoktcWCbz0+wOxRQ0HG9/ussvx4hTExPkPI4+c1hKbnqYzCtN/5pGfubhXx/6
jxj24EeaYRIH0qs38KL4X8aEvDDFhJS/Z3dXk7SZ3jp9/xqRn744tjvAIyi7d21AloZDb/53e7yL
l5BVdaBoALqhEgrd7PyLT8CUmu/Yv5qjdR/IXBbryE6HN710lIqiGUp57GD5uRJ2+a+PMEMDlCcW
ZaPZYPbPh0bxJXLBRw6vlNPloXEVa4PDs/WzKFW5SxrLvFPbwH3LcrN+uz3p6UKeb3MSDYD6IAOA
1M3eYDvTfNeVjKxlY/LF7MpK0IfXtI0S6Ma/xmxIUlOtAtxEbjPl+eezDMrKwyN2GF+TRpNftd6t
H3xHqZsNLt/mUu3iyo5lMGgLNliXKbk4H4yAvE2QbRteAddQVa1dKTSwsE1TrqTahJ9EUnlL7OCr
Y8KTnHh8Dkjs2Q7q6haxq7ZmgoH1sxcuvscurUllVyTC1HHMRLd2c/v7XT4vbFaQ1y69AyiacwU+
V0A48dxxeOXWxGDXgObriUFfiyZz3nza84fKiq2ftwe9smnOBp29rlpk4zsaC9aW6Pe11IvnXCbG
KR2Gj9sDXSzoxO+eEIYTsXb64/lHtCpsGZBA7o8W1pti5YUdDs9+glTkLirKtFvbPpXKw+1B/yjY
/X0m6IhMvP0JXM6tx21wPipZ7qiljlO+xT2wHWw7qQACzU2JHqIyxhazokR6h1qQfqhCTSo7d6w0
9S7XoeTug9CQ1f2ovTt2Kd5hfDufTbTvd/S6x8cKibcKl+/UQWsV/V0nhJDd24O6HyoDBcFRsah9
ESmiUduAIAhfA9PvD7UfYIVoh1iEr4IyDsI1PR3js4F6S3cA9SpObZRCiOXR6b7GXmj4v7qwD8Yf
+PKUvwo0cx97vTW8NUikUO6rUneThUW7iPymNhIEcFpmhPMoUM7iarNsHX+o7PJNWEqS7kJ0i7HW
rofe32tku9mqLC2l2cTG2H70tZ2dlNTqHBywLb0+CMQr/xUzSnavqujv03sxEfma/yC1LEPpuH79
puXAOHDbLYBm+znGN342jskmk6JbOIwXUdc0Jn0O+G8Ux4h1Zvs1wEOq6oqifetyDUXRCDkn2Iyt
meJmjH63uXW0pP3lxSWy5RXm3p8C6Kv9bixbEyy8NhZijfUJJsILT+n8wE6/i87TpHfEVU+f4nxH
92VX24bflW9O3WafgrHxD6TXWGnzoA3/GiswGDXBP8puBHqotJ8PJuiugcdV5BvmA8aH7zfuTzMw
umAjkThEINpBJnth981vQYbEuxiFS1CNyMnNjRClUdNLcKrmDbr4uBZeXp1IedWdhNL5U3A5FQ+p
3RbdQl9tus/PLgq68VQfeF8IETkAszgsk5FlF62pHI3Yy+Rer23n2Whc+U1zYsRfMi59rqvcKR6Q
3yiWPuofK7rz4dnY9MJJK5F1vBD9EH5EJ3ponaOaTvrFVu+m/bcxDjAYtITt1G/SABbjZp3Fliv8
NyJJxToMmBura92skx8Z0pzevsOHxd0PaKa+ukOMXkOiS01uR7MF1l0PnZlv6LDqyLv2AnziKBtX
HEysj5WO3MGTXb+Ho4Fz+RYUdoMHcaJ1zaYvaa/snEb13twhUuP96OeColSgxVvFbMNknxTshMnX
rGq2XYBF4x4VZaX+1Peh1z1rtGB+k8a55e8uHgbzdaBTVX6x5GAybivQF8atm1Ko+GT7dBN+3X4E
5i8PdppTa4MkZSoS0Ic638SR2jiVOwbeEe0cnL8dUwmOgMSyh1KPSntLdwjB+NtDXmximCkwEdlO
pK3UfWdBYKWPBXaSVfHW51Flr2oU2J7rIU+bbRbY+DxrvtGrL1qAIdnufxiZs0rvi1YteIfzySJK
PWqK3+ZvvHodJ6VUV2qtN89OrqkURAZq/Cnmqgvz/RNb/r1/kQfDRsGiuUR7fGpanA/rgMwxXF6/
t56A0N4JqVnvYO4d776iHePsSKwno3XMzHd9rKgP9OaUYt14pgzvUeO1I7zM8cFaqagv/ciUtvjX
4Arg+4T/4ISTTU+/9vwH4lCuAuQqlLcmsYWJD6Re/qARIIqtP5goGFqD/1oNnrvEVZ5f13/GpZBK
SId9DW/Y+bihaKnX9XlwUiy/fANJZ2wy0bpfojYstrc//UWl5P/Hoo3Io0VaPrcoGTrNLStNUd5E
X8qHWtblD0Qvsq0S6QiXaBWephm6G9YaDz01RqFQs+9qy5FLenzzu3T6HTp9cRTUMNi4qI8l5qA4
8Bz8N+xgXeMwAib8mkqY2AUAarEyZWBG6zxoRv0xi3gqlzbjFJ+cbUaYfSwAgAWKNBhiT7/vL/ps
P+LB2EIcPDVchOs+m9ISKxx3TZw824OJuHnWYM5l19Z/JMP5HoGjbuEYXi7B9BMmhV42G9C62U9o
jAqemZclJzOxyg1eg91TlrpKsxIGT3XSKn630u1EbkwPif6FfTDtqfn8HbgQkOPpWfB8n88/yrDf
q8Epn6ogVWHUdOpjkTb+LuxT8Rk8u3cXw9bd9dyb69aqo22jVThMI46xZlfl69s/5/IEsAyk/cTg
ZIsQNc5/TYJdsluj538KEER+ULTC2Zsga3ehn4m320NdW3X2PskT9CLuwNlNj8dmEvlalJ76ET8H
nEKyb9IxOwShRbKH8zl+o7ILxatOk6UcdX7jU/ymGowipGpMTcaLCkfV4d3Re8nJHe10lwkvflXD
ZpLBz6z7UXrVu69o3sIum+Yz+9C02RCpc+hIw6eaBS19n6WNIq305IAfJbspRIQFwDjUyA+bNMRb
fUow2jqNoH14Mj1qZq8tifJf+b5TIQClQmgZE5Pv/PsqmjFFA0V2qkPNe06zKnl2Bhwr61FZAg5e
WeSpxYED1/SmG3MkSabj5RBVWn4SSVvuG0P1g3XS+ArKhAnEIjscidzcHlGs2/vq2jrzmqLJhhwW
zZXZvkrogZHYWtmp8P32e+b3Hgg0ZC3gH5R3oVvpDyWFrG8gTrRPaQm45vbw16ZtU/yntaqikTav
ZrH6gVLVdnoCdpf1Dz2MHtJX/tXd2FNH2ISktZuKxpW9cJNemzeMB4JSyDNcJrPHK2lx9GqMMD9p
oWU8mprw7K0junJfVLb8NAE/vqH4XIAEC+HTqlp+vD1x+8r+Jt35gyNxCN6mv//rIifLjKFcZ/kJ
O1dFXXdF3gcbbLd/+9imprA2h+p/uK3IOaZmMnxB66Kj3MVT9Ry5lZOnBx9BXiolRtXp+LkC7Tls
b0/vyslhLMoh0yXNfTXbVtLrnB7F9uKk9KJ4Gwk+xMr36gLMWVDc3R7rIqmf1Gq4grkmKIiQ0c4C
oBAub+hERvxeKjqeR0Un4ngfdXW4rS2colZFlHaf0QlXnvqWqGVPMG/dO8K14zU7M04X8q3LYGX6
PSCAad2p9BHmwCcde9dW1GH0PviBkSGi07X+PuIUlivPhJsLVk1G/dZLyoi3qa+x+hBA3ht09RVv
SeH2YqPr9DKmoAmK2Z/ezvlGG9TId1vdCIhZ4/rnkBXOI5BH3983cT/0e6jHtDBzUQpr3dh6HN/l
yJsv7Iarv4HKNDBXQgdQlue/wRigMWHNHb0LaY2bjlj2oGDv+CNJ2h+dOjpvkZFhVp774bgOqiT8
10uGJUCdjQ8xScrDGD0fvujKrrDSOHjP1cDZct1X8Yqerti0de190xqletRpECzcrBdlFpBo9LWm
YAWKEyzd2RNWAD8fZSyUUyBCbMOgjalr9NuTfYr9x1tm9s42dysU7EO1fjRFER/qIQE5Hqjdc8fG
XKhrX/sI4EimtgG/6AKt05McCbBxwbvRt1q7CnND2/RDMao7I4f9b2SD8xj4iTgUg1tsuI+WtAAv
QhjWY+qTTC0rJHDm3U7Nwn0ktsfwPbGj4JjXiXdSvNx8TB0zfbMVQHWbKKrSn/0Ifv32FXFx2zI0
xARKXRNkkrU73wGjPsDTsNgBWi+LQ52bki9RUdiqkFW32tLd3x7v4lkDQ86rxvGHCzClDOfjGWOk
tZqtRO9Ecx2MmrQmLdRVVFcsdTOi1PA5DNgNtwe9MkmsK1A/nDJV1D+mO/mvJyVxQZ32nR6/e41j
P6uY6W1EpdmvgyrhkyhLUkbX5vhHDZ6gBdi0M/39X8MNZCm2pET5HiuB+2ioyrjWqYDgCha23toO
1GyH9Zm3cLlePCysLJjB6RRPmKV5rV0pO0irvZu855gd72DnAvdtRnWvoeWxVCK8NkOwEAS9Ls0L
OtTnMzQbyZWalcqpdeA/9RTOX1Hgt9btGDsH2VoJCTY2Bbe/4pVTQuXThWY+QQkvymVjaCsGujvK
SWkUtN4DL07eDbRTNgHe3RsqmUa7zvNCf3Bi21m4p6+8pMS5CNzZ6NZSKJ9LJuRlp+qxZfunoABP
t9JhXYhVjVxquC6l5n+3STcAoFhptvKIjet1CcaXknA/0G2t025/ey0uPvZUrWRHExD/SbNmHyAk
Jh3K2ghPNuawd/aAstIqksBQNmkNCGIhJLw4P9No7CuSnWlfz51QfL3qa1RiwlMTJNHv0fHRR3Gq
tsvWQ2N/YLdTL9lnLo04e5gEmvOJxN7l5CqRt/XbTN1XfnLf5HlTrcJy8F5vr+e18SbdLR2oiTtZ
k55vaDWLy0BIMzxFVfkjUJph19ZOckRNRGU4rO7+fbipz2ih9kGrYS6mTYMaamkSxCe1ltGLKbzs
PnMCsVMwVHGh2Us3vrs94uWGIVVFL4EHbmr0zK1D8OvsKAmW8cmG0L+qvFbTVzECNitMFNSlr3dx
PUxSS+gToKkFi5kX/nw1XTC+GvXf+OTG3HVKrNT+PcpmdbnpBXLvG9fxjTstxClmd3uWl5+RgQl6
ia6nq+IC8D7oiSVtKzqFfQ0Ybii9VNkoZpRo2zZ25FunaWO5sLIX19I0WSB4kOw4IMAYzierAiMZ
XdxyT3VdF29+1MDmtQbPe3KU3j36Yzr88g2BkaaZhohq3Z7wZURNxY3uMRr+kFYAj0+f4q+3BhI4
DO8EOwiCG/97JtzkS5aFRrBXMt/6wBcR7y5K/fpnwwlFtpKD7Ld6LquF33Fle5GpWSD/ednBIc7O
jw9oNGukE59oko3tVsRWEmzVpBtoGCrOQoZ4Ea9NcyZenSJIeA1zHILgMZVeqSQn3gMMCry8lx8G
K5Gs7EGv1qYR6SaCDXX5Pc8Dn55FUian2+t+ZaORlxOxA85DomJe/8AKdHSTkfoWMs6N/qUcy3Cf
BPSp1kPbBTt1TFPtX6PUqbbKGwQcgIPFn86/tEaHpVcMKzmNVSPkBpo7xXTbLYtXBBOLgyuk9zMY
EMfcw8aHKx1JP1wAVV2bNQ8++BamjvzI7NVJ+8RD9FxJT5VP3gq92Uk/FblaHGsvwTnQTrpid3ud
pwT1rNjFpMHrIoMJFpH7cvYOJFhNJEDo01NmxrHcxnmrD4cKxbD/4XtiO0KLgOQUQa3ZOIBLrEK6
fXYSpmyO2AGjJouD5yP04+Qw6saw8KJOH2s2LzrNJEETYQbFh9mlgTl0C5XPzU4Yh+b9yqrd7G4C
z69Rr3GeOrNR3tnGS7iz66NOhFh4HygjTQfrr8uiUY3W7WGGniTCgsVKmrF8ShIft9JUWPGa2Dx+
ptO71J66zPcAMnJUyXBVHgV6refjVlpvBQhAZidIAn3wI/FNnMjaQMfasVOM4JVoWZgblcil+VAb
s0PrMhG5WPta29zJvkJ8XUHkcinvu3JpmUSTZKIkX+SYs59lF7oWZB7LoRmQ7bdlrzsrulBu+4Aa
l+jXt7fyldH+kDcnDVskfedXRmGCLGlKdm4RIo39JUgrx1k1VeckvyxfN6OFZ+nacNQ3KOTBG2XV
ZzuMFqQoVAGA0a5rfHEVgzRy7auW/E/B7u/b7bldOaZAlzijwKageM+bUJ1MrN5q2oJaqZ15QDO0
xLzTot6wFs7N1Vmh/ULBAgoIsdP5TsJrt4i5/YrTUCblN81TnFVkSFAJhdYuvDJX3nXg9EhZQTbB
xl2dXQn4YjYIHIj8ZLtj02K2UbUPIxLmh3RMqU9whI6dnqNLOxrNgvfIlXuWt3TyQLL+MGumVfjr
nOZ6hvmQMeQntcpsdWXaggOQ+M5ejkH02mAGsrA3r1wMXOge7AEifGCz0w/6a8B+AIxrpBQlHQjs
L15gpxtJpnkIxjT5FPplFWzp/wGdvb1trs0TZj53ESUMrsJZ8UGrqzoajKrkFhyqNYIV0bY0kmJj
DBLtEGVcypouxuN7ounEw4XdLHTu2Xg4w0vKSql2MmnFPxR6IQETmSAdVmmvYjWEIsdSf/ZiwzIk
twuxwkS4Awd3vrKK6UZuAIf9FIxBvAvTQT4nYZ3RvOgl4PXb63kZDdKApQkGChUIPyaps42TGnUB
rF7TT7E2yFcnr7rP7v9xdl67cSvBun4iAszhlhMlWbbkxLFvCHsvmzlnPv3+2hs4x8MhhpCBBWHB
Nz3d7K6urvoD4lTWMcuAfO2GpDSqc68o8VFJYeQqZmU9gM54K1eCzIwMjVMKfkt0bBaxR6PNm3H9
aV97XqdnZ9ZHz5CwTCO05g92Y5zkyY7rrcmLs391p4pRSccM2s/w35Y6ijnOqLSgdPXraHepF4d9
fBrtxnrppgYx02Acq59QuEZ3lNvZy8s63o/QY59t2Teg+lRm66JrMv66/0lutxx3H8ka/SNR81pC
EIoEnojcGdpXKU+jn30Tpf7ejAZHPZDQBdm5xii3298f83bPMSZtDGQPQfORnV7vOQTwFSSJTO0r
RpjWjxj9z/fVkIx7nLm2rP9uAj9rTtWStjtIT+Bbiw2n9vEsblD9a48EUrtrgyBP9/UgbRnw3QQo
xhH2s4REMjRAyNdTCuxOxhsiML7KaVq+A0ahfw/6vHabQGn+M4wwSd1O07augLWPZwrhGTrZ2PAt
rzVTmsYi4Rd9bTs5wVDSQEGKvLruEa1urMvYOfhDv/3b0cCHhgdkHvH1RYpWtxWtmqBGPSoq9XdS
YOnVKR3GelcVPQo99we7/Xp0hZgYaQLBibhxvapFCzohQ/ngK/w4VULLDpzfoa0b2fyf+wPd3KW8
DAHDCKlnNM24aq4HArYPQGk2jK+RJgc+qDNRc8B5Sf4YEsuOuR2q5n7QYNWMlm2lh/uj324eRicu
Ct047rilphqV0TIPO9P4WkbKeGqkMj3XQ1WdixwFvaABIOQ65lQd7496u3muRl26cqZJFaWpKjGq
PPWfwtnJH4pO1+HBqMbvuJrm0/3x1taYPUo1AMgsMWexxnWrxINiFiaNxTk9pLYaHiiXRm5lBs2z
MqBZFfvobDdOtMWvXJspc6UAgnuS4ORef924R8Bs7GbzayAb6cFKdTnCuBm32EPhdM3HcAqGLezZ
+pCcECEnC+Zmca32IzJimHybX6s00c+o6/oH5EehPQDhNMEjJ2b18/7yrm0iGqkApMniwbQvzoo0
AQlN0Hn52pam7fX1qGZHcAmduosDtTUOSlYUAC4abBG3eFfrQzMsLycFpcXF+o7MqDIm3fgK+yFE
ms6vX8IEB7dDXSvNgxTyzQM4Efb5/oxFqLm6T4URnSg2GBTdObjiG/yVFCbTZOdxG2ZeXwXy2ZBH
cwRWWPyyaRu2bppmBk/WwdqbCsL0mWO+dT//YX1Q6CH8Yi+7xCF0fSub4yiVXhcFqjvpTespkdId
+Ddk/PpM+6LUk/ZkZXW4MfLNejMyPSoqZuSKAoJxPXGtGA1ovkPlxQHGClqDwXI19MVJG6LoQZ/L
4DHCKG3j0l5ZbSGmKWpnXKggV68HrcrShuTY1F6IWJtXF0H1zvBjXB97Gt9OGikHUwvLQz1O1Ud9
aKXj/Y99mzqCEBAdUKq1IOgAk16PX+aB4eSJVnvm3Kmd21qS88sEBT1/kDUE2U4WyRIioqYhNaQu
UZ6fJaVNzIdk8t/qgwoIAwA+lS66DppyU4wvx0TnAySNB0Ot6dxg1lx9nqIfsTIYGzfg7acmR8XO
RbR/hcTRYtZzWgxV2/iNp6atscdwp3AT06n3USjVD21Xvif3KZ/vL/WfSHx9sGj3/oElizIAfYDr
pcYVzaGFotdeGoelswtIpZHFtzrlkGtO8y7VK33GHLV2EndOIF4D82lEQS+MYL7qowRXPTHRNdwR
aiHxzFKKVrsdS9aLFhqSj6R7PzzmbVPLAKU6Q3FLzDqTnazHk+X26O+3OxvElrULi2T+lDZ1/Hp/
hjfRmQ+IEA+tOlh8NAkXEwSICvzVClpPT3HKdbpuPI4jXbN5rpuDbJdvr4KLAQU/QjBFKP+Lz/xX
qAKg5dS4BbYesqK6Vza0WbkCpGNgydIjldG22vVdFR+UGLn5XWhr2EOlcvDx/rRXNhMzBjMl2h48
vhY3cN83fjHKZecBDgs/8Eu/IXEenHoo8Qe5q9Wz36pb6LibW18ITgNfIUojdA4173rmYxCTLI96
56WV40e7goAOWsaoNbebZP1xsDL7pKmJH7iUni735/uHdrLYyBR9eHHxH7YayxQHqdeGamqfetTh
wy9DImdne6w7a1flAVXNsmqmYxGMaeK2WTi8GxWn/h62Svhbqsu+f+gapYOtiO/Nf6jsjh9i30+P
nVEUZ1PBZVsrX8LiKEuqc45hU56iDoC9e38Kt1GXshXSfaA3RaBfkozwmu7rLI1Sz0im+FsL9e5d
m5YhiqGIXB9wX0r3SkcLBSZ26Fazpj7cH3/lpMA3ontEYQL4viky9L82rtP6TRHIReaVtha+VIMc
vg8lpXrI1NZxoVpbG5WlP7nY4pMB0eNdTmXQhFklFuSvAbs0QTnFVnIPuED9rlGt5Fz0ee9GJvaz
rlTrxQfHCcLPlWrheeD3kyztckQzXhPIwu9T1Wo+TXM9du6A5sW+nK3qKz2JeQ/jwdmnhtnuQYBK
r3SHk84tmrRLdiMKCedaU7NPyO+nO2uaTcTONG65KKv0d0mCnPHGZ/0TYZbTpNHJioKyQ/5xcRRH
ycFGoVQzz7GawnR1f7KGfWnWRe62RjN8BxXmPDhdglQrHUktONQtQkEPoxnl2nGKQ5xGsr6MfjZz
KV2QlNXrI3RA3XDHksqHgARhXILon/YIMKkCLaeG5nOpIsK4UZn7I1O5nAmgZqopvHuVG/2pymm7
ukiHhOQnqnHBUGMN8VlklHYqtePzZDnFtBcaiu9p2sSh29GVeci0wP8cGMX02gz68EOTaRPuTR83
032czeZRlaV0V4XZ7/u7eSUAEgZ4vfKq5PZeVmd7mA6ATerSM1NFukxF1r8HAYOyik+yGvpNci4N
P/uHzEUsDskLlWeSmMWWHtWEpi4mXR4livRhrDTp3GtR9ySeQ+9kLZ+/JuCL4dHKxuMYpNkumor4
25tnLkI+EiHEEDhHi/3WjpmMgE9Xe4hSdi4IA1rdg51+o+I/vtewx9kjLuG/kXUuwKrU+iwkOzCm
42V9fZYVPeUZWCHH2CPafRgmf+QbF9NDGKpfwqmbHwx0F9w8w6P7/mxvoxYDEu8RuAKYDVX1emCn
MGQY4MXgsbjDQ9towYM/ytJhLOUfWWk3G0Hy9o4jJxbvS8TsmOgySKtB3LQhjjGeg+Tw2TJj7K0n
e9wXVqjtAy2NXxvMz18Hp7M3JnoL+xHwbwYHaIN5FAJX1zOVYyLWGLWTV2IB/9jNWba3JN3ZxVWq
fJF9OTmWGFhzXaDajsiPPe2bcFDPo/RmJRjuWPB58JhEp4qy3iKnCse5yoqhHT1/nNRfLei6s6HV
sddUlbExa1VsnOuYAweYZwCVchAjILyuZ530kWSmMPU8px+dYqdF80ww7+lv75LZskM3LVNiIf4i
Eb5GRjn/7Cgqw0WA+tM8hIUTfqlhKmW7zo+rD1pJjXIfITEhPSbZkH03DLrj6J4ruY7969QGaKH5
xpf7e1ScuOUcKBpSC+GQiNzweg62PVU67/LRY02hyE6lItHxBDV1ovhff78/mAgx14NBvSJGQ3uC
Bgeq+HowI+gRutY6xcsgjO9UTer3SmsFE65mMorodaic8gokQpuoc7CDiTK+3P8BtycSGDPllz+z
1dTl7kiFNzGgIdUbAmFuq5rFuyybZHcoZfN3hIPXm1NdxrPhG1H9XWlmqn5dzSHlCk9qbf9gWgkK
5wx6oK/sHKWgDPZ2CIr2HyZJvkl7geyFYsz1KsOfBw2mt6pXchOeUBNPH7Iua98bc1secj7txjm4
3UJQPygAgFKlec2Vdj0eEGgpnckOvGBKk0szNy2eY0GnvE5jz6vq/uTWthCVOwFShY8MSPV6MNIv
tPqTRvOsvFbCc9k5LQaEvGtqlxjsl4ei7Qc30Ie4OoAYt16ySLK2aD03F/gfGWnetMCYaLAu4RY0
VUoKlZrp1WqFoJUOOPY0IQWyM4JCnlyE7HkRG5sv4psAz7DwnyHZ8ISB1SR2919JaSYZ9mAYle7l
s9+5ptJjERDBg9/HsWR4FvX2J6vBe9GGWn++v+w3BwfRAyizMPY0HgA8Bq6H5kRLEjJehgfIL/4O
fzl+dCbfetVLNT8MEYyyfxhPUFLpUInKpXo9nj2N9iTejp4e6zkh1BrL2IVcEL23+yI81ShmbMzw
9psCOBD4fni6Fnpci9SECl6p+JxVD0P04YsQy/+gAcE+Skpd7dMw77/UWW5u5a0ro/KkAhRHq5WX
xlK9OcnmIUVJQPKmyPrihIG/KxSl22e+iVJc1Wq/MrlttpyYbg4sIZi2Ca1owPy8TMWP+msfgYhK
YaarkmenffajbE3uJK0qv/S9ZX25/x1vt6wYCvQtOR+Ih6Uig53Ieo29kuT5ZiQ/lUNYnrQx1C+1
Bglw0HUKDm0/u+SL/hZ2aGXLUuIQ1sCiUAhq9XqWRV92yhiFwUWj3Tl9zNRY+tE5Ulb9Uoc5V/dw
nv36dH+6K2OCNwYIAcYcj7plZj9VMQ0FtQ4velwWv+186h7H0apeJ2WSMVfDaPytsR6MKp0pogK9
N7rIi0+pjw62nKUaXjDLyEJUcKkvjGX7jaZ5jjcFvnj3J7iydegY08EAjAW4bdmnT9tay+ZAc7yp
xBSPxIVX5U7qIPLihkDc2Yj2a8NB9fijq05Bf6nH1ZvQ8SfN8r0G4ZSDUVFQcmXVl89qPaTVxlqu
DEb7kmeCwOrDj15smDIxS9K5CA8Yo8vQKg176RM2mOO4Q67gv/vruLJRoHgJSQtkvwW06npz0kzs
sANKw0uqFkm7w9si6h+bOLfUfT3ncQLHI4FT8w+DgpchN6bvfcM9j508hRZrSV7N6Plri1Bg50bo
s9S7NEXFGz946EUb2cFKhOMMsl2oMACvWn7C0omaMHOy8IKMRxvusLqR8iO2pdJpjseqfKYK+ZzA
R9io4Nx+TLgdpCVitwqa5iIpUbI64sGVRRe7VkEaAxQydkU9cqEo09s3DmMRYtBQ4EHAV73+mGqh
JDCOquiClrf6YOStdsTBo3sGSlZs7NHbfSOGAkAgM5ggVV8PVbc4wmplHV1inN1f2K7Tt0Z4rCpq
0zyrE4Pe3zKry/jXeIv4Ig9C1VG2w0sZD0PlFlY/IWiomrF0tuPc3Igut3uF2ZmYOAAjE3IZiyyj
lhQCtMbsSqfXpx0y9dTBcFnJ0U+yi/dzbU9POZ3rz2+eJO9m8W6FEQxNffH9cIgIgcqY0SWK++is
pJ1zQZuhOMihtGnxubKgPJN5E6BVSU3AWAYZs1XNIVSjS8e0vjglBkqpb0HsjIt0yxdwdSw2JHpI
okW5RM9W7IesHubwMmWa/g4mmfSctkhzDVOz9eZYGwq7aIuEmIuIHtH1vnSAi1FQk8LLHI4Zxw2h
S5R6uqEJdgRQK3xzJBOFaNjPQlEAwMIifOK6VXZIRMSXmrbRizkUXwZoT6IernyOhq77eH+DiA1w
9W7F1O7v4cTs/0qYJrMIjSCIw0s+zNjI0f3Ojpk6DM53uzGrD05QAu5uhtKw3YQfdLg/+sqZvxp9
cealCFqtgx/Vxeyjnper2rs+V/6LhEcb2F99y2J9bbw/7SGOhJAUWDyxct+3B72b44uDtN9T4sTS
p8C2eujGk/GjHjPjzbwplpcSO9BYGuhsocUEi1Ytcm6Q6NJPjv9JHtX8uTCDctdijvUwm323gc9f
+5wAQHAS/tOVMRbn3dE7repbgyyNMqTmNl3Uy8/dFFbDIcfZbD47XSVbmAKOc4wEnbGFJ1pbYLoK
Ar0E7A8DkOvt1EtWiyA0Yc4u9QHDt5I8Y7IqL4Mj8B+rIZ3vb6C1w2kKwwTkMETfbbG+aSpFWtj4
0SUt6/5jOohep6ZH8YMZzIia/sNgEMT4ptQ+wY1fT260nT4ZbTm8FJLfdB/qtq8e1KKcyvdjqr3Z
r56cglY8sGPqDgK1tJgaAGBEuKA4XjJ0Ev0djd4Mb8MxMlz0oufWHYMq/W5jErhTwwF/YysbcFJX
leTdSF3v4f7UV64vg50MtBuULkFpMfU8z9O+T0sOjlKYxgctcMYGz0nfOQ4+O9sFph9GZ4pA5RYc
7pY6wDpAPdR4AUDgvCHI+20WaWnXJpc4x6ZyX/nt9EU3fdQUmwRVQJ24z18FlXq3QVLSy4cqL/Zj
azjvJ2Dbz3Deio3ET8x2ETRhDAj8uUiOQDxdbwStzCzh7RVf8szIph0+pChPY+EdnO6v+sppQhUA
qobOK5FH7SLTQ/VkcFAwSi+qXo48JWVQlfPcpIFrT9n8q6sa6/X+iOKXL2ZG8+b/kC8gE5YFLzXh
egdMmV3SIPOfpsmMRhQZZrS3fXX+L6oc6WPjKw1W9ra1wV5emSwoLqIlD1vadTfvBjPMk3GmRa31
+aVq5BY9eTOq4PZK+esUmpuxeeUr0jQSZGlRbqFbdf0Vexm39653WN0464ZDUTls3gqP1HYjbtz2
EIQilJCMJysC2rl8r3exZtRpNWeXOvLVIxanJtbMs/qLh0zw2Op5dEbkp91BFNSNneit7BIUKY6x
Ik1f7n/fG5CPkCSjEsQzUAiyInxxPelBGeVOjicFjji5MefWV069aUWUiG3DNdKQHnCPQzZibskY
nJN01j+jO7/1uF/uM/EzUJ1ArBlwCKzURdqRtWUgKU2ueH4tJSetk6NvaJuHB7QYG3f0LeSKpq6w
/0fOHQBvb18D8itewypCn8hMq9drUJr9pI5Or3qZjJClq3alrexYa//oFH3d7zRcUM8yJHr/oUrj
4lPb0cV2o0yL7f39n3LTZ2EdgFqhewkjiNtrSekb9UnukjiRvSIKyEj0LMl4k1dFJiBeeRVw7qTO
fAokU80+1xoq6Y+dpkzKa5E0EmyQYZ4LzGUkfHXaoK79nRRH3U/UGU2KiqmpjcMOS2B/2CnjrOFO
kplhtacrm/P8uD+V5fEVM+HZJl7DbHZurOtF7YtJHSpMHb0iNqZTXc/ATlolstPHQY/tCn2qNrK3
buTltfRnUM4GnG0kzfmY14NGft8FYZwpHqfOCT8aUz2Oh57rOQPd4xRgI+OILpdbofu4pTe3TD0Y
2+TT0Y2ky8EuXmzhAnsXShuq6qHboQRne5DG3xUlrQzlkCw63F/dtXPL6xHXb0Dw1BuWjys0dwcK
K4Pmxc1cvISynu1lv+xyevjVwP+GB511/qj0kx4CERzmp1StzTe2m8WUaYfw6OJlApFcfI6/Hguw
OMaK4pLmJf40O4+ygqo6nLknyJ+1chgNp0FOX7OKd5VjbblwrewvPjSvPdYbXaplJQL8Em4X86h7
XRYrz0YzxvUOhLP0eXIiU9v5llluHM7VEXnwARvn1XdTqM9TtSJh1XRQBUbtgPiMMY5pQl+/DNMc
f6N4Xznn+595JSzSVjeZJc8iCiGLQ1QnEo26yNe9fhiC6dQEJV55rd0quutrmvSunZ1U2fej7l/S
Yd7qda+NjuWHrYCIpK69RAaZYV0VOr1lz8mGPjzaKXreD8po9cB8it7/ZVaYYO7DurUK7F1GdBju
z168pP9OPsT2IrMGq01EFF6q19tL84s4a9RQ8bouTcfPVq2lL7pa6Du9bNPg6I9d9F1C/rh7j0na
8KlxsGI63v8JKwGFkQVLgbuJYqlYor92eBraRYkjI1dDXbeYAFb6B6uprPfy6CvhYaolOmFaiT/y
xtRXx6UqBBCM1i1IjutxO5QiJ+yLNQ8Haf+jDXjHDXoDRI/a+9E+aMfqRzDUTf32oC2AFVyFVG6A
LS1iGPrrPSUMXfOmqYyl3NW7LjkrigSCRaJxr74kquS3G7Fs7VwJKDsMPFC+N61yOcP3ukZQ0ZtR
y3xV4zQ/AJlvTkrEhAe12aJhrG1rAanGPJWM4+aSiBvc2+uOta192frStbkTvs/VWm3dBLPnnp6m
MQwPHcSw3VD1xUbMXJstuCtZPOUEQHNxpPnmklz2re7FWgLm1Emnvt+b+TD2B0uVcGKc/Ej5l2Ap
QM2iaCuqVosMx6qbDhHIXPMkenC12yvTiLV2E3XxrlUa/YNdxJuEdrFXlqeXrcLzAdsEVIgWjxXZ
AQkqup6eCgOv3tUDQNij0ox1ulOCqW02TurquoLX5n1Mt4+IdX1iqqG11NGoda8ygvmTmkodZ1aK
vzdD0HSH1DLCrVrDWnjiGU7JnecCe2kRngIfZQ/FbEwvVwz/SS27ItsXY/Fc1fVFKuP0pCh9YlOv
nlU38/1yY8IrIQIPRRxxiY2UrpbYYrrTIPKtwvQwrx/Nk9T7ZoDdgD54NXpk9dmUajnZ61k0vVVT
hbhsCRayArMHDMSSDWHi76uYqWV6g1Roh1nCaCvLCtM5O2pm/uZ3mNIb34L/NyJNFVgQvHyXvHwj
s9k96HN5NtpnuBwpYY30pjmfR9mvLnP7Vr7Hn/HIHxH+UhT0RBavorhs4kLPZMsrTHTO+0yB1SeN
lDtDx5hROhr15khz5R9yZorXlFXQDBdt8sWOUmxq/21pW141aHJ0qAwt6V2lcn5LcdCpbmkO2sYm
WtnD4AUFdAZ9YhNA3fWpmbRZZhdFltdJQ9B1u3SMw59lF2fhXu6RVEXvbmqkk6PPBdIEtaXy6MgR
6L5/y66ECuIe9A5qSVQqlyX10R4h/US66bWTqvVnuWmR3chIbN+3Gb3SjdFWIgUMTQBgoB/QgFtq
9IbDlBhFmljenMYvczuYLm5eYe0asf+x6yZly8N1bXYYtQnVVoA8NzWUWsUVMM0ry7OJuLFrKXX7
lKGVFe30oN3qYq1FBQI9YqnIpXJExY/5K2GhPjh1AaVur0mk+UuYIaTuAnuL+lMQz+MZfGhzKAN/
2CpsL4sn4sSgwiAQbzTMadVfj6upY9qZum94QVLrvitRKdLd3O7Hf/h4wADQB+DZITTOr8eBm+kM
eqYbXpJmgf7g4z8xYeoUOP6rFKXxwxSX7cYZuSnX/JmbiW48zUjeHNpiTLPUUXiTbMPrg8of9sYU
ZC3v18SyDmYo2eUOZcjI3GtVmj46WTx9S5xMUd2+DtvqXZlIzrSRQ6xkMOTjPDI5ttQrlolxkCBQ
qbWB4aEJoXzKlLp/kvxc7s5l6czWoZPnOMNiIIWhYKtZvIUGXdvQqCDTcYahwHtoEaaaSFKSpi50
T9E6gTCeutRyDT8vDbSd0E/ZSErXhgNnK3CngJX4u/jkGNxwLDvNSwtbb8+aVo3VCTM5y3nWs0pV
z/eD0driCuVNCNDc6sSk6+HiojKsVOsMD0neIHf7Yjz39Sz/zNFT/2I4nfyh8qX41aqc+ff9kdcC
E9AWSFJQ2xHAWKQwrV3kmS/Vlid1MbW3GdMYTlz8HUh1BHgoa95IdUO4j1o1u4gyPuUSa/HICIoq
hzUQsrCan3zOg7hPnpQJDavd3AUNPi9W05GPz5Sa3zpRRmYDES6oHnPdXS9xVWgTXzs1vMzBjjhO
zBil2wC43Ud14FF5BnhTmBspxO0u4uHOLUN8oqx2o0Bhld1kljmoiGaOhlMRVZGJUbBtnCw1bqWN
Cd5GQ0Cb6AbqzI67ZomarLLAaJokN71ULeujodJ346/Sq/v7C7k2Keor3Ny4ITHS4iRqYybofanp
ZSFZ4h4Ztyj+UjuoI5UdVsUbJ2Ol6MR5F6UzIj0t/WV+Yg922/UGODOzwLDxCXENXK38ojCc3Yid
3dEoJEV9dKrUKB5si1qkG09Z+9WP2867P/Hbo8KzGEA6zhII1IBkWOwgtcG7KwiiS27IyYegaaP4
kJQQrvd21xU7LOkQGLw/5G1cEC9x8TmR/AQdujgt0QRSDK/V4KL6hvJ5Co3W35FgmJ/rFnImFcX4
hQy8+EQVUHv7Zybwce3R81EhHizOi1Y1ZprqpuSNIACfdAkh5CyxpE8tEIXT/VmuLSxlF1rTxARI
v2IV/sof0qRJ53xMgkuhDLU7FEPw4sT+tO/m9BNFcuPz/eFu0xXVFF1E7jBKePKy9M4jQ876KZG8
NA9hVs9KN06HjA8eHXQ0S8bArSfgMYE1bsUD8bmun6doRZFukneymdEAuJ5o0wXYk5h+eOn8cjKP
CSJ91qnFovsfFpQnEoVSwu2tL0KvldwooRFdFBjqJ8xyR3dW4Byk9kyNIzIk6rP313TtE5Ih0a+h
xcQjYpGK1eR8Tjxq0aWFfTMcI3qW+cmZaiM8A8G16gfeatXr/THXvqMgHIFkQmOGsvT1amaJr+S+
PoUXtdWsd8Msj7tM8uWdUbTOq9kZ9aHRsy09gJXoZwrMG0pKggS0PJHSDDZbxX39guWcNeJ8VhQP
KvLorw1YmY2IvjoWLwb6dkJIZ9mgijENkyh0gD5Nh+pFTuRy5w9Z4+yLDgfDjT2ztjc5E9yRbE/Q
p4svmFtKkFpOGF0Stc1+yEpSBCfcO6otQ4u1SaHiAKaGRiso3kUUbULY11qSOR6OjP0xKQrL32lt
G2gPxjQ3WyKda6PxMpFpF/CoRtDgeo8g29hNQavYnmOOxqdhjqrfeTkZ807JyTw2QubaEoIURiCI
meH7pV4PVqoz4jjoX3t/BGenBF7vMfVRbD7c3/hrt4Jo+AgICNtjmZwK6oOddKnvUZQ3srMTWNEz
UdV+npXRpsMW2XkPNiOtox94Ccr1xvDiCy2jGNojAqIs3J6WR0CWmWU/V5KX4BuRuZLW9IdSrYqn
oukhWI5OddRbOTpByU6aQ5Y3+Zf78187+FRk6CCDTyMui4/+132hBGFS+jEBPOxK/9mHE/Kc6EH8
LjfmFNtLk6ZFnWkbh3EtEaHuJvoS0LhQYRK/6q9R9VyBIu3zdakk1slzUdS+28C41U5pQ/UThz4/
C2w37mdVfaKdk733DfQVLrk8N7/uL8CfcLr8BFQdBcCRBykJ7fVvCahW9aVT+F6WpkShmuU+Q/4s
/V2fKu2j3DvBKVCSFi70ZJwkUIrZbtQmBQ1rivwYh1bJvjLyLfj6DU5GXDcyGB0geqCT8Ku5/l10
iVI1mgfTK6wolz9JI4AvOkh11x+MNLC+mV0Xpzu5w0yegnATjpDbYfa7caJNnzU1ytMdTuvWlsLf
yoGBQ0VeRJeBc7PkxUZW4fiaEfheIZdx5eIf3Dm7SU8oiAMkhp5RWWP8TUaTqX1UqzpJH+5/r5Xb
EQtYfKEh5QopzEVgGOcpsRv0MS7T2OBgHznd3sRIZ6fHZLEIGk9bgKWVI0rRnboIptfUwZeQP6tR
WlmlTul1IHuyn3pe9he1GPxzNVWy8xxPbZx9hNJgmC9KrA7OrpqDrUC/ckqJDVRLBIJUCB1e74Wc
7lbvz7PkRfHsh/sqd2RS1gp85X9DAipvx1ul8l0qG3V5uL/eq0MDroAlglISGpbXQ/dNMzR9A69h
0opmOKcaDWJc17W5fjWjaPw1zHpMshDX+lb7cC1KEJr//9DijvgrSnA3xGrfksvGY98f7C6IdyXS
fke0TyTnbBmJ9buCt/C+0fP6JOdtGB9ms36rdo04h9CCQHP8qV8sy42pn4F/TjTJUyfBCy4nXXtt
SiUOMJNNk9P91V47XYzDIxc9XyGuez1lA8+Mqg6G8NJDiJQ/ymquSi4qG5O/7/UkeEIzyU5+QY8d
TnmZN+rG8GuHi1SMjgj2IaD0FgmFNRtlWtRVcPHrNj46ZRZ/mPO8oiCW159igFvmxjUv5rMIvgJ5
ydoKwAw8k+v5zhXMpwL9pQvKlv550Bx/j1Qo+jhm3uzuL+36UKCThGQxHnaLwCEZKeZNsxFgcz4k
X2tVJO6qM5qu0vbWFqNrbTDIgDQCeFUCm118x2kOuNjj0vcGWcVk2Ey0cDoOUhPMB8tAYfF4f25r
3w1ynFDRpTLCdX69jE2i1kGBILMX5EA19oCe1HFXSPMYu70j9d8pYiK/8g9jimwa6CRJ/BLAoTbt
GBTi6WdUGS9NS032CZJXL1OINlzgT8XG3lyJw4gnwnYUCHOoaYsl1RGJlyU4Hp7VZOGOoedH+I7F
QzeX52bqnc84oFtHPLvRDrYL+Lxv36oIPYMw+2N/CPfieo3xVFd822qCS6tM8bnppvapCzOF6nzl
b0HaVsIABTQEZkW2jTjm4ligQmK1+F1K3DlFnb+3Asn6z1TbQH/1EfZFAdB2svSQW5XV76umfDOu
npiH5BHleYi0lM2X+gx+gEEdjH6+bakMp7S2NPRdQlpI5dh2jwoz3upwrxwYMVtYV8JslHTsenUD
NdOVNPIBbxqx9j21h/llDmf9R07o+e/+xl0din42AQ6PJkqJ10OZVtBhw1zHlw5NMH9HDg5rh07O
ULqjnFYbdcu1T0mRlMyS6wMUv7hf/7rEdHWMx7aGkJHOnVZ/LEojk1/M2CyHL/UcWc5udvo++x9f
UZpTbQSOvvGyXwkNFIhJlUR8YPMuxi8b3/eD1I4vZaBPgRvS//ytT5n+2dIaoz9m5hhutUFXF5i+
HogjIHVQMxZTFtFewf/qoufmNMKjoyDPzd2n8wc/HpUNpYa10cD80TETCB920PVofjvWGrKNCRjj
EZzgbqyC2fqATXWm/oyGQd8oI64PR7sV5iwE7KVFsq86foFaXnzR2iyZX6dqrv2nqHCM/+w2fKu1
oDiHhJv/N5j4MX9tnrTLynCQrfhS6KCo3YEImO/bppjPlVWEW6n92tTo0PPslqnpcW9dj2bEEQ7j
EkTEvEz89uMYp7FNKwEa2yviVf6W8vvayaApJ9O1BgVIvLseLmurQprqKboAyusz1yhJ3dXcVAqk
pAIzPgWD7RSaq2Z985+cNkP7DycDFwODGQtP0KVSYIlOSRGUFjoQTW39aKzJOiG4mhwKqdFeeXJJ
W1F9dX3pDVHrosqGQsH1hFvd7CLqXcllUGp53juJlJmuGob9sMvkytoC064Oh38MpW5A+HB4rofr
y7BvS1rXFzPUBsgUtTInu0a2sl1rD/VGS1Oc6UUih1kAjzJ6fIRVc/Fanfy2yds0Ti9ON9jVkzxF
s/Y0DE20kcWthDO2KGKLAn0FWHcxKVpSQV9jJnrxsxGHXiXSjXh0o6GejkYlzfNjgYRicrh/Y6wO
SreCaiw6GpTXr1dy0ELUzwRlpRv9nLLEqIeOK3Xj0OzbItHMozLX+RYpZeXzEbJJignd4vG5GDQQ
YvBqJScXyajDAgMNZB5xKKsqv4z2RpijmXR/livnkfa/BY4Ex2/UqhdhW2mDJp6iPrnMWZF/1Ge6
Gbsxms1uZ1SEoWdHSkzlFPoDZ2Rs52kL17E6PhZo5HboboEavV7leTRRnvHL9EJlIauORtlOBzRD
M+1/STuv3bqNsF1fEQH2csrVJFsusmOL9glhJzb7sA3r1e+H/nfRoohFWBsIEsAJMms47StveZdj
vVcf4lFHBMyPqlB1D41S9O7X2x9g64vr2MoviR6rvZbc8YBIygTjyKCOaush0YT4QuAehthqyR+3
h9o6LuCQl7otaQL1v+u5KqbkQupmEYgw0sZjMaEtdGodQpDb42xOCdwDfaU/QtKrhK5sbNIP6Ygg
il3rZ9c1rm+3nTiWqYBd9oqxKLCDHqFCQ4vtek5FLm2orl4R9EYeMYIzBnAlsUShxbEHYducF0KZ
tJ1oC79Qr8CNYOg6YeZBnVmZdp9lQ3vB6lK3L1oT7/kXL+/e+m7jHUZsjpCYftN6Y85aDImnKoKs
T21weehjuGqUf8gGYYKqGsdfDeqo96/4movX5KJhiaT76kJtnGwuu9yGY5S1+IbKvPtvspoeZUCp
YKx5e7CtC44cjn43dzjv/+rlL0ZzzDWVnQ94N3cuDVyZyU/ApYiDOusRhFrQKXsi41traCwEc5Iq
gKRrAKRHyxDxJ1hULq42iY8uGaYvIAveVpFj7UThm2Px6C7+5mB21zQpCjW2Hs5hEXhgg8XBBjB7
Kq0BKzvNiP+WlUzURocdpBFTw/vVXe0Xl35rVUWDCIpWsbuHJDf673qcN/XBrdXu01B36unv1+/5
iMv0n8WJiekkrp3bIjAAP+NF2te4VqYx6pKoS8TuG9LFPb2TrS0DHgMwJ5LATHS1P9Na9u2QyzKw
1Tg6tLE3vg8V7KYA3Aj7ftJS8fkVcyShIL6APQqq83qOwGnmSvOKMoiduLiAs4TdXlYI/U9m8cCT
sQdy2dwyz8ZbXWeDFRW5GYky6JxIhIdhbppsiU/Fj1yr3B2e99Z7QHWVyhT+q0tH5HpyU8vCRWCy
AkctmuLY2KNeHdrSrV8RPvFuU0XGv2ZhsV+PU42d10UUFYIGYCUw1fhjYyThm5IG0YOcvB1Jjq1Z
gWIEOvlHHmudK80Saoom+jIwMMXWT7kU8Y8agaq9UGlrL5LNE7hw3JjbalaDpYD5MlJm5VpZce5x
q/RLscgDjjAyq6PttHuZ2d6QqwVDDRmFL66sIHWa6LEo6/BzOrfdndaPn0TdGK+4vwhJ/kTX8MWM
Va5EfOkh4m4KVCRQdzk6qWOc7bBo6s9Wo2d7NMbNdVvordT7gQOs+8qxIuosige2fmg5H1OlSxo/
qytr54nbCvgW+CGQWnrKL9rkUCaysJ0sEXQgOMK3sL/U7pJXNuhAIvwHaSG/fWjCuFTfibnaa0Ju
reDz0Ve3tOq0S7jiEhrNhvoYYd7aYqqklbj7Ot6oHj2IQzsR0tZ3XT4ooAD08V5Q30Vj5/jSagKf
mSIdLrqiDfVZ9KrzqnHIkMDmAZJeS7XVsqDcTBAfFJpQqn89CCnVR48yyR5ObvMbLjBLoGuUgtea
XoR4C3S24+DVSaFc4qJ5Y47lOc+F8z4uy1C84p1b1Gl5AiDXuuvrq6nmUCHyLANzDPvaz4ewPE4R
AntNLTv7EFsI/d9+dbZiPzpvxJjgtwDILF/g2cvaSDHA0s2qAHt796SMw3SXKwA7s1bEl9lpyiev
CpWdQTcPxrNBV+GYqI0MpXWlDND3a9645dyi2K0bv1FqNS4k4O0jEH+EkXWe21dMF2lBBGnhVyH5
cT3dMrKrKM7bMghpJY6oh4euXw1u5qcEFkeVa7w7ILmy9yxtHgy63eQpyP6/8DKusqGipxlx4biU
9C+otDnuaW7NPdv4zdV8Ns5qNb1ZJXNPbYKWoT7ZdZ/8C7lHc/3JpH16Stq8fpdFUv6lwNcSD6Kx
AaQfpv5LEZXEnLpKnZf8YS6U8ZKOnVDPtTFWxkOiwq7euVa3Ahf0qqmj8yZyr66CQbKGthuxmghM
C7ofDmVZl71TO6uyUeOhr7enlL21eLSm4fICWFPBBFzvGWmi9O/FUgRu3lDQAhhMQFg3nr3nh7R1
2/AY8TmpUlgvTr+tIeYwpiR9TlYmP2WpR/NdaXMSz5VbtSi+W0Z3d/s8bA5J0x0+Jdq46D1cz23W
J0OdPFkEZVsV8QfPqozid19qsn0Tyd7FZtVKjGbnsd+CpNCl/OP3Rz2EpOx61BSlY0dNUL9Lmzmy
frRzrJdnoqlC+6WZfTkfERrL9UvXs+0+5EOuOekBVoph5XSjhrjznXJ0mktTt3HyAJ+k+3L7q2zt
sEW8ZenEkZ+ui3CttCO0SkJ2WAVXT0ze3PtTmk/3kAf+1sd9OTx/pIfA4tKLWkMfilHp3W6acpLv
oac4mxvCfXTdKnwwwZ5iA+jODsX+V9yDdG1obHKEqNKsVoCcW4rEUPKgK8upOapxXA2fdWmmoa9S
Jz94WfrddefC3klyts4SflAorpEZw1Jf7bdYUrKt0aMJehiu3legY1JJDpo6NuPOSFs72+XMLm0+
ULpr4JcYG6mk1VQErduV4VFPwum3luTqW5mF4rvVatPl9qbZmhp4SPYNHCqAraupOTlkczklHCWl
kONjLOcmv+AGLfa8Krd259IJWqiGlL7XotK82NacCdJvmeUGQqNak3R3rjp17bmNp2Fvq2x+SMjP
XBDE5ZANrw9rUfVw/O28DIQcx0sCnuutO9ug1xKZOM4hjccxfM2nhPCxdKIpoK2lpJoM4JGqKyLQ
Upd7D5MjehVml5e/bi/Z5tSAei1hJLUhY3Wzo/40ilySctuKTGjOdDGUyaQxk+GgyzG2j6mA1bJz
9JbMaV1to/CNNgZlS0CCq31SZEaZTYNBkOwAurPUVOBaYs/t0ZndKTv0NMxQxArDuyLNqo/UBquf
t2e9FSSgIW1iVgUPD7+j6wUFisybQj0/UJMMzbFQqlp1zlIZfa/TCjiOipBeeoR0aX+9PfDW516A
N4sKFcTGNfomnVIeZ0oOgVsq6okUQTd9u5ce1LTWar9g7j3OO6HJ5lzROoavhMAronbXc1Wryugd
qRSBFM6QnjNPOt4bRam65oeSznFzQB0CWLZfYPvymtAa/j5kBbBO9HNWd2ydV9aglWQps9HV3yIr
LZy3HsgC0CNuLr6Nbtwafm+AtNrpVW1dEB4pGAzEhQizrnaq9tTak9JS50cptD+VcdaOb12bi++T
N2MVs1cY3yAg0tHA6IIEiYuWU3v9lasWKo6bpVT7m0H7ao3xvTno1PrVboweYqfJvjdpH79JVaf5
qmciegCWXHzWusl6vL3DXi73H71S9X/68hCPrn8I/t2lMwMqCxC8q8+5oThvXYkOil83adj4WGKY
iAyiBffx9rgvdzbj/qnc8dyYL7S1sZKwkh6bicBw+uqi52aYnji4ljzkeEAtS11lO1HwxkdfxiST
QQYDiNlaOtFxpFStzkmCcGlVqYo2/cIhaU7eFDUA0lM42qO8KIMdkwwohXuI8Zqhr6aI7OiBrtmB
DWz/HPinSEYspWFjtQcS6gECcbkkcFLCVl1pSvmvgKboV1lrn5wkyd9hVpzDL3bUKUjsgT9EtC09
kppgEr5zyW7+HG5YMBMcgAULc70T1Jm4CmZ6SvVDZnjIOXN+p1M2Hr5Mbi8bn5p8ath+TyyKxkTp
VNlBiEyp3yu2m3SIxvRWtfdwv4wQ4NkQtYEDpDD4QjEOzL9sED5GmXV07ZqkrNKKM120dA9stDmQ
DU8TrCMhyZqv3uiNbdVpHQe14dV3CVWM9OSUVlJdbm/7nXHWQgvlpIJoAmIf1LEic9hYWTKccydH
QuP2QFvna6FGIkUHeJRL5no13UZV4UKOSdBmKLf71NxU9WLOijOca9vKxfssV3e1dV5WKdjKRKkc
bBIkbAGvB601lxAkQgs1KocyfjunxvjT0/Lo/ViKMb9gOBRToh/m/iKm2s5es4OZMdwh0GI8m6sd
rCdWpxk1Utay77C5N7Cj62NI1ecxAoPh521smO+jEjWvU0rd2PS1sR/wKXNDV/slKlX+rbY2RSLw
+jxlSw+Uv1aLIE0VuzsPTc10sMTXXJ0bejCwO052weG+veBbOwsIPtUEyl0cmtW3jwEgt9qcZoEc
ZDi+my2UaO/pUIzeXkVoeyTUdUG+g7hY56Lc22GG/Dqzikx7OmI3X8jfuVSqvf7Oy1cZpsMStyKh
b5HrraaU5igFOUoGHEfP0WeKy29KL/+d5snZu/y2pmRQQyCu5SC8YJ/koUInsLOygJ8x5KjnL5qE
Dh2KvydoMyWkQOi14NOBF8z1CVGNXtWBMqSBlK1617u5O10KwtijHBrzjZVb+lsQD92emdfLCPp6
WP162MIGsi0cboMkjp3pk1cOefKj0S3EKyonrpL3mRv3oa8Pat1dekVGHxDRCO2dO2kr1kBiBnom
EAdUOpZVeFY5TWknW10VpwHaXrypUYTcg0Al7B+QUU3rz50VKpi5tfOe8e3WRiJZof3KGSSXXr+0
3RCXVq2nQQKy+y3wR2Ia3UGP62CNYO7Pt0/i5mhLO20phiyx+/U0vXiyrXQY06CHP3Sqp9H77CXV
RDFxTD7fHmprXWkfYE7CpHgnV+uKq2NtWhVS4qMdhyCgdewzfJ0AOYXpE1n6oXUMYLNVluWJD1HI
OahabLqfbv+KrQnjB0EZHuki4trV5220rpt7U8SBG1oR+IAx0arHskgGxzf6Evbo7eG2njbsSZAL
QR2eFGX1fXUovhIDDWT9KTn96i3169ChDp8m0v4CDDrdGW5zds+GW+3aqDYnDU84eKK2kTWnsQai
+1jNM0APEt5k7xXbOiS0Jon/aWovfKrr3VO00tUbrYSR35ll/lDoKp6KlO+wd7xgKqx8d8J6sE54
F9t7+lObMyX6g/dGUqKaq3XkGZxGGD3g2S17+NTjVQSbS6nyoytU9xXxPyhPyJw0gqmArxZRTgMA
1oax4lobDm6kWW9hfqh+MaTxMXZG56/b6YA8Fvb0gn5EXWB18aIxNQk7U6JgNk0xHuMCgZmjgirG
TlS/9Q0X4XDw1YQQbNLr5XMGSV0ctY+glXXyIW2aYinEKBki3lLXO31nWltnget0YQMibsUtcD2c
V/RF2NXkECOdsMkfZ9P6oUxoeLnukH6dR2P3Et+cIJwL6A48yc66HmlkVA6w/VuUsaP+nPexVx2U
rJS/KdOE8nj7qG8OBrtt6e/xYK7LWlUYR6UDKD+IdaMpTvaklpOvJ0ou/XIUeyrOWx8TPh+ozqXO
SzX7+mM2qJx1ZWKi/m6Vw1EsXBnHjrKTvagnzyTgv27Pbm+81c2iQV6Z0o7sxkG35YM1y99WE2aP
okarWkOfc+djbg+3UDWp2y16hdfT60ZNmRUDm4s4c+z/AMi9syZbSw6isydMGaz+FRcnOcAC/KOM
hF7C9Xi1jfOQRsMh6G2hTYcKkYt/2kyG3oW429hJ7rdSDzYkPDmQcdSuVmunl147DNQUglyr1ZNO
Ve6uAqb+1o5VT/Fdoy3vkX/z/LnWlR9/v4xQtRdYPncnkiLX8ywHL1cxuM6CSRrfcmVUU9/GRvOt
qY36Oxmp+dPt8bZeCKqRSF3QayGIXIXFWVa0llBG6A2OXf/iZ0lxLMoMjU27NO6I8pDtCxt9Pt0e
dusskl1ooFMxHgVTcj3N1ilohjsdAMtu1O/HgVLRobGV5INIK6XY2aubgy1NCC5tgPHraxT92aSN
1DgHMNe3ARxWDqTl9N2pcUyc5l8xM3xXF11L2qRrSfxcTYRM8SsNsgiqQSu94tFVclo6rRW/5nn3
SGrIaEDHU+a8/orFGBVz32hZMCpdPd85bjb/sKtYfEwq3fLllDmzr/eRvked3dw0kJYXRztYjWuB
sdlN8F90bXIpCP0w8oR38JQ6eqSdj97tog3h28W0p7q4deWwWf7vqKtgBuVZJyXtIilN6+abWbru
ezbYfJkTAwfdgizW2dmlm/NE0oO3CaIlj8b199WKvIltqeaBQADdRZjFa/4TsUy+9XPm+VOsDWcx
IL/h395CG9cPjR7qeDjOLEbvy35+ltr0QlC7rJMssOvxE5Jf1bF3sxphmL7XihNk5fgp00qrwxUg
z/fk1JaTd90fWbpMBMKLQxlSLUuW8GzwSZ+GJBVthh9bHd/XZAHyTak4+V7re+PbLk0QSMB0gFDp
Xl10dkMCwjBMUrGLE56a4WkAt1T7w9DLr4MHkkFk1vDt9qfduApALCAmtNx3rOvq3nG7UcCxgPFE
WDeWfpzLcHqnJIvUgFnKKv77OgrDAbVZ9JIMID7XH3MsMwtfwoot20Da97TUeorBTu0xqzZOBpZT
cGQpthI/rDUEem1ux76o8yAsR0q8Wpk2zlmOk++kiO74UR3r4c41t7l8S5djYTliyLDaJkqkGFaT
QB9JBuQjP4HhQQ9KYaTpFA0oIn5360jtkc7EJGknKt4aGpQ1Z3KhJL/wpHD7bHYRf84Dw4nqwyjr
6DP4/PrUVXN2V8SJdkQQJ/l5e+NsHYvng662K+BZAPM9BFLkoNyFoxNX9TFLov7uFeOYAHUXhsrL
sBHo7zxMhgEIxcO/90OW1Xr/aMdpu/Mmbs5nITiBHSLWWMt/uF7jwMF1c7CCk6Eeh1ado08lMFBv
Z6NsDgQ7FbgJsh6wb1ZHIM5tWXeiCBI8OC+ZsMbohEyis6c6ubkrllIYGkKQmtewpDy3QqyFYhEg
PRx9KbAU105LHSv3tbR19Dc81a2G8TTV053reuv0LTpM/2fk5d8/uzG5w/pe5dUNQHWoHzQHYrMP
/VFT/UkU7s9WpvPh9ibZmivvg0FFCPAzTK3rERUVnQ7uaPgUHeKLoZrE7yR2ZI9qPEWnIi+To90p
6DTeHnXr7qTmhewxtVrqCauVTGpzroZWiCDMUi/yMzBnPy0ZVWQcbvrv7bG2vunzsVYXpxcNADAw
SgoKUF+MpdiJOFm9W33WWt38VosBV9f/vyGXjfxsGbOxLgmjEjZQYsivniLrym/r0kJEOnIe+6Kt
P71iQIIKjDkJFa11ITGGs6FXOJ4EFFDNS9ZZlnznplgf4+zjWsVxdlJ7jy6+uXPoTEGbppWDkdH1
JC2R1oA6iE6VOf6hDOV0gH0IHdXNLPcfkZVDch8mobNX5d/cOv93WHOdLUq1KeLeafOgp2SrHSy3
CD0f35oyg/A3mskr7hzgu/97lvzjepahl2dALMguqmRuazDeWFqeCJaVnRXcmhbP3x9sAzSEtbZT
LNN+mhMwRxWIkXMmJ+ueyDB60w9F8s/tzbK1cIvrOLUSOlIvBOZ4Dqsoi9UiALUx/pvFZvtGGDq8
5tyNLrZb3/U4+exMb+sQgiKHNrI4yNDNuP6MdoF1mBXz0AKXyZyDVXjVvQCs/Xbo8kicJUSEnSx/
Q5NniZKQfoWUriMUs0pHp8wuJRruPEvQ3X84+Xhp+v5e6UvnMLV6cYimChl7z5tG6TdoK8uzNYhu
D8e7ua5AahePC9TY1gD32ZONVRiIGigRzT9fNfPubQSAxT2ADKz2EEmbS0tNY5E313m4ll/z7OKx
UsXRo4lORmgb8n4uusryR3vWP9nFrB6qvHafkIYzd27YrXcZnBzPHgwyprm67swMlvaExhaRcKwe
Ojn17bFNtHg83t64W9+SQIYImPINjZrV7HJMh+rIgPZrKjqSJiMuROcxm2vN94o63IG2bg8GHuNP
gxSU3vWn7MuhE7E3pYEtEfdA+lZ5owI6/wKwuDvdntfW4YD0Sp5GIoEn3Or7SWOyBRUwVo3QPEVm
g7+NcT19bIcMoJ5n9fXOim3tEyI2PKRJaxf/levJ1UWpFo6IoYnLxsj8uByHn0CNsFrtkASQR4X+
bHOR86ztBaVbn5XjgIIfqQwogNWpdNuw5gWmzpAAU5OHKam000xBbDiyBM5OBPxHE3GdgdI7JV2H
kLSgqK7nyYsYiimTeWAlONhUphn/Q+1YnkunNi5KKpQjl0BnHqg0Dp+xoLH7QxLb7se2RhnAm/lf
H9wJxqKPCdT8FVCJfX976bfQLRrRHg15qKU83qv3ZWrdMu9CfuE0u8PDENrOXaE0868sbZLfWqZl
HxTA4o89qqqVH3ea7A4VeZ9+jr1h57dsHWPS5/8hepOurz6WHAZVK02ANnnZFni7xWqUHMpBbeOd
N3VzDzwbaLUHklQf26wqSWULtf0+Y2pUHXWQV9p9V7ZIo93+xMv/bb0HaKAvoHiePDC913tAba1c
YgNHFQIWRXmY9VZRYBeAEzl0IypQS0XvXT2myXsVPY3D7cE3jjbRNdjXRc11cSy4HlyMijqUee4+
YW+l+Ik+TcO5N1Jt9ju9Gb45ha3v1bY25kuLFykW4Ak4triruIwuUuc1eHs8KSDYomM05Bauv6EZ
T/BjIiNHIrRPta9Dqw0WHJI2zL/cnvMywOqDL1ZeKABiTUeBZPkmzx4hryrjpLHRes0wDfyGzZPl
p7ZwcUxom/GprBfT1NRwhK+KeK7PMh2tfI+/tvUbyLEXKgScL9jU17+hAUwmFHV2niITI/IT3Jno
QTgunYw0KeUHdGHH5N+5GbXssPSUtA92O/Mntz/Exi3L0uOuAlMIPaM1qAqToDjKcJp60iQFl2MS
UjguD22V1N8TmHfVufJQbz+NqZXs8SK3bj6k44h7FkwDfY7Vm2I0lKyaRA+fvFG3ywt1uDQ7qFY/
fRQmj3SvTEXmaz0reHDlOHf3OG9p1mXGGLtZ7FcM5RLVPEqRb3qZc+ERcS9arr6iiU10DdJ+QUBY
yFau1ilDHLvFoOYpKuz8TYaMa+mbNO1/d+hO7YBpt5aDEaDHLTctEqrXY2W5okRqUYRPRs8SHC1z
tjgS9aC9VXoR1alft0NsHtD585Kdobe2IxDxZSGgoiCAfD30HCnjAsTynpy6z+1jJ0PMKXO0i31T
qHnzoW2s8ndOkPEduFT+acwVLb27vRm3rgViNBOZlkXFd92IytUSREsdek9Rn+FpIpTpLNUyVr6E
mZ7DSo/zSyj65scUDtkefXbrFiSsoX4JmpRK7eoW1CPRNbmuIV08pCjRoCxUi0MK0q84R3OWXAoK
4eI18zW5dLn0kWpbW6nMZpa0PVbJOEaOTfKm6nEyTLNSRwKWlO6EAxIbXc4CELcxx/23219744mD
DIRrCjUOmILrvYZwpdBirYcXVSj6dLS9JEfsT3drI73rTdnskby3sh2GoiW1WOyyu5cf9OzSDc10
lpMxeE9KNHsfDQSOTN9qRf0ualRZHnExKOTJsyKjO0SjPjfHSFE69dh3vCKX23P/A3RZPQCAGsgw
aY4vF9/qARh6dnOtKCEF6lZrfbV2nfu48pw2qHNdvunrcvqcymk+iCmp72p31NM7VxEoJBS1FbJM
olRPihuqOyX0rWCLOAtVJJXMEM7S6gYwHSGVvkIgFfW65GvUzP27jHXCoC7R7fTYt33xvpwRvDka
Im/N44xa3sc87nPjkuTL0t3+UBvHYgn7MDjjuaQItYrCQ9pE9jBVWBKENCpIRa3U/DXnyewLamFw
uRyTjubtMTeCvGU4XiMAoC+lzJLRbLJuCp2nvpin/mAroTOcooqX2L890NbklqOn0rmkN7PO+EHX
6rXhVIviO3Y2vpg09cHt1DC7oKY2fyniWjU+3x5y49DR5/YWJWouU7rBqzMQSkr8YUzgoVQzIBpg
DGcsFxv9Ps7yKfv7Iw5y7085Gn09TE+uR1PsPKmKxmU0O3N/R0YzDx8jT28wxgVl/Io6AmbDxLEG
nDRS39XWpbKApLwxe0+xquffa5Fh81JV9c8qjJKdpsjmypEbsniUZl+2gGByT20iwqc8TqHYJHr0
bTKIWAmoGu04ibE3z3+/cDTuUVcgan3pMjU2paCIw+WVO9nwpPc4BflqUjR3OeHbXnV/+VLr2wmO
LPvjD19sjd6do2g0oo7bqcgsXBUyTUTZpatSaV6arDc/JqZZy2Nlh9ZBS1Freaenlbo34637mgdx
QRDQPQR7ugK92KPWJSXF7yfZ1whqaU2BjHujw4A9jc2c2rhcocDnFw01vLsM/Zqn0Iz6+DQAMtyz
nt06N/RU0I0CIQV6ehWd4BswjMume4K92sR+Ybf9P1nVFeIoTKxvd1KizdEQbgP4qtKVXkMoFEm6
O1iD+0SxSjmo5jS5x3zoUl/1Ejj7f7+z0I6hs0dllRd5NbWwZie0YeRhmoB/roA4A3aqqI1PszN5
2s5gWwfn+WDG9Y3QY7liSxG6T67ofsaVM1l+mEz1ha7mIp66r5Gz8Snp/lCAXzhx4BWXmO/Zo18I
Z2oSKjxPEFDUYxVO4dd0Gr+UmNruVMO29is9bipvdBlo5687NllSpFE6NmSVja5fCtmo7/AKi3Bj
UxpxEZgjn3LLyysf39ckQns8Uw96nFb/3l7PjRh+caiGK4s3EaWy1YwRX9Ft5B68J0qgoX7AByH2
DhkXZ3h0I1QRHqc4qesvIyyx7nh76I3VZWiCdMQMkX9Y59WyDUWXxSMVVASPT0Zqa1+GQcYHa8D0
QavE8Hh7vI3F5YQgxAvgFtrIGpJfxhV6JaGnPBVRSp4yu9FjFsbaY13o3t4x2YgKCM2X3IhbmOVd
HRMvq9Gj1c3wSZmFLf3QC6f6rCZL+fj2pDY+IhgG4KcL4Rl+2GogPXGkNaTINZtu244HXeuyzm8K
S2nvLGp17Rd0TWd9J/taNsXqxqfrAMaWHATnkDVSw/GKMGrkjNPUYBvicywi96TpY+/cW0M7G0dt
6vX4XRVHSX5XjHX+6/act8JOblZaLUBgqPKu69azVttNPYZIxzeO1p91NpLnD00feQc3C71HzYr0
e6pIYLZVgbd5honnt3Fo8v4SewBp//6aoqIB4IHCBGCvF3AZoDK6cIAcJ8pkPE7a6JzoMCObbWej
e0itWfvn9gf4k3ysF4Bq78JzXxDBa2maOHIqGLoOC+AqtXOfgagNCv7r+m4atJhK0GijqfLRcSMj
PHb6pMvAGgal+xGmnVs+NElpOb5SDoWGycnQlWe36wvVR44WZFg3REoINbadoKcMiIDKp6KbkycZ
Sy1/N9S98kVpq+x9Fk/UiWGOllBZnTSUzc/b09zaZjSzMXTkhgRLt3rSo4zq5WAihV7aVehksOpr
b/xQaJP4Z+yF81hoTnE/5rbz0GPcdro9+NZtsdB2F7DnAhFavT01vheLGRcOFJ7Wfg0TdLB0R4jW
z4D57Iy1EUGB54KK6Sx+AfbaXgkv6lGvrSl8Eo1B+qyrUdgcwl7vKj8qhncO8qwlKZWrtdirD+rg
dwR/6c4u3powBS6aAn+Eo9bGh5FTqAiPyPAp1KryZLduFPncjMNJRTj8FRktRE+4p8Rr9J/WfTWR
TpYW9zrpPJzSh240zY965dkXd9IKHLcV8RndNvB0qp1+iAvL+GrnVn1uG2XGX0ASOyc4EHg7d+nG
WwjNDcgmgJHFK2KV7nQobmCx44ZPlV647tk2WqHeldmQqH6PrKPmq45SHiYapDuffnNgrnEqmuSR
2loCUI62WarYhj31Sj+f5xq1fRurnWOkK/lHPZ7iUyu05L/bG3zrdKE/S5eEeAe2xLIfnsU6dHPx
yY56Nl3vWcesFir9kNprHgrwoUdXSd3y4xwSKR91aA713e3Rt94td2Eg8xxj+r5O9hq9pb+ZSu9p
DvtS8fF8H2y/soB05PYQD4cYQuCen83WMSNo5UzT0eXVWn7TsxnjZgNHturCJ6dsrMrvZkMeeLxt
9W07WNqjZ8vku2XHVnsWiu3Efql30+fb0946ZFRwDOyvYB688DooDW2p2dveU2KJ+a4nSJCnonP+
69K4L4+3x9p8JkGpUgZeQJy8ltfzTSqhYUvE/VnDsn8oJyt+GqosuiPCdJ0nSyB4964BP7oYNYpj
65TOxVOzT4Y+OsXO0doqn/M0/r/fsopTjLoQoVx2W5bN+b0RmtqXGQGTB8PutbeiLOrEd1Oru9Pj
tu6PU5HiS8weCH9AE+zovFTasRhBw8y4Rn/oeO/2sLVbGxJc+x8pVaoB68OPH2quj10cPiGdmf2j
hqXV+nY9EHUXWk4/zRGl0u2QejaO4MJgdlG2Wswo7NUbY8q56B09iQKsvYv5ZE5usRjGDFwwcgqD
yXDPET7g8twQ3ak7J3Dj0rFV8COUXBbJlbUMQMmWLzI8k54cBIHawxBpxnsVlvRRjZBxPdTGUmel
ti2Snddu40szMPBGsiwVdOrqmrUjhxJ1kS9GR50BLdX0zuyEEkxAbUl/HkDRBrdPwt6Iq6uuTfOR
KmARBUgiVuKsRUTlCDuZtnbSDKjhfqVJ78vtMZdZrEI0Sllww1Cs5QOv7/RGc1qph3xetPHlF6PW
Qucyq1OTv+JrIr9mINqK5gXq+KtDbnTCKZHsC/jY3hvwcc3PrkYU+DQbitCP7uyFrwACYZZHrYGS
D7nUugbQiyLHH5GcwwvT8AjBv5nvVFVYpyrW7UOieM133Yjaz8JLvTOhC6rLjhkXe/TQZdVefOFn
P2M1c4VWYZ5p/AycMaDiNNNIJOxaEGNzPU3uby/n1haipbYwi8FYkGpdf+auV8fOxfUs6Gs3fVzQ
n/4UFvm7XlTLA1nuQVg23qpF/ozGM+8UNK7l6nj2VqFql05Rj8RBZ2RGe5AozirnoZFN/mBH09xB
kpnsn2oxQybX5jh+O6pdvJehb31hmrWLzgD4YOK06x/hkghkbQr6yVYWVAuhevnPAKY7MFvV2NtV
Wwfm+WCrGcveMoDMoikRm7n3bwIdQL2gmNpdmsmqChK7LgQ0r5qD9YBno3Yv3XTKyHTSJk0xkM0E
7SAkoX64SjnrB83spr0e+ObnoPr+RzrERQ/++nMYmWkIJeYXTqo5zm8y5LXNS2HIpDjQldoVatnc
clBbVOIV1CXWWkX4nFuAaj2GQ1tRP+c6tPrzWDh1d8jB2MUPmIrsZFx/ZJnXZ0r30L8irQTjvmbr
hnEcRQDAuCl1D1CjnzSW/anKpkn3c5kM5V2v9op3j150+yAKz0596TkZsVKHcdS9mnbzfFDqDByg
ArfiP7czB22nmr61CkCdUPdZvCBRhL1eBZyvuoJ+Swq70e7SQwaN4lAWYXWnNN1k7sQtm4Mt0Cry
0AUEuBosig2naOG+BZpL+PIBxQIpz3PeF/Iy17H4ffuS2ToCAGoWuVlgDlw011Ore2ty4jFKg6IW
MYpELZH7p8KdZvNye6ANh1GDsJA5UbHgAl9XcCCEWKNeFOhg1IqTUPDTtR/CHkwPZMdSVgVsKFF6
A69+wZ99vA+NtDoBJS8Pg2XVd2Vs9Oedn7Rk8+uth5jLokhEDRaG3vXkW7ONDFvYSWCaqdbfT+nU
FecO4eLmoNrx25q0Ofw4GFl0sG2pOXfkwV6CNVldxsfbP2Xr4D3/JatYNZdVh22Omgbu9zRp+jeQ
MOv3WhgnITgbs91j7G3tMRtANM0vQKbUu68nvrwl5Ct5Guii+F+cnVdv3Ei4pn8RAeZwS3ZQsmzL
HrulG8L2HDOTRbKK6dfvQ+9ij5tqqKEBBp6LGbi6ihW+8IZ2DvU4zXdLPVj/YlP/H9SCWNk/Hh2E
C6Rf52MRPQcL5lWQumsn18OeSB9nTQWiNtTpm9jYuA/6lc22/v7th10pVlRwyHHhf5yPORkSoV1U
Ik6ru3n9IYinQh7Bjw2PTkBOcsjaMZlpGFWzFUEBq69SIi8dqxWvhsccrDkg/ec/wIKB5bRwL0+m
I+19a/qafxtQYe9v3t43Fz8kDmc+bUXkC7cqQBqOD7HOCT5ZjTZ8G8X8NNRlwFsEef/09lCX2gew
Ewifoc26BEGbD6lLj6gHtd2T2avk2Z/s0o9EVx4st693mNhM7a5PDftuorP5TahZ3PL/BMGVT7sG
ANtPS3mMXhCh7oq1PV9Zms90MEG5nxbfVxb0xzRn0sZk9JGp3CpywX26kW+b2rh/ewEubaq/R958
UydIY9XnXXIC5eiaUTHVBc09EADmp7hMtKO2VPNdYak4jXS8ka/Rli9dESgI4EGzQlLI5c8nboBe
pf4qUxDahjwE3qQ+LGgtfx5kPEhaU2NrXpnwpaX26W0i7kyb9RWzriWyRTKQInMjF+sLjtj+l75c
2rs4zqbhkPiVle0TVWrXeMwXdxqlCmiZXBuc33XX/xWJBhp1ZkHg8z3wal1+lHMFaA2zUaQ4zSK4
Hcw6TXdc60l6TNC5+5UM2Tgd0mIerjkaXVz0VWQLJ5BVp2Vdor9+ySzGlEKpzRLM9thEVeXaYJ8k
dhneYKgdvaZr5ioXF52O5lqtgd5sr1H6XyNSeIQ8ppco9xVJ8zQtfhz5mZh+mxWN7XChmrPTkfOL
3t7bF+dpo/FB75hKxhbpMVESlblM01O+ZMuJPpLSP41Bay1PMaizbmf3RnfNAezS3UW3CiEaWlbQ
GzcztWe7sxJnQFKtCPrnLu9R4fMXn6W1Kl9diaouLutq+wPvmwags/mQjVnVWQdPFB5z2pthJbzl
M/GjmUTNZHGJgVpYipAuhXnN7ehSTYyklQgeUj7Ijy3lUThJEw9dw2NLX2MKa8soxv2sL2o/lJ2y
j44hfFi5I9JYdw0Iv8iQRvMItscROzu2tc/v/9QrPpx6JD+LNuz5BiP2gkm6BNwjbZx/HorUf0Bj
IXAOEk7jz0ItzZWH49J3puHKo7Gip+lQng8Ya6UZN7lF8cURvhnNRpbKG3rDWgWlm8z9CkLswjXN
s4vMERUKy30lIdf6liBB5gBZadv7dwqAVhz2XjL7HN+lnx+VKsz+xivjzAgzrZivSR1dur5ICnG1
Xu1IWePNxg7GOm/Mxib6aLV4V1jeoEVzDmJdxkXwOxgxDbcWw7137GSOFgwXmhCo3XBlx19Ydh5p
JMypBwFg3h5pz040aVFv/Q6vPvP3njnbyQ6Fd7M94H3i/QfgxKr+v1K1yOOo1Zx/ZTs120qfS1Aa
ydg8uPA0DkMu5D1kRnMnDW2+Mr0L1Qp0GOgH0zxaNUU34ykolLUSg/89TQP9sR+V4YXzIMfqWBhD
qEOc/KSr2bAi2hpD/NFYpHktf7j8E9ZKCQ/EipI8n7KlHBQgC/AUQCRXoy2/FMe2tPPkxvTkqL4C
a421sBiC4HOqQQI85m3WdDfvPs4AVFFMJMyksLn1GvOGwcm8BVxuU07dTQeq405aKQp4MWxOczCX
K5nKhYt0DQJXKy4IiPSuzifdVUZqVT3j9VzpP/tuLNCGcjy9mXalJpwixFexGu+nxVyyKzfXhaAa
gS2+N6XNNcTa3OHxTGquGxVYSwuv2DCz/LLfZSOEy7eX9NLJIR1eVShXMMU2xIwtr6m8FKR3z02x
L62uDgfKIU4I6pWu//sHo3VKyYXkew0zztezSY0F8Q4NEFkvZISNTnUPMLc/wDTM/vkvQ1FmQYca
VsdWGNpDlbWrW4aanSI5+loxRk7faP8o1xreXzH5AxJYQwkwjdsIDm4aar9DQmc3hqWV2crfdWLQ
H+Y8zg/vn9XazqOExAcDNHq+gCY9VIJf5X/HcugJp0St2Hn0oVKy2kS8vD3Wpc3PSwYeluSDjsIa
Rv0VnNV9YCf+kGvfDeXHIhoGW1ihZqaxHmkUD26X1jenO2pcNDbfHvnSXQMGnXxJp4PKRj8f2Y/r
UhcJ2AAnyEaEbwfxsfT0n1hSzP8si/xSSzNrwjLun2QayPdHh1jugbmm+sXUt3e7FsOzpZNGzmX0
3W2+BACbaxftaqqCufxS5U1u/ochqUSviD+Ub17xKXU56OmQFulJmov4t1ItzJeZxkLoj0p/wgfA
uRI2XPi0vJGEOCuaZpWfO19g4UyjcuBUn8Rodw9xPzQfa8uqdo2t2Tcx4vA0Zy379u2v+vpGg71J
CWYFszPsFgrXlo7fNYMO+M+v86fYsHFMrafJ+vH2MK/mhqsInw6l/xUXBtrjfG5Wrle15qTi1Ltd
+SWoDV+Gw+QJdGhnS97rjeVnYV8512C618bdrKkJEXEyEgy0II5reBt4zmd/HJtjpdXjPvcyXYXj
HF9Z01epzDpZigOo+lDPpLl6PtlymocgtS1xGmKv3clSc3Zo7ae7upfzx0Co5r1XHeORMq1yaRCN
Kfecj2dAroQpm4iTCzl+gAohLD2U0hXaxwwMzzUv2ktrygu4WtFSpEft93y4IiNF8caiPTkUTXcF
vnk7bEzrm6JzumMjbDeysVX4/N4NxPlf6YhcsuyjLW4S6U5R2c7UnHxkfXECC+6LOOvT0B2p5SE5
rGH/edXk+9UzjFoioDUa+GgZkzxs6k24rXVpZXrNyQhG3dullD2euG/0edfKufny9gxfncR1MOiW
fEoqW5Arzpd1yPxuNOdanMrZdaa9LBK7DAHTFe8u758PtAWNF8KZEQ8pxakluvqG4Y/47Am674vU
9OnKo/H6KDCptdNPtAY1T99Mipszp+g+IskihP95LFR9yBa3iGIvMe/yyVdXEMav96bPB/Oo7sOT
I//Z7M3JdIYO+B9eOHC5b4nF81s4ojPN7jJ37r2m1z63mdy//eVe5XurqOZfg262CbqMNYUK7Dir
rlmwFQUzEXkUqIq9P3f1N9WWyc80ADM+VE585WK9tEVJoYkRoUmRSG4mbCEENyEEgZOcVffgxEp/
2E2D5rk7GnfT97cnemmL0vumc/JHguOVjIlf4muS44GLAWn7uZi02du1TV0nu7fHubiga/8JlV7Q
2Vvem6lZnoa5KE4pM82XoApkmATL/3R6/BNDD32OVONARNZFXV65utf9eFbbXT/l/47sb96pdhnM
JFYdvqPs129itWVwl0o/QKkQN6Uagq+LJSYR1n5dxivwWPv69tQvHRh2L5oK1B5BG6+f4K/4zlZj
IERm4fg4OvemKexHs/P7vVmqigfTrN8bTpKaW3SISdOJcUCJnQ8nAi5t7hkklBpbhkKfKjjlPoU2
Lqriq6d3/sOYx9c0xC9MknYfGQBj/2Hsno9aIJNSB8qvT0DfvftMb+Ij/Ln6Do6lmQJcdpdrhosX
jgmflToyc+S13N5DWF/TY8Gj+TSrLh4i3VLdcVCD6YWFpDrw9jdcv9FmE/092J/qzF/fsBVj18sq
wP5GyGI/QR1rbzrZl/LKu39hs5JxU7jkY9Dj2VoVqAqmCLU0LM0s0RrRgNfxraG6/tcKTsYpPteq
IezB0ZhhV3S9/5Qj33qtG3LxW2LNReiBkAXim+ffslOtkVHQ5FvWMQhKGunHRMb+DQEJSpgSDPrb
i3vxSxJdQeViTFQwz8dThgbBerDqkyjMdq9Jbrmwp+F0syxBXb83B1iPB6w4MKqAjFjs88FMp5Wx
EycNF1Gmojltlic6hvptR5vpsZjL5MpxvDg5EqwVbbPKDq0X4187x/CSqRgXJtcUQ/cwKVvrQ4G+
f4391hRYh7eXcl2q7T6FxE3vmXI0lN/N7Fxhel3ZZw0JB96neY6r4BJ7+mfDV+oTj/qyj63e+/32
oJemiJwgvX60OwgK1k391xQTV68LN505idA7PgQC9ro15s5L7VXXpEgubU2uNaCG9Av1V61Jo7Hy
Fmw/Zl8yr6eHysoz7a5BoWD+QIw8xS+60mztGqT84qrCclrRK3/gGucTdJpuDGqYMKdc6PpXcDJ4
2Ep9Kn4aNGG/tnHxAZo8nLW3l/XCkwmaEcGOlSXL4Jtl9aS9VJ3VVycE9bN/gnxuQ6lM4e/8MTPK
KK5pHobp7JvNTapVRXolzrs4acROUCZAMYqL4HzS9C+a2NBQAyvLpgzxoMCHEG8zP9RkZ+xVuuDc
Ww6WuJIyX9pMsMhYaCpX9G/WHfDXZsI1VaYiRemQHVzdKpmW+1npyT8JftT/YYYrTWGll/5BLJwP
BSnNqlOBWR38nPJZK4x212lj8WmhUHDrUCyYogLv9feCZbmA2L6r1gTSX2Arz0f1NT22gOAhP2bG
WRTPaA0RASXfDb2fDtQLtL2ybPkLx5riSjpy6YsSQYORN8HCwdA4H7leMO+m4Vqe2kF6H4DiyyjJ
McMJhRDzzoRpugsccU1v7cKTxsWydpcZdZWfOR+1G3TkQrKE+RLn3cAyHZ9GnFR29WyVwy7rhTuG
Ra140dIgdp6w5fJ+vn2QLjzeRNF4NlDmInXfll6XYjD0uOUX1Obi53fZgA0u9ED/3bLcqzKuyctN
KE3Gt632mHlqd62HfFGbeH4XqXJW6rZbuqLZZzCZi5u3p3XhpDAcoGs6MRiOuZu4kvKLObmOm5/o
jrGTmkam5oMb2/ECZaspEQl8/4V0NuDmSy5wqEiVkeRWXLK7PvC0KVRa0H8XHflfN/TNTT1l9c+i
HZdPb8/1wr3PkQGgQRcO3sOWZYpJuVkUHlpNViJ9LCWV8otDvZjqWxuMwb9FXjlXNs2Fw8KIaBJS
fQELs0X7ID0+Sbu3C3zhu/SjbqWevcd7sPyRUZT4XWsD/lyNO6RX1vjSafl72M2lr4a21gzsN05B
0v1oROPd17YsaIA0Q/tDxN09AJWPjuzVXa1nTbv/L8sM/Y9/SFi21ZG+ns3YlHzhBYWoE6Cq+7ZK
5h8SMvbRlt54Jdq9uIOpO/1hfq7StudXAzLghZaPRYl1jKTr08xEJ4lxwtYPG+i3Z3bhMQXLBIUd
2BgqENv801AqroNVnx/vg7u4FdWd1UFhD3stUUdsbiUGoWns34nk/UDP9Vr436G3CWjQ+njm9Shn
G1hk4ozTBt4+0GznO77I05UVvbRraROjdAEqYc2OzlcUoC0iMIWdn5pKDX2UL6Yc7sy2HPpDp3mI
GmhmG9NyMpzlP9xGq8n1aiBHE2OLMK1VElAWBc7KWZrvJweGmw/i+ZetevX+EGEtPNN//oMj2hZI
YpTGlZFq+QlAY3frt0t/OyAU8blEofzp7W1zaYdSoaR8QPUOesnmOGqQjQrsVFEldKv86C/Qe6ZC
2Y+Zx0PyX4ZarUcguNLn2nw6b2HjEjhw4SztMIRDMdsHN7XVcEhLr5mu3DOXzgPqJP9/tE2YhW/D
hKQkcosmvqV9qARIpQ9GPNpRVuI70HpTFYfoIHtHgVrQlRDoNZiBI0FzjbYBVw2JymautFw0PRkY
HQ87wwyxV6Pp2puroSz6cXB69XgyH6jAOV+qrHf1CIP0/q4stPKakd6lD4z6FvGtgzwyJLnzA2O2
tPPzNq9O1dijwIfTzD3ve7d3neIqBO3iWA6FZ4AFoL62YGW3kMJrDRzZuzbJw6xSuRGJrAct2sr2
msDghQ8M9hoWKJVass5tYc8F+VxI5Wcnv+79yC264APumuVD6eT7Qg32v4gB2t8k+szXMIUX7iAy
QbqmHsLvq+XS+ZI6ZkNuJvr8NGZu+4hHR1fsYj1BuOQXgn7AjtGFvpYrXRqTN5omqg/o/5Wsn/Qy
RJKlnp7iXs0fcsdOp6OA6uZHEx5o2ocsiM02qsfUG69Uhi5EJrT20NED776Gf+t3+CtfWdDegViH
oVUsCv9Gx6pdC1F/mG5y2YnHHNjVNZz1pRHXVHRNgknxt6qwZWUK1etJcYJq6e2T3A4+9ig3w4BH
irSs6+n23RcTX5GvSdq9ahVvXmn0knOUIVEqngD4hIE+iZ0AalTsZ9j21pXlvHBGgPHTt6QeDXx+
CyTzkUWZvHXbQtUd9dtCIQdxVxe1L77PfW7N743yOCD0oMDvudSDXmk1ZRmwCNOAqVCPARk03nxu
GjWJJcqo9IsEEQ9zLrvICWrv37dX9dWOXTcMjxgJGU4oyFCc75tknHXEigN1Sgwa4ZFn5Ahe4FOC
3laWuZMVGfUiD/MABPntgV+tMAOv5SEwXODZiDXPB85r38+aqRqR1Jfdh6YZ7hKFknE4N9X43trX
akC/avrSzUCvZFvYm7K5i/sg9U6F3c+IL9jTU5aAZA6G2bsS372eFUPR++XCAZ3GLj2fVduNzjQY
uXdS9DjHfaMhuIEtqjPdV7VdXNmkr07gOi0OAjEyABuo3+eDiRxsypLb5bPvp+ke48rltz268/e0
15t/2GdXo9fXm4XJmVTPqA2jw7JlKi7CKvtOFvXzmDrV3u561JiWKqjuy0AsL6M1TrfIeAb/YZpk
7SDRABGABDPPpxnH0q2noKueYdO7u7rWNT0EmF6GKBxUN9zw0vhPI+JZu0Jh1s1zPqLgJOZ0vcvn
SixjOEFV/FB5KvmQznl9EI1/7fJ+9UgyBFEyBH7IcJRNN7tmtlwxapNfPU9QHqgzZdoex/Xpn8B0
1KFLE/wkq2LKSROC+BpR22Yuf5Vq0Z+nss5LRTWafhgox/O5VnWemj4T+yKMLlzqJZLX7I+2IGEC
GhRuaQLxKsKPQiPhfAikODTl9pbxw5ja+dB0Qj5T03sx50WHZ2mlz2LqtUPhFxB7HaN/yFX/ealc
+fXtG+ePgezfU+WeQVdtbaCsmEb67+e/o24kkBB9aV8cs3Q1EVpaOQ33iZUq1NpV0ADjaBbXzvaI
aejzISjyxOpDL+7z8eNS2ot9kyD3on5JCXBnV8nA/+bFbvfTKwBwFSvqZELAP2tALLDOwfDYjS5G
q5rjfFea1PvQsKvh0ULR+5qS7x/A6/nUcCcDAgMnaL3qtrpF0pWjyGIje5lGf8ofgTTIl3zOHJy0
ghhg+Ozpyb5AZ9q5yazWtvatO+mlta+zulzuZ10Yxicv09IyXIhNUlT0cvC7ZpUt4ogvZhE/Gott
NLeIbFXOrTWhT3MrKrMyPhcF/9FzB8u5ooq0ud145flCHHiYTjz7xJDnX2vpez32vHb+gW5W8wQU
LlNhYGDOIM0gObj1NdtFyjj8jWeLuBIT1uboumHZpptjKLKx1krIRi8O0onOUetn0q4QFHXr3hna
aNoPHsgX40NHNLALkASa907cGHW4VmWqQ5cn/oueppqxiwMkF8Kgngc/ajO4UodcS7v6qeoLvcC9
fkk+OgrKwoPjS8sDUQOu+pj6rVF/7+04Tu67WNhL+3GZpGjlB1nN1dG2aKM8LXkAbbRoVOXQpc41
UYWd3U3DkYZLd6fnddWHXTkZ2afFSMYPtduZfuihOPLT7dMMaqfdLV/tGumrXa8NnMbSK9tDPs/T
cCMrrYiPTT6YfTSVSfOAMnib5wclgkndTf7SUWkbrTl2Hxs8mn8VlL+G0IOW3+4RZK6zH7M9I0bf
F6WXRyX6hUk4GaVm5we3HOPsC/SF8jmYWbL7ml64F7VOVeYfRCvQBqEoYNN9D6XTOtq91cbei0dg
lO6tNig/tt2iJBzxOHePDopjyb4P5tK+nfzMEDtp9tW8xyBwFHufLS1DWU7BEyKppgj1ER3FI5yc
Ig5nB65tNCW91e0KYc3yABVFZbedRj0GavaiPfU8Y/FNA3W6CiGMTOnXoB2Fv68NN/V3vQLA+lDr
uijrMEZFfNgnRqFjeujZk3c/2I3hRYmJGFvUwkGA1TJP/jcEOmL33pvNoP1KmmSrR6dxaps2/1Lc
mQoi9BeRclofurqbHnWnUyosnTQLUJxduuS2Hcwp4OnrWmdvW41RHTUVePkHvTAL91Hg4FxGNrL8
yw1w+DwIpZ8iIF0tNQxjhN3vM0XPLRr0fKxfEoTEVDTxwP/03d6bo9ZtxCcuznXVcjuZ9naDSM69
BTm+fPSacfk3WWSqbmPZeKIIc1RXYK/j3Rl7ZiigJ/kRr5U7HxMMbqrHZdQ1owytgmtV7LQKDvQH
m5Ak/oodj6Fu2zYJjA+23mn1bVw13dRElmrr6mtSVVpymIZ2Sn8Yg4u1a697JeLAvSxjE2VJEg6B
OmKm599iLVWpGY4GMitmVIGTdr7ooAvd+6oBRXXrtU0CZHTQvSHi6Cn5Vfc1s04O5mJZIonGDPX5
cITyFN+NozvhdNJl4N1hww6ln6N50PpZ8L2LzSLdme4cU0HHIekk5jTR/0kRLX5a6P8lYTcABLzN
uJSNA3YB5v/E+I1hYQrVeQe7dh725tDp1ldyzXn8YVjCAnEy6Cr/ZxSD82hrMDkeHMWrFIJ0QiLE
9xO9u2vjMZiixDFltxsCxN/D0Wwq/Slvq/x/FDV/51HX4/w0U8Fzw0nLqyVq8hyBdISjjVDvPPen
u9TW9xY+v8H2To1u585L7kSxsMYSf2qv78Om9PFgMttkQV3c6xvM5BGrPJR2JSYwRUtmRD3qCL98
I52rqC+06lMPNtEPU7fxp5uapsocDn0ST8DkkZ25a/GW6g96KtPbxSotY9dJOWthMMtZIhyn5Urf
E06R7Cfj6H8cEMFtw97G6BY6kNOkR8vOTbvYY8WjuYdu0dvidoDg0gM3wADSeUZZofoVDzbnulRl
D1WuCwb7IzQyqe7KzoztB9G7+VAdcn2x3busi9PvTpnP/a5cLOixTmfaCGi0ifMVHm0+osM7e4Mf
IpM4NEnY+gsb0kSJ+2NiF7E8lUHslxHtIDPHXVBfZ9eIQdvRvjfFgfcfw1ihuKI+N4M53OhjbZKu
dTHu3CjsVAtiSGWsPi59CuO7hOF56nDb+M3DZtNNrOf5AL2z1n9JLJNNMOsLaC50+cv+6Iil/qQH
ReBEjdvlzt6abCUOM0/XEAm3taeDRv8yC70CF81wLjD5uSnphoAHjW3vew2MY74fpT+UO790bEUb
M5jxMG1AU4+LlPVDVwDr2gs3m9zb2hjZz0bVmG4ITLrpnuyszsQRuNLg7mO9BnbeC08zHoaBArex
Q+UpMX7OlSqxptDaBZ08Z8pL8yFZC6Y0/BPWM+DNUFFMHiO+q3wUTXZEvcrWvF0p0qW6klT+qV2d
P+HoX9Iwoc0X4KD8qnPQJb5D8yD/kaRSe8ohrMgPHPim2RlWWfk7J6HKdqydwQk+VhWEz32ry3bY
d8nCS1pYefniOkPc3sbtIL7aoDQHanAyGH7HY+o39g5+rsq+jVqq6we4XpV+mwVd/29bu27JZver
5n4BfDbc8EDX1hUM4uuQiB4FZVkaiHDuSP3OQ6Ihn9weIRPnx4LAQLdewUbyqTDT7n7Uhi4LKSM2
3f7tqHmT0RKGefhwoa0F6ctbmcnnY3aq9mcTSuGP9apRYUGjK7tTGplu2ASJuqb0ueYCZx8QM4oV
aGxQnaRwuK3ygHCIVTBj7ptjPTHcNIksv7atkaiPsRVzS/sEAkZIvOBOh0ZKS4RVrfx3KrXQKKab
6WKZCFgetZCty6glBzTaU9f4EVtlxroG7QlJI+RRRvea+uarb8pQFLXpVbBxgZBt8i8IJnmaSGH+
4F2rT/0sk3sPf5IXKdA/PwrDK67Z22yyTSZHrxYlJSSj1hrMFphfoI1WkJSkP4PSTp0QMbDx0Rgq
40FqELsTgdOE1wicNSZpiCsH9NVuClYtcgpNRNh4n2yhyLUz0sPrtPynlGJqo2J2s+dKx4nLncry
Sr73Bxry917inEEdA7iOzhCbd9twT8alrpY0039MOS5qByGMWn2atH5c7h1SmHHvdMaiPyDcUTq7
2iz9F1AYgxnRhPHKaMbKeirDvMLi+kvaWmTpx3omHHs0Ra2Mm3JO3OBpaQnRszDXiPjqUFhWKv4n
m0XsEJ4PEBCmsEHFIPtH8JIl+7hY+uox8MuqikzQicXeVKbxjCTkaISu3bbAIwXdMtIbkfd3TZUu
6Ve7E073KanNRtWQpCfV7MBX60mkITem+VFnjXF+W9ngRsMmi03MktEe1vaeWTj5EEkk4bwD4rnL
gm2X3XuUvtlqZZ/vq8EZpmanGolS832ci6F/sheeMKSokqr+6aWd07+zasVOp+HCruPfgInQrDy/
UBDtzbOxG+dnoWHhmS01bkdphsH1Yv3EHlK70s/aXigoydqkxiuIEZr/K/iS7NLJGFOpP2sNucLB
nYvkMGuF+UkvnTI56v4y7Ey/tPKwSK02CXu3Kez923fo9ozzG5DA44DT3Fnbaps7dEx0LSmD2nxO
3MSK8C4vvtZjk4Zmo9uEHKtW7NsDviq5/BlxfSMorq41l03JpRCGctq8N5+hyppRJuGcl2mXHcYm
jpHAdpcjEnFGVGfym5Zp+b2h7CTy29I4vP1DLsyclef9QO2AEtNWc7Zy0oq3orSeY5llt3pfkV0M
3fwZbJV+r6Qab94e7w8C4+zMY0FHdYfrbUWvohh9vru62VOIt7v285wH/b+eLN3HgLzHvYcx4+lh
pnI/2EmJauIR6zCNFLfTur0yBxwZ4hEIGmKVUGrf/lWbuin9EX4UXEuoClRqeVXOfxRWJjyU8E+e
gfukkYlYzN5vWqWHy1CPL1UzLd5h6axY//72uNsG55+B6VTCqOHO5bbfbIO+mIGwcSU/p6kffwNL
0lW7zu7FTZtKK9inTTovuyLO0+ciaLrvdEnzfSBi3Xhn4LIuANQ+bmFA/iCTNrUcO8ia3Bkn51n1
g/8p70wvioPUlQSBuAuEht8U6vj23C+sOT5C1PwR8cbiarvmvdB0bUHw9llk2e98tJt73W6WIqqg
Ve0o1Mlv+BuZ78MHreuNrgXMYRsfyHWi5x96MChJ6JVycRUb9RtbT02qPcsyPVHatkMfauo1GsyF
6w104rqoaAIw/noA/+r7BcTY5SBq57nu+qXb13O33OPa4i0hKtbxIzgsWURW7gxjBBOnifTOmq+0
0bfxxDpptCcoXaPuSrS0mbSyWqmXPZPW0WY8SkAed0R4TTSRZO30ojDCKrPq3Tw51zyU/qzn5rQD
iwJSh2g3ccW2cK4sCmxYH/rP2RQX44e8Zkc8paXtgPooHBOvinoqukco3VY0u8q39gMZ/BjlyHo/
Nmh2pbdVPmo3gxur5TfG9abKQp1+Q3boe8+Yfk32KLF+qGVqPC0wKPzISJfksz6OyzVLtNdXJUwf
mlToFtNWdbZXZds1SvOakmUUPOGIt8o8TBEiAhURFMWjAXLoSjD2eu8wokc1nKLximbbnEo3sWND
Up1+HkZ4RYutydOkSXy30qq6Q7/VuOktfT4KnrZjyUN65VLYxoJgTul6IvhDkMZ5+fOG/bV1cTOU
Nrmx+xwMqTqafiN3SRpMaLROy5Vn6MJ7yGAcSaRDIVRBtD8/JinV1DmehPvsjl2ZhQrxn1sZGAri
a+vacjf4qqSKpYwPmNHXwY3kuO1NOlrA6zLRJO++nPg5PFPoDKA5hcLD+c8psDscytlwn9vZHD6n
btzuUzGXBy9FFnuBPHr0SvudeotcDv93wTmhCKMDqT4fdIIUn1EmcZ8JEb2j2+jjz9zzAH/0UHTe
13L9f2Ohl0HpfrVX2jw8lIitvssL99lozPzbiPpcWJtzfts3TX3l276+ftZ5oZaxvvik/RtcQBsA
v9L48s+lO2BSxQscDonZRXPR3GZOokXJgvKd6STZlf17eWC0E0ETQ12zNldvalETsgfHfdZGfHqm
bKhvsHLASqoOphAu7n4Yux8xssBX7ts/5/L81oOlyqA86MSU8BDOP6QzqAxkSVu+2JPjia/giAMj
tPzEoOmr9DJsHPo8h7myRvvQVnbr7dhbhbHDsnCs7u3UkGz4UVBF7vH63FuYo1hXrpYLB45uIhE+
HBcAzzRTzn8jOjxN0VST9ZIK+RLHZXFwhjyNrLI0d0WCsSGYSzuy+0WEbTKVUT8lwTGndLd7Owx4
fcnY9IJXUCeaBvy52fQy03uVpoP/jMZUemfIYcI8d9B+zKOjXas+vQ45IBCjOkiRBsIAbfnzOQMk
F5VLBvZc0IG4jw2ru41TJwdcr2vfFkMWCAR21071+rHPNwN9IjANK0zWQfRwM8F8SbxycYfspTMt
mhe0358V7g49SZWtdqJT079vr+ilAdHAWV0N1qLF1tSHCteYJraevwy9M38HqNvvg87UjxAXZvya
9Z9vD/cHhLeZIDcWSDWemRV6sDnf0Gs9oTwveWkzX7hfmqpAoYxqTK/fl6mehZqgNIoO07/9lMb3
nYVZYzh70jgKYt794PYFiMkxUyX+6bjYnwRs1itLcuHDo2EMao8+L1D3bQQ0B9NsZXHvP8edLXaN
Q+CVT7KkllKMv+xK+WGX5jwwb6/Mha2N1xoUsrWQsrK6zreb1pftgjU3o1pLdls1hfmwBJNz0rW8
z68klK/vOvbWH1lCok3wLduxgOuVqbXkL7qX5VHbN8Ox6voyrAnf791UV0+zoUSUFJBH3jtLaAwQ
JmAe4QAEQ+Z8lkKmMQJIafmyLI1nheCT6mjs61QPi8q+JlV6YbMxGgA6GGSIyHCcz0fT6txT89gX
Lxhx6mZUy3YSkbBREv2k5dgzophToVAtJ1uPI60ZVPIbNvb0UdCDjUPHjPXfuup8734WQzvv0xKv
9K+F7Nmn71wWcikw1N5q5AKHR9+8AVkAeFfGMv2ZzTw6UYOB6Y4oeY7/D2nntRs3lrbrKyLAHE5Z
WZKVbAX7hJBkmTktZl79/1CNDahYQhHagx40Gphur+KKX3jDBmXdJeTEyepPkQri8qSwZLAc+uNZ
GeNU4IrkBEiyePFVa8bJzk5TOuRMj4vfhPYgzPBKq1qx8MSe3DVTmYgCAvGpMhm/TQfvU4gYZD2V
Mnr2LxHvwwsluvGybYv+rkjK/gUKyJJzyNfjAd8iDqc6NVcRogymYYQdqy9elWZ7NcHdqu2zZJOh
q1a6PrKyC9WprwYkg3GwxvkgeMxub8tLujD0ev0FCIb9Mra9eZsldMdkDA7XWouPxPltc1ofgf6N
yxHIoY+sbR4EjoociMZQpTc7FY25zruyJuNRA1rgnhNml5oIkvY1UQbLkA4BNOP8HuRzjQiPNpT+
NtTGthT7VOmHamGticdZzaObfqL5Ir/KI2opp3ENYNJI1H3avoEKCCRzrTpVQCRVwSS1Vl2f2YZ3
ZVO72fmSnYw3uqCXQFuwIrmTIiNwrgtfTde6sDNr3StG2l3XBRhON7N0udqLzOqyQy/5AZ0TONvy
BRmyYuzHKtTDvcD/s912cptKz7XXAHykUKklGxvq35tGrBC4xM5E512rhNl9nKBjHawgeWZDtDEL
TZSlm9E5fqB/Kw3PTlBbvzWDxPiHoof6b2LzKHkb9Rb/xMhBaXYFYCF5DWogw26B8/eTVDhBtXP8
Epnwru2H4LZUBaWKutD4T1eGTDKCiRxd0O6Q+6YR3ltR1Nx7NfyRvZR56U8dJNMAqhkE03qILNqA
UtwXl7hVqb9Gp6qVP0M6OsLN4ziNblq6SZcm0oGhO9JRTCajDDN9qPRelhG3rUC5uWNlSd26MrXo
yoHVal+gEKU1ruVLAp+VRMSJq4aFUx9ougXle5VSOVpVpSKo549qfh9BOdZp0odxcoUVkYbDau14
D4bVVNm2UvIBG0kz1lEI6gJpHeZQAHZ4L0hXXpr2zirscJb5ZZZDIHebRi+LONtge2lZATZCfmBv
e6Drz6MUyfpbHLRRtw1Tqrxbp5S0f3rojXkKYcl2KJibHWCobuEBPrkWp3LWhPSmoUKT6KP69ul2
UhwfE9BCHt64IupdgEnkNtRrfztl1a6gSbmWSoy85bCLF1KAk5EtyGDAZ+mjUnLhGTi+F3MTlYF0
AD1vdnIqtmoDf2gNdk65o1WZPwjQOejnU/3MnV2NyTuNg/P3yEnpgMADijWKUjiwwlud3VtD2odG
mmb+v3roTf9Os2v7WeqUkUAsFTfQyqPociw9sYmCJn3gdRoWLrKTkAv0KbUDGlkgNM2Tsj6dWyUj
cYlfCe+VXYjTi78usiHTXCRKrqVsLGya6U6xBJecX9hUE6lkEnATcn9cVMczn9hl3RcCMdEBfept
OQ7loVDtYpfoWX/vGCUS/udneoo4Pl+KNEHpCkJSoW8HW2PeMWsSH5lcq3de/QItRDBEbeJKEwFh
wTBiHk1SBKJRhn0k8gcE93OBAFnCk5hX1nmlUhS6eo/HqpH76TugG+ObepooPBGtTvEk0YvKP0+/
5dPBQa3TG0K1817lPB/3UTXWF1VYYsiJ3veqRE924aCe1ME/BgSWRNWDw6JrsyAyscMkCZ3coeVp
BHdW67Q3ng3ZuJW7+jDg0+a7XkHNIBWFftDK4kWtC2l/fiFPUuKPHwH7mDiKnUtgc/zVolUK2qKJ
85qWjSrWnjmi80iE9xDU7XDRDba+Ccwofut633tXg7G7SYxMTl0jlZccdef3x38/hdyNUhgysvO6
aZI1cj/WrfNaOHZjHpy2zYTbNnh4uk6HUM1aU8qR9mMe3SnN4N+dn4nTLc3yQ6r/f6PPLg+0tnSj
QdbzteyycG1W9uCvtAC1uIVlPz2rjANMnRtyqkHMRd0HTe07p66Y8ESNf+qOULbmWBs7nsbu0gyd
caHN89V4YFfgOasmYNwTh5HWNgfHGezXvjO0X2ra22tnGLoVFh/6n7oU4cL3fXVkoW0QGXNoQUxM
8/zpGLUThrdPfec18YVxq/bC/50Fdn8Y9ShZ0i3/6tvopFNqmPhFEDuPx4oFEaHAJ/gVu3mr3+WN
mVzmWmiPrpRIDg67iaE9fHubEIIrZDfT/Q656XhIXck6bPNy71XylMZfVXSv/K0c85QvXLFfnAYG
mhaNTiWc49lABYKLg16M3mslF/kqzzwHgE0hbUz8bfeqGBIc0z3xK4pEtTv/iV+soCorNjR97KYm
48DjT1Trbgz1UjivitYFDoZWY4Ttjq6PG7kHfrcQNczfTE49spMk8BAeEfWadwPNUK2lBLeu1wTd
x2oqyA6JW6lm8OYVUkIUUaeurzne8/mP/GLrcMk7nPZJS+iEDNxjDEaF2WB6PeEjKJG3e1LF/iD1
8ByMuPkmMW16XWj0T5QYUjjtxIkNHV2RKPIgvU74iAsJPs66zeFPbSQ7jK50ZmGp3f7VMk5SV5Og
z1Shmh1E2k6R46FS8uqXY+CvYc9SHFDNKFtlQeQt7NYvbk/GIlPi6E991dkzkhhdUBVB671metGo
NJJ1wElKP8oLt8tXu4W4g3yf7j1GBbNT4bSi1OLR8l6t1Ef9Ve2GTZzE4QV9a+/KKrEdFMPo7c/v
la8GnczCeaKh3SFNcnwg+tzLnRgLjjeJTGGlJ6LbYLts7oNAKfdN0eg/CjWMFk7h6aBIolHMpIRP
PMvmOR6081o59GTTf2vCABpsapQtHSLoaFu798urTBUOXp5AS9fnP/Z0JRl3ioCoa30QgI7HpWIt
ej+wOBNxrQm3ZCEISSgZ/Ts/zun25AJFhgkIjMPOMWbbE1snM63yJnjrO8u50oZ0cKPOMu91VXI2
3x8KcM9EtyU3gNF4/EmpH8YRzmkhQ3Xp1SCp0S8cF8E2I1nx7WsFPM9UjMJ6ic7v3LXaL6ugsmWd
r3K07EcqVdKhHxSOQhtc2UGVb89/2RebBA0OWJrcodxlc0k03SustAlh7lRyZaxDq6+fHUlLDqkT
hcAv0Y2p0rxdOIPzNItJpIOCHvjUuqChMr1cn154w3BEpmd5+CbTcd5pKv6Amo65UDjE2jUV5hqG
Ya8+AvLoN04smwtXzVcbh9BiKoV98NJnq+mF5WBhXBm+UZ1rDzyT0Uq3suTeGttvGgJyafM/KtlI
oHMWAO7NvjS3W2M0y/St6hOt3MhpmMe3dp1J6gMVqvrOL9DlXNKWOn2Z6ILSMaTmpJL0zFuHaRHH
QNjz/E3pBFAwLJDvqAtpV0OfBXvENPqF2+2L8agTkDhPrmRk7rOPzBxzFMCf8jdNWIYLEDZEPrSr
6nU3dPq/iDLxwot/uoDTK0hDChk9bpq5oC7AoCjzmz55kwd13Nq5bz20oWasKqUdv2l5wvJBryOo
oBsBxpOg+3gFCSPyoMMQ903y6BT8GmJB+u85XiodcugCv84fx5Mvm/I4YsJJwIpHcP5lCEn6RaeF
9dsk5/SnRuPIVQhQeXwlrf3/GIvMzCKNmK62D/v4T6cQ9FhhymPYvGlyboASQL5qw5sIwaOSwqUW
xMk9QxJObXbKjfiyEzRNq8NWLj21f3P6qrrSvBDv2KIzbvo2OrROtAnVLD6cn8uTdwiAFLhy8Gng
Iyd1quOVy4tJgd2P1Dc5lglfags3oo1KrfDu/DinazbR+WyFYhniGWQSx+M4cVu15GnqW02PAl6t
avoXQT85PCWysxQFTn/YUd2E9YKEDfyAZIWS9yxMUioDzkvjJH8TA1vcJMiMB+r90WrsEwsAaJit
ILI5Gz9Ws7/nP/Ok2kCDjOh6ErJGYlY+gelrvamljWjFP0qm5kuIoNklmdVwX0awjRLhd38L9AF/
RbrSX+DOZz+q6dAtzPVH9+/z93NvWxqS1lMhHUbZ3AYvzKTey0ejfsfrFqG80Yw8gel945fUxYYG
GZNQRuPI0Ub9QdLTAFDcoCn7tDNETM04VV/qGCLFIZGVXF54S08QDBPAnzgcLVr6bFNv53gnaCEy
nHViqO+IEmn3re5pLxJIq2cq3iJdJQp0tp7q0aY0VeOyjLLWWjmGpEycxnwKJvT2UYxx/wSGv+k3
C8s3hXvHM4c2EM8u9BF2Ko/98Y9ThJ3UrTKq77KonR8hnadnxZCS0lUrW7vp4Ah2rlOXjuV2lOtT
l+4Ell2tKLp9rQeQZwO9DIyF9Zw/HdOMkQgTCZDVgKyY/v9Pd5DVEie2sam8j0PSvxulkv8zEqqq
Oqt2jyiZuTQL01t0PAuoMlCjnuJFYFpzrn8PsSjFH8x6j3IhTxZOWW2sfCut3TKo/Ju8KjL5ygoG
2dWTCAuMnKf63sv0FisBJf2bDbQtt4Fap9H6/PqczgSl3ylZJwGiWTsviNpJjqJEo3h/48Z4kWLT
o92ftd2VZ2XFPo3E+/nh5vcxlV58BWDls9UmGO1sq3pOU8GqUf13n0fAHeWYhohUSpeiqOpDp2Xt
hd7ZwcLszy+vj0GxeKLCD26XzOR4taHLBXDMGDQfgazieaPvaHk5EAJz5bZB2nTXG5VyqHwYvec/
94vZ5Y5GuoJCN5SfedGlG4PSMBrJf0ePqPtd1Ha+DqJQu9SbPl7je78/P9zJ7CJIhqwotzSvHW3e
2YcSKclhGEXROwenSl0NAa23XmuGCnGOtHOpayHCa+jtUp45rdrR7mbcSSl2YiJwT87VqRWMaRqM
IeJ3kXB0YG/la98RnoE3Ku/ed3csg9HalAGnsZx0Xo9XsxCW2tpZE78DrQgHt4TTKgEkoPoB/l7a
INkhlixVvvg+6vjkX/ArUDqfh0eQJCMa5W36bvh+theebV/CBvYOYwiE9fwSfj0UAFweGuRr5gCk
EVJ3EctF+h4karhJHUXa9oGqZtASKRAsZCQn2xMgiIFc6ZRhwh2Zt9yoQkaKJInsHfRisArjXts3
NKN2w9BKt2k+LhVbvhzvw2YMKXxOw/Txn65duQbVFClh/h5Gho8WRJGX9UFWe+PSF1kuIVmqawvQ
yZOzP30ip2G6bmixzRkMcUBPXoqt9N2Mov7Oi8pig8Ge6YomBnAjV2p9VepGjM9r0S0FTV+sJXsF
2SP2DgHEPGgY8LqKfKie70HT59CZMIXaV2UXhXS6U/P2/Mb5Ym4ZDKwF9zix/InhUKaFaaJV+fuY
xdomx357w8PX71rUF1cdLM6Fu+bL8Uimab3oKOnNOTGpqjZBkfb5eyMic09BIl6Po0hvebiyfcUz
v9AOOJ1MdJVArU3AtalVOi30p71T4i3ud6kSv49WJ9+XfoOHrFwMt4quF5vzU3kaciL8hYge8h+T
4Bl4qeOxlAJ8J8FS8u7bZYHPzqgmaC7Y5pNTqdEdltdwxiK5BDnVajcm9NVt1Y7lQgvxdIL5EYT1
vB4okBAFH/8IqpKDHA05h9Mao50R5xFyE5n21+qLeF85+XfROoxEXRKsMUUDGLHObDz0i9uilsbs
vRr0l6op672v8XAVo7UOSZW25+f4dDmJNujEUpYkkaYNcvx1UISaWPOk5h3jeu86lEckayInPOha
+/79kUASEnbQ3IfJNyuChs6gDLUk2nevU4urUXWCTdf64RZzbrE7P9SswASsC9lT0LFAGBTA03Nt
pWGskOqQUvWfn+U6bNNK3VSK3eGxLCHw4lfmIcWKdh10YfQg26D+zg8/hyP9N/4ELuPG02iATJP+
6Yx0QDZRqauVf1AfdH1T26X6WOt1s8v8zlhXQyFfyb73W/ZUew+CGxCOOY5b3arGG7lOl66/2dU7
/RqqJfSAyPaJS+YdWlq3QKaVWv2nSq21RtYACoaZedp97Gn2rvJ0hA/SylPcKBbtQpAwbdZPEcl/
YyPhR5d6ui7msFqzx01G9TPtX9DTcPKbfHxUI0taKAjN08L/hpk+kHgEJuKcfZnWFDGzTNH+1WB+
DoizaC7Ob4jGqEIEW3kwVDeLMPRGEGb8EVXStYbQ6CG06kOSd8VP8NNiyZNl3hjnN3GmOFzclJOl
pzYri9l90ztSqmv/TDV/qfLU2wcg3Le8kb8bK7KFq6DrP67xugzvyyGEJhI2ALEwyV6AoM2O+H8/
hBcCfgSVSEqex7uxKDPUB9VE/wfMMdxUTmQewgDlU6nVpc3Czp/qD8frTUZH65ZeHH+dZJlN54ST
plvgu5Jmo6JBtfCy7Wr/D8o71WGsxnCNgaG3TlG7X/eSR0Eb1M/r+V8xC7+nD0bLjURc04GMnMhG
Kb6ddwaIHd/Vo8q5aGznrhAdoj6l0pQ/I6HDMq7SZokC/MUuROqMGSbIINxAYuB4ogcvyqVYRzjE
7bXwGlEJL/nRQIVBikQa/lVJb28wVfNfelyI4DMgQ3QweqlbNeivlquwlYuLrqLZthBdfnEd8Xsm
NUSU0Ljo5wh+JzYC00kE8q4kK/IPv2+CA+plttvEVr8KMq+/6BE4QT4kMbet2mPyYlX65TBm6kaj
Xf14fnlO96MNEJV4jPOKMuycJlSrTmvWch75bmzoAGUc3bthUaCb6/kSm+Xk/iG6BS1BZ4NaMXnu
fO9neSdJldX69IbQegFdjuJQW6R+sXDRnew5BkJTjz0HLx/s3Gztra7sB9HKvY+6bjrGGwcvAHWd
1EiN3WXczqYL+g+76EZFLWTh+vti7MmrmS4OvVNCwPnYtlpqSa8pvmty5x2yykt/aHqZroKgyP6Q
mPXPlW2LJaT+xw12dNh5U6Z6IN0cpC4BDR7vd680g64YNfa7B8Nr2I4UWtXLICn82zDVUGlLbKuW
gc+Dx1wPUik7FwpO9M8QtcZ8VUa+mblllg+1q8ZdSqLcK4RzkYsMSajf5imicyuETWrdBUxs5ptJ
RiN8MaIml+5MUQTZhRFJrYwWQQggUzPlgdRB6dGTKlwPwnLYr3TNt18Rc8qegzRAqtIcLaE1G28U
tpavqVOPUKoEchjP5/f4yZtLpAOTZAJBMDXO3Gi4NRDF0atU9d0AulN16Mp8ECvUqTTnyiiFHR7g
dXWX6M4V6aakYbP06E9zf7Q20HXAMNpTFxEe7Vx62YSSBhWpwwOzBh03uIB0a2ru8A7kVe5kzaup
+8bC7X/y0YwJGR7FD6I8gDuzWBJUO6I/LdpPrm7kf3Oc5W4yNNNpMnfOhdr3GKfDRNia/WgunIAv
vpYMARNr2ldQR+YdRVK52HBiFB/dQYR7q/bLeO+r6ujf16FW6Vc5EXu6kBecnDr6+eg/TjKl9DAh
yBzvfsXXm6ihqBmBFtZ1t0YvsV4pwlBSN+38YiUVkvNDALbxFq6aD1zf0dqSfYHXnFiIoF6gJx+P
jLBT7qSaBh2mlts6u+hJfSuxKhpNSZ5qdAlAQ+uNUu9tzBDDemXZQI2uejPMmh9W1hEKbMn+0eMQ
qFPeNM0oBa4iVCDzqZQ2xdp2an0XEFjDOSwqXO9JCBCnc6Ed+9bfIE7MZq0TyssHSyOxRhiK/qJ3
6dQcK9WVMksJsQmTqnGjp6kcXpsxBaF1YlSiWOM4DYb3/GGbPyhAtwACsOv4G4DlOW44JtaXydHU
p85p1ob64CSBmw4/zw8yX+75ILNJj5uuRpc5UJ+0n0h7SG4/uOGNs7Cn5vt4PsgsR6oDEzUwyVef
SDNdTVn50oUID/aSSvHCt8zJZ6YFfbyQPr7F31v38s/hsPQl8xRs9iVzbGruG0ahJqwJogjBlVK7
0rA23/xf9YN6f35h5rfOfCT1+DSU0N0tWTCSchNfoBhmbIwfwQUWMeeHWZqzWTivwkvI4QiqT96P
bB2t5Z/dQVkoHS0NMQUzn9LGsNNrT/JC9YmLeqWvPTfYSNvzX/GhD//57pjP1nSWPo+BLZJWlHxG
+VJel7ttCEPCbR5aOAV/Q8kNn52Dv5YOyNoZS9Xbua4BaeDROZ3HC2kolXHd8X2RvxP6vvJWQ3or
V7UrJONCUV20a64Ne+NrB0WTXMkoAQ8dJPlyrLb85nWHvoj5CyG5CjL0+WlZuEHmpnwyRIMo6dlD
gfWadndV9rsRC/fHlweC54JaOcEv5Z3jiVcDIj/0Qtg/sfsrvVD+OH/8tb/N9+e/5Ms99GmY2WnI
hyh0gphh8n/xPn8bnqXDsPvfhpidBMksai2ltfrUbPzNtE0H97vR9MdO+fQVs5NQa1Dfx2Qa4qK4
8i/UQ3mIl07CNOEnJ+HTGLOTIAK9sITOGMpN5rjtFfgxTODEayHcRlvFf+XX/23aZvFC5TuyVKfs
/vzfeCk9ahfZbmnx5x3o/07Yp2+adsen023FSlBISF8/eX+KK3WX/zFvO97ti1Zs68fgQR/d+jlY
MIxZ2nGzh7GO814EIWMOw0p6Msu1VKycX+bD/zZ7s5cxK/wENUpmr9v0+/82nXY4P8SXjy+Ve+Jl
ypMc0+PJw/VnBFAYq0+WuMiln7b+0+hGV+t+/2/DzPa2nPteEo0MUwQbx9hF8UVRrEJ94ZCelJ9I
+KFGkRbCL6XyM0f21RYceZHI42+nsoPMVcK+ufOAYrZQ2iHRb/MsR4MP1a5wL/VVkq1jVAn/hbHQ
CTswbHj53lcDHqFXAIJk0uhD4GG2+4euF1pUe8pvO06wpJP77EYQIROulZpLPtgvRFLTLH4+3RNY
BVMhsCLgmyhrz4AyqMLxc2In+OMbqaO7XhQmmEx71lJYOH85iP5RCYLmCrb3QxTieNM0vYd4uK56
v9tKtctgZRdGJF9YFAE8ZUVjrfqmixjgHzBGxLig+skxUco4HjABWhv6Iin+aGVqrDh3mbyyJRy2
LGPEkTiqiyWtzPkBp6bAkzVVshHo0Jw50LamqgVOTAtfKlUKL8cgDm9MfBZ/IL5s34z5mF8lkAsW
ipYn6zcVMhRYCxRPUZ6a9+xSLZF7CZFotCpVEDOk/zvsC9TV+V15snpo90+oAEDnVOzoaB1PplTY
yMKnSvYipNIpVsiF5z+dyeF5BxwmXXhxTj8J1g5VKJAI7D0y8+PB7ILqoY26/EthZs2VwEryLiuN
pYmb1v9o4zNZE+RNQfwI+sWcBCV5yCrpsWk+hEHebgvJNH60VqjsIz99pAZq7iXMNQpXkpR2NTZt
t5CJz3t2gFgAZ9nkpcAeqIHMWfWGnMSlFPj2QxnwLEDL7W3xYvUyIPcsDxpUeG0RhuDCRxjHvxBi
zVTHNX0/lt7jhH9tYdLnlzqd5iklNG2gWXS55oC5MnEwLuhi/WFoTekaxiviwS1d2Cdhp0q7Rewm
B+x0fledHBgGm4yo2L60gKgBHS+0YPED20zth0JpohUFQ89F8sK6QEteO3jggX/ouVUuvF4fJ+J4
4dGbQg8U6tskpDtHEPHue6jl6z62UwhSo88SV1a2M5q69e9S9FSsS1FnurIGtS+qlY86tePKOsfs
p0ACo3jHO7kZvBWOxjpaqVqPAziGREllVhepWhnFmry+btPV4FNO2w96FelLvmmne5fXiuI5uHBk
RyhmHk+c2iN7FsONeijUdjQ3ItKrBHfPSjP2meNr9lZLdSXZhWkrZ1sTITx/h/K5vQQQn2eUAD6o
YE1VXHYPMlazt6Od0jAdOvgDIkPZeN9JtaO5eJSb2iEAIVeuR0E9b5PLaGxv8rIwvLvzG+jkWpoU
UKhYA2JErYNH7Hge5KjQjVBW88cxHsKO9kHU91uj9IbAzRrTX7qYTobjnQQbCPMXtJKC0OTxcLYv
LDxBrPgxGZOEmk+VwdaXIijwbjw235TdALoN+YYGEcBq3mYAicejdTG9NiNopAfssIa7pNGaVZFo
2a6I/c61R2pLQxL1awp29sK5PL2bPgqEDhUz/gJ0OMvBqFIZaNkk4lELhHQtUse50tvIuc6Hxljx
0fqlFqfqneLpwbWuBP9UpU4X4rKTu4EXbeI2TuTGyQFklp85Rhrrkl8SjfPYUOouknbjNZNQa9cZ
2YVe+r9DRNY25zfUfEejx6ZMHBkIh6iWAQQ9nnOE1Mu4tbv+0cwt+8pLqAS+VoXqJKtQiwQVdMA/
6W7Q626XD2joLkz86fDAYexJvx96/yQrdjx8ntWpKuzGQGE8jm8r2sB3Xdrp7R0y6+O/TrVqcw3o
uKqvbTXolrSkTpad+jdsCEAcUAZoSc4JEV7rU/s0w+GxIztSVkGk2rie2U18obV45bg5QPvrrFKL
n1FZmRdZO4SvWu71xsIVPX+Lpt8BjwAmyAS7pCh/PA2SoXTO0JTyY1nV3uASJRRi16l1IlDt831g
UE1aLMB1TsdETw3AFcNOHbf5VdL0KZYU+Ao8Ovi4rGu9dW7G0kEnJZbWQJKWhM7n2xsQG8ZIiLCQ
dcgo5M02WmzUo1pVhXiMRtRNgrbufqBEMm4lx/FVtyxUYn/ABn/Pb+95ZKVBmQBHjBYs+wyUwezC
9mNDw4+wNB61Bq/rSZMzejL0QVt62L8ah3o7EocTPYOTfLyAadPZoUCkiIuylcKL0ZMSa8XWFvrC
gZnfyHwQ8FEuY2AsXJRzXnKFnQuaco3y6Md95caKl286BOvdQPbi714N01CE9bAXQB6eoEOcBp4n
XlDKI8L++ZU2Cuuy6XSP3ixbFOpEtK6DfHxNWvSYzq/a6daEHjjZ5YHW4TjMr0KlciwEVlX5EY83
a5slwpIvSsIm2y2JX39pDW5P3x4RnQJ6wWxRuHXzAmQXZ3JctbL/aAVxtfVMq946SuZsbLRYXAv2
5/d0kAAegXSc+iQTI0Dl8jveL36G8M6QNeNjlKvJzqmqCnpwW+79VDY3Rd48n/+8k+0Jthm8AwkT
Tzml1tlwstOO4CKy8TGLg/C6bzVtQ4VrSWzpy1GIqukpAv/jYjn+KM9Hu7/B1PDRUfp6PZSJjjVS
sOSLCV2UP+dzPEvfdML+gWkkFMQfb3aojTYbGyQ9wgdPEhLCg2KQirWp5WX82ptlWMluEMPiMFwA
c6VDxBqFQfY8itZIJ+V6kN5/QWRUw97sEhs7mDoJcN2NMlxxVgngMOeVNog1xK6DaIT3rDmR15Yr
KTA74bgAwxspctPeNMeVNnZeelNpeQPtOeur2tzRfW4ockUwZZRVN4jAwIYVo9mhRyDYKtJLv/Cw
ynBpj1P13VUV+yNYRfWomVTabayNDjjQwDlw4ZAnNhARkbY0xbVEL1pj32BKjJnIkKulYroBSO7Y
oioJfshtO8gkV06Ek841XBNNdGuEj/oy3hhlZceX6KcF+XMYqXn+Ex27IIwOWNDpsLY7U/Zwfxqy
fvADt1BU7IbcAMmdUnJVtUgw0VG0vHXNQKpNeoGdUZYHqhpK9DRGqgA5G3gFWas7dkVgNiQP1Cr2
qWwM401dIdm0I6Oz43/AzRwsFnQfRcobzxgaSp4C3dStwMArfIP7lWWbEFcbklIcFi3+JMDx7UXH
4+FtSbzN6F/e17G8LVEf6lZGObbmo4bIU+lqRqym2z7MR/nW9vWgvlL9xAhx29GKJvbdRAuQs8Mf
RUHuxdLjJrmuFS8B+tI3eE3voXpb0t73tbq910HEpGgsc9VvnN5JjNtY4CXzW5YpsvQrJUqRC1nB
rtJpqDp9lvsHRZXyd9S9i0lhV+3DjZdoHZguHyeaneNkkrwe1KqvfuJ8WGW7gTA32BXU5IdDYBLq
rYte86J1mwV+tbZsyddXndcl3WXja0LfYSfjdCtRathD6V5biAvMME37Z2xLjf08eIMjxlXUAnXZ
9FKS+6tQNIGxQ2QmDWBRmHa7JQSDW2HYldqvktEWrTvwZ4frVgGbEq+cEF8OhHCAY1uDq5qdHQs2
O1ZfG4Q3SuwD8WKsh1spkKTxgm6UX990baOGv1u10o1d5wHpeBhbBAMvSz/pOzdNkMN68SNcADc4
fjRpRjRZTRZzFN4q+Re0IWDelqkFpr3RrQK9UFRUdW1rmr2V/gAQqk8EXLNFYMb1K6OSM7g3A7R2
126Qu3K1xKvEL36C3R16su5kH5WtI28aXevT+xyobPFekvnGGAEhwXI72EppyKsQ9S7gdGqHFJnK
9sMcqBz1IV8VsWUM2UpOFFGhp1/kWbpm6bQQx7oRi5DrQg+sekAh2Wu9PyU/CQMhCQs4z1gnlY5Y
SFcCmXrR2773oBBpPuLSacZF8COKvdQ/QEMNbXOVF3VU96t2yJzxXZYsJVfcMPOj0XCTuipNDOww
zuzwHQJ0/zcDMhHW+1iNmIm1WpIH/YXNYYebDI6U83r+pTh5ehEF+c98lByMGuksTOMzIkzoEumX
klSZ7WoyOMVVIkT/w0xCrho5K8JvvoVA4SnAwFmc9EgINGaJDyAb0DlCSn8rQwyxylbrstlqsm+N
z+rgN951aUTiu3mPPoWEkEWIt8FogFs/fquyCAMHR8TidxR0jrNqvEIE79ArMvsyFi13jhpHVpux
8GNd7QLV6JXf52d6HskBrUaNHMkHtF7JPezZawn1oCi4eJKnAnu5JyfQgr94w1d3ql5iO/jtsT4U
iCbuIeDjOeZHqzBcHGorempQl93nBUrwa2rSdQu+t7TLhfBtiiY+v898GQUuinwQHimizlUlVX2Q
cJhr4iely3F1A/Dm3OOgW992YZruME5UfxPhxuq6sJL86fyXnnQ3GJwiAkEDSSUw07mVUagbFGUI
EJ/Qvfd+FWZE6WILfTHQQf5KCHVvEz+JnRUun+pbLga/h4YFT6KxVuqo98pda3lSv1Cz/sB1H0/J
JA7NdEDkmbbb7FhVaQiT0xfyI9p4rRbuApSu0LfPbCKTW+6svk+29UB5Ydt6UUN5JWvxT3n0MysF
D1e1SZUjWy7j0LNyysz292CdMtNfYxXHHaMV3aJS58n2pFiLiT0SYpMKLUbSxwfEkfLB17xMfe4R
LjR3qVXG6r4rHCIhIqRgKdk4ScUnBwkiRwJiirGUQGYhaliyE8PBkJ/TaNS1a0rvar/2bK0qtmFf
pmCnOp9LYqeqUh0prsVF5N/6hdFpW2FYuGSe30cnexiIMMGyTC7AQ8pPOv78vpRVv9at8LmqPGuj
JHEPXA4+gBEp1Vodg3brjUa56qU4W+hPzW9gcuNJfILEgEoY/zyruY1WKYWFnQbPKP4Qb9YRKjy7
qSzm4VAoab9byObpN2sBjEkszd9YbchQc/XytO6qMSX+fbZGKz7AnA8PZuVI92FQRwezUZPb87M7
zd7RcSD/h+rBzc9dRNljNruZpIjaS/rqWalzD18ms00f6zD1/o+9M2luHMmy9V8pyz2qMQ9tXb0g
SGpWKKSQMjI2MEmhxAw4HI7x17/PJdWrEJUmvdy/XCQtKJIAfLh+h3PPkVvVtbbc9KtHi6BTJ+4n
RYj3q5o4CBw6uUwGl/34dlon6rja3s/fPUDVxWlXREZzkeXNWmyDBm7xT8b1L1Y1z8jpAm0jnf4A
IN9er6FCVk/jJL8bmiDvW06HAY0WXdggz7KkbnFKhgAOwBatkHoLDFjN2wxKyzwO27z8LEnxfmVh
jHX6gAQMaeTD6kNd1mFWjlP2XeNTt4vnJye9cykDJ07JaR1/PMXvR5oQg55FUsfALqn6vH3yObGh
I++X6HsIv8NtKybrqhA+pOAmVJ3XH1/rHXaJmaTKivYZV2IgD8P3xG9U5A/S+F6rJiW4gsw36PMY
rtyIUmgrqnr52uLg1+fwb5kGUrUwJdyJjnreuXCMNFUURbQiB+VgGJGtvSAWMc/LRWTVaQ1eDaZ3
VMy822wOp5uPb/7dQJF5xBOAeooEOKVpPWu/IDNUiuRt0JjW71SgguyU9dD9ERINZpAolL6x/btX
g2sDYlS4tClgkH94ezWnliZEvrX/u2uU3u8o7oIl8w1v1yF7+cni12v7zSbXtB4Qr9G8rik9D5Or
CyRzaOb6ngaeWjoMS7d5t/bHNTzu2zXt3U1BQfSE87bYpavbfuJWvh9XEnGaKZ6sMuBf/8CODh5Q
oTLvwt8TApH8eB2ipuTsR+zlLE3NyPjE6Xm3ueCb0TzO0HbrJOch9HaAnJW6pwnRtDeo2B1XJy6G
ND1lCHpw3E3xCbjm8HqsGlDNFKipvFMoPBRCKnM0t6PJtB9G278KwzE9laU/fJva+ndCoc/Ewt9d
jRYGUi60O9NIha96MJiin1RJb+L8CGyfgvsqTYR6gzbKj+xA5GK3QJ/8WRbwMJ0EeMLX7rnumdEx
wkFcUI1KTkO5mo9RlDRX9FY0Z0MRdJ9siL94MlJVdORiqGjFCg4sNHqweeOGrfloDMl4543evENr
odq2C6ySG9vonv7eBiS7b4LOJukOQxnkOgfJqwFB81mIpHxEZd3cdFFW7cZxqTdj0a1/05PgUqjE
0Pivjx+KWgcDSAaKsZWVemxmXx6ZYp2OiEYuBJ7jBZRP498MMp4h74B4dHMDZbzDgjrea9Et/rpA
Bzpp6Y9Q7VM3rWK/9T8Twjrc21RemW9GUmf1MfoHy3EuNJAhgDSoD4YWIfl6PcmhjzjP0HG++3i+
3q0PJgp9BLjXODgZsgNXBZpcf3FWb3hcVFR9DyGSCdMgFwhTquxYpv4nR9mhZ8Qy52AmrQlMgsPz
sMLsmVTZJf0pj2kggu8ghjySZ7M5obw9BHOzgwgEnCtFlij9m/aSINyksu3zXXxA+9DvdCdhLmvY
1I9Ryym3wXNLNivhbzyPyFZ/slbejyr2BJYIfFxWJtK+b48h6Xcjuqjegj3xo+O0Lcc/A9oNfg+r
xLsd0vYz+/UOYUzPC0VGTX8BDAX8wMEFyW1lFS1GxgMMPOH84INrW0+MoMgBY4WVTBqa3NalFPZu
RedjOhFzjhJG0+VtdrIkHpSJmzFnMSJ0FKp6q8a8aBSqZVNTqDNcdEDKlpmbxoAckpPU1maA6SiI
qwIeZgNpVDlQNIEnR3xG1nU4kvToUk3Q/bvUrUNM+9uRNHurrhcfZvIlsZbrltTlcRUt3Q62qfIP
z1qmT2bucOvRNoT9x4mmdghnw2GS3xyEkdiddH7AtlTEAFrmjQE30VFJxeuzqPnwBNCMUhzdGlym
Lcphf3KbswdcYuAHuChH/0mYUQHvWUpSyKi2A0JA7T5dO/LHduFxGsZjDvJx3uSdbjSNI6W1LGKa
xQqn2PYAuVwEY1w5bDC/CCp8MjDvMg8+kpf0mRDh6wbfd1oqnJzZWCWiehzcSE1PdocS7rZZxnJC
SJwkrrFzst4sn8bUcBRiw1Dnf01N1ZFxLHFb06OG477+zC85MChkYahKauwMUE944w55jbzENZJE
WOq6NYx5aztjtF8qVZ3AdzHEJVxOJLeyz2gxD+Oel6vqdYknRNX1UNyvTmWR+JWnrmEta/ZhMWXH
VRN1p61N1kN603iGAzHuXax2TNui8wWd1s/Q6Ac7Q98DKCscT/CCOKDPZaRfHOshXGWbuFF3LaZS
FDEkbFYY18MSHgWyDy8V7fWfNT7+xWCTztM0DTR8Aqw4SGIYAl6MfrC662lBOEZKp9kX4RrcGJ5R
7oXszG2rOx4/PqH+8qJAISm5Ae3DF3xrAYwcVJCqJ3ldoxV0klGkODKtLr+A8y2J6e4cN0ZbTLuP
L3pgBp4Hl1o0qUt4yYCAHpidzgsFaRfVX7dlI2OPqneMsvC6pbn0UyJ57RL9Ekg8X0unaTFuuuh9
2KVcFYakvGHL66w1/OYkMVSj9oW7pG28Nj0kzr09ymS3hN1gUImyZbFxQ8NWtK5Zaff3jklQKpg9
MhZwFpCtegcMXelrmymEtNfTUDi0uYXVsYpM6ifJXH4SUhyYv5dLaTeAK2r9Bb3Af1nAMP4oezIb
FGmqPL0wImvcDW32mZt9EKY9XwXRcMwsJ78mY3x7FWXlmJ1ONNdzu2QXQ9s/rrUx3ygzzeCI8uTO
gWkEcbGiOwZI+OPvLSM9mqSK4bPFMgNQPHDkCiMNijF182tjjYqvnM9GHLXreApxX3v08aX+YjQ5
hnE4KDZgBw/5Oqk5zZXh1e21MUKQmPaz+oI4QXn/8VX+YjQ1BoRMBAQtOB0Hc1bVZYKWkSGuS4vm
PATbZFwkib91oizYjYPbHY+L61FV7fsqzoLxs07bQ6Pn6NoqXqpOpxLkHwILwJDVFRKv6rq21uTK
TASFadPJzWqLPID4kTjC/CQQPSQRYAGxMQk1iCY0O419MIdgOESZdfZwjayqcZZN6ZzuptXofwLy
adJtRbX0sknU8Ajn33SCiIrxOERZ/WhBNfhQ8RivWmH/9Tj/NwxwVy+mof/f/+Hfj62gbzfN1ME/
//cif5Rt3/6p/kd/7f9+7O2X/veLeGpulHx6Uhf34vCTb77I779ef3uv7t/8Y9dAyLt8HZ7kcv3U
D5V6vgh3qj/5//rHfzw9/8q3RTz967dHlO2V/rU0b5vfXv908vNfvz1rSP3Xr7//+sfL+5rvHd2v
9//geXLx7ktP973612+O+0/NfgOiB25toJ3aW5yeXv/C6RHRqaBpAiL8tt/+0bRSZXzJ+idlHNBx
WCBSpzjQv/0D+uzXPxHBUsMyYXEB2szc//vm3kzTf6btH81QX7V5o3p+WJ9Uvxh6vHKcFGJ9HUDi
oh066dhyP0hEOsS9V6n9iD5wczk6aHS0xTZxgvnUSBw8ulREoA8aOBp5i/5reYyW8DhvrayDSasv
beeiH+3yzOsiY9lbUw1ywXNWhIXnuQCtsbR7mTWp3E1zYrRbUa71th1mw/gC13V5klQGpnxpcq84
avoiQyrFt1IkcodUbYKGYm0Fj9Ar3/b/X7S/kez4xYbqTfFm0d5C+vf0k2V7r576X9ft8/de1q3h
+//EjSWVAX8Lq4T4498LF3jyP4GIsaA11zuQoP8s3MD6J4eKplkAiqKX+uuqtcJ/wkKPq667ZWDC
py3876xabd/+s2r1FZ8LjWwMukVoYTpw+iqrkI01ld5TaGHlop0tXOQlYlOM+XrneYMo711Dev2+
6RaYu7bKnj1QJEabmA9pAwzLiFsbwNFplAGJ2ZaUJLrjKaqr/qLyamEsulXCEw9eqYq53TJWVUHK
Pghc6yng0B6uq2wOqnvcNJE8OrXT+ZepD12es6mxsdyKKzxZf8ksU03NFlSMLMUGIpy6PreChVT4
Lq1razmza6cp/jR6FA7/nmPMTtbVTzSd4N1i+ii9vHUyAqvOh8zPQii+2gZPQtVu5R5XUOLIAEW6
VAFmX3NR5X9WQJHsZP/Linq1NL9aloMziuujuk04ohG2HFLczNvrr8CxetrQ8p+FVTplHquWwlu2
AXtldBp+RG1RbWWmAA6B6AA40lxNrrP0dmy5qz85p8rPmh6ASts50rqEe6Hjbx/f5NujW6P5gbSB
aCOBTGb3XaQ2ZwRDmXSMnz7QF9PepmuQBt2+Cl3lmJtGKt//UXpmok4+vu7b+OH5uqBjSUXi0sK6
dBghimFpwZQ54c90Yc35m9EUVf89cxO7STcQaAz5lyZBuU9tsqwFS/1J3PzWY9KXJ0lvAfiPoB+G
5VwPyy9ebuqNuWHOmfPTCCrY92NvMn3vno1kqJMWrHB1mRsgZC6csluGm7I3zZV4OssrBuXjgXh/
J1qmCkVbfT4SNh6kZrMgI7e2mPKn609suf1i+auFkDNp6N7d5WHi+j8k3Lg2oDJUHf0frbmMMtqN
eWuK6ZNZ0W73L1ZFkzERRNIrBX8IU3OY/QZnB7dg2SSPSbQ2JAHpJqmTZWckdR8tR0soZ5bIx89/
QFPFVDxTYz1vVFokybkcTEW0kkeBYvAhyyWZiOMZLT02BByS6EvEw1S4qxvndb/YYjPTNsdA0I2S
DTc1OIsl1mXd5iaqs1o2285rpX1dj3nTP3x8m9qe/joyuCCUbsGWgIEm3eIf2JIBpJk0u3V+mKWS
LAITkBrzY86T48G+IZ3RuBF22elNo6ZWv+Q4FZ/Mz7vBIm8JZTZuD+ELQKLD24C5DzB277cPSEEZ
2PAC67VOm3Ex1eKdOYmH3aehQZb3dYFkexVLUUv0N9F4MsYSVmmsrbb8C8pn3OFajWdIsYr2s/ju
GXv+drwYJHTYAvpdTdy/g/NpdqZGRM3qoEdk+0a9K1QvquGqW1UuwH52S8fNGUE98rd26ep22Ybl
uhg3E3WKkz6SVZHG9bqayxmMjI0C6UqfVqLiwTON6tqvo3StY+o4MybRNorFak7NNar4VapUU/cZ
gdFBog1LpeFF5KlxOrVK4CG/Diuz6cZmFD8CD+l3LxaUIVmKSTJEkYytNdBEQ8nyYj2rweVvw7M5
ERaAkmwzQ9jid/thcj7fQ+6hFYeoG2dEaxmQJWDvHqzOci6RBc1a8QNAWS67ndOXoXthW5mznDn0
0TEcEPtV610N8eECdjejZSyLMfiTfw3FW2Icy9ot1jtpDL1/Gea+dhBggK+r6AgKcD09be9ELKFl
DLzxWsiiXO/WCj3TEqKMSh9aOaPPBLVNlPGmQwi13oX1PDN3jlcsvPSrmapwK7ze6fd+MOi5K+c0
x8Honi8faV1X2q7aueAnWpwH7jw3IAGuYiVoVrqfe7/pxB7hJGu8cZ12VWS8Slj3Kxj2bCjV0qSe
j1OXw/WPJmwS9240R4tFFoQpfsYIwRcuyse24dBqMvpgdjStJM3QtOsfHCZOsjSpFQnUs626h+Zv
Bool+s3UFm11QiJjwlB8fMVDawTMHR5BWnfxSjm7D6/YU0/PphouAGcd9GKcBlebP7sPSg5vf+w8
/weggpVFONmD6tMLTcXHOv34Np7z/L/ucspu1DE5K4CbkAE4hECszjh0RuTXdzX9ccrZqHbwjKe2
yzqsEU0NjbWTSdDmV2MfplgckSF3uUtDZY/tJgyCqRo3yk67swoRh5vZkVW4bPrJ8sdrFRpmHnfe
OrdnLCLY8VGgTaiBuQnxIps9M1mH7ZjhXZwkBQRP7HzAu84X8k2BWDZOKZ35Uy7Vg+OaBgAax55Z
DHRhmpjg7WkFE37WTF0f3I5DY+LEelLaOLHjqtctxWrXPc6saWbZzmXk8JKqZ88WmhK9pJ2hmOzk
RvPHcb92l6+1PM6F7WgTCU7BtPZdBctVfrR6S8muS6Za+9TWQrnxTgZWxzb6ZBI1qO6XSSQPhnYj
oYkussA1cUhr3DlNvbZFY9+GKnPYW0qk+gaU4Qx66z7vY6oPC/eWZJBkqhhbqU2KFB0HDQoguPHW
7Om3aIfoy/sqKgL3OJ8qPQ7dMrX+ZdLNfCrPHP2IS1r7/b40AunsBblip48Xzgse95NHO/AyeTRa
NVwwmcT25MUO+V7VXFpBNbTLrYOuA8OvZMfSWqs1bx+VGSJLsllU2613gd3o8xFlY4sJmf26Spfd
WvsWSsORYwzTLV4q8LHNFICBb+jUW7EmTW5ELDF3qoS2bgNm8zi3xYRZU3gkXDBXZObsmBjLYijq
1GUokKOmpSH2qqFgS0BsVvCvl/HRpvCz5OCBddIkF8Qg1Fah26Tv8NDVtabV9Rew9N/GOqDPe//i
3gKUmscyJrLM0uYzs3BwHOlLgiHUdNxgYkHGHhxHJj3Tri/m4BtlCVaIWpRiQXH2Mz4u3cStt0sm
RKT7jV+hlCaPqzFpcFkweozSJOdKXQV+HybFPlFuiDHADI3Xsmr51FwbbHw1NxxUr9OWdlPDUM5V
2LBX2EV6OuhV0xNhFLnFS7QU0XhtorbKnXhlydkEQZ6OUz9ecuC5D7cTdXsNFaDGDPXBu4gKdxD6
JnNevmXZgojRRsFoLeJkMpPi0gftK5cdXAQ+BOLApSIyPVIiYH1q0no8exuBt4PuRVob7kVSZ8Dk
uqmd00czr8zjKRlcf1uSDqp+AhRZqb60fi3vp9Wqpi/uSFPFug2LJvJE3OE/9sOeNt5wvJRdlszt
xq/N2jp3TGlF26aRkRUXsxpksmnnsFuLTdaMki76dC5HNsNIXznalbPhFW6xp3t4cG/8Si1uGpuz
NUzDEe0hmZXgv9GXcaLgPWM4g7Wa1pWwlqUoTuZySYZN14sCKtcoSJ2tR55//Tb5rZ3fDW6VarE1
ZVvxQnzaLlAvqD7aQts7lbSQVPDB2Y7adigRrGdJ1JjmkTVBe7dPDXhkzJ0o29q9XbwRwobbqAXS
/G1Ws6MujB5Zs2tOjGD46Unfl7crtKtNuxFta2X9V7qsqvIoyclu7NfWDet2E5WtQ1dUIFewkg9W
XYTNz8wWLUk+lsrSPUWDmiYzhjGmt4pjldDiGW6JA7zKP0KBq/QvSTXSUnw0+sLuq+wpCxtHMcoz
RTvpXqy0M7GkVzo9RPYVpL7yzV2DwqQITga4RLPqvPHmskt3lCfUNJ5PXpLm+d5oYaL1rz0lZXvi
F9AZQz0wU9coEQ9YTY71qg/zKdqkhut3apslci2WkyntjSw/Av/OaROX0eRiYEeRD9731hh8TQM6
eZORxJOD22JdDgKvC+zv4oSz/6UCqMyLennTyPOKv+kEKpdb297tHmgYi+zxtID7NLWPLVKZQRAv
BWDH4Gim16GutKiIPhdNeIZ5nNTxOFTu52QBtBoXXhZ56ZdlEpMIrorEKKZqH5QA6MRJOSxROH6h
oc3LI/BKkc5JBFJ5WXkXpFRs1jPXrXpGylg6TPYFVhs5oDPDSWRQnVt5l1vVVVFMRZjspgJDkO7a
HMp5GWOy9C0hZVGZ9o5606LV40VZyHDbKNPwmu92ajdcry6qKAIXEnZdLAm9GVk7HHJOkNiiKY0f
4f5xWTZdF2mf3s16nj4WGaLp/p4WDz1iTqVKXto+U8ZNUwfa5MN9moaILU2qZQFAa2z7RyqSNZ8T
L4+aKW9l+LoCAFnAWdInXK3KLILMxsr19Fi0Bdne71Y163Fu3Kggl2QMhmQqDLrJM/ep6whouj30
Jnha8RRa6AzSh5ShPMMMukM33Kmigamc8TKyFUjTsLrWfBEWgb7lnJkW6w3dgRNXQMHK6h5oUtAL
zJeGnnlIm3mvioDpq+04Uu3LOWLDbuIexqbnsvHr81CUdroHEm4Z73mzaP0byJaTyIldetD5eRFk
YMl2r6snWfuIn4RIUz9copbnwRhYNTJ+9XEjb0W3kQCw98oLx8ylcfM61MbLx/89yC+fI1NglxeB
LWpuwGqMbHwoc1/k8ihvnIWH7ux15lqp7aS5eUMAnrbRxnuZKGqDiqVG5D3I9KSBJyLxoEvPxsX/
EtVDyyiNNgDTlCwsOTYZk+ZIxghaqUU7vWnt2bxZBanZPUQvI9gKdhB27eWZMjsnRovp/fIn63gZ
Qh2dmy9T+7I8/ASaU3NH/ynf2HlBpR9+9peMdZpaUl8mczOfN5e2M4PsdjVyd1CnPKmjh/dlIa0D
/f7437ajf8WCyoTvaekeVlevMn3rLwNqrBP9jXFbgUsOdobpNWWBOq2HyMRRqpNI5m6iWMqepo9f
Zz76ifnNx8DuHixf83VtesiF9MPLEWeXGgexNT9oj/rFHdOQl6ox9XaoV0/fv6YSyabbgU4ZZBia
NOR3qa1YqXNc9gtkL2c0cuq1Ap49UsHR65BHxSi5nTlHR3ei129uuXghclAmRyMdk755i+dWhDQ7
dtTw89hEcoCLe0XWEjKpSpDbrEgYkLJhmrLhJGhTvZ0HzlfeK5fBL8I91LT2vJw6oDTnFgmy1qzR
UIvcijpP0qekDWEEGPg8lCw9LziNXnVZdwP/X+qJvJ1nTiicbTpy+dXlWKqEpMAEYoVvZmDP7tBA
mIkCkmXVa38CYEKSeHY6GwsTyqwawl1Vc8TWNFtCcNWfIL0k1/kP058L7E1aQbFcHr+mkwvai4Eo
DVlFvPsIO47rOMeiyBiOI6h62TNdCxqJaU+mMllhIIGkXt12KGRP/rF6efQ5SnuGyBEzVNocj+nU
ezt/NS2snJKuHj5rFnrVkK/SS/wlfxr25cQIWIOtn1fluc2LZIHz+Y4+SP6VVyt5ZbSOSlh/SFks
PhThwpJ8wl8sHcOO3tCzrl6SLKuFDFuyH5pOJvZJmnQrv7G+pN7A1zhkDTvPLUlRJlZJ6As4rWyb
WFUkJryzWgsbTBvlTjlJ+LQMFabS8ZOFM69fsDTFnlhPD96QOzpVYA9hSS6+qJqUryNNzlP+MeGe
JcbpRPenzC8jEBkkKWnBZigDlCt89dUljbUkOyjYjCXb+5Pwqn5L6oKmwE1AEsj/4aZUR7sNh2HE
5K+Gu/JUflPrY6OGC4ZRk7akHrt9GclCtWSiKaTnDv3Iq1cnwVcocCbjRuJMk1VYRRf5P7C3rC8D
8nNGoKCrSi8j0RgYf8JLnaVChlAnkKnvoC/xw4+WrLMe3Lnyq0vf78SS7F277ZXx55RbxZzsONGc
ytv0FflvMDaVFcg7MpJTqb6ZKUzpaUwjtZPN1xRDLaf7SfPI2Nl/9ElIauJIlsNY0+xmr315t7qD
7babgdMBbhNlWTC6bGgRiAZrYJXXRWTHI28awbgJJipT8/b1SV7mshMFCeIY3v5FP9azuamqUdu/
aEm1NcH715s372v9ieY5e58Utn4P/IDBJ5Z00R+EX8TjE0TuuraRA5tjK6d4i8nlqhZL7Ao2qt6V
EYje9vh1yeJTYok0lps/vaTgtTk10ljOtJEGG8uWZng10Bc70dVrNiTsXUS7I/tEd+bypdRYdTqw
10wsCCvilqmTboXl9calEbe6JG+p77zMqTT+eL2QJyOONLqymOyXiK3JC/qkYAwQg/u1fDFY5Uui
sYNwkNWAfKJOQvbSl667renxaGm06PzBuKFVX/DMaqKKN57mdqrduMyduUZA9zS3NTxvOAMWRtZ1
4g16kwtblxm3zTTrNRkkK70NGy/rm7reZUXFbty/DAh5YG30Shoi+F23t4ziLLOdis7wj8Org4Ce
XA72gRUMZSOI73dp5UzRy0K+2r7J2tbnroM0ndkNE6wFl53h6h1UjSReMoCznb73jy+vA9dfUiX6
8nBx+UDAYVnk+geBrUSwy5j6gFTVi2ksyAFzF8QB7KSPL3WQaGI3gedEHFAT5vP/Q3o+OuG7MMGV
/PcaMcu5pStTJK77BdyWXt2Rn+lJHfKCGQaE6zJlr8bx43t5m0LwaN4lK0QzBJB0mhUoab5NeiWj
Y5O+LdIb3fri/8g9S/vjfQ9Gfre2uM6fjfP7C4KjJHEAZopmjHf0nGUmTauqzeS6mxsOirTkxD+B
HAMz97qzP37AA+iofkJyt7ATwilp0xp9mMicqwLIr6oIsl4sxpTBXQJ9v+8snref3R4ug0JAKP91
mJyl2NZDo+25IzENMMvT//tJVu6gu4w7IpQCGkNpFEQXKbqDROMCPS+cCE53jcCY3lQTfh17HN6I
BLueh2POFGTusLAzI4fDAdfCyPSNFMLphjUeOyL7vVc7rWduZkzLEmPqOz7O/kisyxxsloNY2Us9
S7yY2Y+H9XAamTgQsNA8eS/djweJcc7dTtmzMV5mfakt0/rsCInea4avCL4M7ie9J391PU9T1On/
gBwdjFkw440AWR0uX4+9Oc3gDjRpwvPajezRuvl7z0fKn14Xnk/jGXVz/9t94UwJmWhA+ZcvxxJO
sp6NoKzYF03f6QPj4wu+tT/kZzXmCSUPQClUivn32wtOyzrncvXK46AxZOnFQV0Hzg9fsmE+24Lv
L8XU0bCq4f0EmYfPVifoJQ+pDwTpuYo1IgGArZntrubl46d6hWL8x7DCBKcb1GlmAx+mu+cOy4Wm
SV0myLP+SK62mfU7qA80GmEABTi0f/ZrQw09bvuU3Gq0qZOVaHGjvFRZ9RmnNRCcNG5LQebn3HbJ
PZhXdYIoZ3u84Bt47WUy56U1LzGS3z1uStfVhEGQ9LtNt6urYbVVbLam39fbUCKWWp07s9U6/lX0
Us8roTIxnC9JAwXLfFGm2YiyA06On1vkRAqgGscEGkFeoydRCKbi1UEJjGf5kfLFrcBDDzks/Gcz
9hJqlBMa1TdwvtJLEBMaajdgGm0Dh7alZae6bOyBD+Bi+UNw6fQw7OA+vvg2guIou90UobUicAEk
2VqRGZNRk299SA6KYfPvlEfHsZlBa/PsyDx7UFTWaOPbrvAwYCSCbnS6E2KL0rd3Imy5ZF0SVYyn
JtWKPI2rue6Jp8jn01ty6+D2Rs6lT3OSK04K3zR0MqAfJXnW5SUOg/mhd7ptVg41aVcyMAFVhk2R
0c6exMbQppNZbzrdLmxfRXDdBtMu7VDU6L55C7xR7TfqDbqihQ+IaPBlq3qKCN9yQbY53QJCAk6w
z2RnWUVcg3mVfy6Enn146vnzZP+wvHlR4aVbT4mWO4qK0t4VTW+YRMIYjlnFYBCppe9Q+2Fut9Ns
rxJ6MYPMxBjjmlleGC/ukkznZdSrft1Qjp5youkolNRF88zsj1yzUtODb9blkm0TF4e72dRBU8vv
DZkXenJgRdUlt1db1FEPT/3zsMZuF/smq3x7wIt+9rNIfGs/cWmUPnRelkb17A02AdK5eNQRiBix
GSXKuRaWLG0DbgNFanszlcYYfcOIt+GNaCKj2te5l3qbLE2nG28BT7iFtDM5yt3ROc5NZz2p5Twe
k8lorwPp2/EcedllkKvKJGc8ym8Ji/oYNZ6237D7sodCiup7aubtthlM2HCSTLp7gl1SSnbjnYXC
/NGWbMdmEv65P+ViG7hZxuyahtwXwezuijYfvqxFpRC87xwFv5npVKxYv37MxHBjW644o1MlPavH
Xu28nhQ02Jf0eGyHaJtFU/g1EFlHXV/kP/O+S7ZVJtLN4jbN1kvo7whXSJiWpKEK3AjP5adDGHXg
mAr2Ez95EhKPPci5HY7APSQ/u6isjsrZohlniQpvnxVmeyNoC103FSmaHq24Nr2d5jW8r4zGI5Qf
6m9TiO6uaSvzFF4VTSRsGM65S5puL1WPOGYRJF9JHubglZQT/bQo9RDPWMK6Hu0iy/diaYyd1dfq
uofQFZ2/0N72yzycOr2E9MurpzBOgijJwu/5iELSCQiE4bG33cLatYNQhDlIhS+bkR7Ip1B5Qb01
YCI7rSPgCFvXUsVXGNagWqJWf+b1yuriJMzae7PoxfkM1cZZ71t6hSaerqGm43Q6485emEE5npD9
Nk7z0kGfPsT6/bQmNLc36xpa6DWBK/xjEt301NHLE9u5td73fdHaIAoE8MF17Vm5qGxVGxBTctjS
8VnOp/6QdoiPWSK/XKwAQ0xIFUMWVjmnIMkrcSrnTu5tMdhnaOPNGzK9d960PJoIFEF2yvYZ+0Ft
SS2a+Qa6FKQivaV1dm6gmkuRufKPRcz4ZCblbTSDhxIMRBnDRe5BJj047j2VaTRr7ApZAxIFG9us
1dfZasqvfbaoMi6VSuGEXrrvchY1XJDoI0I4JkVBg7hZUXENybmx8eZsjV0a8K8iu6d1p1nH4h6Z
rHVDkae+a1rIvoQYra8RRYQTAa9oPEgzOXVp8L3vQ38+L8j3j5QdXDqfFDrqyWB0RKRDeu6HRptv
KquM7qWBUwM7jsBf8Yq+u/Inv9xj6H0fkqw1OFZWm12B0wHbMWXy1m4bcTQOs3VUiNG/l05yOxEn
365dvYZHnXCXTdHV6LQyIEeZCoZhhxu4AOOOvGQj3Y6KbQmy2MzG8cSPSnHU4YdamzToo9sIYoMH
ZxbOt0Im7cNIi80TTdDJdgxa+8IFWHBkclJsu7lTN/iXxoaOxPHckH35YzXb5sih6xFkFunkS9Rq
Xc6yGYtkFnlIPsgr/WM62ZJY9E1xVHqDvAXb5XD/o31qmY2zL3yn/4O8XHcVNZk8tpYquqlruZ6l
fUGPYYDJJQyu88vGNdWpHNzpCpE5+U3SQ/jolCPGwe6W8dJdajYPOa0vlqOGs1kG00k+zU5L3iZs
jhK/dreExyAsSXtEJ6shk/ME8/Z1RbrrNiR18ke3huobB356zGYLLlbLUGCY/HxfRYl3ToXbcmJV
R9U2XJfGYb3LZr+mRntVkoK/SudWdDHIEHMvp6JD6X1wUafz1hW+dXc4A6hUkh2o228pfHI1Nrue
dzAfh8cWNb94FKv7hSZ7h8y8NH7SAgkG7XxBpTCP0KqZ8XW3wUBKOzyHcnQM1M5sZVmpTRWJ5Hwy
4Kohy1JdwhbW3FVK3vOdlERvbt31NR5MgfDn5RwVwC89YeWnUSvsH1C+DBM9JJN5AdRnuM3tcexo
16scN47+D3tn1hu5ka7pX0SD+3I5JDNTSu1SLZJuCKkW7oxgkAwuv34eunz6uGr62MczNzPAAA10
o12u3Mjg971rYQVXbiZUeIzMtovObRHKFB6XJg8N301V19YGcbWRJhK3BPncCgO+/4qyvYDv2jfn
UV33kYbosRZlzZcdzq07Z3GNh6CLSpn4dHeIQxFJ9VjlpW4PUL5rcdWWtShTQ3UeIsQss4xToIdh
e1zDjsS50z56mGnU0zYtar41Mef1uWYnp2MQc+MwJF6Lz/4GtKQaEmey8g8zlX8koJiNf41cL7PS
2WJEvBpZxMdPXsn2RxSMoeTo+QxOeYes6EJjFDh79mJ21YfNWTObMDsie6LpjEifaqDQhRE49c3a
qbTQgzc9RUZek6RMJmCkYkV6XVPT8R0tT6WDaia2C7d5EKtlbKfZZ6sk3K+3zes5qpYusTHuBTdB
w3FKLADhFQJk61xRi5YQLFyfR2NdhuquIfYq2hy+/s5c2hScpq13lZa0yesZCVoMCcX0K7+hcnYa
BPdDCL2ZTNZqtwfXmpriui5gZ+O2A+ZNtnHpOzJwVoifYKrqi64kCe6QQxTe1CUwaVrhUb5wcoIb
UiwfRQAkVinrss6VhI6cvD3Hb4b99kd7vDW8aCGStqJ8cI8/dIDiwOw+WdJQX3XEaOIouVIMI4h6
POS6sCc7YYQrDJHAzSNFm+Og8B9XwxUBg9kUrmWTcJKO/AFhGuVSfuEQ6kP/UMiGrq28t5boULf4
UouDtBfheTeWof3pI2QulbdVH7pvudav21bkH/NCvuYRDRk07czt04y245CFGakFPDz2HkdfQX8F
21Wz2s2tcsrpqAsVJbKXm4z3VCMZt63XPqmu8VOl/DUmIc/lfNVj+2XMs+0YUKsa95j3bmAYQzOx
lmEmsJ2HjXsfDYXzFCAgUjRpg/VwPXDBxOjh5q+WkPUDVblDeBiCIL8e6Ed5mvphzA/TkuvsEtQ4
D2KjXaLLVlR9and9c6z7zHvqiCE9RKTkXtWZZ9zY9eJe2RLSUuQD5DXJziKlA0C/dVMwnbbFtkl6
DngIpyY5W8NBWr64RT84j5dSzVkcDbO5JH2d77GIg5ZxZLUZGlIEkdPl4PPhCOIwrKctU+XXDN67
P1Xwa6nippxj7O3qlqc8D//Sr5u0pPnkK28he+SpUx4nXEHJ1MniU1Xm1ivI23JEtBOdhBm1R5zY
1b1RYWfTrV88m137salQguUsbsfAzqoXMdt0jXiOEC+OmanzZDvZEmdqqcKEihX3TJQCHzo3QbjL
RScsu85dxVpy1rNVfqkLJ3its9x6ri2H7EOY29STvbh0gIw/Ab7b9X6mLcRCUex+42eZw9zK4bhf
hO4Xt96X4bVr96f2Yg/vQodGeWj8EiIUMFn4l53XURs6qJJwWmgVAVgYzJVFsirnSOxjE/duGjnY
70VRkEVpN7yHuGqCIkxq/t4E+Itrolild9mSiRUQf4yQUzFr1fm5lWL8LNnaiqSWJC288uAlrzwy
wllfGGPtp6OsjIuy9+yPu27gaG26nuKS6No7z1uq90mHkscDm+cR3zhqKJF5zjXUnbqSK6KSWOWM
NNfLMMn32h4X0o2AGXVcElT+ZRxX7hVuSva0SYJiftWwVjqGkdOHrtLOGZA6RzJVLhvDPLLRb/im
dXZsg2K8clf2t9hgHBnTJutJAzL6Fs2vuWnv0zg0zUsg9YJZ3BnSxqSt9XaaA+sJdi2MUAUxw8X+
OBfNaWaoOnP6dVQx9UVRMcpFjJ6oOAxx6xSzZRC0uCvxVrJh5UFJjcMARQoXUeIWbVG5tT7m2odK
aeukqhnS1GFfY3WSrX1pM1M7XbY9d8PU1Xe2sOaBvuiBPouYi1dsMlHWlDfryTBtwqvv/MnJQkKy
+9J5a5CNGl2ijXCpsiOEWb2YN3UhfBElbNuLK+NpI4CcLiAeuN6aFvBXYRNPqLndNSX6PWvrqzWk
PtZMBhq8LXnfaNAhJ16QeUfTUU2yL5/pK3FFns7cKtAouHGcTsV66YVPHAqzWnc5FZPRfh/6YcH9
WaB/ajsSeuHanjLThns5UdhRjl2qVtcwq/tqkjW/g2sgl5oqlMxwABqZOx//W2tEgcn3OFTdmkay
WLxnD5apePoB1hpyJxzGJtqhUdvKFnm1e+bZhNEL7DwI9+EWfM3dzFz8E7rqjfutJ367fJnkXBAC
3IUAXQabbVbNmFgVx/H4aSoAFMLrkYFyuTWryFzdZMqHqa9PG+wWvxaPvEpU7044dbpNMfNNa3fl
THy8LcbyiPs1QfRCvtuTM3qy9A8+QtXSOZvT1K+UgDvlyIzD7pD3R4KpKFJFpifSGhXSjY2Yi9Fd
RpyYa1QyRIXuqRyDdl0lKKwGSS0TJFVTM7uHvFvcsjnIGcVNBHbQifB6Y/QLDyS0+xksmM4iOcWW
20fuIVg3xz3B+7WfZDg1Hw3UNVQQC8xnROFy7xxQm7Rfza5mykL9Xqj6IPwhKlKt0Kks8Wb3kI+b
P62/q+zPUZnrew917AU4cHktzIz+ONufbiprXduDdFrEWsQ/nhxpNE8kA83BZc8IF8ROJ1eXXlWS
yU9qNFExLqGcO8w5uv4qN9LeOVpdYqt9nqNTSgPp+ojveF4YEAwihYKRDTGrpOedlO+SWJK1xJ4Y
W7asMrbyubceKfiqvXQuu+6LIkmL1L1Ksxp0m6HZRlRlFQfGCTVckCRc66+5QV+PQfGosLtkq4v8
iE9LZ8axnawQcY7dR12Sma4QB3c1hwtrEMFLoxvXIlolszHrAyiWHhtqsA63LXF4U4rZfxqfkT4g
m4gVwdhFgqaj1wxIlo2uCHDrNmfzbmO3Zw6/WSDclnh26uBAqW5zNvJBIGWno0NJtHWyRbphr9OQ
hp0XQUkZY3HCt8APEyy5ETto6y562fRVMgGYvW8IFrg2suhhMkzB59zk0bfkcr/yY6dulIXRgU7p
+ZuBeKmI60rm1wbH8PDKcjkXD0HVqn3qcuzyggnGJ7wt8Mp3jkhnPTnarR7F7GQ3yCTzr7my+ObD
eVuQq9HrQYHKVi6xLM35Y7h40/2smoKPgI0NdpjYT07ToMWsUHvRowV8GKRRJagWBbQo0xltzOeZ
lJMl8erBvejcqkKeqLynPsvFcaT769lXAzU9ATrEQjUbCv1hI4Im9NZbPJV2mdrToDF1NR0C+ajU
kb7MfYU6beg25KB5Ni+83b0xd1Zsw4nsgtU+whDBs2ItLoc0147m6DXwO5TxKAPkhU4+9AwF3Trc
OJOcrnPb0mFqerkMjggh5Id5CUZUx2PHp0QNELy6qgjzuGUAvyP3lol32KNNY2bqtYz9OouQo9R9
WaQ80CuUV8Al91sLAhBvvpT+odYI7FLHbMvDRtM6CIWHnA7ZSCtT7cjv81B0BzsblmQevfUl4LTQ
V8vY7Y3DvQ4fB0+NEy/nkeZpoOk5O60tboiWtq/CoqkDZEIZ8VzKosjMoBn3fSUH+bwYcrhHq1cl
aMDsN1wxUwfPEERrUnpDpZJgdss1nea1GuJGhWN2mIoybDh/6RS/qix79Y6jP3ufDBrSl1uQq9oB
DBB0TTaytV7KCMVD3CLEuBUoTMxDMJOmnmyRjauhz0yvPbRWVXyovUXNCc9Npjrm87RwVB/u35t/
NzszMLRji+w2bFrnuUdlkcd6al6coRXPahQiJvoS7BFFJUKpXHPJN+olN2YzZ7ZaDEJyN+tGTdh7
iPOaX7t8Mi5VxU2dqrIO7kZytc+jR588G3l9DS4QXBiZGX4CMSY0O+9y/13am3NYXHN41Gq1L+tB
jDZJ5eG8T2tmi3SmA+IJhiG8GIho99MtMhic2jJaTp1n6+YRt2yZKsCtVHGpu0nveNOB8cW66lZR
oA2creciW5fnKButWA6TiXXSqw8tYVLfkRWbKemR48eQcf9kuZn1LlCgP5v8K15M6QJAmmM847kJ
bxZI/pPUI3ddOL0hUB7v5WSulHSNwrS4D7b7KDcIk1eW2554HqiONWNwUuJCrkDRjOu5t9XnCrAj
DRcWlR4n/BYvhSU+GWHjPlWF47aJC6p/KWVnQYWhtKwd58s6gf6rQy3Bg9Q7D6i61SkcOC6mZzZa
0cpH5Q6EmN+NVdFzyg9huGuTVI//GZHAslZtD9cA4Sju3BUpzXqaKVaHWHCEuYzFpTkVJOteIuRe
x49ZuczeF69zRX1RibAd3SRzyfQz0lB77qw4vGrULHBa6COqyCp9M0V4Z22MjaG5lglZg8pcLqd1
AcWMfXvxjq7bzeErCf4jh0ovqWxrOMe8wvRS5jx0Cqmx0uaGoMVFY4UcmTEeVdWKF5qbBhk7sRir
LqT4ZvbGGgwphCZCvcMg57UuYCzLvEYtJPNsF5FzDfbQIHmVb2b/oJ1wZIUpncVX6hNZhJmuUojY
kL0Py1C5VLeUNA+TSId5L4Q7mNKZhv6deEFtrTF/iyxXeF2XkSzeCP3s9QXRQV4V0aC47p/E9XMz
ak5Fvuig/zwZ+WZ7cZmFNf8MLXzgL1fGOLAwX1XrkDV+spD5Hejj39BzPxtEIP8wUO/FlZCcyPQQ
PvzMOnYmO0e1yOgLpeaoq36w3iR9edBPymlz1J5U+XVtQm67soOY+D+MSHEDjzIko9Mtwcfqd6Lr
r9/Xz2wvb4sSIR+7Kg2pkIdwRT+/rdJbsSblZfC1FnInWtofwo+2jsgiOxkCuuxviMqf1Sf7K2Lj
5tvYvcNQvnvEwJ9dw4CG4Wjil/jW/nhF/UNVQ8mJgpofgsKdEMFpqiKxfJQVZOWPn+If5TV8EC3/
+TU35Ke8kf9eDsnpm9gTPIZf/6r/CyNI9vbAv0ggKd46mPsfYSZ7Ysn+x39kOFi/EbgAEIO8zdyv
FNP+jwgHw/kNSwx5OfyUXN8gzlz2f4SPWPxru5KF652AEULg+LfgkPfwEfc3rHfEmFhEKyM1oH/0
n8Q4wEtyyfyJ+AYksnDJ8LeZezRE8GsCuVdL3RTRGycQC0chTYB7oit5WFlOaXxUvW1cC8ahKtF+
PltJN5h6p60IEY7XVcjLtnC8OUWtpE0QlsF+GymJs0+d4XbNuRlBjC/7XpXFwXPaUt9lbe/p80Dw
kSzjhVRkBKv4QufrDCrYOGOY42Dv+rrWV5m2mzJlmRtTujtZWKdI4p8graEyL1crGvaKlEzDOAlv
/ECtyfggUPYjrTSXb1WIuvsKpTolOZHA9XYMwrJ9YSsZzJgggmC8svGr1hdUPQ7eG9kmq3m79Zst
L0IWR4xBuWSWQlw4iaRinvsO9B30B3hQbV6Kqhyciwk3GmSjQEETVyAZxgWMjXcSUUGzCQeCe5KB
1tOBLDQwor7hJr2oGMzyg9c00o6lhZg/tln9r5dydgbk3pn3rUMdfuV5nW/HBuYkP6GJpweGNDeP
p3nr0jczWPIsUOdGcSh1JC68ul9MZIVF/wo10MK5MUEkYdj7pzwzoglccm0fo23eFKrDqDDgy9z6
o1NZ1Tc3b8HjDCHLG2mG7QNtPRC95kYVZlyaXgH4Ap+AyLtbs29TD1CC2cM3PmLDK3L+ttAcMBKY
iivGbgK4HtGXXmJGIDOGb9XWEalw1h/80R3f3YqdG5V5FTyh4YUKMFmmjDTLEVmRgGWDt29BG4B0
r9iagBHAjj136Fz4QpcBoXWIN9v4XXAARkb9sm6ifZUBYB9UPtaJmCx9B7BjoYelM8GzMLyB5xNO
GekjPv35MsNhwtzceWyPZd0Zd7antp1Qh1GPLa6sq7nOyx2QpML7spZu6cQ+NFdOg9LAt2cVhgFX
NwndgP4gKmInhAhK8nAq7jfSvN4dXZZM4q4VfNOU7W7J6tnjO2Lf7lk5/jQcjMgo2nRmEqsPC1PN
lRw28Y41rnIOyMPFg1ligGAI9cpvky/9W6w7eXOorZZoTrt12WxWjWcxdTFpfTXw8q2JRn0w8GO0
RPg4zhx8DDKX7H5UIENBxjeD3JUnRutzg3D/VrjOJhDColNJVN5N+JyzqX6SavAA1gpfyJMzZVe+
9oZ3h0gIqnRqN3s2qxwwJBz9ldkOfXvOaqGc76YJDEN3X0FvUb25Jet75NlVXPsVzMiMMeJriW2b
dxcpvcTD2mSgqbCfQaIz9DSxBVP7XZk11q0cqnoEkGr5QUtz6CHDvM085U60FZeIp7M6GZCU8pPk
kQb6qW0KwwU479MmOD3jsBjs8JhpF8oWyclYH9x6I4G0jsqvTdVRNaXceiYHaZQhZl3lzgfV7y7A
mY3+bLlz9x2/E0cK/Qb21yxwqvqpLIL5exCU8/cC/VtAyZYhOO8irMDgxqH1HNYukbXTrFn1iT/7
pEoFwjWbQfNKk4+494VamONmq/peUrVYUqFgR2+cU10RB21XTGyrbnTj51n+zRlcuTwCGfO9+FyS
JBQ4Xntue3PbDhNK0zgz+Fku7XqqL1ULdzHGsxcZr5vhGQ+StJH1U85M/4xm3NTphjMhaTuX03vY
Mj8hGyCf4QtHBASnJlqW9qJrpa8eRxoaV2CLrEbMQE4uaYPYwWIP0sNPPCGcMKbXOvgMooEmyAkm
MzgaWKa/o/rhw3UTS2YsafO6serS0CdAlujdsmdSMHO/oKY1UrPCMhTRtYSUpMPHKwn65/05MZdj
wZnW8WJxiS0IqGSF5Ay3LHcSSrxhR3MPuDWpp2Xt2KpJsr0YlJZzOiyB/8ETSyaS3SBzV+oMFQMy
efVI9AQxA5vCv42v2SBfgi5X90HSdxYhzUU1mxQjj5y48oYuSEvC5SR+kAb/XTbbWCsqomc+VGFA
aUoIQ+vG62DlNIxl8++/u7ie/HAouZTaHk2IE3RpaXl5y7dV1SsHLlsbK1aHPoPE73U6QICseNsk
1SWxoCCNhk+ykLijHeyhcPAIOJ7t0Og5JQPXGG/WlgTVy5zrc74cpNi43URLAlLdB36TDl3vfuoz
rGqH3dBdX83uqj8HNsVhtEyaDX4RyyoY0k1ZfUETk5PfBTWSy2vcMIP1aaEjDeVNK2hQw6nhbA9S
ZRVBnTxg+rQp9UjH2brMp5ZgQmKYiTSmnicw0DPFlBRhpat7jmXHyYvXqi0mwSeQ9gOmwfU7rcUt
GmyaTXzKO7a+fc2rBn+epcrptrMgDp4X3pbzoYF4rLkq0Dem+A6BD0UeOt96iQ2Vxd8/lThLHvwt
2FwwGW8HuGr3uv2Meh7cOuis6cMQrBwqDpdEea04c3nYN32BRojcU0xv1rZ8p5KMt+5W81bwZWds
LoQUh9FlOFQZ9CwhP5+FmTfvA8i92RTGa4B45x49UyAv+qpRT1nRS+PagKDmN8jC7rnP0eaIZNU5
4eqplQ3T/L2yt/UFv733Fdk7CoS5d/3rfE+5hNiMSjZmVxG6/PuU+Y+m8f/eqP3/WuQfU+p/PW7/
jyb/psqfBm7+/B/ztvXbHv3rRKRBkJtG0sK/5u3wN+T6HKXkHNkskY7PP/qPsL/gN/JrifvDTe2a
e0jgv+btPTbNJ6kJJbSHiZ9975/M297vJS//OW8HezYwoRnkt+wRGtRpM9n/eYUj1TFTbV2exWz0
ef2BIA3XvWFjA2y24mWFui7TUCIEasEbcfhWpzzaajzR+8c1doPmbIzOLSe9+dKuc46wJG59yc2B
JMHJ22eRj0sUHCKQOLNH88L/p96qYrJMZrvcRFHVTgjy7FcPmkp3L8CkFBvhsrYXsM+t8Ar3Y4DZ
Nkgbq5yWJ2foPOaVdvJ0umyzp5lnwVdjAvX7q7GwszmurEYXx5UC8KeV+AUnJfczv/XrUZaJBahj
xwKLAYpw0jK+5oTH9ifBEF9culVhyGuL1Cc/0TiABLNt5Rm4urAPXhCinMGmRZbmOOwMozES4Bav
r17ccZELc0mhNrQ8Nga5T66weT4fGh3M1pMh1yU8cWo7+U0/tfMHBCnRcMG5Wkf3Pe4n81CMHR1Y
/Oq+eZzHibD+FiUhGj891ke7w+uw+129KbY7uQE+jiSMphMBagyjsKEXwBEdUHHTbrRaCpSgJ2t1
wzyVCE1JZHAGhFPGMhp+eyQt3J/0ceSRoKgE6SeYoQOeTDPfzmBvmjO1GqVrnmluXC5DikngPW1L
vde1BdPbt8HQHnrUd5MZ8Xa6ws6PvV6Zb1MMsHAVZ6hETioqJt1ueVqlGeT3Lf2g5GXgyObcjuql
s2Nvs5DmApT07a0ZlSLncaTs+QiftkIru7mBRHbIYDIvtprJnwRlaxspviJ/OJ6NMJQXLUpgUo98
s6+PNYWF24GUSmIcUEVGzBvr0M/nfPMH2uvCwTiZyAxwo0OHLRcz2pbwwWqjbT3gi7M0c7/G2Tzo
0CZApm89K4nstfvokxbxgPyzepF1NIZJQYjvR1x/CytGHcj7zWjCPcpCjNdGptTNWgDNxEFJViZa
AXeFLfTYGtONqLEopsSq+zSGunAvTVSb34GLK5oorYC0f5XlrnmNoYNnNR3rpAAh/W78Cz9c1wYX
O4Xo6SB84843RO/FMxJcC9C3irqzJ5vimTF4tg9UOCmQascPpwQsu7Rir5uH7Gi2y/ClxltqJQRF
IwzKi9a4t6Q3dklu57Ca+E+j4bjgMobpsqT/auHmHeKe8dZMIn9GLpkbzlqzymXQQwTt8JsFeTmZ
MVVZkO4CEyDvqwgMFeOP9t8GXvNZQ718r8Nq9FENWHmZUnzQ4M9t55kZexwBmtVA2eaxJ5HoMRLt
hJg8LIVzLZaleGlUH0ChYPCbE5PNKD84corejAUHelp3hdMfDcWJydog1MkzO9qYAwD2T56oAwvV
wIDJlbt1u+r8oX+r0DnT5U1GCv5EWCxA8elgFpurz27dOCUtmR6NgPG6YTg9AqpWUJxTtJDgSypb
+FaEePnObF8tO5cwhcV/udxr8wHuaPA/TFpU5l0G1tU8hJhlRh3XAUp5SixRwYiDCpspe5v1rJcM
d9JosPCUzC0UD1JPG3JjsfYnxSA7L08j34g27y4sSrhxKFxlOhcoJe36M6KLsLuIDLt3IRqqZn0s
QVHbo6qKYrsCj2MSPshFjv3TLuqAK9BVsx+2rkYHyULYcW5zUqDTo600skWbMoit63wGv6wbkRLP
Tlpkgv7RpUe1c43gLCM/k5+ySvvuKRytIrotLbrjU23vXxmJ/15Wvs9+G/l3YQbfHVtjVM9TbGQh
uvjFtkZG9tIe7Yv90G1hY1CHVOyymjCqr63BTaXimdAzvn2C0PwYpmdx0LV3kkba0K0D8t0qVafO
3Lp+bM49gM/YdeHbWJX2i55tw3jSmogkDtLJfSAZaZrvQcett2IzavIMlmpF2TnwVEmc2rKLZ6u1
zOG4EiRiI9+ekUAXBiB9Wkze3NyG5H7Op8l3JvdDFE6KhlTh+3Cf7pw/oVe3PjSmBbE54lenTt3o
ACkkDVdVEoT9omJCcOGPkJtm1022zGhbK6PNUSfLlgeJtGcN04u+hltRSCOFdkDkhMacfka1zR+1
4NQ7Rovbl5f8xEXE2qa5taApyuxgT8UypFiGdVAnSgUooC0v6wl/asS+6OMZk1Dr1A68eGWwoA33
+h040Oxmp7zn7kmaEs/iaVhzjADLWGcM6BPSjphAtW2LZ7IOxXFi96LZvGtCvptCNI9Fg0YHHKRU
R9Odl/w0Nzw6kr5TeX7RFS6txEEtrA/sGZabWlgw/RtrcCc3trQMnZPjNNv3Npx6VJaZsl65jssh
Znmx8xQRV5HfTZqQnpiisKw6R3Mvb2arWT8aGM3pjuLbrG9BHEwyc4IwAlQxy8IaDkWBezM2kWtH
ZywG4THvewZfu6xwMngdEvlkrAPsmdAOUe3Mh662PVikqjDVXQceZCboX+FQ2VT1U+VX48hTwLW+
T2HVtISuNbOTmii+1kM3yYXeLJUH9w0kWhVLVOf1kW9Xf1jbIXdStyu7J10p/xVjMXky5I9BEo+s
MHVcYN5Bmb2Qg3fIXWjrfcjxi0PNUfQoO1XDBrPxccwRL/m+0dUQHm0ylx9wXU/OeZJdKA4Ww5V/
oPQ3GK4YrxZF8MLG85xWRG255x7xZ0nsVD8M9WEkEpcamary2/kjgJNCZWyJ7MsmDE8kZjnkoJXR
al3lwVZ2t6OW/fRFLOAM8HT8ssgQ/SZpmtoo0mbyQWVIUB8B5Zhn9tiS3rsoFQqS09Cq0U9ZpSgj
QLprNQ+Zu9bGRe2VZXAMtWAA3BBwiTtCDFp9pOJlCWKf5fHojUY/pPRfY/VGNgJsNHfLbuVcoTBb
savpcQ1NfSJCP3+zWm1iv6iRCl7kiiruS4QE9Qss5zreWY0M5CNurVE90ZM8UN3jCPU9aoatP7id
nWVxOWMTPNdzWDZHxO4d926pZv9AEjiuwJVMg+oM6rVGbyX7eRuPzmqJe/Jr8c2UBjHCz52D7O0e
b101PXkVQ3RZxnOrdL0aB6OVTAQFjUhKimU6+YKPMXAjGzSEW9ySZlGVHsLcLXeG60wV1ffcQIwO
A0ZSBZ4Mq2p4RCv8F0YvxlupTAStPTkQAq9TEGRo8XFaxyMQJXcpRW7jGcbZhgGVqAkv1OC7aFty
hPoMQCQuGZtffCbep35gyEJxT+zQxP6dZ6F56XBl+ci/0O0AqdvuC808IVEaHiUhSW36iFiXiCEa
tZUM32RWOOBagryHhC5Vo2LGag10v5433wAuq7upw6lCCqSl3xhe1uVYFgXV5dvq9q+BXNWHoCc8
IcnI3XggOIh6UeFn0LO+1e7cciW2F47Hfox1VJhkwAXYsTJt5ExYDt/r0QEAe0Znbk6cT7T77HJM
w4snx6y+O4urJdRxO7SxqFz1aVmcegRNFYBCq1zFS892/87/ssF6HQOdQtnOvMepR4cHqEDJxoXl
BXTkbfTLvFseoQXUXCN725HJ9Qkyuu44xCfnK1LIgJUI35ZMAl+qMqHwu8cihHNIk/LRAPEUhb9d
5C0F0onfuRqTjWlYJc+WWj2vCHjonLFRLqGr7ghUBy5338ZyMb/RVUAOIMU7kzpUTcXg6hp6mqA4
fe3H1JijCfv/m/u47tTX7s3+r1f3WL1tZfNnqmz/83/Endvhb6GL0TP0bdM3PYIl/7W7B85v8P6m
TZ5esLvW9n/0x+7u/WaDPgVcKwFtiz/W+j+4MsNxfgvogbNMMyCM26UP6B8t7z9TZT6xuxFvwd+T
5Ww80byHP6/uwpVmzzWHTw98VoOwIZA/o0ykxLEyTD1d/Ombuf+BCfw5vvtnehnHcoSsAOyBz2wT
y/Fr5xQlFuSbK2fh3Fd99pov5eq++gTXjl8Nf/RRHP316/3CBO6vB6HIIzzAXeh63k4+/ymS2iw5
39emX7Bxm93jyELzoS/96vRPXsVnFQOBoYzV98lkCLBL/vwqGpIkNzm04tA2dLqOUicBAWyHv36V
XRHwnyjLH6+CmZc0eBz85Lz8/CoiGySht+0QZ10VHbKJE0t1S8OXuPUQP5HxN2EJP393++t5JleZ
Sau9i1LL3zP5/vTdNcTv4jQIGRXx1WCOn5cjJKD1j36hH69CGlIQQBnzaIh+sZdbiPsrvF0qRkpt
fzbLvr0cMU2k//S788gB5/fn6uM68H/57lTfmMx8GEaW2i14UkcYF+NaeWAhIlpxZVr9XHz469f8
+Vr//ZNZJkV19EftN+yvSfURwjjZap6xou/sM1JCL9VDXd2YU+j/zcf7Ny/FEbMnI3qkvvu/Xhq2
bAlh5IkQC3JOeep125FIOpkMVdv8TWvS/3oVMrhHLv518hN2tcjPVwUoRBeCqaCELofqkpgMoAWv
Gq9d4UR3sxLBPzoxfv8WAQF9TPqclfTc/qKTqbNJmp2/b9mYEB27Lq4Ho9xuSRlz//FdzHVBNATh
u0HIUfXLKzEP2sjR0VJHbAfpRqN8GpFC9APf/qnR5r8+Af/4PH96lV9OJMS721oKj1cB1EcNjzN+
TWvi816JU+3/5svb/7KfjwyPwIa9otvnvCA3/OcfC0m4RDrKR/I2cVcQpgOLtfaf1tCqr5ems15V
OD3/46v+p5f85YHS0qYpgAHRAAwgaVk7+7dYxgB05JT/n73Ur2keeIwcc3Qs3P+irCi3tNEJBYQS
rovz7a8/1L85CinMoSDE91yiN35t1hoQ5EOpgx7KMprukUZViUEM5d/ULP/bV+EI5O7Clc+D5Odf
i25KaiWjoI9hrEokzsI/llr4/xuXOY97Bg8HHJib6udXicqW3VRzVgC7NP4Do3YxXBbYsYe/ufj+
7cdxeSy61GFQRf/L/UQG8MasyUlBqcq2w6yZNAjh9Mu/eZ1/dyLBP/DwBW5zSZT/+QOpKCgVAZL4
XlTk+P+TtDNZblsJ1vQTIQLzsAVAUpQsW5Il2fIGYVs25rEAFICn7w/n9sKEGGLr9u5E+NjJQk1Z
mf8A/LXIrwu7jP6WjUgePU7E/kLEc8cta4EDF3UNm2P3NCJMrKID59jC43bsQzEOL2RWv/RWd3Yf
X3eAqFR9vRtdnA9PA8HcSmAJclgkkYI0QCnc0Cy0/sIVvJHhX88km6sDoWo+4n9X1WmYRHHToQBv
B+KE5rWoDIkPYJLtmqbBy1LWht/Y1iGKUGFFbVSCSRmrwQdOk1w4HLX19jg9sGyyXZIcFueqBrW5
XeDfuIk21R1w5iRHvlcf920LZ7oeu9vYVqbrjr7xrqM0RJ92KIMJQCmOB1Saew8Mq9JeyIHeri2P
6UXHCNoEWHpvXeP/5EAVD9hcOH3r57FnP9Qudqw82jOaAEX2q0c2Zv/+hL89sImnY10C6BeB6S38
ch4bb4H2ym2HLinGqAUVRVrih5L38Oy94P54yTX77S49jbg5r2fdmKB9cL9C4XaDjk5/sBjDJfXq
s1GY1jWPdFZw3ul3NC12LrQTHuDolPiWYwE0pyZ5YfmsO/109TCW1RMYqDSpuLm5W+VMeAWGlg/q
C3kCGXslhOCehiLYpBirkxJZxB+yibJ7dBAQSPj45P13qKqqZatYXJ4OEswPtNnaRBmwrLqbTNb1
sUH+9RYlse5mcC0Te1iUJ/7/gm5O2Qq1SshTXPEk2bYMRxCHN3pExc11S3GrA9Dow3qZQL68H/fc
zlhzTdUAyklPerNupsYt26Kr2BlgRL7TgZiGne6N2UHiKdJQ61X6b+9HfHvqIpaAZQxiRuTV4E5P
P+9gxLKyBEUcMFZIWoLADI0ywxMVLPSFA/7McrVYQZw/aIZx528+KqSwJZe22fizHIqdijzkfuqt
j6fSngV+A4XktT1vbT8h1Jq6NnW4RIrTyIOB4SPEJOeePqQF00S9cLSc2RwoQDrqOmk8s7aOBCY4
vIK2ToOWnyquE1cpD3VVqtd1abm7xrHHxwnXR+T6Z+RKP75YiEitgjW4vpI3G9PJJ3fJey7MRem9
r4BUy1eIhe2x7mwU0pskumSeeWateNgnkLKh0mlQYDldK2QaNpmhJPHV4DI1hkdPBZINCDzsbd9f
lus/tTl0Vrjzfwn26iC0WZZuI2aqlQ3pR1KPNzYK0McSLuQ1Us86BDEHDgoEh+HCFz0zm5QcqANw
bQPi2EbtErSV+56oxmBTiCzQo4YAWItrC2Dw58msMxifngjadLy0899sjv8KRtgTayR3XFKbbwta
rGralj0eZ27j66u4CEngeMGM9GwU6ir/LdcV+3I6g8iv2mKyObPJGOmi2CgiQ33UOzrt78/fm6XC
cCyVsgC7kCxoq29HxVjrpp59kVZ2FGjakD94QhMhCkP5/fuhzo2Jc4WkENsI4m3SuRwkKeSGvgG8
WUF/bwdl+TEqQIwvLMmzQyLrZmlQEWC3n367FPw3rCwgz5aWz6GAf3qDE0J5RI/n/5In/t+fs3w9
h32mGjyYufY2oZD5qOq6LAnVohhEuUNBq2h+STBU++iZTKTVygx5QKRCta2aXVvSwJ70pgHvqqa7
DqEEP5FJe2E1vNlXnrpeMFzGfDwVb+jTT+fGKI9JkJz+qLqf3GWiMGqjxdRPIwX5VrvKF/eq7Mzj
+wvjzIQBFlrresTE3Gv9Vf+kmbMGFTUTEUq31kj2guDIDvcIbJTbeHl5P9SZNYidAOPj7qEmbWwy
McTZ2miZMxQn7PHZdSpEFfWouXDXnB3PP0HWH/HPeBy9bBNkWtDEaodo3+e9CHJjzAJd827eH865
+aJMSSyKCoxm8xTTkFYpa00hp0ytKeC9CfnZzId7fSgXuj2yPnox2j5+Lafp8H7ot48V1oqlkfrA
aNPW18rpKJdVt0+CwwXJ7zHKVkvCqaryAAjJ8JvErwcrMFKOSC0PCkGpfUHmoULmgewFtU4o7obM
H97/Tedml3ldDbMo25LAnP4kKHoJfT0WUu4kP5xBUbBFsccLJcBzQRyLYi3MGoqq2wqC3colFQ2U
R3Qz9RSXoQyCigDZYl84x9Zfe3K18oEdNDm5a/D6tLdlF/D+lQpUqPErIM4BlMsVr6HsNVj4FbTi
C9HODculzAObz7TR493caxin2Uii1aBweyu6yce5PTYcsuHHZ8h1qPGQhXGDeputjjNmhw4KB2ZG
p/tTDZdzN1lG+vEp4rPx2OLAZKK2Xy5HIR2CAMfYLJ3kM54ZJvRmK/lowYr+EwywVYwWWperb1ab
CwSMljsbIE+N8racJz1sQBpcOJLflifWMJARLZ7gq0TrOnH/nCalvSCzBpkEQlKE9ILIzD28rWvD
WKpA1PIO7fFPjaKisJ440Q1l8Gvba5qr9+ftTZrHj9BA2JLgUSKhPnz6I5ZWHbw+Rg9psUdd2+VR
UxrHLC5L9TNECRgIEwz79NiNoHgvLMwz24BnAr1AHdtkly13GlqpE0tF8rMG0AR6IEhUew5lk35C
VANpDQHg70LAMzuBuwhqKs5sa29ys0ZRxJlKhCk42BKwLFIY3d6hsHthJ7y9JLT15UhZy0XLmOzr
dFhawXsZxBEOSsmqhuo69XGuFucIyS25sITefkFC4cPGpiYiucomFBhotbP4gjUwEiWc6wKWBO6z
2pMnDOs1kYiaXhjdOimnZxeFLB0yrWlyfJnOZtKSvLWmuEUWr6lKBTp+az23g1x+tQM4OhSO9V+U
S6abJjFqEgqEKD66XDWDQguUaJqfGtDw0xGXVQujQVJrUYsuDgvbeS0654dVURBB3aMEfXMp6Xy7
aNaIvGZpsq2l0c03FhIVKl1DH7JSdF6z7TBcsVWqCzO5LorNZ6VJDUUZlPl692yiwKUyLLOGethl
SrcEwL7S7y34ETNEdMS8axGRQLfXBQntO0UhLt0RZ9astZqvrSmiStV0c0d0S+PklYPPIkwhAEdx
DofHi7TksRadkV3YhmcOPoAipO8wpE0+63aHGLqSm7JX2fi2uKPylT+iXZGHo9kVWmiKxPqaGygE
+lMkRb8HlBShXiZE+4SabNV89MUJwt/h2cLA8f2m0H66ovRC9N2Cb5qftwnbFfkgYJqk+0jkeX4x
R/mtcJ+1Nk4+fJURl+46JTUAAxgVnMZVEYK02matGs5mgYRdHBnLwRuRLbnwuc/NLe8yWBHG6im/
gjhOrpmqyiKQD7WPAFL0NM6Z4eyg5EY3Pa4/zoXk8Vwwj3oWbXWPcuj2gu5NfRVCyiEHmLZ63Wj1
8FlWjhKOdi0f3z8K1onZbBmbEFjZrlYDLNzTcU2Z02P2gRebkpnz16zX5ie3R5wqr4riipdx8/p+
vDNDo4IP6oU+2dr8Xv/8n+u6MJUUNgZcA7t23FBJeFV3XUyjnb/z8Slz6UST/DM0luXmlEvtsolF
n2EzN8Mc9c1pGCJ6nZVx1OjlXlJvf5sCsPpps6+nnAoAxzgdGAKSdhEPSuVrZZmR5SciA1w3YaoX
uUJ/7eduVA8td82FN865uNQhCWmsGJP/bKH/+aBDD3RVh43na5IGtT8NqflZn9Uy6Ko0eULrov4E
F0C5kNydmUZwC6QADskXFKPNNI7OaJa9ErNseooI0coxbPK2DhxHXDKOP7NCXc45y9UoJtNp2XzY
xZCDM0pWaCSWJVil4w+zPbroaUeIf1Sx8iFLA3YbFBh4o2ubBX9nBAJOJ7KVTtxOrocynzDtI1Jm
OsYuVv2wgOW8sELP3IpkbMgE8g1Be22lCEy71fsYGW1Qfmnx2eyyJcxMK9m/v+XORuHetXTcIUil
NvsAhaS8tDETwNyuaHeICrk3aL7JCyW5cyuCljGZKHeRhYfI6WcTCY05e25W2r+FAimAt2LGepSu
WzjjtdFeOCLPrQoKWOs7hqSCXXcaTlUXu8NIb12A/dexX+7LGs0Am3zKR+29vTBR56KRg67IKgrV
KFaeRmsqgUJyw+bu5ja+rlJcdEUeO0cE/psbVAaGC6M7M2WcyPZ6LjvE3LZ2c0dv5AQozZdjg2zd
grXnGEJpjS5lEWdmjRBr3YxSMUTA9Yf8c3pMjaklPWRZnxIW8H7kmAbcNGoX3GoadV/fX4hnviIf
kRYm7XGPXbYJFk3aVOHDiAinl1hVSFu1/Y39FPLY8Hqh1xSjmXz8dOTG9sh1TS5tbu/T8S2IHk3J
hMxmNqagjRWoEdgr+GKwlJ2JaKk/TZoM3x/muW9KQsLbhSSdQuFmmHYDhquzGWYz9Ol45ADti101
o5IdpDl6hv+bcKS8a+GdKpe+KUomfaY0eNeS0oriGpnZfIcKGMJepn6prXDmquH45S2/5iY8N9f5
/WexlD3MokSgltpPS48qo6XcLXbkha0l2p0yefO1A23k2/tf82xQwEk8qldxqG0ZoSs9ZGNdxPEF
YnhoKhT5UznbT4ldwQ6xW2OP8pt5IeaZ55lHs4YTU+VVT75yOlDhIgiZGah+8VJCoT2prr1mKr7N
UZL9rkGJ/7BKtQstRe2OupzKC4fN21fM2pyCLktGvcpAbSYUaUVnMoqVQY3V2/2gV2jFJV38U4na
4XZxlWgnolbcIk134eZbF+ZpLrhWSdkpdAUoKGybHbOOH29EkRL9bKu9Rzxb9925Hp7fn9C3w1sR
Zy6EYG48Oo6bj5v0pQIhhvu8hEcoUTCprDtvWFa5NXoge6RfIcNXsYrLI734S4iGt2cQ0Ve8ETA+
avnb2310sF9N6TH6pPPJj3hJxiTsa8Se9yZ+zT/6wfqYZdGaT1CmZCFxS/HWJ6M4XUx2S/fN1DkO
9Ck30EMzfuaNKQ/Ygbv7j39Z4GEatSCeQ6RLp5GgXKqpZpLwqg3aZqGjcNjQNKih1HqygKaZQr2S
YYMYQX5FbVr78378twffisvhvvofTOaW6c3bQfcWDDx8FHCQh5hmHLdIS0WPh+Vo4dnyfri3uxQV
Mp4RDBT1kTfZk8iUHDNtwXWiF+0rF0iYyywPtTzSdn1f1YcYndCXRjrNIZsN88IyfrtZiE4pHRy0
6mhA9E8/NgRqOx8E0YF7ZTdwWfE+zCr9w1tyjUI+ioycusLVT6OwRl3A2wjCUtr2rrPZ/Dyi8HR8
/0OeHQqcY3Y9+FYKCqdBBM95BSgZH1IuzR1YdRRkUlUdLwG4zuw9itur7xR2eS6F+9M4aBhbpawG
OL6qaeEeANQeZfP4CEhvunbdXvlwSgp4DY1S2mYwGcD4n8YTsY417zpFioLUUDGi5GJR99qVMVrw
73/Cc2sR/CdNyLVgSSXkNFSZpSrvrZlL2JHiqGatGVBMKEN9lsWxEZ16jV6TdW91WfOSOElzYSu8
vSTXTJH3CvV83Pu2M2gVOQrlKsl3hP4tck1UFO9MFzNIv2mRykIhr4wxVUnjubsw8HORNT4t0Feq
3/Z2TmtlaWCOwBvTllp9YSJSfIl0NiJso7gQYBPz/AFwl3XpsDtz2PCkB+LABK86ieui/icZweQW
M/KRB8CstSJQ+IXH0V3g2zpIO70/uZsxUmPhrrJoyHAXkw28uRc1oacKznY08Oph2RtFnv1gnK7z
uZrjwn0SihFnR7rq86Uq+GZnrpHXbh2YOIrEQEI2g4zGpCo9c4bQjhFwqLmFOGj1mH3s3vifKIyQ
4fESgFd0+ilh+cie3DIN0w4RjslyusPQt9PBRTk0TCpkZGxcB3wLmNzu/S+7LWK+Cb25HCtSAKx2
jTTM6Mn0XjGEY7wou1rNlACfGPUzTdTqGov6u2iKpn1Ls/c+GvpL23ezmP77GUAPgeqsKoT6tu/d
1SkgcWdAKyKOh2urtWd86lGwqNPxfzOl/4baTKm9GM5slWMaDp6X7nqjcEMs8uoLU7o5atcBcZoi
48KjgJfPFuJkIbnbpBBZw9SBIZHtG7Ob0yRIrMIo4LZwiRRcylUrrAvJ65kV63DVrmchQDx6f6dr
yYCF2Vm1hzJ+lMS3/aTQ52YFX4hybnhr1YTzhqfkG6ZYg8dmZEqd1K2XjvmLgm9SHXqjdFBdqhG2
vmlm4dgXFuubodHNZxvQlQXrz225Wavd2Dumgk5BYLV9fKV2GC7Z4G8vDO3NUqR8js4lNyCZzVoB
OP2AyEQUSAQ2+Prl5ugXckFUAKHBwBqWLnx/950JBTjMo6ANGogbcjNXmCShbK97WhCRBe+itlrC
iVsKt9K2uzCqNxOGfzCPYZTUaBSQ+G9CDUUK2L/WNTzV5ngMZqOov2QtzjHanNAP0pf4wr10bmyw
dTg5wYwb1IlOPyMa6mjnZ6URaGqdaHe61Yztc9r3umL6As+t/kJLbZMAwCxgRcDLRDeOkiE5zmm8
LLdbbRok0ybU+iaJMAtTIgS1cXqIH7h+Gz+SQxZkJYaZ0rDkheGe+75k3TySV9yOuR2urngeKW+i
ByxN96Asve6bdkcdWlUgdpu1ev/+0nkbj49Ky5m7lwcH2M3T4eYQR5U2N7AUU1RnlWqqcazUyAIS
734cDct/P9zbrXcSbvuyaeIJZwocHwO9yM2rvKhGVEyS/sIiPRcFzA6PbxJuqtqbNSNHsPy1jXvJ
rE/RV6z4pK9jpf6xlhUrhUOLs5Hza+3tbBMX7LWKBB8nM5g5i1883NtweKqaC4Wvt2NZK70k8yvS
b61/nU5QtqABE+M0hjxTjDPkEPcHBUjSBQbE2ShraYaUk3rFll0jaqzxGheS/ixX2cra7ffIWF6a
/bd7mTMe3BIwaEiawHZPx0KFPMKW2c1CZZzRsk9UCKeoS15NET3y9xfa2VAu+4iTfqV0bFKhbmGs
ccuAsjRpaZqC8haoNyAWpskLq+1NVqmtLG56GjxPqNq9CVWv9Fpsi8IWj6nfC76tjxZ2Wvs2s6ZQ
uPhDxpRJL2ykc+ND/JguOc8E0vV1Qv/JmmmXtuY40Djxlrb7tkSadaxdSzmSZUUXQr1dG7T7SURW
vgPVNGP9Kf+EUhe0aZvBzcNGLvUBxYu/yMFe6vi//YggUIBs0K7hakF2+jSIMLS8x7KFZW4689NQ
L0vYN9X0SVJiukX+qrjF56S71JI6NzTiMTy6Utwxm6iRjfKbiSJHaGjjciVN0GYJpoAfXov0EoHZ
AG+De0U2cDq22sHwT+uTLFSHJRoOtWyEvl9QJyqv2lLv++P7S39Tl+NcIhx4ENIB+OdI55yGw8A3
zZHSwfXPHdK7Mh9QvUbUJyjNRr/RkixCokZGxpWZ9NHP90Of+57sOd6vMNchRG82+LSIBqdTdAAz
255CTLfyTzkaJuH/Igqla45Dbe0nrr/inwVpZQOlM8xYQ0cfx73RoPWjtdql6u3bm5F3BNiTVZQR
FPcW6TLGOCy2i5mF6HubB1RDl/vKSosw5r0qUfWcvAv3ydstDWiJ9vZ/5Wqyuc0+w9LEULUWI4SY
wuDeqnB/iNKBImoNMecSl/zMfjsJtpmppDcRCsFODSsMUoy+1+hLOUrtXvEe6fcj0PJPoyNQ73t/
6s58VA5kGxGKVaoBmNvp1HmVOjte3GahwEQW7VvgBUZA0x+L8tTG1e8KM660vHCAnRsrtXBqb2ud
gUz5NGgdORjezLjwlJOaRcBMmyFdAmcRUkN4a3ImL+jdZJSHeGgB9r4/4jOzivMlpStu1xXTtLm/
TUdKIYahDCvyr4B6UvRoy964Wox6/P1+qDO7j+7RfxBa2HHq9l2jak0MvA6VtQT2xi6psMWtpLdc
OM0uRNnyl/vBqXrsOlcJMTLGURutoFi81/eH8uarMVd0Fnnx0qilNLv5ahPvNhqKWR1audLeFxTA
Q1V08pDMmv3t/VBvjks62CvkArMDygbcQKero+pQI6sK3Fiy2jIeI9BY0TFdZpjSYR11qhdyl0s3
CUycnPMfmRyohb//C2ibvhkvxxjwSJLj9adQdzz9EfSqc+iZebubLTWHga4sRqEXd/gLiDhf1cYE
QHcE8pfC82e3Exk6726p2jm2mN6MSr2XqgjUfV1KY05+4kdNDfooC1TpnhOncpr+WzTnWZVdOcoo
lNeqzFDaC5RUjVDQS/OxyrOdKvF6NIJkrsZWDfuRFm926L2sMx5HNEPxDbWTRK7/f7K0xkvrJGX/
V+vVRn5b9MU2Pnel05WvbW72Q6Cj1KrtMlyaMXjM8NgukSPL0mvVQS+Nhlg2zt+npOppivN6VXNn
z+UbDQG2eqNE+5KXGfc+7qF5mBlJ4T5TYNHNGwhCQn31BLSrp5y/aGR+DSNLq4LUHXXMZyqgWEXY
eChg3iSYNxYB7dNKftUwe4WzWfcoJoUljXH8Cufe654m0+iyL11tKcZV4XkR5TnGUuNfXMyDsYT0
SeioXzXozuJ6TwPDKCkXINLSqlddIhR56MssY3IKfoATQlhBwSwoPSwRkQNvIpSpk8iYHyg4atVr
0eCOkB561Gm+tYJH+xgWHYJ+n8HI4vvUp94CwHnQREqJB6fEsLRBk3zHJVGFngwUulq+NjYWaKEX
m+68m4Ta9sGAB2l2L1ZJGlx7DGXwvlk4EYkfzYBJ2RBQ4qmGr6LOKLb6Y4XgKoLSSuRpVwm+BNOD
jcVmzhMmXrDzQ7RKVVDLKnSMpL6hlFrET6nljq2yR7tAjsWxGDBsuHeSoYEu4ySUWe6lxK5VIsgd
46AVcGs7JPjpbE/1tw41YZWKVdV4/fMyGxKX0RTlReUeJ6a4+G1yf+txUCqKG4twQXNOR9t8VK3h
a21DdfijL4sZ5xSjsSpTUYsbnSxZp7vDImfGqhyTodjDuJjwbGTvMcP/C5z60Njucphjq6peer3U
cnxFWbeS+7QYHMyxenPUVb/Hu2m5awcX6ONBwYdJ4HiOhLoV433aGwO+Ey7Ken9EV2GSSLcRSXW4
nPOsqd9dc14ELHYTZ6kxiDOlnV+axFu0a6k35vJk4moYfzXwuaoeYS9ORWh5kYI2KT4Gju+qfVSF
Y43a8W3pxhHMfIrwy3OhgBiBzjvYBO9k63yqk7pFomym4bmv3YRCPSJjg0jUEDaRFitX7VzQ7/SR
Vp/nl8rE8RWfLXW2XZy6cnUBFlJlStWpN2i/lY0XLJHVF/JQJYrlFIGauJHiYoaY0wO4GRT4o16g
jeWwvFqJQucqjBIB8sfX6lmtzT2wIIQFfYEI+qz5mbpU8gVUpYI+J7z2qPqk6wjyQrXLOqDI/ly7
cf7TanGLTxHyx6DjwSbLFijzyznyMn/pgcUMPgesNfwusxldUl/RY68bghVtIcS1o/Hc6T/ntYqw
6bFD970ZDt0ET1gEIy8SBy1Bw8ZWvDIyuxyQMUqTKjn2nNYZuGjNg41nIGdjBbqpKA2qv4N0G/24
GCXH11NUWPMwPFS50eYeZ4jnSO0J/3bgSmTormVkax9ScW5hEE7TjQtQSOi7Jl5M6UtvHrSdEDMg
SYTxZdbdlRlSV1ctSiJpBoqwr3GyRlVbeq9uqdPr2KPuaP9FYlo6N5qaC/UHUqeifiwdNAFA+gFQ
AmwIh7V+RRVUjXx9JFsI0NcexxvVxrjvceZ1Pjyrfd0Vh6KIbf2GJASsrIoB9C8H8VhcK4a5OXbR
gs2rhe+338o21vCfkDFmvHryxYNtsNcLL/9CL62hz1M6nrAe3dQqcZ/Al2vC56VJ6uSL3YwSynBj
tKbyXTfE3PxmTKnxvbcz/BwtCEjegZ9F40HDH3gO+gmPOPR1bbW4EXMVWaEtSdqDPPP09rsx4Bag
YkNYts0nxcJz6kHPkRf9pHEDR3ctbsPzJ8675vtiUlV8jiuvjX4jOInHS5YrrnPf4yrhfQf/09Z7
USupg/lrg4E4uSu2EuNUARTdtfgc/qkheXZ3QFXTco879OT9YsnWrLlIA+Jy39lI6716kZnZcA07
vsOuRk7R+JOaI7kiMtKdzqpmjajTfW5OVvWtLLI8+1rNSO9eJ2BtMXkwp6jIn6MYh6vqypTCFs5e
tbp40q4mHnvRFCzSzbq/oztL9c+Ym22FpnGvmYMSiB5j1196N02DAZ2+muwlhJUxiiJAWiWO0afF
8sKCn1EnKxK1Q8R4wo11rtrqjzOUKnqstdsKiLpJrPfez9bM1ObZSc0y5VKqWego+XKtYIyU1zN+
W/6gDSVCzknsTt3BdUckS3MPF8/bVLHQUwAcgwCrW0+c58AdxPCCircN4c6eUjTFM5xxghz0BbhK
rUYY2JoQjqavnaem+zzFNEufI6mUr3HVZC4lywKRbWtotGdNoV4XGKxF3DHauCt/i2FxHwB1DVXo
lWoy3dt45V7F7K8Ia3XcBQNOn/a7q9Hs9QUedy8CIM9DMdfZq51afXmFaqZx30hp38NFjfv/roWX
2IXrCwtR2NeVbJPhK5kCrilWYnnloV2Q1zigihP1OxWzmSkwaq+zrhahAiYB4ls+15rDZOGje+y6
WdVCKpYJZk8N8gcB4Du0Cay2KLJ9ZlvRJxU5zhJZ12L5mSrc38em11tz1yRCXmUow5a7rtXyPcLc
mrk31So+8PJBlKKZ81W0HSxQEjZlVeNBBVA87GhcDAfJ9fZigL8sgjbijsE0dGRS0rlAk2gEydoH
cydxUhHpiGu8Obog08hJvBjtokmOIT7VYrqOETCZUXOtnCuMLXosNUvpaqGKtzzKoGuoYKh1dCox
pIjMoNNQDA+NSZ/Qeh/i5IHjTv8mjLoafR2p0yczc+InC0v2vwkk3nsNC5GJL6Io6j5JUcgPVadT
2Q91hguo5wqSVdSHGvsTTrFTfl/XSyUOuikyJJ5reDn7wej16SmH5N6GZuso6Wpqgsh3XrM0beGV
5i6aXRUfK/7Ol3UeKIfPeT0GeLJihEKOUjsh/rt40djeXHKJZE6JPmc16D89aZU3sYEsRgiaOWUM
GCsahxTXZAjtS5r9qJmaNEAiVEEsVCBfVSGfsKd2iYh0UZa5HvCiKveZWfCf1IDJwePcxf1mFSd/
7vIsi65MjFd1HO2T1ZM8c7068JCV/ZIXtptgtJ6hcuOJATNpoxbYEqtYImDvsYiaUtMImtdXLC0x
2fpYbO+WAeNI6YjS+lriGq8F0lYyvKAmB8/XPGmn6dZyYvSfG5yF4qCKpaOFNfPZfG4XVb+q46yk
EGgUaJCXk2KSXTrDaioKGwg1WafnMBNLahb7CtXsLzoArvqXVqPIrbicmei3T0McJkg+ayGmvV6+
w2aWjM92UiTGo6pybrwic9D0LjjDSd29Kv+TL8Yk/2AgJr6XBYLJmMSnKb4oAu/Ufb/EKmPRRBWQ
LSF6XUkaWNfR1FnPujUL97qKwP4HiTHGD4sTV6rfgLa/mcaI5HKUkiRvXBpPD+3ajKcAER8PBcZk
Su/mVtd/CNNLPqVIqJp+rxoxDjUuRmdBFWElg0C4Zj51ujr/QMQeVxUFK17tQR961BIsoA3l97xr
RyplucAP9jPbEocoMPDcfHaUqspdQl77uAyK2YRqrac3NbYKXlCjNrn4Iq/zOIzjxEVoPYOtul+G
RAqWauU9oMFaZbtoSvsID6ByTK5SXDPsPTbMMvdHqEsOTuwRBeJFwUXZT+pJ+25KZQVBweDM9lRA
xc4zRrCm0ZREh0UfVbRurDguDwr5dPMtyQzpN9j84CwfD5xd9IQdrIkktMjyqoPjekclTi9Cmkij
dmydXoMVpvBmYX/Zq9cRKKUpw4oY8eEbchVebTnTkl1RZODfQa/YEhgVmWikQ1pJvtFYL//o2hK/
YrknX9GCSX7KOC8+4bLRp6ApFBwOsiF/rPDqnkKVBfV9MCpVHNTcqB67HHf0fVZqi7F3JrsgKVAj
TwktEgrjYGuTlh+NohSPUUryvQS898s+WHAefujg1c07WEcN1gaZzV2gcGsFYGkRsooK001JBise
qGNh2HfGjJe5v0Bg8vbg8tVurzidMz1llefmx97MSYf7UXV2C5Yb2N2LtDL6XeOVWDzZCOa+ZDG8
dh/Sn1o+ZsOMaf1YtpFx4Ciubx061tB6jcWufWfwbN9ccMbzgVR4f/GSm/6qveL9FabFy3bMonYO
BnXAIIKbhfsMUF2RYgJQ6rvI4nkO3mXVjpy0sv0pJbbagFSNMveFtxi/Yf3xBuo9LSdFVronN3Kw
W6tmxbg2oKUf6Jm6aUCPu2uRAaEmvIetkjfobEfgLxL0xJ/HOhrZLpgw4fTayM/2YkY/vX5W7gdD
H+49xZM5MsidAUizt2ASOyUdr12aZe1emqVId542oQieoEt9K9tiUveFKadf2BRkuW8pc/87M7C7
RV+mMuwwmnTnUKgwZCjcxMtPoaJlzM3pVtMVTmrGLynNAa8L/Bd/Nhwey85BM/1Wz3T1L1x++XlU
xoal1Ar75xgX2WNiIZwBjbEQ14MdkyJZtFcQkQYtMV5h2ufMYSvT8u/UqsqvSkyZzvk2z1/TukcR
RtRLkXzJ0takd1qO1R+tEB2+sbOX57tZMQsqBVMx3CgY1HU8EOb2b2yb0Y/ZaOL7gSv8zkZE/iXp
Lbf0R77ab6ftu5upbDVy/Yo598H6TFqA4Dl5YFEkK1UX27+cJx42tHRRk+Gz1/EM97Mp73lVzcn6
THCt9E7Ty6naN2pqUZ/XkDfaj2IeBz/DhdA5gPnQXuw+t2yMdIWCqIDFdtehWjoUqnjDhxNU9s43
ncnhVUrj3aX/pMzeThoTtI0cT5BrpKkNcy91HvY7ve0BjPRm3x+cjG+N/mXZ20E96EPsD8JhkWE/
Z36JWjd5pg5aPEp9oA7Ew28QvtF4repHiDDYePa400NexNafEX/NWymQhb/m3WGYO88lidl3E/aH
mJ6t7Rw10uKj1jpFv58mz3vkTq/TcLTS6iaz1bE/dnVh/6hHQ7nFTWSx9pqbJN9iEtbh2ok77yHx
sIqG75jDKxDGZEXBnLTtztUmJ79qNbPKgthszFe3NSZgOFVU3JhLtzybcsBssbOEjcu9PivSn5mZ
Q0m3Ve7HMVm+01adp0+cFla593T02rGfwzikBWFAOtvEPO6QPV+/zuzN3yn7GY9WbsRf8w5yr5/2
VJcwOSEHCPV8Vv/idVDeQPFbj3CqV/a+G9PGCWDO9HdOP4/o+IIQ4wMs0g4Q3VW/oMBmTDScFkxq
8OC0W1TlzdIKlMJUj9YoGaYH8QEVylI6+Pcx2t/0NKMntTHFNxMI/Q96FPNNXAwZ0MCk8L65mPm9
Ugks7rqhKX9l1mIca4aJrLhq8Pyd6BkhkwHOHxSa9KKjUYnCJe4ws6JwxpS7SDVG3cd4u+XLcmZQ
B9Et8VCgJMJjXwcawenptHcjr1Tpo+mbaaB0FOvHOAvr1rGz7ieO6+Y3w1FwxBNm0f/KRYqp8VRQ
/wxEWdvIwlkYq/ndINyfUSxJkofEiz8t1mqFMfMRb/F1xApRjafhE5KiJCmqNmjhHDlFDZWrxfFj
5t3xouA1/uKmNp4qkd5AAwG9UR/MJotyzKm7iScQVFIe/0tat4eoVORt5GoLFpg0Z7G9TnQnDkRS
u8OOrGmuAlMs2Xeg+dGdPtiYbpS8j5YA0CVZGx3X+ur/cHZmvXUiXdv+RSVRUEynsAfPUxzHzgmy
nYQZCijGX/9d+/lOOu4oVr9qqdVSupsNFFVr3eseGg+XwmjSnt/GqYNI/yLo1/4VCzb16G1kC3A4
bc1925jgm5s6cj0PS9KytCnadwOt+hplRLseco/A9KjF+eKZnr02kc0JjOA/7+RDRSA0X2OGxyVb
rOffL43lfxsdTSsHc1g9ZdPE0TG3K0ofryfS+sJYhXNJdDSyaK9x2pGgUCme84BoKfLpi4SGNFD4
SBHy0F4R/GSGSCtSsyM+ce9NiLlK9yR6VmdOcTKbr9KyvG0c+glwIKbox6pLiquecBtzJORDEkFX
+j/TWjUXcOapYqqJEkOaYHkEWSZsB+pxMsdLIIJsF7gaKnsFIIavJVr565zh0/tcmdA7GNPaB9eb
qOgbU2x5bPf98GJ1c3jnQa+D9d5gQxKVbk1IVIgj5CWDzdYlUaPMv+DiY3SsTWNXh3yYqL0CPKuc
yBAc9mUMhT/H9aydLTZKLlcqSIkxJJAgfyCvoSMrQhuyJpxglAfesd6o3JA31/YgXqBQIXFH6G4P
ROm4w1WFIm4+KxlRPRIl2GcXWMBzOGaU1VnEXiTOyCBYpqOVat/f9W6AMt0lVuFZAZZdJLLabgdT
deF+W7Lycm3W3qUBcwmvCsU63Oazx6nW+ClDzWrsm7PcZ1C0P2VZPbuJ3l67cLG6He+wvBoXY8td
OA8s7qpM6m9GlPotrCuVxoS1tu8MGdbrwp9NtqNnJqVjWUV1RyxsatKHUAMC75bWMWSdJGPev0hn
rSk78lGNNyqxU5JSm6Bb38pNWEPUlIavQASGt0BekqIzHJzSOU556CNrzvvw3XPzvtl3/bDNL6Tj
yC8Bg8SzdSIpKa63aXxu6zl8r8e2yg6BbJonfNTVt7EVRR/PjqhfrJxTN7LouL9uoggz2pCwPcje
Y5WG5PJUezGMIdlDY6Lzsx6seyBMTMntKiUADq8O2uIvnhpOmW2LjRuAA4Bd7XJNuGKE52277IOg
aEtgDqf+UpLd3OOkvjUiWvpseTGqoAy1fdn4+7rix+zaqePSS9CRam9t63JN8dzRy64V8Q41iF6+
R5FfQ8dhJvQq1skL0vdqO0EKq9V190FB5NjeDqC7xPPcrXO85W4DMuWPxiIflwxGDhXd67hlwv3L
Xn3SjDTvIbfP3HDW37tkPMVe+mPnxGDMtDWr74wgPYKM24tB2aLCKNTBYR8RANtR3+usjpttc+8I
1SyvJkvM6DbMTCtEqJlHf7X0eMpnvdHzwbapMaDfpAR01LruAcYR9D0U/Whb/OtTeyOdgrptLTar
PmygvopUity7J0gOHs2yjhrEraz9GxzxiC4z2ht/wClaiGu2VkvvoLM2elf3gmDKnujUu2nFDCcC
KCmt4wRvlhjaBa/V2K3DoGfp2Oq6SpLhIVR077FZ20aetu/qNV8U6bgd83n+85xqmoQoOT3amwpv
db2Y5QhFv7gbmlTaOxdfiHsT4uaI7bbBAL7xZvJ8c5mNVALWYEtxIIm7XZ7qrEi33Vakk4zbtsm3
61KVtGoux2AdBYiHlr3eBKaahIHN1WVOathZrzV5HRoOx2PGqjJwiaogA6tQ7SniNOeDytFLpNHS
DiWNqOemxzF1gm2Hi7BmlJkUJo0CvMGT2BuT5ZWccWMdM7rUczBV57b1Z+9X5oRqZN9KzRoPLCA/
InJ7sw7llpbbrk/s6XF2RS0iKYmKwQ9DVT5DGCKQYuKloX2vHXlwARQMZ4NYewsVtryZsVVzY4bB
c0e1PwfXDIn6rwnkYgsCAFBIRKjNKatUGgYB+dyRLL0mA3RLmXM2VVJVbyLLN0BJFZaPCawEva8J
dVxjQX9wFy4FlZNnO30WEau8gTOvVXmeODZUCbMwlolcJFXNzqdy7eORGV/Nm9xaGoBFuX3sFlp9
CXtJXy1RPj4w8pFAGJ0cKYRGcs9MGTCTWn2j78ackndHhkV5XpcZNcaUiqnbTXM2vdnJSvRwYs/6
qijrSp7bJhGP/aace2i/Wx25JglBWK2m7/c1077rrXUBwLLUNV//N2SIwinUP+2xX25Fk5gnkbRd
tQ/7rvjpEuqDb9u0bG/zKvpbZ22yn12LbQfNgZPc6rXx2IKS1n6aKoW77gT6dObbrf2ejGx53Cpr
jLnoNu7Gpem/+yR7i2jbJly2xiCrkCFj34KbWuHuOefULRO04YFWddOxk7rrM5QF8b1hMsFBFpLp
RQiXFMU19qXMk1LTTV/0GmTr0Xc2UhC07fc/ewufFqp176fAQ9KKaUaDG9ueC5Defhm+CjLPgJ/M
aF1XxWmnWbIsuW84Pgm1MpIwe7Idkxi2r0+Gcz5I73pxN+Uxmqmr+0Wu1Ltcsrm1F+Hhdjhx3gWn
UL2oR5j40AVN0V0OiW+T0GnXk7tL/QqYEr/rwD4bO4U9lourirszsiGBV5nTZkWpWcYaOPVJzhlg
aTnSbUWuAvZIZ291zzgETwl1xH6Rz7fV7X15chc4hI29XrHtOQ3tB+V95AWi/ZWIWqm4IbKcVnhy
2odiCYc5Zl6eD4dQNRi92Esu73tKEKK9YGrdDZT/PdsBudwXPuKNETX8YuE8n6WLe8iTmry0kr0O
SdKU++u5Qpv3M3CLQkW1HFUds0jW52ksxGMqiz5nFNz3r02ZgNZOWPiX0bhM+s7DGfW95+S5BWmW
dxgHt/ZdBzMlAbKrS5I4ThPipWhk/y0B+bOOhbOOd7Ulh/oy8QzRax2fl3dAFsj8rxAn+2qyxYZ9
PQzU8k6QhznsHsIUYti82VtTgs0i1expaEVfloyJdJnd2Shgx31vpn6fJgMjfsIvHZ7valNU9JXl
3ZfMT3H731Jqhda22zcivfpi3wxsxfFaLKzYoLX8X8ax1gdSo6fhUgceR86K4kXG/uQur+DgvooH
mMhHDx/c7DxXcMhPx9yiGTW1DuVfewqYw3qGSClg3e25WCb5spZVIKPJLsUlQvf2p+fPAM9YduP1
WjAC/jZW/uRDJKiZ4bup353Xg+D/TMpWR0mrfGKlujJwfzH3cJl2wCI4DYtrdFaNGmizcHi33sFO
gMUbNrUpLhkf2ldrX1tfK6EY/It0c/N4zpnygyMnDOP9DPx3h39c+1DOzvpGyKR64YYIbKHZqJq9
vxahF6tuGsxxxoT/AsDHmqOWJfSFaqmBSuYkwiKnbBMOuZ7GebHcJn+CIpt9H8FmX3D4lNmROXX9
1JED9rPf2myJKHpIAFPM5t5026nrJQy6ud+7UyjfYY/rLbKTAuE/aRuqPLeIzvrWbGnvXthZk/Q7
AxuEhYxz8y++x4UY07RjTpxPFSFXFsybbu+R36b3Q5+rywGHCcZNS6N+Js4p4lO2QbLL+tmbD36+
wS3MR9cSdAytGNLr1C1q7pnJgIgX1ut6aMfRqUhiLcVFI1uLWTIizJ+lns29bjaKWpEMiRuvwNXO
3iVMu4i1VTnW5ZZUxOFhRuS+nAJ+k6smDWxzKGhgH/xSSB2HrhDred5n9iOhMLgBEBFMbeCTNh63
RoLOpKc6IEqTRN9WjaMrNve5+SJ6xmOc0gWuxJvU/r01eFN6IOWyJniM6ijOG8DqqBKpy3lmV/rR
dIv7A/Y8+ExTjuS99wY1jHpWuBfKa2dd7e2q7FUuSPROQJum1PVvIXTrchdwDm+7zAQdm5JwR2R1
E44Qh5Qsl+qYVJ1fXNpsHyDPWWfkXoV9/liU6Qrc484i37fwkpBvZTawsjaEEdvrCJ9Yllv55Fh0
DlGNhwVJaqRX7LzG3gxheAszDiLktp8D/r1qx8RHXnhznZRo30LvwisDsQDoz8uXjEf5pLcNYfNS
kK0bi5K97xTll+F23LSdPgAJpXdDdvLkqGZPPgkrG7+hauHza8YEAspaawImMxUMKk6FhoqhksA+
Hwq+v1d4AmyQym8YdNkOm21JmcXH2di9jmQOxIChCfJ2vBIHmtjcI9KtUOT1HiuDfxOngZ/s1UIT
EalyDQ/NZERx5WLg6kXBQs5rlE64EcUVwZP6LFg996d2u+xbw5aS8RD88byVlES7AA6UetjKarxa
ldXmV1Rn3tWsLb85ukT95rHr1pBqqBxAa6ScZL8jLkYAwGwpiydz3fZlWkdupHPy9L6m6fq20BOg
gxEtpgYb8ddfyyDVKyrKzYcGxNFRENgs+0utKVMONZh6GVek241IZp3+Ro5z+04+tJtfLsixz1Bc
j+/ehKjLsrOxI2JRMvMyiCFXNqXO+xVOdf5jZbb6swJ9fVLagzqRaFx8yClNqd5MR2m+yyetbg10
DxhizGDxTppIr0vMpEpUEXiSY7Q5969+0bIJjhloOSeJ8XuCivOBVzH7LH0T6EZFTTaopxDq0WtW
yeXJ6vyA4G6Cpl8b/KnlrsgmcU89sT2ZgjhILCDqr0qN/VO5tFYYsVfLAqEQvBOYY6qnaFlTnaMn
9wjz25huGrL12g6oATt5YC7t90EkyV9+daVRX5EijfdK0KBGQzAN77aVNtQjNEF6lzDWPK+5QUq6
ZHQuc0pSj6zSaWjhrGCZjcGngwvupCFZ8OnX+shZmL35anYNztYraYmi63Jvp2DC5OQ6i0DGcIJ9
vtWEdRDntpNDYsYnjPm5hrAVnfZk9DG8YBX1JExdNQFwJxO5Uj9hb1P9KJepb9EdbNVtU1F57tcp
1Yy1GO8S7VtMaiE4mbF2t3h1F69+qbizBKXkfks4YJiNB8t3XVrlKw0B2u28FtujLVdrjALRzY8q
XYsHe51ICLHlzBSO46PVMXwNJtNVYNrbySTdTa1s52vf0OnfAzs5Ku5gXn1f4bm+pO1afxm8khIb
PngBJ4wI6qfMXVtU92vu3AjG3NlZ26Tdaza1JwYiPUgZzVi3meNoNaWIpjHkvBDrWDBOYpj46BF+
/avI4PxGc9eYnxNqj+8eLSgR5LnD9+lQJKQgkHIj6DZYFNyrsBy92M4G9z73N5f+qcaFOhpHW94v
zrzc12STaeBKVbzCoqPxWM30YyGGpo6y4bRyh0Hl7dmmy+a5ZQjMIg6rhQxnwAArYl5AEC5AE/DT
5pXZdYakwI97ZfecvTP/0aHLFBG+M/sZW5sl1upM1QlkoSFdzH06JNAqihPVPlJqzlY4aKN4ph+v
bh0XeJunXYhb3Zv0DuEOJrmJbNQ54cXgvv2JlsRH5roYQZbtGOx8gLQngET9Qhak7e59qwKLnfpc
3sCTbLwYdQlgFT2axyS6kP4as7dC2KDcau7XkfyWnegcXnJmGB/vWPZoWVJYes8ic/Syc7LVOpsF
I3f27XR5DbSbPLpULjwnT4xv0tmY7CN8z8mAke5Kcy7m7EkmuZtcYL063zYdzjAHlj+bGXQ8zsfW
hcjN1HXqUqp1pwdjqrXH8bC2/ZVQ7CeRb1JT7kylOlJIvTW5tUN7epjswLxNyqj+TOLOcdkQ/btQ
rbUJo0jlvoLdzWx5fp+etQ5KevDXvD1acwebZ1FCX3KrA3QG386yeIW4+zP3ZigtIiHnebBq75dW
WeXtRT81r6ctgc6MOQfBB1QP536y1NgXMiN96YJZonjInLThVBIBkAy4xE3VIy+AEuMlN5tfEei3
Ab7BP8i2dtqFSZtqyiCVX2xuA2qtE/j4gBYwPg6dWMubMmw5MOuunm2WT+9clC5zJrxtrLaib/LK
B8ssxfvcbv73DA44JMzMsb4RLEsj5Fa466glg2GT2hbiwnS0Ekpxb3K+sQqLK+j470syVF3sNJoK
z8+pyf0tsHF+bCrrrLA1HKZlY7DJJl102b4IKNOjSdB9RgUjOghG4WyfQ8TJgj2Odsi+vUY4rw0E
OHYoh6O3aCbrLBs6PgnA/vBusLVzp0Gdm10yO/NLR7g3hB9bzW92QxZQBPHJu5wG+F5RE7b507wy
IgOHmt1rlM8zKxxCZbYfIfP1eEBpRQfvl0wuvF5aF7y4Hn5GuYjHMlxSyGsn0mHrElV1nLopZ5NN
mpceeezz7AztTWPli3NWVNo6NGIx6siG2pGGbFqTKZgSwICEAoEhVNNF2TDzlKfpITy6IEKB70xn
S+jWzBjq3BviXtgAvCS0IHbAMp+R9uQQHL/jJSREQZfG9Rh2TMF1OedWBW4KJH6Nig3EoFlKzycZ
iJDzGCgChIKzIjP7SfuVcyCBBhibmNf+uS3s+Sfyq8zDeYsp864wa/cFHa2oriD35pcFu0Ud+/Op
k2KuzI+AIpOnhOyq/hm/UXGJxpvRtb/NxavK1PyTuR5X7QnVDXdgVVVw26saEJiAw40eAJ9bJq1N
4PbfEN5p9zJz2/wrRANjKLImPUKTyQU8kQUJEsnfGtbVWQqMNlwhFB6uJ8jlYxwAcW1nBCTqPLtl
vrrYj7AqtjeKrQkO/OKrZHgyKYnYw77Hass/F4zvX3Hznp+X1DnFFrt90O5COmF4FaPABZKeGkCb
lGjxEmJ9hj1X4IU3xNmGGQywLKCgbtsvA6N7yFRWbr2RuZ41uy0v3WQPISSEDkU7Wu/UAC+I6fbp
A1Djiimh3QRTFwe9GDyqah92GdO98NG0XXC/jc5sMaDcuE20190Rdu18vU3DBuS2sTPsGIaMDylE
6ZGZkCw7cMygfCLMGQvwsW17PHdg/lFYlvUKPjy4bDm9LGn0A8ggEpqYMQYuishKxgqCZcPMFrvG
Um9+ctaBJ+fYH1HUxq1lMyZk7NZ4B/y+dLovsEwLDqD1JWeTYzOOU1DHcWnqSaeIm36yGVQ5Iv1C
wThP+wxZ6AWmMRJUxSLJl4Z4YPnOi4WXQVfUaxKVK9s7s0NAnnPcv2mgIZn48Lm2Qr66pV0iHG6w
y8RVdSqXXe1M6geh4uyBIieOJhJODS4bFvB+o5HN+qGvuuorZERH7+nkl6cpzersXFBsM8/ItXPv
pzZOWovUrEjjNUYyKZTyeqagee2KKfiCLXAI4YiYpGRfhRsa0s2xzU0f5Pb3rLV9d1cUi3W+uWmr
b/uw7e/ntXEt+BoBrPX2VM7XiVP2sbJGmGBU4QLJdeMN35qsorctsP9kk4e4mexAw9U92wFzI1Rm
0HCdphICwpsY79imtil2ihJeoy6EOczd/84BZchvbq3WXLM1MhuGO5Q8o76ozlblrssOkgMjQag9
3cuKQm7YdZDcugtiWqxf6dKQSm8JcL0YaEBylFhese7YXESwl7NDy4nBuPlRp/YwU0SX6RNeutP9
mvUTJ4wmkDzr8u2XTJiWHMo+LN9CDul+7/FhMX3oiqDDaqbw4YKulJkxK54Bt8oE3w3KBYo92u3y
HVy+eW21n8+RxAL+icktuMw8mPW6befwFe0VDB6mxG4H8r8V0JQdEfyoinp7y+mnuCtZwWMba39S
cZEXrjmN8NyJjHe/+p7j4UpEkNwwElCgc0w685OOY5hCCKJNu9UQTiyLl58yqrsY5tU2xFnbcOux
xBIZzKIi7feBDqFac7aQqRSkaktjhrDdDXln1rrzLc+6ctOGUIFczlV7pGYsv3UtuzJFHHSj0dZs
/ZAc63copsUd6l0DtzC3a7GHBZ7cGfanLKa0l7RmeTt+seGHf9XMax5dwihfFafjFYHwzkNROaq5
74p5xFInzKf1zA6m5cuQDQN2p1vvYPejK5Mc19YpHkbtDKBN84pQZbU2EEZqF8xRN5vA8z2dkfD2
uWppEZeh8/qdbfhq9il53OyP4dw3541a7BHR8ayCEDzVZX9wHcMfZ0h43nW+aRHjatbi1VDItXgL
WsgSR0RqU3I90ddA4vKT6WGBK/dT0Q7wqqU1E+SUgq8nKoNCtsJ6gdJgrOpt7pfkMaG6/4H50wla
XZdZsRFQA+6R3zgvaEBgd9RIgl66fOEg740Mj101l0xWUQXVZwuczgf6E02ucWEPUOZdBEGz3DoZ
DxXSx6i07aqCVQIwsiNzfKUXsX3/DjyaatNFCXBZ9FDudjmBlgEDg5HjCUKN82SvXf62BLB546ry
qXJROfZd3FlBctcUCm5RO5cUuYxas/LQOrX3RdQ25J0R2d7dIKTZ4i5IRiSXgQeDSftW+2jnfv8d
qtkmDou/9scMafC2C9IuuWBJqWpf9jWVaSWc5l4GJnggWbF9CZzOFYcJIsHPUebL25QxbgJkKdTN
sInyYVhnntPMenjVDNcX+s25O+8RXU17ic+7ifld1qPaQn22iCKBEAN4+mMo8/Rl1WnxvTar87Wm
6f0xdkudM45lzUW2U4s1SuFlAya5OHVEAzz4b1XFdEaWdQKGW08bA3k/0Ee49p0d0yOlLachczhK
Zsj50ejgkrZPe+PfmMIVCxt4JV1QwKJ47nWZP4ZJGd4xQAR7mZNkEyeoa2mjwBOIXJZc0QSs7Hev
lBI0IDZ8y4gIV94jEqvkzcsALQ5D2BVqt8KKCGF8mfVCbV6N9YV1OncKq6vyvZoyANoKboezl3Xg
3546UJetZtzOh3Ygvz4ZCdXZ4eBkXw3Tpr6mJXtbhJFmTjwRzcoh6DVFDtbN/a8ZV5irvKuNvZt6
i8l5HqAviLAwWqbYNV1aRdO2ime86njzy4ohepBv8tFZfPxaOhiYNu+Pwi2ay9ZGglM24b0pk82N
aNszSolESj4TyxZf59zZvib5NEqo4SfEmWyE8VUVg9PF2wwiE2/kTyQnH8OV0Rvo0V3NWxUQaWmw
o9Xx5TXCsf4mCFOox76sqfdThe32jonRvLD/M6i3h5Wh77aUc3KAMqrSs0oO4b1oMlwuwpDZ/aUz
zcw1GIwPu8Ss64DYggrg3C5UKKLBELBsml7QoRoG8Hta2KZAkFi07b29SggCsMcG5DQJy4kxyTTu
uyVb9a63FqniYEMaHS/WOL5Ozizm/Tz2sjiEWVjypWWhR/0FFXWDSJemxU4CDuY/lhSIZj9uQk5x
3aLDp1xbS8gXYWfnF7iPhfX1POXBnZuXVbdzpq1CsNXCtrtF/MN4e0SxwMPonPqHLBs5HNZsS5bd
ugBeHdKMcnkneYr9bmNrp+IomFfxYCstJPiQnTzknU+F0RF8IaB8TpQmK5/wz6pZSFnPUYA8tGbF
0aYjBOCaOATzDHtWMY5sB++6c5lAx862akjGgS7wR1SJhIPLfkbLbhcPRhYeRTOYKpy8GYL2rkJJ
9KNN9Pq1rWRxq+CnWyfqICgyuKxPe9rqX0Ey0RKC8IIagiNShxUuoxvjV9Z36sDZxDQuDYXp1Ae3
UjudPCYq2L6nYrausQ+ZrEtkZc6P2ZXOCaapIGri3ZGeAxFnG5NSq7lFZuBI2PzOmDFwJ94ghg7E
F+UvhXWfEXlQxq2yeGGTZbmP49AzYO5Gj0FvaQ3h+SpSMx9n3veXjXN9OVNgHOdFnzEJdybQJLzG
xiuoEZydLTyUG2oGDpHKGtop2gagjWOQdz30izBr08d6DBk7QbC3YU41ZXDv1S20WA6h9Lar4BRH
E0/5G1z16fbU/kHKsSqUYUK0wx2KyeS91GDJ8eQs9B1qCSoIIwSqvIQZDmtRqrPVh6lVAWLUBT63
+5O94HsF7IYvrK2zx0w1hn7YCrsX9ONeBdzWVO+p7Hr4EEkJuBSGAPKw0xv9KFu4AOy0MDGUi+Nx
lA8kle/4itfv4eptE9W9AytkBrR14eNQTMKYVtWDylE1xMyjvDc36P17TqbBObRJysSbpdvvLZP2
FP69dnR82p3Xg10A+eyLxQBou8EGRTIL6tsTG3XdZUu3XFPPNIN3ljLbXvcZDgUdFm+duB4mztKz
sm2d8wCkBCtW7OVp7NtFy9sBWeCPPrG2Wy8PKhPNUCzGM9VuQX4Z6LyRwPOp8a8241X6iQ5BPIkQ
WJQhkLZg53sF9a6ZtXypmg1ETVLXF+9hWkwiohGDoZhIJFNH3cEZ/+YTXBoycAkbl43BASSDZZsC
wUP/ydevcEsnEjZChEsHR6PkidpxJTP272rnjwZLiLkx+8S6ATWWrfDi+13qXMnVDTtoP4yDlf2d
oNgkGstuPPrlvNwJUZ0iDJKU12XGXVWO8vj3y3+Ue58uT2wrYvwA61jvY2ILCtbeQFqpI4RXNEYV
RObxzIIj6KDt1LdMKMJoc1V62S8VpOC/X1x+1Hn/7+q2ZTFzRGnuWR903kpqqivGx1FZTQWmvIbZ
x8ikuUfrta/M7OIRFqzHpqHXtucU4vVKcw9bI4zSVrE3MmDclTBLYhDU4JNf98cfR5KgjYWAxBX6
gydEt7ATjoqGtKlTwE7UailUigossBxar9198ixsXvQ/XIqJq6JCJAaZDwPjVyVPf/4PG4/GAudk
iNlEZULJse9lwkZSk5m4L+m1cgheYIspGnWYBDl9JmrZfdnAu6G2A/rvPPP891/00Zzi//+gkGWB
q6ltfwxi0bNqZubcDfuwG7yp3HegyCGZ8qN8cZe3hBLjE3OIPy1Gn6GA5+INe3L++PAI4Dy15cAs
HkmgfedBNaHslfBxjbWcw6ALj7pBv9063iexD/++sPJgG3undchsO/zw7FdPIBbRGjFgY80nc9P1
emWGdglHwoG/3ZldF3TdQ+hW6eHvD/nfi+z3K3+45aBF/wj7hmEjDnwIvgCic/21Vr09nYNJMVj/
+/U+2lXwoXsudjSuhQs3hrWn3/OPVTasbitzxXZDMpJ1kcJv5cjV7SeeO/9eOlyFhECWDaoM/un3
q3Dp3Ak71rIzS3PhnuhvQS0vGMzPX3w415+smz89RBy3T5ZgDAWxf/r9cgSqJmEtWKm94RwzQMUx
COQ3BDby7L8/PrZrZZFjiuXvx+1yJiZBMdoEOscIYo6LeTVBrP1haj5ZF396ggEJ7Bbid1QJHw2g
0I31/ZJzFCWd3Z1TJCH8Qqucx7BJkUD34MifeJ59dsUPPkmS1r6rR7Y7nYn5PVlB2EJTnCDMPivv
cIX8zAfqjxdU0EC4w5MX9IeTb/Zh0ZYZt2iY30Ngz4btAnOLEan/7N7AtBg/MRP809on6wg/LYl5
KMazvy+TfPRmihcuuHV+B8HahBCdlu7/8OZCnHUJgoC5xG7y+1W8tnfTNeAqTpKC401hdj43OC3E
S5r6Yj9W1DSffNSnY/L3owN+tc1GjbXb6bM7Pel/fNQ4nqRFc1qViV3KBeJ0ORRHKOhhd0Dhgn0A
gkNkNZkci3D/9w/ij5d2fD4Gjweq3A+XbsOxovpG/Qz0I7+f2lADuh4X/NtnwdCcEpmFmZ7+80Ux
o2LpsGxcbCE/LNUEwvpiagz923KynpEJlUwhyiS/ZQ3JN+odSJozEsTkk6//dDMfnjMmsMy7SVBg
a/toSTXZeZsFHfvMkIzBi430u6BekdMZEWnjIUWh/cnT/cOKPRWFBMI4kgPxX7v1HBpYfhWTNQiq
OxeDzcMonP8Ykk7loTgJuBAJ80QTflyxWxJsjgvvN8ImApGu9JPjsAKnO3Vx6KokAGRy1FE5cFg/
Wbh/2Lh97ux0eTZvRNK/L9we7buP1JT7K/Vy0ZnRj2HuudDy1fiJT9MfFiqRgA5xIpiZ4mX64Yjv
KsveZrdmzSAC3Ikejtni9ihwc6ZK9xq+8nMpw8+iJ/5wg+HJGJ7wIJcM548hCSinsUOeeLQ5X+DO
6uEloXFJjqmFXOHvH8Uf1kp48qElYoPMGwKsfn+WBepz4CRuMMEZaBcaCE1z535mA/fvq2DbhV0S
JlQh5+DHXDVrCojw6EhlETgJ3JZzCbEvK6ZP6rE/XOVkmcdfbKEYUX3oC0aEK3XjhhyzPmRRLRsX
2k72X42PAwJBqBdwxuZAIGfh9PL+sW0uVjYtdBqkVcIeqW97XHbaXdsLk32yb/zhdtjvJFb2Flsk
iVW/X4gxk0oblwCJbcYfNa/tPoa5+IlT7783p5MfJe6eGIn4gXI/bIo2io15acA4bcstL9jD8nWf
D5BC9IL8f4/UWq8v/3XJYc2LkTIpEQjOuLff74vx9uj7ACBM8MXA+IzUTaiA1ZaIw//hQkRCQorn
dbH2fr8QIfVkjVRUyY6jaY2yQB/0uiy7v1/lD0+QBBcqLoujjLzLD7cztuhY26LjLJv8IUafg9WQ
vwxwLEvmNnD/n/9+vT8sC67nnYIlOUzIOfj9rlrPTqbyFMcjoKBFcDjkYWD33f/nq2DJAxrmOuxD
VvChHgFyL4XRFAdM2YJ7TCjwiUAccPz7VU6/9fejke+HfZyTEcttKp/f7yXxMtymTl6aDml2ELUx
ZUE0M3+hcO2uEJxOserzk56mmNJPskT+vbMTD0FBfpqwcIJ9TEMvB4Qc1oIiZpyH6aws3BO4BWfq
eyWYF14Jm/b9jpJBV5+slz+8vwBfamx12W9t96M3NrmTRWZjMBhNmRE3havqaNB6/qRqPa3tj0+W
tCQmqnxn+B5/OCNbvaCrDyBkhVXQHNEYJoZh+uhZewUjaPrkS/vTe8T4Dzzu9ETlRxRidIikgjNK
fxgs+RE8D5VkXnprnPq2fUf3KO491+sODkXu49+X0J8e56l+Je0jIJ7K+fA5+Dnoceq5MPEhGd1J
/Jf2Lf6Gn/SKf/jIOY8pkinPXf7+4WjBf0k7/4+z81qOHEmy9quszT12ocVvO3sBZCYzqUBV8gZW
Vc2GSGgNPP3/gT07TQYFtrLLrIssJkO6h/A4fg5k6aCEzaPlNgAJvmsjrKJgYSuescxm/3Gv3pq+
5UoLBS0rpS3y3s9QmxSk65Fqk0UGOEU95K3Q5NkUDBasVSuHgDd7x5V7OQQsp3Lh4g1VFDhNKBOg
VAkA9SPPy7tFUzhjuj9mhtzczaTiOL9f6aJWQnXLiL7iiJ9VcMPlTOLLhGwaT0XkVE0smgVEM0iF
rzjdG+PJ+Q0dOvYbTsXixTgbjqS9wnNDjlJLto8Xz2OVfiUZy6pGUranQV27Xb0S88BQkBAx1eVo
rHAOFzxwzJwoNHkhcB18L9vGfStfDSOUXk7c5vvA5gVHiauGZ1eepIHO8krkhpPFu1wGad2K/b7h
JQ5MJDbkyQyBJcY6ogHYJBJNBcCXOtyiZgu+LlTXLh5v9/lZNcs0PDsbJWab9nKADE0wz6Pp1t3C
doVeo254mea0PtYsHeSBZy47hb+2TCEDgsbcRh4nkVcW+DeMmi4vF4SF813WhaN7AbtbYOl0OQTM
zT7iNI8N8CO/4+113zfceD922beGmHg0GwqTbRDhftl33ZzRVoAn0bUMrYIIjZQea8qGlV69ZcgW
at5cC0BTwU/7shZgu3o6dpzXOdHFj3lkRlsDnA2pl8O0QqX81gBaoMSIKvMs++ru08dyXFWoeLmF
qYdfyZE1vs6doze7tIDXyjWP4G93J4wh162FIl3mVUOYMxiTAQoonDpqxMM3QQ1CkOeaaKVjb84U
iSWsdWRMcBh9OYbkNgWlilwq8sBhbO+gKtK7DZcssqA/7s5bk8VuyJbOU8CyebysqObsa5PYSkVS
K+8k0Okbq+it25Ks4ftTqkKugfsVu4YYBM+asWkdCbsox7b07aCNeB6xgfWCLhqSTydUho4oFyCZ
GJIlGCGUNhH01Jzge54edl3XIngJYnzTt2l2gkVwLmTs4GFfxvLlEIJp0s0mI3iiaUZ2C52FfW3a
vb2yPC6lCKelhSjZWgI0bEq2UEue9uYUz9hd3oCjdDuwowfW4+FzREhjV3Zk/Pz+CBLsA7KItiQH
X+E8oRFeCzOTBzQ4tXIvmUmRqxMEwtB/ilYm63XfCPHpGAV7LUEMsW8DB++0AWO9ZFQD8gmq28Ku
z2GlM/dyHfcrHXujNntRjdKwd5WLq9CxodMkVMZ5WDcGyTwPM0d6SByyMogizjfQ9AUr59zXvgyL
tYJEEEcXDtOi5kYsmwD4pYLEdl7Xv5VLWkSmqcPdx9P1Zi2oG+LGRDGo6aUVSlJvjjMMTSDcYGHV
+7C+BtK5xnL+xtgtxy8eWriULMHgl7UQRSdDygZnn/dTf6MowQKWIPP3XM8G84taBemfv90tTFDl
5YpABndXoVuamdZxGHEVgWWMS0Km/hHn1m9qUxMn5B6CiBML+vImKu6LqgThRD733PEKDSbdBv4Y
ort67gHCIElNZs5WvPn1bC0xZcMirAGf4Ku1sOpLsnB6B3xfWnWX1pwEV3I3wPz08ei9Xt1JseCw
jHAqqzuBkpfTZWcgfYB+HGHHaIttdswe5wVkVpvJmgrWqw4hUsI13OL1SFHRwBMu47D91lInk4yo
VFP8LSukcntso7X4+Fu1LE5r6mxLGpoQL/uTcr9ZUm5BDdUpGJW41qJLPTayld331V2RzvBojwIW
ZySerIVqwJ8CMreopibjt3KPuQ3rzjANR+2q70pQgknjgNIjJZ81BlLN6vef49hOFjUxNmZ2Zl3c
vmQo4jt9ieCRGmZvHG14zAEdr9zg3hhNnVcGmfd54kIAUV+OZkJcfzQjKlG7IbggIwbUjBQGK6Ke
y6HyxcbFgr7IlHA+48wEFfXLWuo4b+q2Mb93ZCOXyy073meytSsU1SWiyDGK9DLUMFYs/1XsZKmV
FCfixjrUROK6AVYRXuDR/D52505kX2b9Vi0CLzWTzTx//djJxDWR4LSsmjDCc3Ph+vZKtRSKmMms
ZmBdWOYXeFUCrxuy/kKC2X0b6kG0/bg+0anF+oRTfF0UqIcZCyowCgYX5iP7ju2F/WtsgxVHeLMq
pICQR+EVmtPoy7njqTuEeHiCt5LkKupypCXWC1+TRwb7GlBENMenfj2rbPn5s5tZOCmWDT0e6agI
eV1GOQm0c6+lK6P3Ri1LTJwcuyWu90qkxzCDwJorRo8EyIGsiSw4g8Hld8+E9IXriIE0hg4G3xTf
t7pOiYD6QwEJBsU4G3h35z1ttnYfW8LrvhAvIO2ClxjCaBxnXo4YKQ5zYphkQwZxWXIzb6ItmMff
XdqfohLPahHmhRsPxANjDxMCIGYXcq5v8lH59nFPXhsaIRb4X224Y3AhUziTjanUquEMX1vR9OYf
yghpREoW8EJeYa2JQSnLXvR8ReIEQ2WEPXiJQYdDFXbFASIGfep5Ictmezp3QplkePbq5hKO9+wG
udXI4zhXXsAwq3pjnKgHqHjT31x8ubOyI6NCKBONlFXxlpxVXd5kkfXViUk5qOBy9EaTaPzHw/rK
QJZKdC53TyfPV8OawS0DV3H47ThVmbPVKs04z3N9cs4+ruYpePpsRMHc8B9jySne5LVTfAeSZ0Ot
rURC/lIdlA24P+USzrXu2uhC4yziaklO1GiQwkjm03BEcoS04i48OCHUWDL63yt+8XTl+rs9vPWa
KqceOs/wgtcRA1u63PdEC5XbzdfNw+7M3Xrb/Waly4uRvFsFbyvCgSdQ2iqB2vr2avP94UAF3v3H
FTzF+z6qQLDSpmpK0mWV252723093N3tDq536VGRt7+42lx43so78seDRo+Eo3bb1KnaLhVubr/+
9EPXd7ffrj3ZXRm5Jw3kjzomrFpZUjc6AKbbq53//bB72O2Ynx/e/ty7X6npr4etj6pa/OPZlsL5
SpEUunRx8Hf+fkNV7u7iarfbbHZXHt9fbfj/ZuO5e77aXF0wxgc+c3XFt+ebDT/bb8752facL/n0
7nDwN3t+esUvH/io5x0oDROjSIpfPrIr+P3Dw84/HCjNpTh3u/x4d9h53/kITXC95V/4mm+2ruvt
vT318llKvDnzKf5is6Go7/zLYetut5T4dXPlHg4PLrbG72y3i8l53vKxLb9PeUth3iVfXNETWnS3
VH+2984/b8+Xj27PDwz0tbfha3q9PyvovEfrdts9drU7XDERT2074zfvvB+Uuuej59f3+/39MkwM
1PLbm6urzF2qvff454+tHvjpil8tO8WzKQMcTkoUJE1Xtxe7i2WwdldPf/jb/75j3H3G4er71e77
lV+5TMrV9+8YkXt5RqMPd2eHs7Oz7dnZpXtN68+9iz1D9e3y8qmrl653vcfQmFWGfOPdXnguc789
v/UuLujZ+X5lkf8LB/GRBS7dfdadY29ZfYGxXzBRTJbvL+N8cJ/WJHdXuT7T9nOZYTpytfyED17t
7nZ3y1xgW8wPX93xCwf3GjPY8dWynh0OZ9f8vb+nj5tz7/bJnH1GanEkJura2+0OT0ayPz8/Zxo3
F4wg7ubvlo5G7p6RZAwYx92GkbqgLEbl6xX2vdn7G37n45ldnVhhi0f4ppAsRoIq6SOtc8+uNlga
Q+HShb9sy1uxJ+PlwULYCVjU7JfjDx8SWafLCrD77odbHAJHYw6ezOqO/6ifQVv8KXSZ//M/9xCu
un9u9vv9n4N7e7+yyHKPXLFv4fQ+Q4o4Dcsq+5Xpvbrfe8uk8MXG33gXhwPOu/+OgeO7LAAsGmfb
bYW37XZ7pvhqs18Whc3X3dlu931z8H3Mg874d6HrfqFrO2YVu9me4zhfceJz92klP5wd/MPd4yF0
H++WQn8++N9j92F2f4bugaWe7cW/49vHR4aI5WnvXd+zHvP37f5+e7//E0NjEXAfWFRG1w3dM7zr
y+X19Zfr8/320+F8/8f9rbc9825ZHbzt9n7j/rhcLAq7v8er3O35+SXr+/me6d+wuOF/eMNh9yd/
s9ZSI0vN/opl+urC22+vscynD36+558XP77fXNx+/brZ3Ht/fGyXxrLdfOChT6fF5x5aSFCVsOCw
pl+5XxmdfhnSb2c7vG5xvy0zQmMvFg+6Ze2l9R+3QHkKpX7UBGGrz1pbS7LFJvwD/un9uT/ELjO8
eCJLgk+vcXy+xZ/5n8uOhHfzU3/3sHk43F1tvhY0+cz9evFzcXDM2z9zzx5u+qXxrCN3WJF3v2UZ
2Jbu9vpH4p5jeGxwqru5ZQn97rifttfLwrNx95stvXTPl+VqZQnQX4w0MSEgLtyGlqOZbaPJLph+
ndv5UJbj4M7kiF3W4xGqykZrV56f3qyFQCvQHZU6ROyOFljxMSe+CpYR0gHT7M1Nl0rKys34rVqI
pxEfJ0ikc5d8ua5kWdeDNYkgwMqhMCQndrrIprq8+9g0Xq5ef40YtyEYfDjAEygUjmSxnaswJ8MQ
RpYqZC/II1yb1XHYxNAbrIRplgb/bYN/VQWg3SBlhncMWUQikcIKDYqNDpGs1I72mEGyfzzPGxBk
N0OFXObuGM+ZegfxbvxrjpH8WEFpiykzT9YB6JVYlILONkf3lyOq6yguWRPzFiX1Q0d+OYyt2tkc
HPcoZeyNov7excP3TkG1UQ/uc6P7OoJ3nAg0Vu3xgBzS2tPYG1NMbgyBD3V5jSd35WWDKmVSowmq
EWh4TOlwZJYuCUt29x9P8VotQrezvhvAkcJVUBWt5WpKoW2PKBCt3IjersVZ3pgJUnFJe9mXGlKT
IE8x124Oo53qjNKuVGEXPaEvy6soN2v9dcqXg65WCtkuU1gkyXc4cZprqZfMFad4w1IJqBCsf0JL
WLYwYiBrw7LP4NQ5xgpo8IxrEpm/SkisLWwv5RIeL7Ury3OtT/pPH3fwraptdVE85rILraJgEhDr
5MqQMVkaT7FXo2IMP1DCkg4Q/Rg3GTzCkOWa5g35YGuZIK8nkARJouuQxRHUhCDq5QRKAwAiqU5g
bLP16io55sU+cpo1TM/r/tngzEApgaajg+KqFslVb8plNrmQMtxxs/7R6/ZDMJvnPZx9sPS3e0uv
V45EQqQWv1/QWHBF8ai+vOQL50LyzAceWfIJ3hGoqr46JVIw+1LRYtNDVKCMNoodd9DFDYElPX48
nS/vGsuaZyvgLoAwg+/RTDHKDko6cpwjVdsmiWfaGCTbooyqLeqWJLW29do701td1bEaRSHkzpOg
cBlAzEaNOwcGxGBJX1XgO/6ShmGwI/cvgdrCKvd5Ycf7jzv5eg9ZQGdk34Ex4YYsxkIipK2hxYFR
GwpLyTvKhbRBVKfdhfPQrawyb1VlAjpegsXA+sQkIqh5Z/S6oRWEK3pQWbvlo7wNnDjPdkoyK+ZK
z175BLk1JAfyDKTZPDuJ8H5phDnHNsi0NUaY26QaRtPyiFTub47fkilJFQvgA+sU4edaCuuCjaCU
B+tGuVH042NiKe0mq9J+paZX/XnKyTSoBhk+lrfl589OotE8RTKMlLEXTlV3gDYu80jIzjcf9+eV
0VOLZmJ9BMfIjRBDrU7ApWmGRRWq58xutlxGknyTmpHxB5wGNmy+ZaKv2MXrjvGKBfETU8Ruypcv
OwaPfJ9YFRw1zrExtlXUw+ERmPPZxx0TvYtjA14FWlPnRQsfE7yLDHwFlU+A2l0QyHeQmkFIxgkC
lWPWa8fR7iTVWjkFvqqS5/Zlr0O5HBSXJqZ5pEg8j1pDPnfc1MpmRLHG8JyilW4UuDR9x24XhuKp
3X7cUVUIYOPNxDc5b/zl1GBOXo7naDYRpAhof6pnID1dBM+2yjW8eBtE4jxjCzbJvajdczSG3OnL
x3WL+LlXdQtHUk5vnVktdZeb75/zDRJs7h/nNz9WallKeX4aFXsobHdaXCt6stRyVW1/Hr2HR+Ps
x+f7NUHul3dx81VfBIdLx6Hr5SO1tLvY7bxhW5xpV+pm7cFOuPO/rmdZN585Nte70okS6uk3nGqZ
r3j7ZXZ/fbqO3Jtm84NTmRu5ycpq8gT4/WgMBX/ImryxIBpv3GoL16bHK5GHIqFnb8zNj7NvzeYT
rIQra4uyzMtHdS4O86ynpHulkxI/1UlWkAdnlPsZUnR/9qxP8KwfVsxkrTphYdHgAVPTpbrJ+znv
5DOENrfNLrqOD4GbnnUrx1vx4eiVvQgX2KMOOQO8Bcs8Rl7GH92FSJwQebkyjm+sK88d3BHOmbaV
NHa+mL9tfO2CfYwwQonEuZEf4SBbQ5atmacjLCeJLakGTKN/dSv1EWXaWDsEX71P8SbeEAabWFBk
98/V8RS3IsHLRczSEGYIB1VUrN2r583n4ro6134GNzz71ZNb/pge8vPY126MhxWzWRteYXUJ2zE2
i2UeIfDeQK6E1fR7NkQvcC2v3ObbcGN7tmeurNuvrrhif4X1ZlLzY9os5grSaBfvlc1D5hF0C9yS
4S12qru28ogHMrFCYeHRJZQyI0B1rpKjPNMHJOgWdXfeH63VuVxZscWzrTNGOfsvVQ3eTyzJ/ZW7
5396958/nrrFoT9YX8T8OfjmklRaapl3CF56sOF7ubfmfWuVCKvKmOZwN+ZUot8GZxUUeJ9J9j0P
1qxhZRcXD+Y8pKd6vfRF2uve4JEG7/6yrqzztUvdm/4N/IvskIUbwVSFRbk52lkuL1ZQbVHXZOnS
Ng4bnu45F5mHaPNtc4OGyVl9pl86ayv0W2bxvG5hLGETnFJjoO52M2zNz+ku2g27aXPcNQd1v4ZU
eMuvAXdo3F5B4oDHebn7JEiTJAThGrdG70dWYBmBnFSfHru83iTz7cemKPrW8rZAWpYK3pJsTtJD
XlZmtrEaRKk+e5LWajvYMdHRUOoYVd1pXtkOlnXhudVTFflDwDq55NgW98eXVaW2ao5qj1ZqABvR
ReHkOQB3LV3Z3sTRW2ohaKNzAYEbBdDAy1p0ZULqqYHssoUVxodm3Dqv+xSt+UnN/KTMsk+kjis3
vz2KgLN1EFoEHsAqCl0rIMSqmxJ1biTGyy1M/CxTepvdIlCUrtmiuN3QQe5wClitpxuCGNBDf7Ge
HUuaPCvvc8eD46z5BPUvDJq1UWjHh1TpWyj+MwulAoLIjeTCjJ3dpMkUfDbavC3cGnrP/lBlpnoL
drhCVbKOS9stZZQyPx6XV+dssG8yd1uFUBO4K8xHmA1k0/LWstDyVq2jUW7UOnISr17E2TdjYwak
4phGPyY7NO37HzW8tL/CxgntjQJKa94lpWausRqJ6+LSJFpicLdf8NoiqEmCojOWlXL0ENU6Ii2h
qS7yY9m3RoshoBrK3j6fSpUTUdyPK4vla2fTmDSSEZzF34BtvRwNuPulYSIN2Ktb+3sFVPdTC/Wk
D9/6WhrSGzWpYMNM4hhEFbj5v6wpbBaRY0edIVNeuOQikto3xZTAFQ9o6PHjSX7t15DyqM6yJgPx
RNVPqMuSx6yAyNSzoDzctvX4B4tWuHJHfW31YFiJX/BUQQDRkAW3nuZ+CIsKw7YRzjC3YRFI9/pR
JvnCaaEbPKAVAVveb3ds4QkhxZ14Pgg14aBcwDAI9CfoIFxE6aGSmngf1+20+biWV+dxDBJ2DgBc
9jJXbDPC+AFr0pK5671AigJ37G0ERbJQc9Nwys7jbi62VhqkW1VO9CvwoumjkU3KSiPemEOH7Lkl
5kVAmMiK0IahV/NoSnro/FBwh/ESXYlikldqeW2VuqxZoBWXRGQSTYRJPE7a0WqBAXvxUOZXqd4o
mx6N3kPWjWvgqdcdWmCzpM4sWWkA5IQdW53kJp3VFjGgOQ7Pk0KaDwECfN7Hc/d6LbGBV5OlyuMK
if3iqyv0KqQYT3bjWVKcb2QZisMUBsc9D1PS1s6MAUmAsekPgdT8C3v/X7/G/xc+Fjd/bZzN//w3
3/8q4PNc8gOEb//nKv5VF03xZ/vfy6/9+2Mvf+l//PIxv2/rx8f26kcpfvLFL1L+v+rf/Gh/vPhm
m7dxO912j/V099h0aftUCS1dPvl//eF/PD6V8jCVj//8x6+iy9ultDAu8n/860eHP/75jwWo/l/P
i//Xz65/ZPyaB+XQD/Hjjz+a9p//UDT9P8m8WTJBiaHBysR0DY/LTyztP5kdMpdgFuLxCAj3P/4j
L+o2+uc/DH7EokLYjVxCBaUQLKkpuuVHiv2fnL8WQiKbXeJ/W/Riav6eqv/Iu+ymiNGipQd4z98n
H4li2WcIGQqe3bLC2zCphTdyPgw7LT9a+2Jop99apv4uXTBxDBJ6+1YKbwJnKrxBD+NdndTp7tno
/qsv/5e2C8ftIxJoWdArtn+sZ3QM0GwmIqmX+9NKF9cbS4UWsHR0vwwUB3LD+Krq6t97bfp7YJZl
6Fn4BkLSBt7l0fCNxvkEscinhVjuxEFfpvpZ2XYCM3Clq7qfRdHZqBUXcPBtThsTYXWEyBlq6UTT
fUmWH4wgSFCqQafq48KF3ebvQVFfNnwoTCdBtEH3p7I4fkE8rjuv5Tb/DjcDaQyAYbcpL9U7XszV
fVyhr20V5trr/Ht+IJwC62NoKhWwCp/VjPBEYuznXv31ccfeK1sIMmWBUzbByIQY4+CHjgPKQLai
02ZbxHrIR0kqTWPQ/BYVoQ2Ji2gkkSJ5UstNwX8tiZ1jVFLVNybzV1nNn8xU+62j2b8nW3wdQcGL
1NUgV/0Z9aXNbAxX5aCqp60MIvFmweP7FAeR6rdJqZMBI8kQ1KNuctqoCM4rm10a6i28hwjC7JUh
vI3Q1zqt6MWEnvluiQgQuS12dpNl0HWNQajv1LFbg5G/Y4giOMHQUlNuNSm9mYYUKXTVgGO4m4w+
PLH16svWk+ve91ZfRzfJ1EaeGqO1qzXlp4+HRgh9/20xgouSO5gbVp2GN7mRPKjHytnEQ2agSJLA
faNIeY/gYKM8mk43uH2CBi7PQuYW/eHxHkkf4o9SqRon9lRwaZIASb2X2soPQEbU6PTtVQinDh/3
9J1pMoQ9uesnGTKKqPLbNLgPer3ghBicuGmKyIOQ7I+CS5btG5Uju0ZV/hwjZQVp8F7DhQ2ZsxQq
NLxr+jHAp0/6kUjveAxW5v+9woX9uIO8H5nmsfQRzkZnQZ8DZ5OYWv572Jp/m9cTwPWZ61XaQOJq
lpW+dezi8yTrIs/sI+3htDldevWsdAdJvJIrROHnjqq5naMPV8aoTV8/Ln1Zed44xT1BL5+VjrJb
P9tOY/lIAw2bItRid0BS+tyos2jzcRXvDb/g21pQkQU3jbZvDgaCQlBCOtqpUyt4tjagGVVWuul3
phOdac6x9Bo1l05brsWM2WLS1EoDTudXlnplBullFR6/nzQoIrNSvtzLZzkpfATgTdlFjHT6UgfI
JJ1WvLD92kOaVnWlIHwKGM+WHsZ2jdrrHYMRsUCBHucV+YaWHyOLtUXpwvys9mnkOXGnrPirujjm
G0YpcoqaEuKdxBxtP7Ps2U0dpTmvwva+bC2UNe0YjUgo7XOkogavn6s/wbNpZ6jCzp8mrUFUbCqV
szYskXBI+tw8V+KoYUOEuyCKxiNSgs1PYjCIHZfFXVfEBzseHU8p9fZQV5nqnI+x+vm0WVjG8Jlz
yRYp/pUU5H6rEkHKjmq7yeU8+C007b+XneVu97x0ZO77slJn1Y+75Fc/DKi2qbenNVw4rfeDlkah
VDm+JQ1fNHO8mef8j9OKFlaDNM+zfJoLx0ebDsUXufQDyznx1ihGZLMp16NkpHA0fy/MC1SmVvan
xW/eskhh14ZyFQ3FRUjYQnDi2ijTZhvKyuwyv+q2HYrqhx2ViDNKir5CR/mOn4mBM611ugwdU8sH
hjtdwtpwPHfm1vB4GTVOW5hFzA/Ard6o5MTxCwzfLZ30yurTFczyO4u+JmzoSt4YxyitHd9UnORh
RGyKV/J6jTHuvdKFHR1RIg7RGruWfazOK7X4XqrRyky/N+6Cz2oIjespr95+raTxtQH3rStFknoR
2AQxP3YB4bH5354rosiOUQnL6KzZfg8CisxPQ3FLU5XAF8bNA7roxa0F6c4eBHtgw3lSzmfHOJC2
Q5GjepeUCmo4bbXJCsvcjmWS//q4We8NquD0hKWlLCxlwx+1SEZl9XimmOWX08oWvP4Ym2ZtaAln
AOe4t+U89MoE6dPTChcOATmPEaQUNBwCjrW60yFI2kW9s3JAem9UBM/XkQjU4lZW/AHp0J2RpOYu
Lupke1LTVeHAPitI2Q5yr3DdbBK3rGXnS08a1mnLuCqcArReKSU1iFW/I/iyPU5hD1OQ/Hvkv/+2
YvHNOo94fuyVwPTDY9oesqj+lDowpZw2MIKHJ2GnH2uDwjXU18xMDWESMU4zRlVwcdhEkiFNiE2M
5XiROCVCH9X+42Yr75iL+DbV9zzNFWFl+ok+pBe1PYQ/9c6K7s0AIfekW+QEYdps7/Q0CF27iK17
ZGlRicmzhzzWW08xR/tLVE3VWkr9ew0SvNpGRHTUMiP1eVIrIaQgN/w27nXzxHkSHFsOJ8dB2C/z
K8NEjlr9OZudcppfiyQASnWE1RpAlx/mVrIbmjpydTn9vYewv81XcOzACSJJsq3UR37TvLLt2i1C
vTlt+xNf15REacyQm76f5fo9r+tnEHVtPjaxdyZUfPyRzNKwgpaiOQhfKo0L/8TKc+R7JQt7NiSk
ZjibSuojJPVzjuddoxxPMxMR+JvNWda01jT7kiT/zGskrXhrXIM2vtduwZ/T2UAjPJAZbAk+RrLJ
ZHdAOvHstPFean12iG9S+5iCKw78YCwhb0+KygNAufZQ+l7bBfe0OlMBjRnPaJZZzn5Mj7obJvba
S8Qyc28cW0VGXTmCQQl1OtsPdPlxzrN2CxVefldZerHXILPymnieT4s9PaElno3TUCq9PsIy5E9d
Hl4UaphtRy1tTixd8FbHLqQ0NbKjn6vcFqSgfZCTNRTWO3MgC5twF4LJIpfO9ruktA6qo8NGOFr9
aUuBmN4c9d3xOA/B0ZeCtDnL1H4nh4q8MizvTLAoYjU3g2ImMAv65M/AhBJPaXdldEOKXlg7QEuN
5Jq9HOOiNfKm98ZK2Jdlg5QULZjojcmVkyQk8iyQPFRb7yRvkwVfdqYqKMlbS/y2k+JNqVe7KZSU
005bIsm6pNjHQde6oz+FUEsbbTR5fWuMa3v/YotveJsI45AjvUk0Muh9rYq7bWzlsTcjbH2WNXKw
yxBUOq96B0E6RYMNtXb0x7ZQOPWdNnDCRlwH6K8EOvqJYGNcuzvutdX8z/fmXDhfH6tKruSxPfqh
nW66SH9E5OjLaa0W3DqToioclGb29bRCJi9Wva7L9JOG5JUARjRLo65kTeLDghu4Rh7mILVWHO/t
MSEX6OWuoDJ16qAFwTXcnH9IKXfDojJOu9DAUvWy8NEa+3LU89G3hh6A+RBem2O2hil/r+WCB7Pg
5yNSAwlv31FWuwuI7Fs7GcNJDgwJ08u228htA/gwY04+0VnpgC+yirNTjIWj38uiyxn54xCRVF+2
kJF1M1CmnKZj6cTixa0YevJ0Qi7cj0eUK+bWue/G4rQHrlecxEqdIIIxy6NfHo3PKEgevVwZTwt7
KWJ2AKJZM/GBcPRREUWscBpgPATOsDlt2AUfjUqMYybZ1k+tRP9jtI41yqm9/fmk0sX8LAdBe71q
UN1Mo/pRUSvfmdby1heTe70eg0B7aS8qef+9XPatH01NfBPUQ+eWRpx+qq2heTit9YKnOqnZoTBU
tb5lHpNbqQpNL8oy/ctppQuuWo+Fmk2wnvkRN8V9nZX2FbdKe2UJW0p5a3gET43CvpEsuWp8K8r1
H1CupptkSMqzCVTgWdWFxzX9v2Uw3qpI8FtziI2grYvar1rZRJa+tn5YgCo/o2wc3rV6VYaomyLP
fNqgCW5MFmEZVlNjX6uVsYsdCXnu0y4aiFK/NCgN8nto6MfKlzsYMUnSHr3K6NXTtisxZTA5DnaC
+rN9DbXpZaHcw1l60sWOROOX7TYLHaxBpdvXcwIYtxnGs1kfTkN6ACh7WXic204/RznN1vTQm47Q
USM+XJ+2KIss6yiOpEapadK1ZERe0SCNk58GSYIY72XDcw2KhQE58uvEKvbqLN0M8u9xCP9vbAHG
7JdFx10QjgXx1GszG91CUVxkgE8cEMFrJXK6h66eKbrL7+UCBEafdduTXMcSHFUGph4VkSxdR5Kh
eVGEMHibIYR6WumCY6YqfAH10ZCu4wJJkuQoIQ7ejScFGMCsvhxxo1s0AptOukbWd3DjokL+O1nT
b1n6/8YCJnI0970ThwWirNeFNHySZLK/j+HKc8N7RQuuqYZJ0CNzLV1XdrEFI35IsvzbSeMt4rvM
rlHM3KbVDdQwSvu5kdPTzngiuKtXOsfo7Um6luXssp/rXdmcBkoDnv5yHnvbqKc5wHPUVr/ta3Nj
W+2JZzAR26XI3bHrG5o9htXV2I3btDT/PG2sBa8MVa2dCnTveBq0Q+9otCka89rmtMIFt4Src8r6
nMIL3bDRcRtvdLX7dFrZolOOk5QODfYHpu6uy0yeNHurPc3jTcEpkT0Oj6Y8YoEVKf+GvI8n7UQT
FO6kZlDXRzVxnOuxn1R3mrhsdHo/704bFcErj5lWVVAZYSnFuIfVZUNQ+7SGixCt5lhrsaTLwXVr
5dsaqAqwnhWepnfWEhGgxRamNoZDq6M+v+YAIY3lylHxvZIFrxyOQ9jVQS9dT0lhuMs2jPzymiDn
e4ULm2XWN6zbjeVcz9X85xBw49XnrjxxuAXHRDJ5cIosqfxZ7SRX6bRPimSuIZuWQt7YFwzBMR1k
56JQmWv/OBef48RId5M138FHJm1PskMRnbWwsjvlmFFBGY9urBqVGy16H6eVLrinUSocTXQT0B06
Im6SK25OlOfEwgUHNeJBmXv4cvzE7jQvD+sU8vXhtF1TBGYd7QUBp8203OjSbeTU9kG35bUXlsXw
3phWEZuFWqs2zBkoSiUZu++Gk6pegcjuHilGw00LGFRWjPMd+xEFTUsUHgl2VgAHtSMZ9Qmh3G0r
ac4DpGf42Mez/F4lgu8GfTpPcj+VftPYxxt9tqwLO05+5vFsrBxJl/v0W+MlOnB5lHg3MkDy6Do8
D6pm2ps51JPrpJyVu6pOpU2FssduzOU5Ps28RP2H2J56CyHdZU/UHnjLg+REqn99PGLvLEgisCq2
kmqwgyr30Z5Q9x2se7v2qGunXcZEjSUrMSRtRqb0Gr5t50Kv5wMJ2Ke9sylixnNJdIm7drhA+aPo
qtRh2ZnhdTrpKeNVwqtqhoEUOHNPtCN50Pvh29D9psjvv69MIm9bCLgcyZ2kAfN3vKmS8KY3Sds9
aUJFLNWQt4mcZ3XjG3KluuWx3MnJfBKQ85VyZFurg14lWePLYfcrkNUbJU1PLFrw3K4jkNGraeM3
XRFe6mpVbQCYdStxknfWBTErEhZ/x4gku/dzu89Dt8m4gMRy37o2GoMnbjEi63xRKulUL5Hs0pZK
18z1C6Xp7k6bVWH3hTdcbdWpmnxZsc6lwPqG4OEfpxWtvbyFSOwoxtBm9vXYSKbbdMql2WhrCaPv
LC8iY6hRoSat9HHEM/uUQE56vCPH50STEXbdFvwqpKfBAPykuznOwXerVX+PdPPfHirm5o9VZ4XJ
KDnXddU6rqI2t4Z9ajBGBEKR5tzFXZk511GMoUwtdBCxk66xSb0z5CIQisNC0rR13vqzaV/K9nQZ
QGB6kqm8QkGFvTrmmlT4VsHaok+aqxHqXNm732u3sLNWfQCFQeXUfmQ430JdC72CQN7utJYvC8Oz
B3uoHjiimXMOxKq6iQmWJtGaa75zghJRUAWzeVRQs/blwXwscyX0usD81qExtC+sUwOmYsa14YxI
xUwStVg8fSStubM6fThtm1bVl6OTK+ZAUkqQ+Gbet3tHif8/Z1+2JCfOdftERAgxSNxCZg12FZ7K
bn99Q7S720ySQIAQ8PT/SkecCFtd6YyjaztUSqG9tYe11ypWKdWNiOnad3XMtBPrDODUiB4cS6P7
NuBJDoVePzwD9DV+3bqco6aza9O9ow3D+COa3cWPQqHXtXGhTXIYeKOGpUWHPnsJatrknPhhSP4z
2D6CUhZVd9K+2472HgyIfx+Btn5BgCu+jPkcMR0rb9+BDOBDm3Tfk33w7DS78Cbah+iKsbV9N1eG
PV+kef8XN1Fw46W+clt+wIh/MtRMtjIA9Ub7Lu2Cj0Tafxa1rp6ncvmbP63N5rYPonZo3w16DPDS
kSWfRRv73fMfA3k/rT5HUGJtItK8E5z8AerOL0bMg59vdLFNJl0Yxs91/e6inJPbun2IdVV7Lu4Y
KJkx9b7Ol5HYoK0Kvl2Uaofsi58FOfYJ8B7tVIKdk3YD2V8CBqQOykJ+W3fRTOJYmnnla1VmZm2L
CUxC563fPespLpqJyWDYAzmj7tZlf1Ju3uhQvvc6FhfLFNTzIYZuyMq4Te91NL0wsJX5XXNXymmF
Mus6zpB9DbqEnLttqU/DpG7xOV4xUBe0FMet7MN9YCiPZX+gBnca1/Sz36E49jmaudEVrVnZSztc
WFOCvO19Tzz61fgBGsjiYQuqclDB/ABt2/tgF559WFeraIwV0Ftzn5Yx2/ifW7en3zdwFjHPL+pY
6DCC5gi8uHG5j5rfTSYOz6bPvvudumuhzdwFdtmiEk3Zz2wf3x7j6hWhE5dSjh6Y+kttSst6ykZw
fdIu9QvQiYtJMjPpAqDAbBmIWIGoC1hY0/z/yeb9v+gfPGfOXTn6igy8tmVs+dsgvjxEkVc1j7ic
cDrrFMRwQ1smO8neTUdE9J2oF+YH+/uPIu6uOR+AjVvK9oB8m0RpshDL7OXMiQtKwpAWEYeOlhKS
xRd96ePfbCde15C44oG6rxaAj+lSBgM9b01NoO/H/Vwi1Ht//aC6W6MVXGJLaeXycJjgo6luhf+v
+0MQ4v+6dAIczLihllyOPIKK4xGBKagJXnxsk7jEq03E423KxFLW4NhLZfY1awK/7iNxwUjtvC4b
xhHnMu1iWdBU3GGO2y/UIi4cCWxO5uhrNpdLFH/uTf+erdLPqXDHOHs7TaMcqrlMujjDqMxS1eDE
y8zJ68hd8e+uNSkgg/yyfPOPJCi2phZMd36LO2noAfinXdtkLjW0bouEC1boY/7kt7jzfIZ87TsU
FIdyg7pBwU2TFHSqPU3I1c2Nk/mA/XdDWUFvYjcC1PPEK3ImLtSo480yJaBpBliCnkbzF0V263ck
jnGaTMpkWbDynG71nay38VSzyHNx5+EEC1Wsl25T5ZZV8kn2lnaF6UUjz16bd8FGJjONWQ+qSpru
lT51NJ73e8x7H37IHeLijQ4+kx0inKpc5ubtauZScXJjoveKV3TxRmhXzCuEVVU5T0jOoQXbhjwH
M8Xgd9dd0BHd6kgEiZblOqIfWUTTpr6HEHr66Hf0jp2Gh6kwBWOHMoGu95dgrNJ8DST1iwFc6FEk
9Zw1YS3LTM4vfaL/MbH+w2/jbpSrBRv3sTOl3v9UM/kbHIx+btcFHR1zUgWix8qLBaXgceRqJ17h
LaQzfn1C0Soz8WRbU65kAr1xTMDoOfnFzsRV5ehSVluqqqWsTKL+Rk3k+IxEwO99dmFHvMacPFiO
VdlyDPjX0f4pPW6xyl8xIRd4lC68bnkVq3LcdXaWs9geUJe/NUxzbXXnFdWiXjNCjqVUh3iTHCY6
NZn19Iwu+GgnwWIFDceSHFVSHF3/Iaizf35/wy8m+N8GLER/fr0sgQWlMspmWBsyLG+qJYr+vqRf
Qx7ZwTOITi+H9lMpZ4wO3rexncpwSsc2r1ZoR70DUXpyi4nm2uk7ZlpJjKbO0zGVvA6SEWT6JDnv
QRzdOKNryzvh7g698dnWdiyPtH4n1lGdNtn5AeJI6ljrYJodggDQ0upa/QyK63dt1XkBG0nqvKjg
2ZSmOyRir7V7ydbpPkluyTtdORIXipSI4UB3sccb1wWsQOL4ItPg2++v5LW1L1iBn64LiFZXrWir
yzUOgC05osdt1n7tHEzn/br4YeqjAW++LnsdbR94BSrgvRvrG6HXZZVXrClJf12dJccCso9gLBdF
suGUDSv/c2gbqN7LhZkimYwoOpkKz5DDpY865k1XrZa6NCkf8207ZnmCntY2nX7/Ka7Q6WC8/dcf
NHUrhMuqeSpHiAqwv45Qk/WZL5X6it41N59lqlfeY2a2ZuoeBHjgkwGxCRm/WMLo9CZmQySLNgzm
8Q2q3J3KUZwze76MfQcPE0ZHsWQdZht5vwYvle5rUZqJvGzzlNlHW+1Mvm2DJTL3K2h487qtNwrC
4YgNfm+li5IylA37uNGxbNh4D1D312m7ld1fYZaEatGvZ8crvkZNMOpSaQORtS0bCP9fErRIf/iw
TBcisX3+PAx7bx9Ho7S4m6oZNHLg049uxLxXvHviOJcOkpzVxA9dNj0me85TnTXHaTnaTiMxCLgf
ogYMSL/+UjIM4Tj3kS75EZ+yULFTn4Ip7/d38Io7cCFVOqDS8J7qciej+RgKps+NqecbJ3RtdcfZ
0DQEsV+/wIK6Rr8oKSHdASr0P/z27niblNlDgFlsLqO9GqCwN59TTIEXfos7zsZCPq1dTKhLjXZm
HlX8jWCBX3jqYqSONdjBEr3j0EWFSZVsFTkGsv3oAImLkkIUYhqtNo1aSQKZqzp5ZMFw48ivXHkX
I2WqRa7VWumyOkRSEBR4HlnLQPAmt+rGjfzBl/CKm3ehUlSImICCTZeBzORfvZq/r7JSD3CWmJ89
6u1/YC+t3gZBNZy2jez53EvzYDIy34XaNB9ktDanRYzoIW4dmx+bivI3DYbTpzzEP904iGs327H9
lC2yB+t4X65R++GIdHNKVmCp/e6eY/GSZUFnGcyGbeJfaGI8jtqPNQdU5b86kyha5dHsYiohZXE2
af8WtAP/eO3aZa1iAdiDk3nQJR24fsLdyB7MLJcb1+LKgbu8VekRQnWogrOdO/tM2PsqCfzSfxdv
1W/pUA0m02WmwxdmmvQdtNZ3v9zfxVlhtHEDaLVGuSjaEJzvXBXgknjxO/HLWf0Uy1Wmwbxwj4pR
poa+4A0XueG4579f/eJGX7HDyIn7m2RbpqCup5IYEz4GMlmfu52oN3OSiDcyjoYvCCOMF0QeSoe/
/hSVjVE4j3iH6qb/PgnoQ7bVtt3//pdcuzuOsc51D6VBTFCVfTXdobv4DYQPfq7cxV7VQ8PXGTzT
5dHPJ54Nd2Fjb6ALrvhaF3lV1yBaGpIJiZEIqmIwss/3AGpAO6DCfo+cC7/SEAhm0zaOZRwGb5C0
30/T4ZceufCrqJFqzAjOvGVr8qVHQebDlo6L3xf9EVH/dPPjZGiaHup1Jch6g2JoUfleB89apktD
Jaa+3WwAR9auwXAnLDiPWc2/ed1FF4GFMmncNpUckK6zf+Ladvk2ytYv3nKBV3aoq530yL/SKdhO
YANpc70mnvmQi7zCVE+gaW+GkgTt2wOj7Zj7RLrudy6OjR5ECmNnNASGo/k6wkZnsfo5eBd2VSGS
y/ptFdB/D5Y385AVaK9PfvfcRV3VY7VZDPANJY/iE3i+/+iV+OJ1JC6h1NEM6BpxLJ0CLgbd+vrv
4cg8O2ou6krbRVdQiodPJGA/3dL6z/mgnlmFC7uKQIYf2Baua1jm/oHGwXteDdavleGirubJVpmM
iCpXw4bzDvzVqW255+d0ntS6C8cx6S9F0mD5xpr6rdLshj+/8gq5mCuZdKvYtn0ss6aJ7q2B2A7l
I3vjd1mcB7QNLNjrNjRgwosoa1sHj0qPfo+zyyC1695GkKZXZTCeRBwnmLCPqhtRxrVTcWLdeOB8
5ineCbKqv0UzP7Y7eHK8zsRFXM3NBN6dDKXFLoIMZ1UVU+0Zortwq6ZdjzRI4MbNzL5AweuYq69+
m76EYz89bT0QkGuoVlyTlGa5LlicZp7n4eS01WhrNbatKDkEp/NxqQQEXG4EQleiFRdqxRfa01ql
uCN1hkiFdWb7PplO53Y57Ivf0TjGmW3Q6GITEwCiLeIc8O7dlljt93a6JFGoo2c2y2JRKlTMgrh6
NJX9w2/fjm1OzaF2CrHkkvH+TbTHdxXT//x+6WvH7jyb01Jj2BEaE+WIHPlxiZUuuslkjzE7PDfv
GGg3ELNpWyFgsTM9hwmPn7tx9OJpgcSgk49Cw5BI1ImHcuLmLpZTA+SIaH087kW/8FdTCvcgRHhe
j6Wqk/s+PanGa+4WKztGaqagr4O+bUrAgEgu1Pxp6Vsfb4u1HSs1CtqEmJgZy0DvJueavZvDwOd5
w9qXa/STc2mXtYvDCR4RlaevYCZ6bqfJJ1rB0o5xzj1lLNnFWHJhvpidf0ym9tvvL/llif9kolja
yUSjlUfLMA2XFtGy5lk2otKd3DiRy114bW3HNqOxt70c5VjqkIxFGjXRRxaS7p6nS3biSWXBUE+C
Qtf6VhvjRwL32p90bDZZD9nOjA+l0Mv+dZ8tZnsbWXVnk7H2rWyhP8Kh5pmPwXKIfJJZ/zE7CMLX
gY1/dBP0MlO1mAIFFvOuDyt530Nm84XIeDnVLfsYQY6rGCBqWcxZ1j8tmGfP+340J4iF8vt2nCBv
Yi2/gzTnn8Msg3uyb6T2eWLwqRxvwSFdGAdEjWVEFqgkisjkk5q8HnQKhPSv1zcb23qC/DQ6QDMy
PnKwI+8mL0YbLO54izUDxpmA2b1M6xqEn9CM2pO+P3ldYRcIJjpV04r1qtz38Mx22uVVxrxA8di5
4zGGYYVoRbuJMpTArwQJf59F7b9+G3c8ButCiyHHRJZ1qL+mSfaw09GLAhn7dlzGSqok3JddlpAU
/SCy7O+wCn0mYrG04zK4nmTPOYyGdfXfdSC/UcvPfifieIwd855ZZXDaXZgsdz07byg93Pmt7biG
li0heBZYDaopOjxSMoincM3mG8Z5xdf9h26KBSv0RwZZdjQU97vdxcMBsMAIZaKiZ3FwCmKV5HZN
vJj7INbq2GswqL5Z0aUpp5WuzdkYDMolMoQv8jouFxRmGiZHMioFb0PvI4YZmWAcvGChF6XZX53N
vrN0qSRSwbVtPwexnU+6Obx0u7C4Y7J7NSo6wQ2UMZkiaFuRJm8Tr+keLO7Y7HGgQUJo05caVfi8
6qkAPzf74HfmjtFCU3ZahERVYgj013aLKbRwlVdVAjt3zBasx0EEPPVQNt1aIa1/OuJxu3FZLt/t
lWfXBYXNAGtQ2tQKyMFqj09kNm2BaQJd6CmljzH0G98OtfIMh1ycWAvJqT3GnAxg+e2nRj7GKfEJ
yHFGzhPbo90N+OYiy92qPo9UaqGsIz/+/ute7t8rh+SCxKBLoCDiTQH327O7JstOScfvSSb+Fx63
UAE/CjWv/Q3noVVt0kbLEeMHLJxsZ5u2/6hEte8DgcHLYG3Cl8PW6ds65Euc9yvpnyKwPJhcmki/
jyuGnYyhbfcirJrt73UOxS3c8NWtOTYP6gRIYwOCV7bhMet8HfFQi7oan1oFzpFCRnIgd1NM24cR
ecp9w6boKYam4le1t9Ebpvv9IbCieR6gW30CKk77FOqhJOu4i4zWrVx1IMuD7clJEIFho9mr9IrF
HXexkCONuxhPvImy7C6xVBR7BqDq72/UxS+89rUdfwGazzRYoCcMIrW1wRyTVacKvG2eqzsOQ080
jYwaUXYIMeW9HLXJt9kz73BpsiD1Gy1A1iP1JZblKdQjQLDqRR6GU3eeelU1Zk8ZkWV02GIQ5HtF
Ay8FEKztuAgo+6AoIFEVEDPDVVFxl4O27UbGdLkWr3xQF51G1nEK0kGh91JDf/No6FaoPeJvNyG9
umoUFDT40z+lqUKBey8e0r6UC+enaZFv1r29dWWu7d+xcXBxQW1wWyUm97h95KAOLXodRjBmzfyi
Txep1rYRovuhk6VOk/mzsO37KFjUFy+DcmFpPSibJAFTcYkGbQjoW/alXoB/8VvcsVYLcMCmlMXO
L5MTbHgSPHjvt7Rjqs0WrxOvZPCMKniad6Srcsbnb79f/Mrj7sLBhET1QU34qJAwO1diestn9TBE
/NxiSoumjV/w40K+9nHKElLh7Pu6+prV2VOmFi+sKi69Y7TQFKYW2lOXtdd/Y9I81Fny8vvTufKq
uyivdUWzNAEGDiUljaJyE43qkQAyc696k/1Rx7z/9Ps/dAnsX/ENLnGWAm0xNLAzUWZ1AuEWkUKU
A0Lh6n45iH1Uu94Amd+GKecV6dHjn1cvGDSkIFyrJrhQNsXpqZB+bUX/Zz96MQNiaefx3ZQBPWKP
ynDM5F0vMb6ppviv3x/YldfRhYJlO9XDcGDtI9g/dNES5aMdvKQHsHHHmHV4bC2ky/oSjbK3VZ10
gK+my53fzh1zRpVyWNGqQdRgJCl6s/yFjp9nZcDFgHEQo01y4l3ZNhTQvhTsR1E73njArp258/Ka
sGv6oa579Pj2v204LcVhe9+dO1YMwC4NwgWOqFvo3boE35Z29WJ0ppkL3kqaRtt0w/fMCI9B2jR8
nevEr+rsorfWdbCj0Htf1huJ7qoqTQoQeLb3XpfFRW8FGQ0j1qHysM9T8Aks9W+GcD1uOJ0r39MF
cI1buO8ytn0Z70fzMGRcPKKqe6tBeeVlcRFc9FCWzqHqS7FsKi7qsSd3aRh1XwYN+inD0v1pM5E4
//6grgQnrgKhyIZGI8bsyobE7TlJweEbpkl93vvBs87p4roixupjZaYvIw0SxU18xACDnzdzUVxj
oszMt7VFMX182ab+226Gh98fzLWP7Bit6KSl2k59OW+sOa/zYAqMidQ3jv3a6o7VWtUO0M3B/bSb
SfM2zt4IArC919ZdIBe0TzPoVyC/ovHwFvl8A8tKvBhuMCvrhMoE5UI6QlGoTFq0oTPS5cTgiffb
ufOoQkRuWPWGTB1d7uSJU5HlZAhu4ayuRCUuiEuHvUbInfSgCg7zYE3+WKr5RCb5ucs66/kLLnb2
UyaxN7FAwTruywOjV1MLUva+/Z/f4Vzu0k9LY2KDLnrMYEed+gxiXFWsgtyaDblyIV0kV5IAIp7V
CzIg3Y05sMBbXlWLZ93URXJVcmYNXWlfVruRhSbTyyyYX5jvigPuQ9Px7jgQdOzNUKBwkxVLsnhm
ti6WCyBgle4dfL2MSfTJZuiIQe/nljjuD46iV+JXF82VJUo1qFZIgADG9XmzO/nIlhj8i2ut7pYl
MDkAvVnRqhY89kkdFFR17UuqWPskj8AL4UQzF/gVijjYZgNwuQzjE+RZP+809ru0LuxrjQdKZ47z
S4/166zvpGV+vj90omQbouAsQURYdpt+FLZ76YW9NXR7Ja1wIV/TxudlpVMH8nk5ybd6ZOxzHanm
NCgFYlLSNeCCSqM5yZlq6LfNmMovk/8hJ/qTkfMo2OjcbRJM6THQ1TOIniGk+d3Lg7iIMB1HoCXL
IniQlLJ71Dvi+2VYjZ/rc3m4pM4ERGq2vgwC+rBOlcrXzDfMdSFh6QJMSGwIYuh+jV56OsQnOq/r
jXDxShT0Y+jrp1NP6ylJkrRBKqy37CFt9vp9BgD691ngzSi8Dt8Fh/F43ogZVvyCScy5MgIVPrX5
nb0LD4PIdjzFE5KjMWn+lRUvLYgXPTfuPMqrRQ+8neYerWS0N7fxvutTL3Jwmv2HjmvgRzq1RpZT
HYxnmtK7kMWeQZYLEbPrMdJWIoSb+EW8m9bvtTr8wkNXQZCZVVhbw5RsMoHVBkwR3V/aAOrgd1mc
ZHeI93aKOxRQKCY1izk12ZB3lNW+94X+Gksk6R7OMh5l2abxJ9JagdJJJj0vjBM6MwRBrW6RwdRj
2BcxDVSe1PpWU/mKrRIndO4EN9pcAnOK2fnH5liOh6CXtEh6GniVGrgLEosWmnS7WERJ4kbnC7SG
SHhLCuP17XMXI1ZTgHzRCexR45+Eyuekn86639SHthnXG9jci2X+N6rgLlqsIZUADH9CqZ8c45kf
vS2MCg1iaVwgy9hXU+vwxt96PXDkLnos2S3ErCOA3bOasHd7w+Ujb2O/3JG7+LEJrLRCSNRlVjHe
D91f6bSdfSyMu/Cx9eiDJrVJBxKmxJzXOEzuA1199lvcMd9osgnUVJBVVwsbipTW/LSFmw9DCuUu
XxdGCayWG3xDRaksCFvUKYjMV7+dO7ar5C4yXh1ducXp33LcLVi7Mi9hM+zcMV2il6WX6YIqGwbJ
H0RcLW9iobyqbNzFak2AR8cKeu7lOFc2X5fsWxPNft/ThWoBQ8UtZaQrDV+yxw0aB6edNJufu3Gx
Wp2YGJsSwIxpsn3U1HZnSFf5tUMBtP7V07OJHBMnyBpBvlS/adJJvp+bbPbc+sXL/RQ47ZCsGmeC
xpmdh3843d4O/JY8wmWDrzgxF6xl7JCSLupwzTU9FrRaM3TCjxDSbNCWnh/UEKY3Yu4fbb7X/pRj
ru2xHSRIgbDahRB52tZV3jPCH9Z5MY/JBJLzpd7+jcZslkUsgjiXhM05ZsznBwl5oKeJ0fQOWlL0
vpo6XoQJad5HqYlPuyHmQwYGKdBSVOEDaPzTu2Eh3V1lkBcVyQwq8hPdD3uuqyq6s9kozipbK5K3
eokfmLEY2l7Aon2Oj/1zEyh5N3XbEN+F2zBuBdrnlc7NZsEKWIuRvvQthTzstgRyPQHhGTzT6gCn
HwQVzoRcZqdakP3dy6WD6rFtDsZz3iTisU3HUEE7SafV19iE8hN0d9BmClEM/8LpvL/HgDB9ZByB
DiFsfA/KV+X3fLj0Zs2RDrvs8dSCvKGk9DipSd0I0S538LWv6rgyC56XNAgnNKHWdr5LMbQHrTnB
zkmw1o9e3tIFuNFonra+xR2l/MDEhyZ/DONyCz905WX9D5iNxR3Dl0LczVhWHFs0nHsrR58hNcpd
KJvUILTQSDVLCTbc/DOJqdeoClZ28wV+gDNlR7137vfoQQ47pMRwO72CS+4C2SAxzgeIoKLAts6q
4CCAPFs+D2evD+oi2epp7cZoHAGTo4MqIpO8mzF075WkcZfaLAkY61ADR+gX1A9pppoC9Ra/iJ67
SLaQCpRO5QCCgH2+i7r1CQAeP5A1d5FsZAVmPQE2udzrHcqeAak/Z2sdv/z+zH+UH14xVBe6BuB2
ggYxqoNtXLO3EeLif1HGi04bsHj5sVfkSy/nvVhGMtxHcIZ3ypKoKXS4p4+dsluL/4n/deOCXXl3
XLhbGlbRGmPAt5RBAKFwyncK+lJ0CE96ufSYqYZGmd+NcNFvPJI2RQbQlbypnoakec83Enqu7RTq
s0hYetEtKG199IiHJDLIQSV+huLKMyqUYghypA6jLvOWY6YuBuxn8+oNAhHza1TRjJtJasZacO1E
BIzuNR4nGfuFLC76rG2sXQSDAxmyISwqxfDQbfZWOnTtMrv0aAySTpmYNJoM8T5/arstud+B9jkD
LDzzfEK97WmHfNKz3CRUAqQQ7xWf5hzjwtVUjIkw77bJRjfepytPYOoENjaWvD7MJX3K+J9zAwbR
elQBqpjbfOMZuWItLmRtRZssyJqkBU2G3AuCMVmgPWqFqRmerH3RDKMffo27+LV6C6vtSDLUZNPj
acVPy1sR3fgVV55aB7/2ezd2ZQ0XpsbGIZ2gPglbTi2qTbZDcNUbr3oQdwFqiUFTPzOAb0PTJz1n
OtnPrA8+/37nr3NbUe7SqHVHajegJrsynENbIEQEu0ezruA3gpQNQN1ifpgyLbr8YPGeQ0pxeg56
EAz+/s9fOzjH2inUCaQZW7iShP7V1f09HNeNyP7a0he7+Ck9UdHOlzRFHi5i84Ht0B+Evp6XjDFO
7fJHf1pcaI1wUuObqHkD/9myfN6Gm/XuHx2gVx5Fl8usseu+VwEikWEnArqJuko/zRsGtvKOH+rI
rUqGvwXr56qoLCq+pzbqqrHoD7I8hOMR3ydLFXyp1x52MonqRKuIvtmB9wI0f+E5tOz0t6mixK8o
4eLhLB3pFJi9K9PVvPBOgXZ2E/GNJ/naZ3QieVlHSYNoBm3+tmg3TKolCb1VTry2tlOTYHsW2w4Z
UWks3c8bpSuI/eoblnVlcRcHx8Np7HWMSc1Eyn929HEqTB35ve8u9A1hymY4COjKOBjDPOX1u4WQ
D14m6YLbjI2B5BoQA+2dfKzg1VB8rr36tdxFtyU0m45uE21ZsbEusiUsmLbW76a48DYGKvutNllb
rvX810y7NY/qaD37nYpj8IkIOpJy2WIwcuie4op+m6d+vfFUX7sqzlNNktAykNa0JRgf7/gyCHDA
+B45/dVTsQPiWON+1CAPi1iexTvPg8OvYBg7thkBuHU0UdrAT5lC7MPn2ASeSzumOQLgvYg2bEpw
n4HocNHdE6qqXvQYlLvgNj5bHTCBGkmTqej9siXLN9Gz3u/BduFtAHElM0wf4OMk/VRz+X7I9Eev
a+hi2/peUZXGG5YWaiyyaOCnOeJ+Z+5i2zhm+VGuToPnrJNjscn7cZsXP+N0kW3RmNAOjKHB84pJ
8yIMqjaPx3H384cukq1hpN8QgGHnYgmfEnjcl86si18k4YLYwPUaVcm6NSh09udmPGWzF4cS7qFj
nP0R4SlupqaMub7Xg33YY/vN76Y4thlLHdUrtQ14rHd2itNlx4Q53/yCZpeKbJD6kCTExvsDCUwc
IpGa2tiLKoxyF8QWHxMKmgKf0zSWPNm4IwWnaeUXc7ootm7C9H23dsHzJNvqHkKw+8kAe+N17C4V
Wc04W6BaUz339fg+UObtqlPPW+5i2JoD04rg84EN9QpxkMCUSjBOfpfcJSLbzEFTDBc3ZZDShyQc
6odxy5oHv1NxXk8+1ogK27Et2X6Ic0daXiRqv8XieeX5dPFrWSQRoFusPtt3e/bXUn3327VjnVDZ
bZspROgZ1dtDmppn3d6a972WdrnItXFlMkzDAE9nP8cfErBk5z3N6pMeev7Wrun3ulfqWVfNWgbG
rIVZtWdf1YW1LYiKGqBcmnIb0gM0kcd6rjfVnbwOzUW17akKt31O6zLBoc3N3ue9qf28jotVC0J8
ZR1zMKGQdiyi4HizRaT23LhTuk5VLWwdxHXJp/Y0xqaI/XTKKXfhapmxDFWmEEtXaZd36vhf1Gi/
1qcLVyMadKJBj7X7KX3KWv19UGCT8PuWjtkamzY9uMHrkuq6zRXZugeLCN4vTHIRaZ2VwdbHE1Zf
7JqHWXpWldk9t+7Ybt+noqZG1aXsZpI3XZAWZoFMqd/BOI8rRKehabnhYI5JfoGo2OdsabyYD3FZ
nMi3HjIJ+J9AiIexhYe4Up+bmAk/R/wfIFqoJivJittCI7QYgzcWuDGvM3FhaAMCJDoSjmd1Q/Oh
IgfNLTeerR9XFzKplU4hKlKXLNiTYrQRgshmSm7Y/qUm9ErBxYWiQa6kB39HFjx3QVjlaBlOueZi
Ox2gL/I8eaccBRKDzPYhDZ4XyHQBGV6DI9561gNcRBoPhixdhKjLYU1UcUTtpznU3/y+q5OcUhOi
fy1o9twgkNm79YGHmZ+REtdIo3rsBrTfnxko/zBMl5mHhdnYryxFHCOVLV9t3+zZc7CNopBTyE66
2v2qOy4SjS1trNHoRJedz+eq3d5OTN04ldfL6sxFoEnag6hstMEzUAXqLp4H+9hV0fK4pkvyFVl8
d+fzYZmLRttby/iBTOwZ8l/mTQfluAeMA3rVS5gLQ+N1xmUwIg6udknOiwbP3aqC6MYR/YjV/2uw
zEWemYPVrTCwJhR4uxMhZHjT711a2H79a7MTPASh2zPoNdvcVuY9i6d3QpHqtGcX+fSs/tjYNL3f
drkW6JwCcjEcn4YoEYXWCbk3ovlDGFF/Slr9EC7Tu7kD0wtJAMRM2No8haHsAL7iX/w+hOMa7LbX
6KMc1XODH0Q3DfXlVL/4re084SmllPMw4M97S/WpqZr3wLrcYu2+LPLaV3Bcw9EJ1W5mR7ITyye+
gSFLrX4SxhSkUr8WrgalISgCUvnnamRPS8wvAF4v42WuNOWigiaQaZc9iymycy42EozFGM/SbwqL
uWC37P84O5euOVGvi3+h17UEAXVqVT23aCfpJN2dTFzpXBBFxTv66d9d/1FCp1JrMckgAx4KOVwO
v7N3utVjRUlaQIV1Pm1L+gkv8l7rceyybhFZRrLEa1IwGUpxnle1qRPpgvjOIfs6637xUV3ejYwM
j4Ubls2mkeOphH7K08aX+kJmefgtDi70RitL1TiLtBhFWOihAwqbtH7n+NiF3naujn3VKMqApoto
M9QIQUHFpkYyr/xBnDjhWqcGkhSlTYtjFgNk53T30AVd4pULjl30Lablohnk9gq52D/HIPxnZ9yz
4064bseKNfIwiCi6n9vuEprKbytxSS44obSlXMcUWjTyHNh9h7CXZ50AZOJ/XgiOA5KdkekRrYw9
cMCfKHQg915/b7zZxy7GBVKia9a6xnRZl/ps1ZI8TPSYTm1pzQvtq+aMH6Y/I40e0kyPonzeYhNc
hjjVj7XGj1zhJXwnLn5tRwIVifTnn1oKEi/CRGURm3B6MUnTvaQbkm2ZOkJ5aRPNBtxl5PjXuI1l
ewJGHq0Z30BDnSkR6gWPgercRPGwZKg8319aecwP1/ddlYWVah5JAw14r43FZcgsBJQiuSRpEbLg
VTotj4TrP/2adm7iODoEMYsxm4aDfujGGbYr6+hX1w5ppJ+HuGoxaIee0iJa2J+N2Z5bfFe/fjsL
wyoiOrJ+RuiWyZuypZ/XlPqtCi4+Jmo6RRNB0xPdX+oy+R7UsWfTzqpg54pDcihKioh3zYnHM4Tt
oKDkNyTUGW01TP2qk6RIxdacywVIrR2aO+Fy4/jhsmMsKlvbI+Na2ASUUNi0Byrm4zuT8PrRfrEN
uigYkkBkqcYhKbo56i4lnaP86Kx4DyOw2O9s5hJgLYOrhLiOvJLsi6Tm8zAILwsbGrsmmWXdQsV1
bHHuq3p2CvuRZ6sVXnfZ2AXAJnsAxpmapJA9/cBRE35aQvPRa8a4/JdIgUwDuYsLkFHiUunjEeVt
09mvcSdCU3g/RiEo0oIc5fJYQtwOJa/s3e8bv64gv5gxLv3FVmotcIUE902xPm5tHWYsLo+z3g58
gZqkd+6112XwV3/HCVioUKKsli0JrgoLUgkbrPYqqOQTcxYibJ7CdAW9WsF54vc/60aUuZSXDdLh
2BsTF4MJP6Vd/VoQ4pUBjF2sK4GKEq2CMS46PDhmXCyvD954oQaxg3X9n0gTsKWwnClGbt+ZSX6G
p7DfOcqlvURczULWFHE79eXHRVTqA1yAvXwtaeziXoKy9LANOp7s5XqG6NzfA4/9wNDYpb2OeqWm
LNF4MxxJlqcMpNrvp0ny61npypBtEatoBVPhYqgj9iqqWf2i6np9jGD5meloUA8NWYKHLpTmTrzd
mJiuNplWaYK75xIXu2n4HyaYyEkHsR+ZFruEV3RVl67EGhdHHANHHq7ipjbw23NdwOtohgXYVi2Q
+NL6LBc9Xab1nqzmrXFx9ty6r8ZRxEYUYGFybZvHbiy//v4j32raOYpzVa0NdHBFESUqPR91+qa/
Ol77Ne4kvptlGg62CI5sAhZR3Aqrd0Co5J13khsvbrHLY3FIldC56TFdUhb2WVfx6e8q5dEfqZ0+
9mTYL31zzBfM4SUb7Dq/wsHWT24tdnmtJQknC701XqCCSJ7nLmoeGNXszjnoxobgEltNOVc22Ya4
UB1HQn9QmWrl99hGRYwnzDPV63uvL+TiW8vaU7kfMS/IXkY4yYXs9RH20b0rxY0N1AW4NK1GWNTG
okjHCgowu6jP0KjGjaUcQ/v2wFOR5yXAFStDkexBeRLyQhA2/cnFZE+Wa3Nng74RJa5xpZIkbOua
iYJXaXIZoZtoQ8+btitWBriA7Osx82Ltxhdpoq9yuVeLcavbTnDrUKEyGOXPRTjty4XTPXqe+GbO
fnPHjW7E1oKqgeuQ2+XUs5adOZyBvRp3ea41iMTQtAyjsm1NhrRh8By18eHZ+nXL+wH2lWNnxpVg
tsSkh7VvY8kjsttf/LruXHbVqlAkX6dY9QL4Jve0wKufX+1O7AJdS3po2VRYUSfRhJk5loexrTyX
a5foGocZRev9wQs5BeG51CUKDOAg7TddXKKLD7bflbAY8019j1exnYxEGY7fmDsn6L5E/YoWLeai
7urpFM4gikXJuF9pT+xiXRqZXyyOGuO+7n+GSA5mM2Oe58PICdO9W8eeNB0vVBiUz/Novh7QPb6z
ldxYA1yuSx4cL09g8Yt03qfnck36B8h/3KvKvNG6y3XFtFEzReU6EiTkU8hIbofpzrXxxnX9P1DX
NKOONTlowZqGvu1s2D2bsRyfpG1qv2XdRbtwFtmGEF40eJczAQTh4gz288LvluWyXQwlVYS3ASsi
AtkfyfsHXkf3pMZvjbtz7Y3GI2nDbUDjapsz6IC+iO7wu2e5HpMBRTIt4NV1rodwLdiQzIejqmfe
y0W7wF+VBKrYvKgSiBa1+gQi1bPjzjF54RxTRvS8gOXOt7GuPzaU+91MXLirrCSJRo1eR03y+rD1
40ruedHf+pTONjofZdWZStEi0j0/220w2dAHfhxB7MJbuqy2uGaGFvBr+0hUcJ5C9t1rzXXZLWo7
zgcFz5UlhTsHXK66rJfsOPu17uyi60oPEMA9K2bS/Z1yjVkOyM3vYuLiW2ZBAeyK622B5wCbNbWU
mUJtg1/kuwAXT2YDxZCVFVDANhnsd/89bPuP37BcZ9EPJ5djiOU4pRsr+jb+TsfwezLwD35NO3vo
qPokVasghRnhSJpBQlT/1bFk9Uscu4JiI03EiLMLxS4XnkXXhCddVX5cW+wKivXzpsJSdlHBS/2V
4VlEa89Z7oSnhFYoYbCXLsKDvYHa76uUpJ6nOZfdoutWl3LYSDEziEbEq0ZCXSalX07Xxbe6IVXp
zkZSNFqf2A5hzNpPbiB22a0exEETkQFNM/4tldWfLVQsvGahC251FI9xAOhpISDaD9GK4JtZPLOT
roRYMo6riradFqSew0vbJw9rWvk27kRm0KayHhoZFVXXfYiOFmKh9fy336A4oWki6OGsMwop+8nq
zI7ijUGq2G+5cpmtvbfQXUg0LeJedP9GTVi9k6T65tdz52x7DDre636hxRjs9inamrf9bD2fi1xk
qyxDFsqVkGIfgv0hmobgnGx+NSJ4pfh5pWXRHg01BO+L2XTv13iAFc/sZ7mGzPXPbe/h2K8yRNuT
7HnG+vBVk87vfEZcuJxWZVSLHMtMilU240nCaTI7CLgPv9avmZ4f9h95lG09G1xqddN/t3JDdPZ+
YsTClQeDyFMrjpqGhapb/hgH7XyKElRD+vXciU85SSUrYsKiPbrzrGkesPpfv6ad8KygTWNop0Os
tEdR8eSvtd28ijiEy0xtIx0Gy8ujaCw8cU+oImQf5sWW73/f819fsoTLTbUzg7/5FoZFBClUyGBF
s0VJeBkFn2Q1dHeyLTd0cYULTwGUXXV3SPyVVvHyxCKj/9RhC2PJo9enBOrHmWUd1MnwdkIo3B3g
RWkDLNFHIPcv3FTVxevnuqQVrBKqaEnLvTD1YIfTNEImNyMdSaAyXCadnwSYcIErYyMRT2F6FN3e
WQhGbOLU+p6MhctadaaczTRhSrT79j0FJHJiTXVno7mG8X9fIoWLWnVrmu6xJUcRpyDtWU31x2qR
9LKHLX9Zxr7mftHoIlchxkMqGh9IZPH9Y6z4eCKQ+b/3NHDdXn71O5xgN8c6qKRWRwEbhPWCGpP6
mxoS8SUAxfcs4q3CZw+H8dKvBzkLDpVpFpMAll1HHXkdZITrISnpWE3QOQyLg32NsVpmY6j8rv/C
pbMksXOPh5SwgHIYP7Wwao9UM97p+P/Khn41eM6evQUkNqi9Pop9CiX0xiCAYaEPn8/V3p/LOlGP
3KB2b7NtdyrZQTKd1t2pIT18tFTaZGIqe7zC06nKkjGILlCaxXNntcIqiVX7/libMGrPZTe259+H
9fWr/qrDzhkd7GfaTDsiIiBwrC3rpx7/+E1UF+BK92OuVNofxcr2T4NWGmQj90pYCJe46phINkm6
o4AF0+f1zdHUX7wGxBXtmlGZMCbHhCWiawfo+gvkLrMF5oh+A+4iVzo8NMp/q6NgUKh7lWzGnNi4
3LM4vvE5XdmupVw7Y0pzFILNNIPNWXfZaX/vWftW69f//+EE08wD7YcBrYeUl5mohjBbeeO3Xbu6
XWHbmHRg7VEkcLN+TALxcViSe7rWt3pOf+75trY9nXRjCxtNy2VKQVgc4e53GRUue2WUEVftDLTe
ySoDI7I+4NlzO/vNSCdEw2Bsy9Bqe4X0UFm866xKpOfB0cWuNAVtPx3JVmwNHmM7DZlT+Nz49dzl
rgIUGeyVFnsxzJK/ryeyvxHTFPgtLy541fOEtTRI9qKren3RO+pRUzb71cwJF70Kas36jgxrMTLy
LyVjfe4V8dMiFa70lmxqsJGDRVFGu9anadPlI7gueWcXul6FfrGmu+wVjksR7arZFkQ08YMtdaTP
qQrjXDe8/sxjOr7YWAJZSOfZ9xc55/gyiTYDtbilsBX2j2FErXe4e2VjhAtdIVGiBjbJpQAUsTyX
ESEPHIXCdw62N5YGl7uK2KZFCZXRgo4ENpMqjh8J3qg9W3eCdzNkBycipqLp2JOe34G99wKvYAD+
85I2RSmdj55NxdSUX0P1XcFWxC+yXOqKtTZeS9zMio4fD3CwG7N5C797rWYudBWsB0pZ6DwBlX4V
N9ZkgK/UnX5fE9y/mPgudrV3Y81RojcVqRnHB272+QKyJHqKYO790q0l/RzL9V7V+o158x/iaiW4
FFf4IdGRkIy36frWTlP9yW+Yrn/1h61Wp7OxxxyNKPhZjmfw7WsGbzM/KgqH9J9b30UvUeTVjgVc
wr9tZVhw1Ev7ddzZaaOuIVMfs6FAKc5fPLCfVBp4nj9cE8i5WdOVdJjy3TT1RU2FOV+XHb9QdW0g
ex5EZRCsY5H2KITjYZilVvnJVQgXuOrqahktqqoKrGX1q/gASqID42dqLlykKpqawMp5gxpdfdRQ
5F5QCGHnt15f1CWqQOX1Rwrf9MI080MQtjqD+Y+fp4ZwKaoYeQQxrWIobB0HT1Odto+7njxj1IWo
ooDIUlA1FF1H3wHSPrXWfv79qNzKzLjYlEUNFT7lMBQRncRTaeOnYVuxdfSnMurfBIRfxjT+KORW
vehZ1q9YB/hpt+29N4obu7wLVu2VRcpns0OREL0blLRo9jgNCf3SVZXN4Z0nSbbpaPushqr2nApO
cMOcGk5/SWqKjkxT3vejuXQdG9//fkhvrKiugtaCcWsS3F6KEBT3eQ3mv432vNYxZx8Ot6Umk55N
MXV/WWRPsn7qtjvbzo1+u8BV3HM6pB3rC1iwnkcyo9zlXlLpVtNuttvaHXoWDYZkS949EPzjNdSu
dNZo4mSv9YZ2URABh/kmYwHzq4QVLmlloilIubCmwDI3PMSQQr1EhJUnv67zn/euhvfl/w7nxRKX
JDOyzUYUsHo2fv0OP2y7DfT4Fh2QvthOTRfG2bR3nptX5Oy5YBVmnE+ivhirsMvFMK457f2KeFFb
9XO/WzpMVaJ4W0yKPB/r/KG1fnp8wkWsIKfd1mV8dEUtkk8o05HZsKk//b6lE5WNaEvQIHtfsIS+
XwOb1xxncK+2Xb6qB9UaKrz5FQETtc5aU8scQgLKbyl0GavULizUVOgisctwUrreTzbcPbdFF6+q
kn4vO5p2BUvLz4Eqj2yZJ7/Yd+kqWtNKVUmkMVcmcjmiYDo3RL3xG3UnOvtyZigKu476GD7hivLX
WEWPv2/62sQvTvcuXKUipmrCd10A8Bb/9EnAz/zAI8QEz9w75d43lluXsIK+zx6VZY+VnAXvYWYB
Nds08LuvUSdEA5CRtRWHLphdk3MQjxKIaOcnKShcyipsxUIkkV2RdOt+itvh5YB17p1QujXyTpjy
uRK2C3pTQCdiejszup3jMhle6RLlAV4f14Wtrs6VKBRVfUEPhNMxzfVJDH11UTY8vJBF4UJXRq7H
lsw1Ykr0BRy0n5ZD3Mm43Jg3rrlj1YcHbshNW1jaqgLereWltpG9Mza3Whc/L+51M1tT2skULZSO
G1OmWcC3v/zG3YnXREXQEAr6tqjC9niWG09yY2x5hgn4vReXG7dy18lxg8JIuPKyLUhgwnfBtmmV
Rc02vVJ1At44qMVlr6i4s0rcGixnmw1HSYF5JX0xxZO+zGN+DNRPeV24HFagYSeMrD228L6Ps7Ze
XwgpPe8qLoc1q3Ad0i1qi7mvoNQQrE0mh8DvVu7qaCUw8SEdJFsKTr7vCcC9VQnPPKyLYjXjaia6
KVM0e4lMUUqb52lZ+Z2eXyf5L1Z9F8WaaRxNKhh0MYNUSV4Y5VV9AoC4wQoh5vKb5sZPy0K4aNYI
nmzdTaehJxs+xvP6zqx+PmjCRbO2KaFN1G9d0bTNZySm/jEBpHq8QthFs/oNrLHpsZ9XaaWHkxb1
/r6Z5DRkNQQm/Q7GrqhWu+imJATHHTtt6ynRB+ziynsKRjdiNnRiFps6Kkp2qgsSsfRExNJeTDKK
O+NzY/1xIS2mAp6284StMR2GV9tWdnCr7WEPhVfzej0RGpvHvdXkDrJxY7N0lbb41IfbMawdXiZJ
D3OCjYJmQ+Eh0erb7z/4reFytmMmOdGocsNuEzRZQuExQbn0023gLrvVT+UEE180vvWM5S1ZHgdR
39Nz+fXYcBfe6rYptXNoEAZQXbmk1fC1ZbN6aSjVdz72r8eGuwhXm8awkplIW2i6naYSLgHMtu99
xp27Oltzuu0qaCddrEJ+qwLzYQoGr7MJd/mtqTbTOEAGtdi7/bVQ/06HX9EAd+0dIVQkpLSmLcaD
/5UG/duouWeq8uvA4qkTtgv8fw65b20x8G3+UwDh/HtAWanMmoaPWa+GDr6hiR+nzF2ca23XcsRz
JeYOV+RR2EGd05JVXusbd2muNekOgYQ71rd6+qbo9ESgEu11fuMuw7UKW5tjNxoZ66o72yp6LZq5
u3hNSpfLsp1G1Rx84wod0+ScChNfGqhR3Nl9b4STi2MtCm4nNF10wW39R4Q7S5aO850M6q22r9Pq
h1zLUjFSgZDRRW/Fcz+JKpOp9LsPcZfGUt0Rxn1pmmJjySsbbi/tvHjd/LnLXy37UuM8ReqiGyro
pQ29zcg0e90k8IT986AENGVLE291Ab+g9gSUKDhJcnhdQbnLVSEdZ+flIKoYu/KvBvfEQ893mr6x
FrhYVTCXykwoTyxgUB4iG61M+czMOL9sYU/eyCAgcOPWzUe/SU9+HqUUGohduS+q6JMlfYJvpDwh
n1neidcbu5SrglVNUgveHKpY5rL/tO3z+CAp2V9m+E76rfcuGsXLepfKzqroVInynKk+Tnog7Ow1
PC4cNZc6gbKtROt8f157W13sIKZHv8adsN2nzZqpFRL1Iutrw5encjr8nIS4C0cRYeeS6UgWNXDK
k5YiygJ4KPut8S4c1aBytlvjXRZbuvzTVLAQjat3foPihG286CWmwArBdvMP5TT+0UbdP35NO7ts
yaSZE6XR9JY8Lbr/m+rgi1/T9Ocwgql0uU5ykIVaJujzsAP3TuEHRUGV5efGTWQHU/ZBkMd6Om/t
9LwS87dfv50DMA22EDk0NF0S+oEewmR1AL81r8ZdImrAXr2KWskiQMruYkE7Q3JB+WFF/D9IVLAu
vaJpkPOwe6OYLcol8TsJuDyU7FARIS0N8kSZ+PW89/FruZR+m56LQ9Flk+1sKlksfbS+Tiq2XYY0
YV55V+7yUHsQb2TvuQQPRa7V5woitCH5/PsPemNrcnGoSiF+2ghdV4sKqiwN2PCaQ8e5g9w/nR8X
vGifSRrcu47/+l2Wu1aDoGnXhCxbkDdDoPjJBr0691LM3xM9iwck27qH3QzB6WC88luSXUCKBPDE
U7EK8v1Y+u9BEsxn3IJKr+pD7gJSxK5E2mnBDyLm81TJNzGU637/aW4cAV1dqqrseQtdYuwl4jvk
9fuzopze2QRvfAeXj2LRhKNIF8iiSyDE1ApjHg4yNy9a4zVIR+mStSjrf8FbrV+CmbvYlCiXtJvn
Kcg7i1mc1PADbYxfUS93uamKpStmLxKCxJoLJDrfmFHeObvd+AouNlWmc1SDQ0zzZd0/tFv9x1Hv
fuccF5Kq1k0FHeohClbucWa2/e+55H6TxxWlCrcd0nId9lwW7i9RLL636eiHM3IXkKLUTkpA5ipf
uulZ72WbUUJCvx3GtQhcGISWudzKvGnaZz2xjztqY70CyiWkpiqO5lVGQQ5m8isxm3mkZPZTCuEu
IAXrwXYYD5vmc9h+rwgQ8BFJQL/DmQtIMY25TcsRW4CBLEOi109xuPi9BfP/8FGpGdS4dWm+1/tH
GM28Xc3mdzxz6Sg2z6q0IS9zdUD79YjWz/vI5Z2l939T4r/Zb+7iUXrAf0lsJDnEdrpiJ/H8sM7J
8oesl3B5UbhEPA4omc/g3ls+xpIHb7DEdc87fC911qiSQetWdmKBR/TMTlIlS5bKch0zszbzV4Yi
m/dxHzVfanEwmdGqEW+Xuotl1rUCiRyZRst3BUDwnyhkgJuCodFAHTd60TLRpzkJl89VYo4HPIug
4nhr29dVRYIls/W8wfYVJ+HMBOm8ZBXmTNELdsA1m9KTkEkHQSUdbhmrKrzOb2P8CuRF/dEmQQXR
1WTlD3Q7mly2gX4MoDb6LLbNoEtb6kfNcZcOM6yCMUQUwXC6mVR21BPe8v1s77hLh+18Qu3FmJY5
h4tLv4k+WyhWkd9H+a/fRLiLfpm4q5rl2nGDgvrvI257zzA9/abiVv4haT8//f7P3NgXXHmtyZqR
D0yUORnCxzLR7zac6e/8hFttO7cDJTT0b9YxycsQr1GB3i+cDX6uMdyFvXSbiAPMRJmLJcpVyT9A
CdHvpOqyXuWKBI1OpyTXJCmzKHgXEHKvsO9G3sG1Skz6uA8RPGleNqivn6NdPrbTQk7ddPjZJ3OX
+xLtOi3tAI/1WUxdJthe1HDX9fumLve1HaBzm0AkObIyz+SoyalfSe23P7gKW3QFCB03R5LPfN3P
V++r09D0g9/dyVXYkr2agwpq8PkwlV9VT77ABvPP30fRjeuHy33xY4ZCVTiXebWy9qwkXS9xBPfu
OoF3T9oFx/MBaf47f+xGWLkcmEZexkIuvcytqSmycN0b3sZ+uWAXBEN1ORsrhVVnn9PpNKT2IrfY
jxnkrtbWytmUdHxCx8tQP5jQ/CGn0k9uD8a6P6ciUJtCYfOMr7t2CYPOQVJfuGiT8+8/8I0xd0kw
3loB2QAci6ZJlKeADHWWHtT4BZVLgk0mhu9jzNOcGTxWwmFkzQ5Wf/Dr+nWD+SEFL2uirubaaS66
BSYv4VfFSr+F0rVQXCo7NnuLUYGc8VMyPPXx4HddcTkwI2EfFxwkzeH0VKCAF2ohfPRLc7gAWByM
3cK2a68FyrfDsjnFSeBXA8BdAixpyNEN9ZHmPVxtKhPYjMHUwHOeOBsqpp2Myo6lue3TP7p2Gc9V
WCvPKe4k3NQeTRAVkHFuVffY1dF6qpPKM/Rd9GtK6ko3SopcWfUqasvnxHqe+13ky1ZK9IJXIo82
OWYd2R7pmH7yih2X+TKkIpB+r0XeTH/NrHvd9KvfIu5KbLUQ0g7jWolcK0R7SsVzyLo3fr2+nj1+
iPgWKxNJdgN3xDnIg/VT1Bzv/Fq+Lo8/tGxL0nYhuY51IMKcBHXwZEfk2/xaj35uXbcwLxv3VuRI
5nHIDmz21CTkzkH3f1PtF9csF+xaWm1h4AH2DbLICPe9W8KTrYV8hkkMju88/ZoGcZXtieWvQt6K
z4jl9mmfsPZU5RCpTDbhdhHRzPHOGNA4k9jQXltDK4JHal2e9nogfgury4mVdMJliUYx5nTzCoWL
UQbvFD/beHhd/DzMm+lSXpFd5MgdfBFh+3HBzPb6gi4m1sH3G0RdyvO9C7ezCsftIeLHvWzfjU3Y
xcSaqu4nIiXPh5W9442pM2A/fkkVlwuzKYHzjaA8V216wlntS2r9TOO5y4UFC/yoecB4nuIiCk2X
FamPJvHccFwyLE0lTjkT5CegTfdtTSC+xiI/41zuAmGHbqASvgLzU8wEUJ8ZehS+30UmblRXcRcJ
0zQae71itlwxpGy9ujrEAh5AGcFecepkEr2RJR3fhyXcR0/lnI4qgwNV+tjt83Yi87B7Tlv6c0RE
cRKJLdU8tyS77iGT30O/i4kJufS81mg3FGKDblAfZl19J210KxicKC6nYQ2DtKRXG7o/gsPkKK3y
UmlgLh6mFNIL476wfKqivDV9Tkrp2fQ1kf/DBpKofRGdSaI8XEHoBXB8jub6HgT46yFhLheGQVbh
0kU0N2o5R0I/kmP1upmy/2BhhpsJSCfN8ZJ6Ubx6VVl+p+lfZwTYf7AwpvCikGKkRW86+KTu36OJ
D+ejodrr4stcPGygqtMzC2iOg/TzQaYX3xWCuXhYX291CJUsms8txkSEb41OPaeKE5QEB4HUrjvJ
o6RcsjhQr8ghvRK6zCXBQq6MMYTsWJKH+pxWS5xBOKTzeqpjLgsWRIaiHqkKc2Pp130c8DCi7nT8
xmRxSTC6xGyPl+PIVZXur0x7neTzWmdryvxOYczFwbi2R7UYeuS9GNosLcuPpk7v3aN/ndVkrjjX
OI6dkslw4PnMrO87Juu3ehuqj9wq+cSGevS7FTCXDTuQfESo7RavAek7FFiCcJ29Vl7msmElbQFE
bnzLk1XvT4Hs+1O8xH6FIMyFw8IUrxikR+tpFJ/nZBoetAqZ38x04bA53o8Gkq0YlaVFVr6v4qzr
yJ0rza256QTsoZdmPHCJzBUWm1NLOv00qUQ+rlVD76yVN1Z41xkRxftLmnQofZY9YBbIhp3Gnt67
Xd/qv7OjBmGgqdnDLY/3GLbbxLQ5ZFXU67VkxutAwFwkrKyaAS4c05ZH1TA8bexA8Vm0+3GFzEXC
oC7TQyMboxOBR8g0pR+jePE6HzNXMmvQfQ2vL21RalND1SCNsxG+TZnPtYG5SFhNl2GEQZDNQ96v
DxG8dh7DFoXLfq1fv/cPZ442TElimmTNRdKdRzW+3rrpznJ8Yz66LoXrEKWlaZc174L9TaKr5ETl
MvlNdlcsC+m6aWYmHHM9B+el+wJjGK9XdRY7kUoZF6s+7JRjZ4TdZ9dftrXxe0GGLuDPw70ObLZ0
D8acBb08MZm8DerKz0iXuSaFQ8zapA77Ka/SD03YLriqNZ7j7UJhQbqGKLtA2wvrPyo5/Yny1rPX
FHSJMN2YZtBVPQHsCFQGPc8hmrVf8LhIWNVGSH9xOeFWDDyiouEpEEPit2G4SNhuu1aO67Xj1Xqc
TF++iDmiF79RcQLTNj2EQWDrk8POrGjC+POe1u/8mr4G7A8xfwzQS7UoEsxL6LtkdTS/Uann/u/C
X8uwYBtN2jFf2vBbuYr3od4++nXbCUxkjsdmm9F0Oek/yv0xnCevKy5zAa+Fl5VJYUKdV2SRZ20U
OcG04d5j9Y110GW8NCybBwOD3HzCKxjEcol4uKbw/RZCl/JCkq7XXAYm31P7nnakqEzz3mvAXZyL
hTBy1r00udjF8aDb8GtwxH7VLHDTcSbhYYamRu1iPkv7L/x930pYMvpFvctzxWWadseu+nwDNTEu
9rJv1ivpzVyeq+ZVA1F/2+ULPA5fpSJdn0PS+ol6MpfoMuA9FgZoKcfRVp1QM3lmFpaAfp8z+nnE
I60UoUjU5x2kkS+G9cslTgbilVdnLtNVbhqy5JYO+b6nz5zn0SruHFGuM+K/uWnmIl3dymiNN4wu
T8smmC/D2gPtmcKl/xLDrvgtWavkKd70YTwjyjnqxk0KT08yY5yYCC9lvKSnZho/e30El/KivIVK
sIh1Ho/Bl6GL2ywZ/p+zM2nOE+ei8C+iSgMgseUd/eLYmYfeUBlBgMQoMfz677hXHX1xXMWmF+lE
xhqvrp57Tq73nRk+5ZWj2pVuQaLvi6H9QGE7rRK6L5jzKa+4IFuvplbfB8Lyq4Xed5Nvyb7I34e8
olUlLJ8mfT9GgJKnAKXNkiDLua/LvZMU+6PsWlvp+0iT7ti6ATWj0P7f2bp3mLqlKzUUu839Voiv
ul3vcwu5wL9/+b+vrn+Y+j7nBP5IJiidNffoHXuN8640aW+G9WhDrR8g7aXOUU+318Ms7KupGteT
pi29i0xQ3S9CTDAEU40+Pm2GSTqHTT4eoMXYZ3llHT1FA6gv1usVvQ2t60MTIhxoq8K9guXsPt4/
9BkqYuHY1CusXr6KHy6kl96u+3INvlxWyUS1Uti33Y99nrYdbDwjG+57Ogh9hEqH29LTCnmkhuWw
4Oof83qn63zoM1SKS8exl62Za/W1gRHur3Juyx9/nzRPE+8Pc8aHqJKtnp2l1ZYFyv3QY3KcWbKP
xQh9esqGeY8sdb1lJeHQnaIjRK1QnrTPczL0+SnSLqCkV71lkKjvDwtKIy+jCPdpt4U+QBXPeSCT
fFozYReW5aGuUshu2F1QRugDVEj0StnpKMoWa7Y7yit1aNS27ju7fYaqSnI8LBe1yILIvRdIvKRl
kgf7tjCfmRJwJ+rKqIihR8KjdEa0l1ZFtE8cLvSpqUnjpbOP7ZoB+u7P81jW5znfZ64a+tTUEEEJ
bRSUZ3MkvhRGncOx21e1HPrQVEUsttuo5lkLLdU1+WDydt955wNTSNXLODaSZTzB+hTlwA9I/e67
zPi8lOMjggC4+mVBZbPcwv+XiJ3kfuhLZ1Umzg2u1CxDeet6HBMRHiu+M43mE1NSiqQt+5FlW0+H
w9IiC5BDufaFw/SZfdGnpqRBsTV1+ZK1Ydl81kzO47XcSEn2ZQN8cmpxDKYGMJ/KalqoFAKOt0a+
hFA+9+3e1beY4Z6xNQF2rVZ16dyN1564D7vOC184K3ErNmLJWdbzMjybAES6S3AD3te6F0zLmddQ
cpuWrJpWdqjZdJcH4z4kNvTBKaO2eLOFYFl8aFbepXEx7MOzQx+c0paLaMsTlhVLeIV6E8wb9Utq
Ys+Mpg9OJWsvZN3HcdbY5P085WcUmL0kI/Zc209vS//J7Tjdibows8hoyV+jvvVdtIp9J5xvTdhx
0wyVSZZsCIqmOAwVexKcj1Zo8u+aK75OVkxXSgcRYgVBJHLqok+VbT7ta5r/3i3tUstFqjzOgDc+
oEJjTqu2+rivbW9xBqjWhGxPwzNRovJUqlSTeu809PLFpWgDXNQ37LdxN6R0hk7pk8ztvg/31ibs
GZt4Nd2SkdktaVuO4jggetw3mj7uRBpTxCrHIYd0DDwhpjaGnWWs9l11fdwJUpxA1mA/l0UMl6AC
z0av1bLY666e8YGnqmOcmxZRYhsMYyo6eYY689t9bXsrtGgglx6MlmV2cRmd5uu6bfsG1Med+i2K
12R1LIOi6HIOQps89nImOxOZPvGUTAsgWIo+71YAHm3Oq/dS8GBnn3tLtN8SqHjHZsmaSfCzRDh9
qvXS7Nu8fA0sOioNUaR+zaaShine2efUENRy7RtTb5lCU7GCG6xaMh3PFVAPNlwNHgf25Yx8q8Ip
FFMzly3PCCkf7OxuqxP7vpz7OFMykJatcTBnkSPJLSlXd43pEu5K2XNf7ko7GMPAcG7Oqg0eYFNd
Nh9EOETHPb3OfaSJJmEHGKniOKPlMc7JCZ5ju0o9uI80jbNQoRr1mlVd3KcB8joHeM7s81XnPtWE
G1Hcjys+PBl6dpfIVZ9ySEXsWkjcJ5p4HyVVEaLTSVSrO6rskOV6e0lI8Slr9v/pBe5DTcLNJW9w
O8QmUExnSgT/0SSxfsdXO7zwCzzthH/6Ed6BSqahCaApTrNBGPlYSDUcm3iIT4uWAc4Qvg/I5T7o
lPRwK+9nQTPRll9C0b/Oc74rqOY+5dQELhh7E1KgcDV55JKbtJjieFfii/ugk2MhrozqqfVZvCFJ
oFM7kG+7FpVPOA0q6qBwNS8ZLFHrD7op58dZcAiN/715+eex9RknsVoiwG/PmQ669V1H4WqTws20
OzU1C44b18NrNRSof9BlqXcFaNzHndaJt2s9hNjjIvcWWP5Xkahdxwr3cac+LueoM9j4zSwPth2/
Fd22c2v2YacKTt09nIwcsgRNeXCdQzpf7vP6wAT8PSCOREMgrd+7jNWxvYMJljshwux3xX7cF8Oi
YdhZ6Lq4bBogBPH0NgTnu51ry+eceCOQFQACkzVRy1NJ8Z9i2TlVvJA4Ynm3BD3Fh9M5OC5PcMkg
9D79Je4TThURALRIYTNdQJtmDlxqyby8+fvK+vPND1j27yM6LLDCaGCXnOEaX12VCPLUrr184RHu
mT3ZR5yWsUHdSdfMmYPO2fuJQQEubaqhA2leQl9uqnbKD0G24vffI5iCNUdx4pypjX2ZoinNHVLN
+/ro6VD7z+14BMBWGxO7zKkxSqFUUgNt7T/va/xpYP7TeNdGDUDc2WFXLgxMaZNXi112JfW4jzs5
rCVdz73NErE0JziOtMhIih/7Ptw7b7Vt8bbv7JwNRThexm6R0LWAfcu+1r3YGCYBcyx4P2d9UcQH
sjmdEhkNO1v3Fmybwygdb2Mu21Rv03qEHrtO2pdkzZ/mxR8iEZ96sqNN2gaq9RnyteGZYEe+L8JW
Xtc4r/edID79BFy5nF1RjNkc8Afw+b9mGu/zNsSz8u8z0tCiivsa05111XSKLFnTKIr3vXxyH3+a
dDLlU55PWRCu7QPrjLvWUyReCAKf2c58RawkKQkOqW3O1qFr04Ul7yoVvfv7lHz6/f80rN5KLRfc
XSHlabO2odFlDZAnV0FwJqDeP/XlsL6eaI+n0b//sOd+Ee+kfYoO4nyqXDaH5K7S/7hiX2UO91Wv
ZFizOCJsztp5bQ/rtLF047bd+d3euoVqJdd0xgBw0rgTWSd1DCO+T6We+1AUrR0L+gS7PGFrlRlb
Qg0fzkH7vt2HombLqRhdjdahmX5W2zgcejnuuo5zH4tK6qReAqJc1kv6ASqTD2Ij+ya9D0VhPVlT
V+jzlmlzqkz+2pBgPe+aiD4VFRoFaSvCp0yhiP5QkMEcevNC289slD4WpSNbg9pIbAZvw+Wgu6G5
LNNYH9Vc7cvJcZ+NgsJMqYpJTVnFJTmPSHRfVBPtXKW+3pUpDFn6TU4Z1Fu3+3xbPlFn2heQ4ud6
xztgN8dxpRVkyZARresrdP6aNzXpq7uxYPFLP+SZfcbHpIRtDVx46ZSxaroaGn5aRbkvtPR1r+yq
w+bJ4SNr6cDTaQiGtCbrC40/xad/2Ix9IkpBvZnADxr7o4pQXz+45DQvFratoJnf0YmZA+sKcuhz
1B/uWgg+JoWKLAY5aueyoRvYwcakOZFi2ycVwH1Sis3RSiEVMmSVGu+XSL7mlXkhnfbMPPI5KRU2
HSMT0saxYeFdMPdA3y3rjj2EhF4IR577EU9//p8glkiADI3Am4As2fKzJUl1mi1WXTqY5KWY7Znj
15eGkpDDatmES3PSV/a7rUpysiNvj5Va6V0Rj/waraTZF5X7CFVCoJMqh85lmstPRTerdChQKrtv
JnkLuwRoGpAlGvF2Gv1EOfoNdT2/9jXtHb9tFSLTNj2dMkBu2pQb13zrx47uc1vhPt9Ux6qkXSLm
jDWseSzyEs6crt1VEMN9wMlUnYpsPo6ZXNJ5M+rH0OTk+66O8fkmAZMPp20yIIPUftJMvRlaue0b
T59v4pDzBxiwtplV65iORXTX1+yFpN0z+xz37rXl9FQP2kdtVuR0OvAyY8So1HU1TetoflQi385R
s+8dmPuwU25iZH+h75YBZFMHTssojWWj9sUpPuyUkERD53m1meVF+w8SJOTqKFSr942wFzHzNXEt
NRiFEU7dj/la5xfqlvL499af+vsP541POy0ktC5IqM2mcOVt2s6SHwSsaQo8r+Kw0YIFO2eTt4TD
aJQQBCRj5p60AFu4P6UsX83h77/HMzu1jz7FsQ5c3W5DRuI1f6cMZP6bztDzJKHS8cLPSP7cVz4C
FbSBsZss5ixZGnpYBWqWVmaCVzOz1bFOyuLcIjmcypkySDDiFruv53xACubsZKrjkd6iJe9OG3yt
T8GyjxrhPiA1OMf6ZXP0FhQlT/MtAnK8s9iD+4DU3IR4/YvQeFM2JoUCXxvJfSeCj0fFA487TtF0
EkMrQU5GpxPorr/PpmeiR5+OMuvmXCuYy5JtxmnPIaac9bVYXnhPe2ay+nDUqlRciBDkceNKm6f9
2Jb3hRE804vkLwSSz/0K7PfQpQ5YRxaNfPkSq194zjmoCaIZf++ef8Vl/rBr+JRUqQf4bhfjkIEd
KRN0PEDj9ektoYQj6AmFfN01L+rhbl4rfZiKTp+J0/mJt1r//PsnPPfreZkuUTfazhilLNJt2kv5
Nc77r7ua9jmqmi3LZNbRZQFdYBL1thL7lJW5j1FV/QZjw3BCFKPr19Di4G4fLIj7/O+jPUcgJk2C
B4woCt4gF/o1LPa53PH/k58yZY6ypwFrgahfsUC58Cjrb/u62ouvjcvhu7xu/ZMD+tdxecOCaecS
9vGpppmNnWRJbzrRCOiWE9fJCxfYZ+Ye9U7knPKlMWuBrUeDPBDdfAhn82lfj/jLNhm3MszRdmEV
KKTRoEYh3od9cF8rKrC44TVbUWfr1v4wVV+dYoI3nX1f7q1IFHxUnLaqzqwxX7iOMsXJPkaQ+/QU
tyTocpGQW2nXd0kYfBC2fiEQfSYA8tEp1cazMVNAbgXv7TXYEJaEXScftCXRESpM2/td3eNDVHij
M+0mcnKDamaa1/kD5K0/7Gvai6VH5PkrGHvRW56Yn9Wojhbesi9s9c/MdR+iqoJljeJZkhtqYH4S
IT6vQ/6SisJzbT/9+X9u10HexYUp0CWF6R56zaIjTHHj075O8RYp1j7mIcOH97p7rWQP889k3Ccf
xH1+aoApcNXnEbkl8/BYcHu16z4Vau4LQUEeLtGyRtNyUQfJo69FTF6qoHquw70l2g6h68IxxGdz
vEMn7fcAd7BdE4X56FTNOwk9cU5usazfm6b7KFvzQrj0589mPjelZgYFqAGfzTd651RyGcZo1+WK
+dDUAEMtofqnHim/tsN6kyZ+IXX03Ed7i5Jow1xD0R+srU9yOixanffMbEjk/b5seF4FPcLqp52k
/kjqLV27fTVk0K7+vWm2QjF0UOiOoSoeTVOnije7LsnMJ6WK1ZYRHMB0NhLXpVIv23Erx5dcVp7r
be/Y3CAUMtu6YvCOLN6XwQrNt23dd3NlPhlVlmzmZFDsltj8S+WSL7Jedh33zCejrOznhbunVdPn
D2ZWh9iQfVPbx6J0WyajmzFNcovL4lQoKIbl4rhrDvpcVJMU9Vqg6DgbVKeuUO/nR1vxly7az4ym
j0U1qDIggaZY8In94prhtHR2n2gS8/EnKTdVtfVWgzbkMuU6/NbNy67AkPn8U6VYnAeFpkBSg3Ry
9rLNemfT3so01ZIr6YIqYzBECqt0Gb/sG0nvnBSs1Um+oGHU0WCDbQ/ayl1xCfO5J7gwatjC2+3m
IsfTKh4WVEpCfWTfh3v5pCVgdR7RpMqcrV7Rqvnex/0+YgtRwu/74BRutVB5ZTIsINBaBCgtTyEP
Nu0bTR99gs+Fm2syNpmry+0aF1wfY7czX8R89mkp6jGJxrrNYEu5pryKXguGcuBd3e6jT02Q60Yv
ZrvBjCROV+ZIylS4K2hjPu209a1jldDbTfPuGOr8A+flS0mLZzYV3+6vl5oMYLtNFvD6S76h7n3U
0b5LMvPVncgoZdu2lt3stCzNIRoqAb39yu2zxIbJ+e8TMncKuxUdmiwPon8CCG5UpNoX4jNf4mlp
AjLQQhg8JecQfezG5cxV8lKt7lNU8v+pIuZrPM0jGaFklrTZ2nXt17kOyduhtepd4RJ+2TclvdUq
IRIayo2bbJvXf5pKv2KK7CLNmI88DawnOUUNc5a0Wr0KO0Hu6qi3L0z3f6Xe/9A5Pu4kpqhalrkx
GaS99VEsuj/zNlzPRbPSA4tCdyj6luQpVdP0YYvldpkxh7/OwTx9xqND8ZnhgM+PsGPPL7Ur46/L
gARKTIfSXCBSOR1goUPzEyPRcCzUGJ+3MTL7QgAfp+KlDaYE/X7D09YRln11Oiw127fL+DTVytUa
hTPEU6Xd0kp3l3p6qQbz36eNP3X600z9z7Wz2kI4VtC2zVSAPfigQD8dIc1oxbUCJ9MdJtjDRAdS
9ZB/g+/XFYBt0B2CIF8OLinC01iHyDlGUxUcWSNplaKmY3zPG0qyvHDqUhaOHGvomlwEytQ/216K
B1TAo0pdJclwzOmKgaFPYY3hIf0427w8RywaXg0M78tajcsd5ArbLO/7l15Hntn7fM9DASsTa7qx
RfQQkje9m5aUTYnY9b7JfJWrfFR11Y8YrFj/GOYkI3afPw3zmS41OTclBVqGe8xDPH+ud2LTzBe5
SmBcggsCypPyuDii4PSLDKJ9qDrzaa62hp1kHgV11i/Du6TMYayVv7BjPDOQPspVi4A1qCIss66a
63SSQ3WBfc++Snzms1yaLcJ0TddkW9DzV4toFyio7LRdYT7OBU4pSvIyUVlciYeYELAmzb4g1oe5
crJw3UCNKwOF+S0Phg8bDfdNbp/l6hwMYAOlVIaufy0CpDSFXvaZ4mJD/30r0pVqQxgZqazApSRd
NR7fuqLal4HwIS5w71QEeg5uYRX8U09I+aBQZucG7QtcFZMO1mKbghtf1SdWtFnY7EPbmI9uqaYM
66LFXX4axurVYtRdr3n8eles4MNbY7A2cSldCcB4fCBGu7Qau30PtRA1/X04bb5EoQi7IjOsXI62
MxBxL7Z99x2f0+KmCAsYmOEtlar8hCLI9aC12Zcs8DEtw2FJFyAdm+kmWE4ty2WKcrB3u/rcB7W2
qZPbglV0Q9pquovkth31wPY9YEOQ9PdOX1s5N7ak8ibdWN5PZprviE728WvMp7N0uUJqGj5jtyFc
3KGtIp7a0gX7Unk+jmXagdYzFCJvI03qw0i349KX+8A+5mtNrYUYqYhXeQvaVqZVKP6Jumk67BtT
7/Y9DhALgg+wvKmAlw95wP8J4qnfORv9gH6iTS8JpBrisnqXt3w+NdH2Uq3X07z4Q/jn01iybAZo
T+fxDVWV4VmEvLyBz+qPbcfdvmH1oay+o0G9lCS+TYulR9qz9X2yDMnHv3f9Mzpo8Hb5fcbzbes5
KRtxG8TIxD8hFeLd3CQkbSwr3nSksmlct9PFtZFgx5Gu79YydG8muMz+mGAG0ZzDCMqeedPwc1SN
81vBcvIYIk49w/CLfKA6qS8u3pKDhTr0HWoP4I29wZj279//TAzjo18QzwY0k8fRLZzzz33QvqMI
TPc17e0FNMBwPsUZt6Ch622T/XIo4uSlKPq5meOd1kYmUJHrl+gGtRKNmsw+3g4sHuhbqpzZd2j7
0lYTi2B7tdgIiYRi/SKtXE+iKV/KmT3NkD/NfS9N3hIYDxqYPt0UXsPf1n2x3FXY2IpDb5ORH0g3
QGUoDtk+8Ujmq11FpaOh6+voFnHdPUCTjr8a2xiiIH8f7viZX8fbJ/DwaV279dFtTmRyRPnKeil5
UB+hIKPOBhHK97//nH8x0D/0m09+EbrVUzXjbYg1lrp3bSir4dANhh5lM+hDCwXydOVR+67QsMY5
wi2SoZaOthYTZBzgVKChzndUA9TbcG+e3qtoKd7X9Zq8AVM2tmnYO471qAmQkG3G0x/s55/i2TeS
NOVjNQXFBcpe8/sG+jV31gzl+K+Pb4aMwYetCotTW7b1RaOYZmhSyR29JKtZLz0PzIeGt8F928TT
nEaCV2nbqPFTwWDH+ULn/HkQfDrNwGC4UX2+3Yw1UFGkZjkJxV9IlD4zwj6dxgc3IG1Rx7cKm8YF
IgTVOdJhe9L10L0d1Vq98Dr1L7vxpxF++oD/JAXKdax6k3Q4FaBNTO46Pfcw+wCIkc6wTDoBnjKf
IFPQf0dhRHSqWfmTsjpMqV6bVOER5DKWq3wBSXhmg/w/tG0sekjfCnrDeIpfnZD5eYBa8re/j9ef
yVvms23WrlDksjS8RU2SfBRkWm68ivV9WIn2NBZFe547ud5EKOd9+TkfdxuIW2NX9+GtQvbvFqK7
jvD0y/dF9L6NIi37tdwmHd76JBxuCiYV6aBosi929Um3tY05WSPOb2ZbjEmHFqdiMUv24e+DAQ2x
Z04V5m1iyLd2jULG8taSuCzCQ1lBn3Q4zN0kCE8TSNjbt9vs4vGHQho1MWm1VQvK6lk1BxCzUZJF
+ZBuNfakLoUdnKni1wUet1xzGEZqXQlf7lji2Whrx5XWh0DwJvw4tZCWDNNpwTPer8L2SbGkyGLb
7aGK66j4jsr9GpmRpYBxAU27TVfmgam5OQ1rwi4FVLyD00habFiLs+qqUdUqTyVUJT5PeT9c8Ix8
z+q1ghWegaGw60xEDqEuoyOkCaEFR0ucMcmEEqxrH8jovoFu3huqSB4eyabKObV5XZ4h2PurUMH2
I3+SeGnsVKU9SaZPuVjyh7Zo4i86WexjXxpyLgVUuect19WvdVyHNm2WuMkfB8g3fNZSkuBSoiS5
eRR2xPRIRxxLGpNcVUFac9o/JqoejqMmVQp1EIzxWjt5HGykcdXi/b2iqoQTcN+lddy86+otvE/w
O0CwuJyWQzPS/BgHdXWoK6vfiGGBPSAbenHuMJyvCSRO3EPS5Et7yCMTPUKjPH8McqGujdU0SC20
qA/1BkXa61YvrHsH1hge4aVOPgcVVNykKGJ25Jp9CAtFvuch+xWvdXvrKjV8jBJZtCnKYYg6gF+q
j8CTo6PuxvE4hJM9V7IYgSCoIEcuU0Aza3Bj97EbGwYPiqaEy+ZQJsxe53Jj5DEJFhDmpZv7+VoN
+cI/9G3Xi1PQGvx7u0bLUxo0NPXBiVhfexXTOwxAi680Fcjxu24uIEzSzUg+TKmCnV31MS/kDOWr
sU7W8kTzvq2mQ2Aaae6pxD9NuWrdYRsK8lrpgoSHBhU957xoNbxc7Rza4DiNc1vcTXWjykez2OGs
MN/vmxWugZZ3I2zhRCeOZlQ8jRATm6Np9NC9EbVsyDkae0HOJmE8PlfRkgz5sdMbrqQpcrht92hE
YOWrqM/78qOtaWK+DTjh3fccsRE5mNLUfY0P6ZvggtQV28xBGTxk3OLQ2ObM1nEezqjfLPhXNzm1
vQ5yA1sSBSS9+8zcWs8wpmo5m/uUIV/u0rpzztwzRhp+v+BZRH1XW0HVPVUj/qpGl0RvYKJCgnTF
WETnUkUmPvNxSOR1NvkgD4bk4JvSjsDE5eDGNZGvciOS4osA9zmcQXFDFka2+AfHTbcBCvDnJZzy
N7AggJoUQOZ4Ppd9F6qf0Jga8ZKE+4ErHjuOeXiR1rn41rZdBZOxTivcdrvC4pF1gr+pe11LW5yq
IchnkMtF70Q6JvMcf2o4592XfoXb4hsZ6giHJpFYnaGlHb9uJhTLr4qVgUOx36x66IkvQXHHNWQH
jrSsqvJuistu+smToeKvJKnq6Us9JIu8op5DBR8KHXaIYdpRLBJAQMXDgxRzl3/EvzL2dddHGxHp
zANpHpQgo71AZDG2p1CPxLxvRLjYV4JiWkPxVgfi1LN47T5B3slGuOw0JaYxXBqSS1fbpH+18WIq
r0lV6f4z2STTr9awGwt6cENPbJHCI4rHdwLl9ubHkFdPtRItKiYuFYUOx7VZ9FpkHYg/eo3LBMEj
GOWl2e6WRLu5ONRR1KrjRJbwaXO1NHCfzBa307mzfcfvGTajNTq1qs2rW61QLvTJhXEMAZrYJDGD
EdOch0UKlhPUSIOtQt8t+J2qNwPqatpTnuRjdId62aj5YvJ1FLcSzoxnNZRRc2lm/H1oYG9tfoLe
nezf5AwOSU1a0Zq1V0HdOutjZBxprqh3U4s5b4mEovfaYGAegjjEWxQMTq2OLziHwMTTRKnpbm7t
bH4KGGPGV9aiMi9VEGko0nGIh+HYjXVDf2yDC+xFU2inVekwCLemcRkFx2KkKtAHotvefm2ZWMhr
05jawDkbdboFZI4o6QskSWIkMcYGZ+KWbrTF+ZREWuXfUEg6B29FT6m9GajQLJdQN0Le05o6+b1q
GaUfJijqmHMV8yn/zOkws1dahP30NqwwSX85FjhxV+LxsCdpFzAafgsJm4Yr38KAZKNxi0kj0Oz9
T+GcW8uUO3hSfhJMjfTcKiDBr+qJxMv93HPE52njCll/tZPNkwdJm7H8smAhuDINxTzmH+Sq8uBc
5TOLz0ysS3GvAMcHh56vNCqPmoUcym/BHFzqwfZRVrCa8dcJjKa6GJU5jlbjMVcsgTY8wVlCvsOI
jagjfpCu6+PT4hjXQx7iIWJOmWEDESe8gUT1vWJwnVaHDeoT7sem+7H+Wpmomr5OmwoEbghrtX6Q
razL97wFpPDTNoqv7XGQQWyjc6w4shmnaeqovIeAmR7esCogY3nVkGOT8wGljFN/tWW/8OI6tcXa
bKmCY2b8WUU8zE8gjxOtUtnEXbSk8aZVFEPzF0WvCEZYF7h7JnuVpybJQ4HDNs/HbkjjYRoiesKr
dCzHY8lN1IYXYd1kv4wKojHRZYYgPwQ41xCg1j+VjfppPcTW4alWrzmKnFK5msLFaWxoIB1KXNRy
yRvZjvUlh5hDQY8qTmRgbkgOW/6GOWjXzQe+JHH/tdLGdl3Ka1qqW1s+CSgdQkUbvaWNnEWNuhzX
bfFRusmI8pDgrY1cKhPAygdiaeAv7qBxuNZXERjqfkWki8VlZiroLiWuxPIYbfEwH0ahK8RLixrL
SJ1pK/KiwZOAi80prty2Xpp4rtmXIC/NeFqsDH9VmzD0p9CO19duoXgPQhLw0EzKvGbBEhFkgWgV
XuAqWsgsKRhZrmMQyWW9RhvlNwlB5xXH9azrcz4EjnwwvC62U5wEeVRdCrbUwf06Bo5+l5qRaxjS
sLpIWLtWJ4hLj5E7JA4mca9USSh71S4rdHEOSBQxwCz9nL8udGFQtKyd6wH38/UusIM5FbOFQG1n
IbDnUMJ+SRBFDf/geRLc1IzshAwvUFEdkG0tzZKIk+QS4E2KKvHEXMYAFLhIVaVsmkCA8Y0EAmT6
FEHVHJrLWk+MvaVbvBTBmQvSLzcdt6p6E9ARCmrw6WCI1rB0KSQiBDdJ+a0IeD9cpRI3KsP2rmQQ
U8IOm7Rf5i6BFkY/brU6VmJl8i6i4yDx/0YTjGmAPJP6Vq85ags2VwblDYF1zD9PA06uRzBmmr39
H0fX1Vypzi1/EVUkIXgl7GB7O3+e8EL5zIwlglBAIKRff9v3bc6ZGntvUFiru1d3r0I8XXdbYgEW
YMcBq9uRWHFGFLbGJymnPGwXvL9jegkFQdzmKoa/oDxwGY59uDCk+31RuvJtrd2+7Oo5g+X09kAV
9+NThpEb8uQPQItvPoMK9AKZnBh4vc+cwIB1zrw/IRFglf+qJInIaWY2Ln/lG93cG9mgM37rmTD9
nxGf1Rb1RGngv3tLkdgNvWrgxVMQ1SgxFjjPNsY3i4ul5vE8QNu/5h7716z7kTQADQdfyzin7FoC
XT2Nh4TeBl5Fajin005XnBXHND71xcYiFJRzjJBFkOpDJSBY6PayRHYvKWK9J008CBO9bVIPynWA
xXuiLvM8zueKlriqLe3LijemWqIMxVkg9G8Pu7FMN8WuXPxY7I4M1/QIRNYpnFzPQeTjGx0FQy7x
RNHGneQo86GsXbzF4paXZlG8nsZS6Me0n2aZ1FuB7Fncz5FJV7y4iI3hBsNMvslmVN7X+P8RpD0z
4dvLigsCxx90nL05arYOS5t5c6i/pPfRSxFyNO8CLm/3C6p0G3CipSYAMsoj9o5VC/tNCldFd11L
1NA1xqR8/Ii84hJUYF+Rij0UyKLLUTLsstw6/OD5MmGO/njnVFXuuGlcCvrZyd7Tdt7mOX5BoTDE
GBOcvGWnSMQFfd0qVCunxRRb+WIqxd153Wj/kJcWI7EVYWeUXGzC5EM8VeIMBXCWPAWUgaJTKdaV
7AzmZ1d93YkkSqOg/oaYeLJHt2Eb9f61utHS/xwm/T9ckZb/0JviMDtVXsDndk/7Y2sVnC7/eiQE
NQOIrJNdYXXSN6bsWb40OHyy3Xejw/yIPucbwEx9ZcgT1ph0jLZs6xD7t/NHrjhztgUfaDVrozyU
GUzuN5Nuz6RaXfqMLNXo16BdCbEGQ2NQNplfhqn8QGMMO4ttUoiwa7xDNCptxsgUERySgO7lpOX5
YmFUZSt740cWf65ZoblC7ns0pn2b7ipKaC1GCNF/6iSPXBtlx7JNSOl2/X7ThxuRF2J7VLIbyJZ4
Trv1YL36XQ6qdN2EHUFey0y47a7S1JG5AeFg21Erv9X5Wsq5FlHxnZy2wJQ1Rber5v1TZiRJzr78
DoRp6BGZ6AOHrCgMWtdo8l3gSOVwdWXSIye1VrDxORcTJ/zmD5NlF4cQzA1Z33D04LVlAoj/GoC9
kzeEy0zmQcCVMa3geLfhJu2BN1AzSVyPgAjuivk7NDOHD1BXuo20S8aytDVTfPwaXBmdKbClp2Xz
UdRGB/4b6HL2T2NiWJ3sqMcb1kpxn5dTBQrE+qixu8quIvP7+3gU8m2jZDpqeHdV6NaApdk6yRHm
UseYbpPVe5HnB4D2Rf3LxjVzQHcheNDmCPXBquKl3NFioSSB5VqCrvA84KSFECrkGE9z0/OaGZzw
Rx+yu0EKc4/dtSaNRJILsNYqXCc4OzSFDRbVt9svJLa6Hg6DnGlfigYiXnMe1c7ahIT1smakP1PW
u7txwAFVJrtslJDkliTAaxKuRhRskGWVeW/gdx/ijq4mqeE/NzVlmrkGkXvyvO+5+rXuKw4tuGi1
Y0+TDlZIBUqEhdZZ6X4YW01oy3J2URYdd5jXuOMjzowtpaGZLILBS4kkTZ8B70AW9kfGd4slB901
Doq+iwCfpHgGUX+yU2zQMUl79dHxB9mQ31UjQ8MmKD7PIKejSY61x/NnabI2YrL6HoHwKbqAfPvS
ukj+p2YcH/kQ7b9mubpG56Z4Lowa/zdmY39F1l9/N5Z6wXmi1zqLdNGIMWGdHzKYhySFYB1Eyyib
eKWjC6Zot9brESUdsh7s782PZa16qHdHqBTeMbQEjLzI2KlEZu5lUigCIfs6Qt6QSPQwqEPb7KF8
OUO7VNyniEZQNQH0d2ZyLxDvmmWWd0eflwLuSQQRatqgAEZzmz/rSQ7o/umh/kG6F1/WPPKvOYYa
z5LRfYLiPuChsYG0bNRxN2da/Vl2V95vRbG+sUOlWPnpADy/cKTmWAwnTRhsn0eVX8jIRAevZix0
I5bLPBgfGl9ZdxKRnngd657/Y7MYnsYqYz+lm4o63SMhuown8mNe+sOfJjGuxd0Qy+k0CFtsbZLP
yxthTL2ofCaffaKGL8SJRUg2KlCYVWX5vyCjKLsBZuRPu1n6q0t5FdUHXBVaDF2jBvDTJs8DeIhP
i3NQX4oAlKsdOevPI+kRuJerOeZNGHp/6auE8U7GUeRqGk9j0iopCbCtdfcGyNG4Le2E66vrQ++T
X6s4cC/Xw+zj+ySnwX6kxMJkvyJ7NHQz+pi1Q7ee5/UaKv6YBcpuWVJMG7JD6QwMSfg/cezFrwJs
962IYGyGd4cWEW3lDjwB92TUWVqaN5h4wc/SbEjx+OqHcVJNjBrqkY3pUUDQaJFkTaewPrMEJaYN
43bntxSBU0tSavYIQkZNjwHlL+smm7MnpJosVRsYImTx6VFfNCWu+s+iOOgVKjN5SovIfPU2NgGQ
p+vvoCz9zj1GrUoarI6RNTPg2LFJIXl+yqjDNnL7d44WTQgG3GcTOXJKD0JNbWhVwQR1pUpgjHDM
9HWmuP06ITL97YmtBlSQgrzwVK/FLTK2/BvTYeFNgWQlXSfI0P0Vq5xiFYMAiDvIMVCmULxV2c2l
t79R460/kDrW/5PaZKROyoilTeFylMZ8W3ZokQ90mY3fq33DZlnjn4N02yMOheTTaO7+GTBDz67E
7FodxxPWZOSCvTk0a3eOM/6nmC35DyUb/bHEgqInY8se3XuYb3/xHvVbnarcjy1DnfS4h5WHJj+y
6j5ha4rD3K7p62RRvdUx1j+vwz6z+xQVCG/0uKTrqT/WsJzYmu/yWiRS3OnkGwKh+GVVjR+xWNSd
AqDGrPncZBDi0x8Iic7nlpENMtcUGnfSbA4ReI+WxBN8ManCPNTzelCcbGWO8+85hK2Pfh6o6u6I
OWw3wVutaEN8AHCF9c5UdZAX2DdYAsLEPc6PkiBlpWfVSwDddwHigd4Mh2LcAxgqZ/mgbRzrhi4+
ulAINHFAS12kPzhT1VNID/kuE5hatYHa3jQ5wmxMa3W/hg3XwbHqt7nIwx9r4QN2xOWad5EXy2uG
FOzfkRT0LE1ph/tNZyj/iM6n9eLdMHwUYcj2NkY/++JgHPlvDNM8XSDwCltjDkB7p0JgahBy/Fn8
miHGfcLsz/KoKIZGup5IbjpgFsXeLOhB2B0DKL9d8C+quxQCl+Wc0aQY27wwEu8pHjRrjjI2qisK
KFwbHlOOngOKA9tak2cvlfN4ofjZXNeUL+EpFlDO1hKXBeI7sgNXloQx5HLv2Og+B7KuptZ+ztO6
0Hl5jnNjAaB4jyI8Xx00sPswOQpslvGWIxA4dEN2MHk3hBk7dQKFnF7x3FjRkcyO16GCOMwtNomv
KR7dZ7Q5IO8zCpNblUEXf+pjtfornSaZX5cqpz/NJvfpmRYDEsC3KSzYELjZCn0FeMCnzlAAZJcQ
HXvR5Jso73t+eMw1IJkEqHax78kTai9v0SXsljflfsQDWrhxd22vs+/7N+1lVV2YZdOPfIi5eqls
wqMX6pPUNyjQ5XGOVgWL8MnT5Hnbl/FzsgGNNBk84EzYlUygVpI8+TNzigoE3sor6xKrIAGOjcm2
Wx7nxKKn3eOjHfRAn9QY7f8Zuw0wiJpk1aHDA7CCyRI1I+OIz59kH7OWhm1MsdT9ztulQGVg0JjJ
U1k5fjaY9qP1NJDoT9gpvQGRKIuzz7S/fucmjn8yZeLX3TCBXsj04kHFm9DPlGfxFRDkM59d9pQg
C/EOxmR4stJLjPaZtKcAGxfBs/OyHhBMLsPGfqlq9mMdJ9l+FYUd8yYdDnYOKQzUf1r44XexXs07
V9I9qHzM0aW7Y9EtOQiLzxFN1A+t1rRqUfUaCeW03NRZ+33ClbyhMavVlJadBFBZ1UImyKfYc65u
aVKOtl5RWYo6z4R95QvMDHC6OHGWyRz+8myrQjNzmJk+qnQ3tqsqTJveEY2jHyhvieqCDMv67YcT
oViLUw0zjdqSIeftUQS5d9ABVuNlKuKyaICOZuIEqyHh2iUuhqpxDHPkxeoKUB6+8LIuBiA2dRI7
nKhZvlSPpIyOJsrL4c+RTdOOHmOI99MYG0kRSnig5ok9OxXpUo11VCGKA50DPOBqxqWw17Aor9tF
el7W84wIvVbo0iZwEFfTlW5Z8QTcmrTjnLHHss+xTtKBfhQ2BV5Vos2tYevQiw8W2ZXU01HNKPXG
6v8Tp/JxagnYxu+vAh1C7aqN6dolmT1nyxLiWqzZ3B2EiF/9xu0pdRuafr4K0Cx7ZV43I/1vEm8E
g90CBELjDErubhsGnASYnivjZw5z8/c5hAn+Ur2aXqMJAUyPukSaCZp1BxMLCWrCd6RHH9hoCGTV
WSLlN2uw8ehSrwpepTWYNP8qmfZbC0wf90C6Af+rrYqVvcZspp+s4tPyFTLlxhrtJdCCWEk8pAUx
rfe9yca0WZZ8gRq051F41gXrp7OR0a5RIdvqAUpx+9xvMAbrimUoy3aAbsq2B62m0Jhes9cDcwV7
4zHi/w5izfxTCfXI7BiT8ULmZDzjnsfNxLS4E8DFMGKDrvGbWdj50+CwpmDE5mdyz7Xj650faKHA
pwFnuGyIAj66efTzpwbY3THZDz9dXuy/4Ejq/3o0NncA4LHqMn+8w5kIo2ozRkXK09Tr/GlDa3PF
1hpc67Ncz81iMC6D7mamGWx5smh9T2Rui3Mh5Kyu3wJt34AccI9LDlnAPQispfrtj5CAjDOovnFg
GPFPKeP/mMBTdnLxnryPDOwYG3RyhXChuN9c0iPfUpH1fIR+QIUOMuafLQxWASuPBAqOTFHwwoVG
39sjKJQUa3ndMUvwXjr3lPYkbwXJp/2CAkHWY+o5agpt/1byWPcbwj6XtFsKFu6nvEivpc7Mg3WC
nHlcIvsWsBwnwHyRn9QiUfa4SrxoAKSwcb0KuuKCQzU3rLU4cgPYAXAp8gkh0z9D3J3+5RqkSr1H
IGfsMO5fO6ZPBhz1+1RLNvQfftYHxfJaqWxZZHYcPE7bG4mO4UvkFYpgAndzAiv/HCwLZYO7Kbto
eZG2nN6OiIPjxMjS/w5cbbiM1zAAwDxy8MC6XO56USWvPspg0cGjuNtVKrskBlc24ozBQZehMsxK
TrssjdldUNtychl+fRJbfloHCcyvmnDJCJA89UJLfgIsrFjt6D7odgOy9jpNFToxuDyCeTdxf1OD
RMm7T4f93MdJt70hBLdKNItalWk49QPc68BZsb6Re5VeHF32D3ps29xYBLPXmHegNyeoumS+X3Jw
O0PxhA4MdDdIs2aZiQEI0LPs1zoP+8kKxl4gHChbW1DXHoq4H1u0+jYF4/yqaTQ/CaR1NIA55YXT
PvrAbodiMYZffA00LDlvvYk7twJAwF3IznO2TdhBQ4+2pEQEWiPEgH0pwoISzmPaoHD8M0k0hv9I
KdG6DdujEdChlT3q3iYBtXVJV2AAsWHDbcuWtAYkeqDltDACPExuagQswfK3yrPWC/26QxTSphkG
echByUXI/rjkCcjYZfH+Ac2GPx3YEc87iYbLWMzkOs+yPNlIhDNML+YHO5OqQ4j7nwWCsAb/FCNB
yvRDvckJeVxeDr6V1VE9TyOJP9wg0xbEZPwEUHd+VINI/mCxZ23IuWyybO/79pAxWA6WslpmPK77
JfRdP+3jZ8aAGWYiZpd1SHhLWVhxikfRJxRPPQDN4TPxhTgjEbQ87eUhvtdF/pdi8G3jXUBeC2tH
ZDS/cDrYExBp0KL9cbSZoduZWk+jeuj3/2AjB2hm3MJVy/wvCu5/mrniFUOiyOfFVPvjMYKzcsDp
32MWUyD5U9oO0VFdy8pEj6vTn4WSqps0B7vC+urkZxH9DCbDRYP7PH8HsrCeAVpNdzEi6k/QvWlc
5H78l+ZWXoBDFi+zse8rnYePOS4QxLahBsB8zNrDemya7mHcWb4m80DbYIBHnKKiEvXETZXWUnpR
eyhu2n5J/mBeasXz3EkbKiMgX+G+oN2CmVHTQMiy1JUju2s4xBMclz2E862eoGrSh2XPRzT8Skc4
ZH1yt2QHXDBpvBR5x5Be1mw8cJGdnd1wEU5FBD7mWfsxZg9iW9MsOvkCgz1ApaxlgWADCLL/2EN1
LBeUbf54A5Q6SpBV3uTV//i653/I5CV/ivlBdSeT0puvwWfBTvXhJqJavnKd3kIFN9/PctCxvMPj
xrQ0SaEkAM1tFH9KYYuePQQjpjZnu0h/+CwJ+i6dEjHrOrOO69cKA00G196e4JaMZ524/1Wb4fpf
GblC+3pRQ2IgWMVfoNqAmaOrYX688WbLRwZM1yfV783OqKFzWrJH0J9T0pl96f9/Fm7sUmrtO3fb
IGq3libq+l2PvgGoS1Fa5hbqZdyIyE+FjFHJlH96PeXgvPooL+bHgfX6Aw2lQo0047gRzTAH/xHD
mtq8VEPp+AmmTUncVLNWN4AqKeQMUz+prz3q7fKuRuKX1wTm9qapBlz8B5IunBnrAZt1fJCr0qKp
ErhHou8EjZXXuJaX5WmxNuBJswC0tp48AOtmdokB1ZDlUMzcVVWW+wdMG/bsp42kL59QbcXDh3ck
qDpsiLf/GBaNxZSmoJ6SLvMu/QXitUyeoUSZ2BeHtd3XRqE1hn0aBLRDu5O4RDcrgTBcpdmSrAHS
FKJnlD6WdWvJo/fKYZXA2zWfuI4hTBjo1CO1mRBkN0fbsCBQzA7AjS3ZYSzclLzcjjfLQc60wwrR
U1RTCa0p5JzSHgK0b9zH21fiFAR8Hfg8mZOHY+ZIq1mLHtIH3PvWdIjljbafE4kW968CpFSmMIUz
B4Ki0w0+pUejca0DU8b1NID8Ww/FfmRjBEYc9hRZGV2F4msp2lFBbXY3p1AcTSDjYax/qzwRyQVy
H+Ovq4lWIVu6inJ+XA9zVGfKx1LpK9KLGMoi5MmG3/m+Cda4OMOsJls2ME2tEHB4/R8HtJW9HLD/
V7o9VroVPbwakP4NT9AkkEeEVlTbP4FfP7Rxjie016SHYEDVUcSOhzVBHoW4R0+KbrdeUhiB/SWe
ELKesr0YAuQ/XAKyuMdYKZPmdAw7MLAtZsV80+DD5j8gsJbwY8WBRb7GxMYgJothdkN8iTGEmAvU
ChRSOXBbE757a1MxlEkXkmJZ0DtxG1m4c4YkAtpwFniZbL7iPEEDh5Q1mYafMduparPVlsP0CrLA
O/lYxikVcQvzCx3+KxJWHJ8z3fgEhtsX838HEIFNn4YsY/ykyuHQqllTEvSNBRDYsDsuMNN6AB4Q
5/A9uf2qAqLuQMDvVjfgQxk6I1glxhhJHKHAr+EKmH4B759oh903l3tbWm9uEEbPyy0haM3kCXcp
LRFquxH0Jz7DOYEnLWb1HzbzmN9imw661i5z+SkZLcfunxDK2uzJWsL+wlZfjMfD547657DguTgp
1wZZmZVgZ5WzML/2xYrrOsRIUcJhUoxXkFuCvE3lsPVPLp53e4sUxKl346gQ3tWvRrSQTZMOQecE
tcmuy7+8GqeqPrJRY4sylBUoGbWNPgTObNnh+89bN4glmTG9XWZdUsRhe+xzADqfhIVC/YbiK/2r
syOUgBZAoALWdmX+QEBSo+cAtZGd+8JAcJXIan4t1VAhwOoo4qJo9zlODYbZ8/knh8hme6rQXvgG
xCjVNy4RrnnyGfZvpyqQwHW2HUGljUYSPPlw0rqsq5L4WGv0D+HJS+mCrHeMMIRmHIG/PkdQvZAT
KGaEkIyZJx4FyaHvdaq3o+n7uecXWJZxsJLcIxsGmwezhDI9XjWLXP4jdkV8fMZIbk5av6EhBzi6
+48jTXaD4hiWhL/2pJJn66BYy1hBr1VmAfsRSEubdJoRZlOmMbYSgIwRG32gQLArhDg0Fe6x0EpZ
QTJHAqdwcMcCSN/7iQAlUnM0wwB9nJ/XvNTF04pqF0ULt9vRQUgm7qZpoOFaYML6uspQ/CHVEfMO
go34Z1rQ/Y3hzcJWz2kPP1JRQAxKY/NqoBGgfwtg8//1PXbL5ZgWt7QY2gQySGOUglcK9j2/gyhh
f8mH3APkF0uJYCES749uisbpfpy4RLWRie0zV1V2PMZHpX6Dyzv+ip6KqalUz/NabnkOVo9hVCGC
eLVxVb+XzbiPXODiQGoIYEb8cUMlDKoJL4vVQ4jmm5rLoluY2M+kpMcIq3MHGCL+3sgyrcCGeGV+
c2fD3qyg03FX7IpRQKHp9JGuu/w3gyj8C3dfGd5CTvRvH0H5/jIi9qe/N2aK4J/ro7069WDITQfd
ZFBttawChYnL+PJIPNy4mmUAiHLCxNEYvRbQd8BZKEzmP1By3zLjb7h+rY9DbkD0D65A2U0sNj2Y
GDZmjRs2KOCIzyqJuKoym3Chkrh/AoCLcaMactdp/UKOEks6DikLiq242qqpXYgXyTlSJkp/xrKX
+gO7irpvCT4ALqeRX/lUAcY2NV6coP/WSk3/DYnUCdZQ2PgJHpOquIeGDFf1gMSEx6KaNG1ClKSX
xehxxWQfgAW7SvWyF6kGuGkgVRieWSpz9gqgqngFBDuxv8WKniLexv2nhHXgCwYcj6VJCpwPGAra
Vpz90TZHrwxn10veH4w2lO6k7IqDT1CdUh3lw72bVTb/mHK14LhkPCIXhwaMXqoSkNGJFoBHTlB4
DVvLYgeJivAlya+EaWh86DzG/k3jbw9TI+4kx7lE86X0awfze5g9ZIzp9F0cAHeP85yKkLUTxsae
mYWJfZdDlYR1FYQTDUdGKuBZl1YQrtQwPafyifuJ979nMo/kAYDQ3pdNofoyrwEiBd1luqDkVjKU
xk/IYTJXIYcsBwltNM6lbazWO1t6967WoJF1S9KV15UWYB0kKM6z8Bu7UoGT/rL7bXXIAoSADwQH
zqF75Vfk+0I+Gk9vErcSNO1L7vH1mAJQ+ZOETeadq1SOj7G73bQuDPgWxQB3z2Lrl7fqcPQ9rorq
R6qxkhtEl8XRlz8Ux5/J0v9LbWZ+l/FO5ekAg7XXvFcH6+YA6LiJUJYVf1KcfRGvtwoeF6+lK0jo
dsFX/ZFjrjw6zXDW6P8uKDPoj6DI/mJYOt9HKHVeV1VqaFAmg/c198SDY9g2WsdRPq4Ajqlfseq3
edH8OdfLHD/tCXSoD3NvowcloGjBzbn4R4UY5RTi7HGaHrXl4FSg/MTMj+Dz3BEacUyhzzYQsOUJ
y94X6OauMrEFe16E4Y1Dl1ArNNN77UhRXcwCfee+RPon0mvWqp5Zyp9UAuOXZ4JTkbdhtPIXOhMG
AYDOUXVJgDjLbRKzQb4WAnVm6JamkTdxmR84xJa0gilJdqQ4o0oefhU+kZBrkXX7Vsunz/O6xuxF
7KORbyXyJMer4bP+rv2xVergM8BLfs/I61HYAdLrFAK/M0f1L2xNex+gfQFW+YaOpJKdNun+mKcL
uTHV62uFegFCiypKs1coWo68RbO1rh9hTiGvpK4Q8/ug+njpBnZAsZOAgwEi6PqVPcbIpnyakngh
YBimdTox14vysqidDA8Q8Y0AiHdt+y9QCqP9patZyfceEcWkRiFl8QaCWG89ANn8BAm8LQE97hv+
crVSnw108hwXETimSyXt7q4zlL2v4wbx5kmlqp9bUMOePSehB9XNI4gxHwXIMNibiAS9eZ3JNHav
Idqw7NXErMWQBG4+cgPBjS+xDCmEiiN2Fea0yVrUSx+svmWwgxeXfAo8gGCx0HICIw/nVUbiNEPj
c9UOR0U9Ytxib1Co2scVkct3poQhzCIle6noKu/sniLctYoKqIEiD/WUAddCOoJwzRsD/9XILUJq
pDZ9lv1EReGLhka5zK55IOFrVNhF7y7Mw20+Uv17xcQJQ6w40rwatOvO36ytCugrcHXYBkQslH/K
x8l4v4Edcp3Q0Xp1MNnDx9SSPpP+24n1W/rz6Gc1/GeqQp3pYWOMJ9nsiC9Q8BNzqlygMLcLKJKb
5RvluQOW2QPH6Xk458jT3P+VFSG0yXeXLM022OUKGYJ51TLKOepNn/uqJRJXVwMZmOPP+xagQsBO
tGjVaPwF6YRohJXp1OGX6xx0gy6y+0xHqrquQpu5nSaBLLd+Qg/+B6t6+82Ctx10XphGyItemk4l
Ar19Pot0P6VsVSgIo+OJ6L08jWycfLNvGwypbILDqpU6tmcdVvkXFdbU7WRyDyRPxAlDe1t7oLx7
2BhwTYmZg9+ukiMWpJpgwxOUbPPViudk7JU4z4OfnkCNiAtPDvGkoyHrcJal4BwPv58MaqF6rEJ1
IWr0z3jKdutQEs4KapIitg06XKhLM8VOGwNf8KJw2Ri8QCQNv8UHImrySm0tJBXwEj3YBrFqbioo
uuVEDWDB4HBfrGsOTkSaW04C+0VUfqT/G01ik/zsMESU/jRmHGCoP7r5IV1j8pbyovzRQ/nGGowY
9XtdRiCJaRXYWhsxpv8OqKNCHVe7u3Ei3WXOJohgRABBu5hv2ADO4PcwBy8Znr3J/mRyKuQJ5Cpm
B0Bvz6LZF9iuX1mAfkIkKVOXuCdVhpIghV9SzPIHvDGUAYfpIayaEg1b3Th/7BG8i+2l8sieCIZz
ng7u7Q0/5CdkW7DVwBh8eCtmyFmaqTRT0vR8iy+BQG3UsXmKZGOglwvwBMJdUYaVXZmLjlqh/bpA
Pr6+yclkPTClYvevtFwANAQYw8l6MjT6P87OrLtt5FrbfyWr75FThRnfOp0LggQHURStwZJ9gyXb
MuZ5LPz672EnOaeb3WmfVlZy4VgmRRBVqL3f5323OgHMwoVz6NOe7NFADp/a8fKsX6qtJMil3yJ0
qXlT8kgUb0IMlwkEkE6ZT2MCxnAyjHxZ99S56o6+MLAaG0tj1RttkcVE2LHkWbHg66m2syhNbd2g
jsb3iEuM7Rk0j8JihbjXcLBMhad5hzCNwxbYJ6c68iCOrBunH1BIFQ/oHdsgYFZf1iEF5lSNZ+p5
89WrOxvHkTnGM3OLzeijDdx2EI7WnC2ypMyNubSVPHHcHMK1rEDkn0WSabQFheZunGnmtMxN6+4a
7gnObRywY9+ifEQWk4yrWuPpGtSqcOyqPS/lFIc082bZ0PnuohCiA7b2gZPKOPBvkwhLRl6Vj6Rk
Otphqqn4Np0nmyfTrOY1G0r0yGwEjrbEuiUcv5PFs5kQhiQVr+C02QhoJ7KLC0SAE9lsHLpQ5ccN
37F8FRQmm3gwLSvgUQmrEIENoXllnKRX7ZRBnkwKwvZ25MBq+zxN5+5I0HqTBhIIRJ3l0HQS0YTR
LsFlH2amC7KkcFdWDsXg4yWR8SZaUts+TzP25FVt17N95xWWs9wB8sXTHi7iksovWFW3KUu1OIyO
1Zk7FdUJtZ+YJ3PrVaGM33QsB6TVaQmtjhjBdVqJLHQ/eZVr2mcmynYmi1qLdZxGVR6t7VgwMW2Y
w8z2ezaF0m/rHpvJqoF9az6onmcvW3+UA2H5ZAWK0u94gCBGDGEfN56vDGDbozc0rQVESzNbe+Jn
R3M/mxzWB2G4x6KtqvBWtkYebqZyjj4aQxm/4g6j3W3G1uSs21ZZtG8903SHj6ixZnlTTA6iD21K
sE1w1gYu22i6oBZU0KsRy5ROXxUGYJ1Bx9Ms6ronHdNOHRSdk4ht6TrjWxTXXhDbS1fveoN6YcUQ
UBU4UJ8R6swwnJqqH4pgGZXb3pfLkGlAL0nEEIQwrtt4M3pl9lVDxO9OZRy53cY0PbW1HW1Sq6nK
Y22VXlwGnJeLKFBhkmAeEVrp27PtfoMzM++bsE6OceWggLqxTmXrTgmwybL0Kmg5Ssw+LhlRP6Lb
cum1yBF04UkbTldRPhrhbqjqIjwZ2iIuZs++NADKBbTYrUk8XvmpmrrkrixLRzEQ17YerZpRm9To
wk2PuoVp8nbqECfeoszB57WUsfPQXjAuBDo05INJR7sI9NRakKO0ebnlRpKcpLNp2XWdFZ7zBbTy
oaBgP5s8dGEIsNWtQ6ubl6OeJpkTuMjcnzlskeiml+yiyQrOeXkWWb3sqxA36FedLJHhnil6XRUI
WI7ozs3cIj8tVT0meweD39OUedaD6Eqnp/1EDb0diyQ965HnoCqm2ZhgafOSMPKjLHLUnabVJXY/
ByTaJ9StkM9mY9Yj/f2pz9+8KanTLzXsmbuzbLBim4Zzwo+WxZQ9ILBa80uUzhNNLvpU3RrktjO+
6Xyws17ohBhHGo21YIEExatkDLV8xJa7lGfqs2m+RxEbi4B0xeW7S/8OLanBJLdnwF5tZX7W6p9H
APe1E0+GeyohAB/B1LnJOj1jV6OFmtcP3VD11ePsdul45BAejntQtXQisMPCPJGl9ckzmCCywSSB
dIchvVJbN3Q1bcOTEZeikq64dete/8r0zao5OPQoAPfrMn5T8SRuE5DzbmtaImrOGjh0s9JKkrHX
fdHNFBRT1O3TZelepmLk6D9CY4cf0G67CmBHS064FaPvs6FT6xQMyyVOe0CMx9mx2HsI+zF8WRgP
kq2ZdTYieVVMwvLAffKVF6VhdotJw6CnWWDOPI1GM2qbuQNFR/IS0BPZpLL0XhtkynHYbNRt1Zec
R3WmCEaQaxYOLGtsmvyc6lPXPkUcAE1ONmmS+pUb4jXNPcumcSQGZoK2fTghSkwxiAnJPnzQ0bb6
22wAudnoRVzXBzfEYLRi5ku9H8LQLWhCWiWDHoSsAXq1sbibuFyjz5Oiq4gLVOqReYnKCtwGmwIT
6SCx8l/U4rDWW+AqNcivkZ1abxyeITbUWHRB2gBnBnBsmjp42ObWYW0Y30rHKXkGIDFwY9D32MRz
ruN/Gob6WcNiqtYu6UM1KC2DOHBURxUNEnIf6pD/a7RWNPNMBvhgT8U8qlOIGxMjNNf8FfuzY8iI
U5EzhIE5h+MJ2IMUJsJfytQ3u5R+B/qZjXgeudWTO2Kr2ujDpO6ifkjLTcc4pQdbxMZrhgXqyzyY
qM+zh1ZxEuD66WsSSlqRUgESehyvvwtglI3ZDvnylpDHEnS9Obh37iiRnnstH45tBJp7YLaD+Nh1
VDKb2BINlEhfO+k+jpAhK/oGUZ+twy5Fpk1Ssnu2mPPc4gEzvic3nYqrW2Ay7UlnGvcYeKXZxEHl
IHL4GUhMFMCbW9/qOLSrrWqAqVexO7NZJ61eiI+ZtG25bRlNo/sq56CJ5Xocl9YGDOEOO82DFh46
Nc5e49c9VRnWAUuGyudMMDVHQAzFxfZaiHsqjnS0wMK58Tmm4KML8C0bKUdGlNg5aPve2muOavTP
BZqN3+ehHO8x9zn94zS5UbxfKn0yP5Avs8yrrNFyseF5b9w46hcCsQvVHXSAmx+LUGOR098L0+5k
dU06M44QvS7Ayw01OLeJ6a61mkVUBYZlN2s4RZ2Y/9YRdc2PRpUaxFrFjpg+wW9eOsochjSo9Lpy
Mb4TI3DMSQkyPpYL78RORhglaFCeqec6pkhPbmu7M5C9ymaSG1GQdaS23aJYdHTuM+sWP70++RQA
DfiMB7c53s99xpMys9FHi1CY9eynltm1t3RaXRcgubDaCNTAAdDA6VW2y009sKHdL+xx+p2wBXyg
jyNlac+Gy9EOEM6yvEdRirZfzaM5zEcKMvVqVR564QqUegiqmFa4t2pDiIeTzB3LZsI8SnK1M205
rfVOQ9Mplk4+eERC3dqzC8JLDTkbULSV80S96j4rdrAt/eTmYOSV+tDOBsTunO4gQLO7oXVMv3Es
80uDPvI5AnI+DI1pbpTpcHKsEd5RYyCm7TbUNthCJ7yQdnaWhYx95p5mK8ttUSyn3i42VpHVpK6l
4YDS7OW3Kq7dxzEyva1Z9xZ4Sqb7UmeTTqBJXyK2RGJ7LI0NrLAoOhz82geT2UXfUb+kn7YXJbUL
Sx2FxM7P5ejG56XWHCKnqzKwcxDIrktzi3o7zM01yrV+VoumbikWMyiuiyVlxcDa7lMbOqjJcW3F
r0ZX4xhkhnOwzL1aR4Vdf5wbASJqjvMzImr7ZOvYoVa5VcrPXmNMO8+YkGxLOxkeiX3qsFEm7ezT
cZu5N6ppOulMGHypDMwnPKsdLzAyV90wvjz/aOb19Dkj0KL1Y1aFgQzDWy3YXY+L00KpyKL42LPi
1hYzchj8mQ3OB4xM8quWMF4AQ475uOhJcZsJJ41WRT0Pz4UCDYTnrrYWB7Gjy9Fm1zXwdCsFBv5S
MznlvplUCyDK0Sow2Q7oSeMhZCxhHD8KrYo+l/Ekc190g7nOJJP4cs+QD7XoLo8tl3StNtJgtEuj
ucuSjM1GMYvokzmn4NmJvUQPPGmbA+zgsh7L2f6ma4LDJdWV65PVw/Oh6YzDRO/1tpO6/mKY+Xwu
HSA2AVl+bHVLlyCOfYiuCcL7IWrxMGGZSTeD3aY48/Xo7PErnjpn6b5jz8GUY2CVbpXibJTSDwoY
FhPd2DXBNisj1uYXTqPtqacaolNQDmss0enHHqb2KRqlvSZjSQV2FBV4EIGxxKp1rbbd5JpuF2vc
Qt0pISLBPoGskoBPLUbn5l6fev1zOgmrQpBCWV7jrmxFoLRq8WU2y8cio2U8cZ/MgaDJMH6iyW7L
nY5mXQf4j/sXKsAXvBlgQQbOlGbFoB5ofsuJ3XVWVjZTuI0UR7pAaopuY612Rj9Mm2bdqbRc/DGs
qRLKuKiD0gBC3A5LO21JrKRRMZDidNHRPO+z7UZaHGgcA1mRuhov0oBZLTspxg4iBIP8qSZUaWeW
sRtUAprlEGo97jiU+HuSGqC8lVEL7mUnGZdDX5VG4HUDikiitXRQKYP8rOkHtuih38jBJRuj6Its
104X1Obi0A7aIrcpjjwzG3z2tWE90qLa1d00fkkUSPJs9UjpNG0NyU3tUY01uK/JjR4ZfaZVDUiS
kU5fED0JNtEpGbAWIEhfMv/SxpfNVMAhOpnC6xTGLa74NpUU6iWATEGPQxvbMDuTJbHsmnoEOEtn
7cDvBSo0qguHK3C5UUjXm9AJ870NcXYgXINR6DHWqTkGyOnEzPNAVy1iU1pXjLBFKgaDC73Z+goz
MnXYlPrmaaQC/pbzOPoSEzG+KXSjuGsXr3luM4fFoybl04kot6VwLjkZaa2Va5VH2kNqefWbKvRi
A41Jk3rU2srXHfo0zuJecq4trzUxS4UNHWmt/FZgnX9aQgfBxOrthmPJAhsXWtCGWSzbTeyO8ACh
riGJ2y8dc8h2BVnOp0ZmGcRiam07emgBz6Pw3DlKPXmVWdLSS9MnKnb3cSgwH6AuJkURjB3XDw2R
7muCeHRfk77DSgfsf5sM9hCtM4E8MHN9XaxsAWJwq9p3YGpWRSRpNcAd0rws2yj1x3TUDgJtYt1O
YqJR3+qSCak6kyaZ09uuXR0saysMdP49nWv4aH02tIRWS0UDlIZUK9ajA+2wH2Vb7IjDyz8Yien4
pL+kPl5L0GWvhk6ZtagmuNqVyyuHYgR2D3UxoYDYpb1OfMFCw+yOh7N6TpTV3msNLl8sKVXmlxyC
d6ZnpPOWdDFPBvSWl2ifkSIQc2e38pai/SIg0tg7Wjz3PmJv7tugHrq4py1uFy9icpfLWXMxL7t5
q1cf0ETdo+UlffoxqnuDKAUj9du8MnatYdbOJw7aS8G+g9fCT5Kq3i02xkZiczC9ThbJ2tlSDfM9
pQSXLi6EvqzBxtpuZ5WQM4Ab0qWSj0Vv0tjKu8dcDWkBjafTh+ybhTQlco6caGuLclxW2Ljz4okI
5DH1uyRqLyyEl0Zf8ylMuJPLpqWF7RCWEj6MCne98JWqEyOQRlk0+NS8uTAJ76Aq/zomaVN87wsH
NZUmapbv1eXVD42rhLZTsDLFGpJ2pnh2KZMuiTSl1h5tz5b6Z1yijsPSc0qrvvdKEZsxNUemxkNu
TpOzZcyiVzB7jivixzxmbT/upXNJ75+cdofNu7yng+3dt8xJfuynetY3raOAHDjkzsWt1hfDdIPh
Lv1QMsfqeRltlfvMxZ2SwLCLKQxyAkJ2VW3WN0mZ0feSJbERqL8QxzNL04+zxv2Y9C2kvwli9DVh
oGt4MCqO7J9SglhsiHQCDeGjlHpVVNQNkxGm7hXIluSqcdBN/cZqvdDZ0uizwk0DIngbZTJ5nTGB
PBiaMp97CgqESTADqlErTszDgJldrVoSBIieUbJ1H+jaTs1DGlY+InweDAWbUe16N9RuzcZNKZ0D
Fxx+3hBtBUWNrN/fV7TNAr1fxElhBr9FwLFQ4FGX+y2mFS+iggvJ3Mc+wWMgi0LOJfH0vUaX2NqV
tBK/GKxhn4bSGlbTRJQSpt7k22BHlqCR6k6vdP/SB5y8051HZyhbN9ZErUGsBdWbXlm7UBpZuaIi
rD8O5D9tRye2b4oQy37O2K/vQ02jbxvJaWKb1pA9Cl7v5PWuo2/zpe9OEqBy3sw2dELq0YTYxCEl
GtJKinfQA7UtvcIIXHBD6wAFwM+yG1ViTZ6cUyNFog+uXKpywAjCWbZGX1rroYGdJQeEwytL2+hX
S12wRXnNDA/d05P9Ei94FFY4WOdt2zgCYWJR+zmj60s7KQoPYYugS7ro+NowGBE3c9Z7037wlBO0
lG+B1ablHVUqWSeQBPmhShlmgYgynfIiaw52GManskpDmIXeeHIKTWaHNC+wzw60gU9u33hbI/XI
jNGsRykqtTdD00IBCTPvkHEyIa1DTTsnnTv7XDah193SDuAgg5U8dfRq3aiZ+B5Pix0GLCww7U0d
njFjLLeqY2H2g1sFXScL0pjQhkm7KA5YA03quxKINybI4zah4Y5I0tvyM8nAnI3DJC7eQnBQ1Nu5
/RyZfe57l9AQv2xy5xN1gNzQKVzWmLW7uyZuFZCCDEXkS60f5CYyUsGUWSPOjhO01rbSCewSjdW9
zJiIxT7lYcpZcqjXQy2tnTkNbQ3Bm/fuunIyjcCL3N5AyD/nFoY/WzbPhV7LkyRch3iIZdqW3mI9
DonovjJhtj23tlfuWRvVg7ksxkMck77EY1PYasXgCSdZNUzXwd+dpfyeOconvWy3tWAUi6/YxtWN
0c0TUY+UOisWk2RXVYY++tjkSGVSBCGcAKZGx4fTcw/F2Mx0T0if4+jnzu2jp89FwHGIVkOdTd2X
iviXI9EAZH30k3qwJGmVflfzRBudftx22VLvu9n0HhattO8IFrAeKOi1I21n80ZChmP74IsuD6KH
22yMusy2uNIdAnHnLL8pAZWlP9NaSY5mntevTdvKnQlbQMkZzeM2JfJli7eJJ79qMQcy9HFYLUk/
7WJ6STduGU5rl03vq0Xi8aNrlzMtkRKHuEFLec3Yu96Pi5En8qRwuKWpt9MZz4LDJCT8ZozT6lNn
NVDQDYaMlQWbubVal9UXCqdWG9MTY7Rzq6x5dFo9exKYXYGASi3QtRpbVIefd93CHdSrsaP9WXU4
L5dSdPekzllHV/4iOk96Q1OLluAK7UunrmXe5Cl1jR6IxyKYIFzAcuN0JLeEpHw4PTPsb+YUhbKs
De+QE2/xxAxZIih0FI67qLblcR6c6aVrxDe1GMmLtGV87/RxdmfbcbOOdGo/kQ35DqXXvkWP6gKG
4Nikn7phvatTk7S0kCgVlKvmsm/R+gYmiz6HsdD7TU9dTQBgCqgOqXRprbMokfI+Cams56kbtECb
zfSW9gLGUznkG8cAZYsqdyT4isSZbzx4na+2BpituFPvaGpIkHlrmE6x1qrXQZujm2Hp0w3Ge4mX
oKKp0exIv6Sd6BcJAZTmPteJ9FGBR+B5imk9Ie74S5pWen1MeVjFuDsmq+mYPAGynK+mrCkmOoia
Y4UnEWcV/YOcMRrDPdBaYqY+8RJF/uxS9rAdspw9eociJn2J1QVhUZypohaLXIww7jEiUT0v3QnZ
M8vZCXSqgjuer7hFV5Wdw6zdIlcy7C9YiGyIOP0yuTVwF+ihew1kp3r78wjK/5A2ej3uuI8moAaH
6aF6qJ88ELUGf/D7XvoSQfqrUFUAfZlFSSwPYHjfOtk6K86scvO+F79KwdaaXxIsW/1gDvZnSqm8
638QUP0fQmevJx4bWpRh2cBjijAzw82QxikE3n/ncmBtBX7B932CSyLory4P2ICdkIaokzmbGT4c
+rZ05PiDbOT/9LVehVWTSVA4k6r1Azfmp6abD2UrfhDK+59e2vjt702BLJ08L+UBux/2pm2X9++c
byKvAqo1CWmRZa11oL30obsIMZ2Y6nfeMVeZ9ZEW0qRtM/0QdcMdfYZnzhg/yA/+T5fkKsRVhUA+
IGZ8lZOG8Th60DLg5XfdJsL77eW2JwH3oIP8V0X4xezVZ4dt5p2vfbVCUfBgNgxnoB1FAI1RyX2i
vTPF/3cTjw0shjr45SGGD18biW4Qp+K27/syxVVgMyi4izMKWz/HdAw7WQDI874MdnG1LoumJmQg
sWraGkRfvRip+sHVvrzAH4RMi6s12cpKxCJ16oMNR6DR7WMcKkfwPkjIQn3nxApxtTpNElctiBve
RGbfjbq4w9e6ft+deLU652xw006W9SH33M9ZW53hlb6/76Wv12Zj9FlBj+rAeeZOUD5X4/vmpoir
pTk3A1lyRqIOglxvdz5bKntXTre8HnlMgFqC6zdSh4jpcGtTXuZUeNH0rhtcXk89dmopGjSKmWXv
Gnco/80eenB411cprwcfxx2cbOcO08GexptORltRpR/e81VK72pl8k0uDU/J8VByzmMQzqfO6d95
xa9WpmsQZtfLbjyEDBXcAI1YG6dR+juv+NXyTEaJcxsQ5SBVGp7ambYBCezJu56a0rtalxlBBI1l
wF12F89zPdhvYWi98ze/WpgpHSesUaSfWjHGIU+rqMsKM/vBtnX5/L/ftqR3tTZbrag5yC89CYng
FhMQD3CbfOdXerU8Xa+LMxI4C6Z1OIDn0bE1q9d33YjXE5C1qHOzMWqbQ4OhaWPkmbNqJOFU73v1
q0enGc0WccqEcLOBE3igRU/pnE7vegRxXX/7zGcm4aJb2VAfQikv1iqHQiIjFuh9v/rVCnWlY/GS
VXWIysUl9GE8IRZW7zrVSvdqjZbk+aSSXsUBY0OG6TwMJIbNd7741RId8i4phpGHWyLyR5JKqODL
4UeDUK1fpqz8wZ3uXq1R7EjCUKnFhcHv+ahr6bYyh4/gDgAdNRPrpNSqC3zr7GtnOcwV4k9XLkfL
9YolIBsh+og5L9unFpKlE3YedeZFp6DI9Huv+2bNgsGL8I2X8PTWX1z5IWyhUcgbeCItEp9kq+Dr
Bog5S+nWoVEklU/jV2emj4MTb0XfxT1PpZfd5QISDwprPuEsSA4OwUirONb2+WA+JK13lzLwZ5jG
51nFNAmXDEaMMnspedvaKbXp0S3LLOhtEW36xfOCrPUuLfn6Q4ZVYpNHg7xdtHjcSzgkyzZW5ICr
m3l2omChxu6eyLLfGXk7VSssSto34mwdBgxY4wEy6uCOBHxA1hnbmlTFI67Kim5fSihqnNx5TRje
ke24EVE3fkqVjluvt9eKMZsb2PQb6bYvC1zJ3hzyO60cuwCpRKM3Us2vs8fJwBY3BR2eRoS1s5Ma
4TL4A+nNuckltZYKipCCeQQm1LoZk0JpMCuB1H3MJuaqiMNjEg3Ah9WNrPM9TYPyYXbDcGtpYEQ2
SPaJGC5sWgpcbSTdztTPo2WcR9eaAgrwAgOkM+NMwtzsl0iBG6S3wbdTL39OEzNZJ722lZaYzxlh
TeSJnWqPSNCiSp+WvHB9TmelChDid2RvPNaXSfVziR2Q8+bay91MrckKPps4SnwAR4J72lnteisl
lj2L3SMJg9Mmleqo4RvEx2X5MgpD3+Xbzwyjxd+GBoEf2J63IVGZO9uQUPOlE+DY7j7S001W9Ygk
DZw2SEw4CA2PsGcJhjzSpHySOkRgTyi7PlZRzFW23t64RufMoARmQ2QwUEFvkC5eN6o/hl5/qrgj
L2mrG9cjd27rthy1CIaZLL8Y1Y4m33GKyqepV1uZuUO5qRC7bNOz8/sOruioLHGbEq246Yi/9WPH
w4MjyYIcCU69wa7T+30jnqROnAlzraA78xTNw3KLDIQNdMQBFLddrKtmtCUBfot4fqFQXK5qPXz3
YAnWhYPB2KEJuB/w+KwbZOZVZEPicRUIuh3E22IuH/qeUT5nL3I6crm7lrAcOR8R3BUBxSXrGH1b
J+54JdV8q5hfRbiHahYMf2iVqL39aByiObdezGHA1te64oGcBftoTRWCM2GsxfNEfAkXwZx85GdP
PZDGcmvRWNKfwmogub/aZ4YtjgkZpXTdOhEMundutBS1a0qPZFTBHcq9bUAhefMYdBcyBr+W3DRW
uxrMLOUrUFB/SUTgCwZ8AgC4sf2LVwVTx/whI9omKKbk0GfGDRrHFyca3ROZrcQR9S3LWy318rIk
eY7PP0msLVn2ul9NzB8em/hQCMP+Tly/IjOBzFamJngQ0bblJEvQjIlxtHQoi7U+zCIggPjWSjzd
XROmDaNHvNQGBizU1qWqL8erz3HMkAZQSWZlQ1e8ybDUUgJImo9JIrKd7Eo0WgyMx3EJP+aJfTE8
LYB3Jr23QC+qA8QQC4Q0WW+4NBIrc4Ypk6S+NTjbktDcgc2/4viTHz2NSg4GmwGbUArNWiOBixnJ
SZrz51HcWSQ3bOZJaVBDdThcdmaoSRd7x1OM/Wfjdq2zdrOW8BcnavkuYtxiKhHlsVP5Hblf4S1z
CO409vG6pAtrGBq0sR5h4sSZdmTIwlqSif1J2vWuzNodN5h2F+FBCUInJsU3RIyZa8Ov2gKWyWqI
hcK5xpoOm+VbXZpVkHVG9jCCpK84sEcvElrhIRWm/dKWg3YrKs/o/GnooRlyrxq+aqA7LTExZfMY
tsObWwzajaBXftMpvkr0qeEQaWSsKb7RddM7yz0niyUApKmXtQbyusLAMH4dzZaierSZcaXhqBAF
lhZl5p+l6hUTIplcT4db33gLJE7stSUR5O25n3CWZT3T0Qyzj6Di2plvxqxsj6xr7zN93Wgn+iZ5
zoXRV4dRM0fl98QTH9Np9Bzf8PpPbaeVR4Nk7MNYTJFzyDpXoZPZ/etAooZfev0CRGZaj/hr4dl6
HHUI+8WavA4sUoTuYmcgU0VKl/gIcop2HmjNdsmq6Djm0360ZHvA2BpjFm7Mc+YIJm9nebfXSnHs
mOmyMaxucHxVRGcavwzcWcxhghdLjTiwGWIxVp7t3GjEYDefHUZt+NncRlurdsin8trHMc7ls+Ar
hU0vsA+Rr1CZtVU/EUa0DGsX9dhYu6nuvOTjJcu8EcI9NcWyI2BY7UwLUnFmnsG2gbc1yDjOXqMs
hrQhuLBEmja+kxPh3lctsnSfJ98MgQbqF6SJvgyqFDc1M6pfxrYvNg2G1XXOhkxwQhU76YqDTe7H
ydDjY0gIckhzOd5pA8zGEBbELTm9a6Dl6Y9YjuQ+IggN36QTPzlNDUGdFmjlpVUQc2nOcuPpuKqM
okfTI73uLu3H5WyKheoDvZENLVpWuFJRSwXBJ1Vg1gwL8N0S9slnmkm+YjhJcSxE3vIEqwx5xGzk
QUbXZXcTxTNJTIwcGj5M+PkeK2SLI3B++YQPaNj0lhF9zDgcc14Y6qkPmHejdnBec3XIJPNthDRi
izlKHcroEJfsRmleraaaWlpbTLwJZqwBf3ibJGyIibeVsZ4q83YiAxbwAeI+m/InswsnUvjDD0hb
msSX0+ZbnWcqxzxiWIyBd4AIAzVMmqeQc5kPA1ueVZTyHRaO9s+Bhv/1df5/0Vt1/ufZs/vHf/Pn
rxVAEY6B/uqP/3isCv7735d/8z8/89t/8Y/tW3V6Ld666x/6zb/hdf/1vuvX/vU3f9iUiPDqw/DW
qvu3bsj7X16f3/Dyk//Xv/zb2y+v8qjqt59/+loNZX95tSipyp/+9Vf7bz//pF9Gr/3Xr1//X395
+QA///SQvLXt69+Ob1X59rt/9vba9T//pEnxd2BOHjOmJ0mIxxzx09+mt3/+lfF3Q+hCx6gGpSmk
Q4lDfnof//yT93eP/9ie6YIXUFlRn3TVcPkb++8eVhfXY2aA4XiGZ1o//fv3+8039L/f2N/KoThX
Sdl3P/90qXP+t4awHNNzBfC5jV/fuvx+V0VWq/qyCBd3P+SefGXWVkWiHbE/XySRTX+ppfDLW0nP
MlxDOrppW8ZVydVJmTZNM+9bmFp/cgGkBMjYXyoW//0mDq5ABmFY4rrhqtd6w4yQeV9Le1lbejJt
tJTcn199yf+6iD+4aPTRLMFVk8KxzauLNg8GaFAx7bm4/TfbysWuIkD7A8ag8C/1GywqXP5nSko6
MjnM37XX7JLkz3CqqNVcvK4aFr0INbrq/lJ34N9v49rcWcKF1776QGR2e7UT1fsk7I3HIW45j4ny
R6rD5UV+fatxvUxDF9zVlslnca66BZg4ifqdSKMuJrUd8MeOVIp2jzOV3wriqG7+Ulvi8qk4ouu6
zp5sg05dz8PUO7z+A7CYjcILfKaETy6Du/nze+GPPhVL23E8x9LhFa86Q7B3RCEWxm5MTMoTxnMR
bmpOcLnkWuCw/NE39Ydvx9h517EdU9jXUxeJ4raECuUuc4VxmzDD10/gdk7s9GkAtF3e//mn+2XO
4tWXZnERbdvgEjoYDX7b4lnszh4qcr1yNZWf8fwmX2qsxymBch2JEFZdtsyrINT3PNsj+K4eYoFe
afPQPonIjfAFmdbYEm10AUwKEtzIfJip4yj4wzP2xK6GB5wWwrobwN26izucYZkYX0nLtzRAdhJb
d/hzmx/psdf7niUcdjzD4JPpNqv4qofSe5zNwLd3BItYWwew7Lagq7rD85/8oKP/+2/MYbdjj/dI
WrCdyx7/a/00tN1W5KrblYw12Wiglv7QqvGNpBuGovULSQN//pX90SfjbYQubde0jOu7Pm+UJMO3
3ZWJ062XaaTWcmccyGLOHv/8nS5trN/eG3wyz7GhfQnrseyr3uKcdqnNUMYdjPjid2WlrfMyGf9S
D+2yiPmvsHkC8tjgoXD1RQ1ZadPnrnbG7Ghb0yF7hXpFBn/+Sf7gmjGhwnZpPPx/9s5kOW4sy7a/
8uzNEYYLXHRTeE+nsydFcgKTKBF93+Pra4GKekW6mHSLGL1BVaWlWYZSCThwcZtz9l4bs4k8npo0
PVREC0ynaxC9Aj9BlOz7vYv3uDyR+fzplbiAoQpVZVKan+m7broBFh9Tfb6N7Co8h6ulrPM8o5QF
t+Xy69/0ydsxNNVE8EJQhs6s+/FK5ahqA7Dl7agpEg1+TKQJhucTa/pnP4emrmXoquVgHz76OaER
Y6y34m2f2aT3QUfdIO5kHclaefUvfg77E81QNUvaxz+nT/2x9MZkq0B+paYEYa5iB3tisM1L0NGI
5pdoummzbtjyuBkMFiuX+Ji3ueV8N4pkPBRWW4AM1cybTOvGn6IYiuevf9enl5Qs7xIjOaZh7eNr
ClTf0HoSgmN4GYvI5yCg9iLdmhWi1nFsiKZQlJNVb03+eVk2pLrJAilYtqDtfrysZZHcLTks1GDW
7FVH+/4FnbgZuCjKc4DhcTczLkZO805bNE+6WkU/kCNi3Rr1vK5WbGfViyLP+suxj6fRxbpWnWEP
rh5V246yhc0UpLoB949xiFMKxxsxkb0a1w5ZARX0wkVZgIe65iwrLwxgDO1V1OUdmWJk6tU3ZphB
XaOqphIYNFUNHjsyN2CfGnEXfMdKlKk3MMcUbGEMGvANUPsutUpEr6HhlPWZN/K4Vwi78zuYzEWx
7lAwpUsI7luVGkWLxcmTIxk7KvTmrG/kpi55JAtLpP2ZrqFfcoUNm29Vp143BzwNqNWT2r6A2u09
mQBkUUYJ5HQZ4ZevpcSzvhniZnyktA2AHlaV3XFTkf9LyaIMayBsPSxQ6I/Xvi+6eIk4bDy3scti
hrA8YnDzbGiJiwDcVm6dogSxXZSVUy18XNq8FkJCxcJHF9pvy6gbe0hJtoHhSpKFt4hmaDw2UqMP
sD9M8rFTA8xjcd2lr0FNK7liUiP1jFjB25J6vboAEFysxxH/ORmng/gJUdPHFVybaNt8UUwrIbXh
gGZGRohss/GnArRLoIyaczjbAHufq0bwA5tRqDGPMfeIJCizxtz6Y5tnUGHRiLuZYgTJckqy8aaV
ZvvkQA0lq0Gd6iWwKtV0S8IW76LRym+CAserK3Avavp2ZEMKzV3rBfQTLKj2eWdhlN2OBAdeTzLP
9cMU9MrKDITIN9UMGlhMZPtuqqK8M5U88baw5MdNUULXJgilJ5Sm6AjbDLwBA07JF3djk4tTLRAU
63Cg4vgBtML0nPipONjD4H/jADDEMKiiuF6x2QdiVLVZeoc8XiG9dSqtR1BXebu0WNfDBVAJDjUF
RbnZdu44KsOyqX+MeBk6YCjgXJfEV4fUhiLjZ92EFEMcz0dqKqHJpvsIVx1qSPCOAIv6IXn1wUAg
TEWYbi0h4gTfJ5IGxK5D2R3eFwoeEXcyzBEmV9MQ/CaTKrpFrqyDb+dYCcKo0a0cqeUIL8xXe+Bt
duArFKhoqR18S0vIBk1Hjkk+ML1l6wlQuY6slA27IvCa5DErD7qF82PptZYJtw2Jr+b6VTNOYGfI
iwo6J+RzUlvC7JnZ6lVgCfBNdhKq4noCsakuA9usSC4t83xr0oTC+zsm9kNSphSdsmCcJGxFiGcr
UredB4SRAzjIMiSSPodIjXJZ9eNmGeiYHAqLv+U2jqgpD1mtHKgaBekLjs7wNgkno16NPZ87SRJW
CuLQTOVrMuZZ7E51RrrhlGJecHXKbzlp6YLfbqa2B6MRywcRK9TvX0wcFOZiDIhOctWGILk17tEZ
UQ7disAOkwijpQQq+DKLVYd1EVpkYFWjNoZw1X10ziWppf0DvABpYAhPO+idC9CNkXfujSiX3NEP
NNOthBDBwQTi/Hsd/keVl0P4UmHlfm2O6yofSjGXxa/stql+/WoO34vj/+b/hxUYtknvFtS5wvOh
ArMBHfqLTvvvas5csnn7C3/XXqy/TJ1lnOMfFUmNxCGWuf+uvRh/cXRXdVyPEj+Syrr7d+lFaH+Z
Fv91lhaQOSp72/9Xe7H+4rPnn/J/rJv8if5Pai9vOsH32w1E02xtOW8L7o2uyby7ercZjBqARHoa
kKvTV9+HpMv8eTXrfpGmBayZiEEJ+azGDhBXKoZbpoQux+QSRT8M1qZxFzc17Md3j++T2sa8aT++
J6GbUqNopXHgO9o2woos2Tgmhwm30G2aKMZTAVjNWZoA154dhEP3Tp84j4bRCnFi9zX/T/9xaQwb
PAvqA2z9Pz6OBMA9EerRIQNQsQZcbJz3Kaxxhdj5K9aZ4MfXv/Szy1FXsThFa5AV9KOjrZ4Oug2i
8GDLJLJoS1fpC7iD7NnDwIU/LbV+fn29473y/LbfX+9op6dHEJharkebMFjZsVrsTPpnGzviP359
peOt/9uVqGwDX5SaoYujmkQQVoA1pvigJFlzAGiR7qJg7E6cLz4bKJyeHdvhXGYwu398W0odOS3T
5oHAR6gFqCleqzKszllxkh1BgOUPCGT9skrMU8In55NholGLUCGiUQg93jFjtFCzzA8OOE1tnW6W
1HE99f6NPRn2DZuobj8ktNxSwOU3HhQRy/0XT9cR8xCVBt/J0RfiWBWOOJXrx7m6KiqaIH4PQ+jr
i3wyOIWkQsEP5Sr28dk6NuwGLX5wAJ9rvLTqSLtenaLrIY6Dg1ZUzYnTlZgH+9G3J6Slcw7hcpzo
js7y2mDHnBP8A2jxfE9+p/KYh1p4lau6d20TPPFESma9YVONya2N1Xpt8dlYC7YW4/rrX/7JZ8Ln
OP8/n6X+x+slP5bvyPMPTcumrilw/XstPaUWhseJZ/zJlXRqMraj6kSjMed8HMFtpYBg9azzTmv8
R30I4T86k4lVNIq2X/+mt4/h6PFyBOfoKigZU087erwp7mbPivTzUA3FXcOjfLaK2P5REMzSnvWW
bz5YZHIWkPfT+DtcVmQbYwRX4Ovb+OSTpWbIr5W2lKx8RzPQYLDXmS0zfD1W7hLVJp+hHBerVJ0w
lgk/fZiIM9iliaxPlD0+Gc6cpqlGsKQYrKrzq3i30pHSG1mdrp/nfmxvNRSi6xj61BKXFg1mDJsn
yhKfPW8qzLpJ6ddmQ3AskcKljqfR0c6lMEvbTasY1n5r0YAHWmK1j32nD+cVPPlvoWKLreJl+rcq
wv/+z5/3+7s4GmDM8R71Aw3dDKwY1xuD8rUew3LTwhInN2fsNmPuFJtGd4ITA+6TFYCuwdzXYaxR
1zqanM0sDsJ+Eudw8acz4qaNreh8LTzx+z75gCQrmqD2bbGOyqMVtOkrD1qLOMeyQNvd6LRNg615
gfi6OVHKF59dCvicTrVWU40/VMzEgXSK0YnzKGH+XRXmWN9aAWlOELB06CmJ6R+AyPW7UBtJwpR1
fG5ESqkiMDVwrPV5fmHIUr8Ykh4ToYaz7VRP6LMZVBLio9OVs3UdCd7HIU50a6BIYzgXHDbO8ZnJ
lcic5IoWlLlh9z/cAP12SL6ZvF3ROoBfqqHceblVnBr781f8ca4Rc6fFpCTHJkrMHcz335oDe78D
jLhXxjC+9JIQ8FcoW45ZVOdUTinol9CYhVgpYJMMybWNdW9r4eXbFiyW4/Lrb+CTT5GekuCN6VLX
2VMeTX360Pa5bRv7rsqTtUfg54GkNuc2TIksNbHa3VQUo7aOGOGciV6sw9boHk7cw5+rGzoKOq9U
301d09m2f3gkQKMmJ8+QQ+hhfcjFZJ1rCNLgElXKEgpSdgMCLUT3YjlnephVizTTsyuTuKQTK84n
w/jtSdDt5WFQaT76LqN20DvRyv1cR/lJwnFBSuSAyZWjb9pV3bK0nHrnN1W51em1vDoALx/JjMiW
ItCnXQBv382QvFzY/ShPfWLzQzgaN/Si305K9JyNY6OACDU0aEBj6Zpi+3DQDizbcZQ7tFLtoUy/
e+qUrNhkZUuJ8mGVth62Ul1t914OMJE8n278fuK9fTKUtTlJmQ4NPHnTOnpcWJQHkvTUvd4ShuBS
kCiuprCulkXD3sMviuRmdOpq0bb1d3hHkNrt3Nl5kGCug8oP9BM7kz83noK7oajOlEfL3phrqu8W
MRSIqhoZ+t4m5HlTWR4KvWoQhKwMVbOa8qa4A5UIKAle3cU0EGDw9dP49PIAUQRgW2ZBefQhtY0h
rbrX9lTq5HpEzOTaolXjZe8M9XLM+va6an1104v6KbakPLGivE0bfwwPLmxb7H3n8+rHXx9mslUT
S+yjjJxe+LLhpvNzC+hkopJo5IhngWn7l5MGxMrG5MfsALftrAgeu8bzmWNNmn98AjHYSdBYo7/B
tvV4ZkkyhTT7KdqHeT59VzEf77Rp9MkuRPlXU9kzxzmKNqOYjsLsxLT25wJrCDbLTCY8Cqo2R2NB
CXoZ6wRDi3qsMHcV9VmWaPGPr9+4+PQqEi4rUyjP/XjbZIQNeoYp2E/WmF+MZt3tKkBmC2aKkN9n
yXXCmNhEiUfuWzwgHDaQ6I1WoA/LpNWnp7yRc/2WmOHV13c2j7WPg4Gfj2qFVAOD1f/YJpJ4RWKS
q7fn6WjbIRfpBYlyIWG5mo98CiHumHsE7rTeiZn8uG2B5NbR2L/S2FJNlpSjx05ZE5pRqpzZZmwn
hF/ZVbNAe55leP/zIlwCP/EZcL1P8t3Xv/jtWPfxJ3PWnbc67OHnbtfR+G9Q5MhpCPaVZeTngLUJ
lgSwiDBUPNQ53TVAC+UqnYZrIC3mvu8rAwLzWK8VjhNuoVTxVVWmIQwgr7m1ZHnpiGy6noRB57ns
qEl3/kultncg3fUzOp7RKiug0FboDFcm//HELuHPDTlMFV3OfX32KkyvH79mqwoT5lTrTCvn7wOy
nL2cAk/fVKCg8xUNEP/66+f351CeL2jP8g+6XKZ59OYYLphzpHk2WI6/8lvE0HFMbOzXF/nkV/FV
qugwVGM+4RxdRA2jAlaIcQaQw7vqyCciSz5DrTAKkUC2nQLl9usL/rkttdjxkZzOBzpPyvOfv1sS
sriv2HRUZ81YhkunHrpVEghzrRiZduKnoV86+uaoUbH3pVzIe+MHHnfCCWJoh2hGaEwEFKxL+ob5
jCzOvhHcNtJxCzuyx5C6TN+0gpkLKopSaRCp9S7bmbVnHminsPnFQqBvVZp22rYeoSgtJvLN21VL
m/1SgN0l2SojYDexnMHbIaTOf7b5lP5SBrUub4GhEyUqWzj6i7pM9Ie+SuLzTm+cF8TgM4xLBMV3
MdADcwlvbfqVtAEhr0jtS16qgh67S7RMiz7GFNEF4fQTjGZEhs5aazVc/RU5XivaAoq/yOl+vMD7
m85T4GD1MrN10OZhXiMPbgeUTGglE+KSSSeNIZ7r7Uw+ql7LZBr2cW51Hf/dPkZznrTJa10Qv0Qz
YTR/5VYU3XBMVV/rbNAAT/U0BNDQIL/3NSF+kNiMaUUhiIQMFA4W36Pc1Dq3U1TvWSJhGdw8SxJ9
6fVqtM9iGV+3CY1B17KkckcRQAs2HvyOwo0I5B32BADmYCYR+YXkAA7olkkNbEFbeREPj+AWtyla
BF4ttEwAmMqvilPQfZPLwHODwQRjWxaj6FZWljRigyozMtdJUH3TWtLTl45o+nIdBX5ZrojEAO6l
wZ2B7tRE+EM0syIBm42a8UrYYnWmdsksx46bfqmzUNouRGb+CtgqRy7UcBzJZ2/8Any+rfd7sgew
obVUe+tFQw4VAcSdB6hTMYuWIxTwPpcUEIfeJNglZ1nrdg9cOdXp1NCeUZaw52hcG6VB/krVAWYi
phg6UkygxJX0UoVoZ5hrZw0BILNhYSTu1NRCE6tXUXE/CAsSf+WBKsJJ4IAg2HdOnOQrCF3ZJlBi
G8gLHWCYZA2jqtbDoXOdhMRPPgNUIoNqjBHM5qrG/FLJcafXevrErkorXGYe7wek+vmVZFBYXWxD
8a6F1PbApDgMC38c9DsgEMFjUJdDtYrrQf9pZqyzroEc+6ZKdBpzXpOTe5NOIxBshuU0V6oyI2Z0
jsZtr0rlyQ50Lt+Sbxct4Fv2+8QuE2PThRyc0YR3Zbz1O5rhZ2HgAG8MAOCBia9bKOReYylEsmA2
finMsCZjLE0I/ESGLDZhHyeKi7krBQBFFqizJCqpwPgFYpqYDwZPu5dRmIdAoiy25g4G92zT5wOg
/rEyYDV5VcpGKe2dKKVraZsJCHTCjyHkNF7GCyDly838uPthRh2EGlVawbM1GbCWBGgwde1UnX8u
YXJsOjWEOkxyDDDGoiVl1SfqjdiWwQ4WYZ7iC/TtQJ5DW+vLOVgT2wcJpPp2qEZzlsSrZL9Po5Ji
HRyyap8XCCEI8agDggNsFZSA6UeI3WPVjpd+VefGsi9TpdlqObIED61Bc2lBB7kxkIrNgVshOQsg
iiJ/rei290D/LyQrOs5LUPi9WtjLRIZMNF4P6GZZkYvOpmGyB9sNCxuBQBN2bcwuiwxDQDamla5Y
Kp2XOQREkr7j2UTFFVZqnxOjSCN4LImdcZGoZxfKFDHnSK+wf/ilJD1gpCj+MlmQHFK1tO/0SJJC
gEIWXQT0CCXdCG/SqlUFlZVIuNjXrIVoi/rWJHu7WiYEawNaIzBBp1aWMUMnJXR5l7RZNthhqLX3
YRtD5hZ9Dhk5jSN2JK0glmdKlelet2umHb/T0q0f5cS6OXB3Xi1A3OOilxA9XNMYlOuIDB7PNUe2
2ItoZOJ1Y63uDvA4ibMsizy/prdbEds0OP03VXT9k6FV2oEnRVCAGdjRPS+gu/E9S73VwkTRF3aa
YZZI/UzNV3maS/w+2M5K1wOMQ0SdI1C4aH5o3TqcZmc3Hl2ERU209Tkd3OnJgZfm0OpNvNbVO2eW
uRNCR55uVaj+Mg/70nS7zp7IwJOsKYu+9/Sfhg3uV4+yyFiM/MJiayhTcKtJvfhGvUX70an58DJY
aWuiGFDSe9jSTEFR5TwopuwvfN2zdSRSmUJsWa2aLUhKsM4USIeQdEXheXgQw169VgNEQW5DCQrb
BHZHc1EVknNY6NeEG7AhV65yW2tY+pqk34bgB79pshO/KMWCnKeNRu6IOpg3iCW8aAHRz6Kvxh77
PIl4c0tZ4WbbsK1Hf9b1E6ukaRueTzagWr72KrtDSIEBOM1eQyexKuzEbHHy1YBwOwZlviyIZ8nP
asPoH2G/m8aqCzsr2eEBiR6JS4+7Jd9V2+zAQ5vVfgR2dDdiVVopZasHmwSNVeMmkxPhvMuy5D4W
Ha6VoPTMS1UpkxnEOceWR4MKFN9MLbtdpHYaMejhFZ2zaaFgHylDUREboTBrG6TyGBiePEJj5NDn
vwZaNphGc1ZcMshl1WJ4M5xuV5CFdjZFbCSQW8ckjdNU+WWYXbvFjtS2LsHuGfCPRtdinCE68aVE
EdvAUfIwcVXdZ0rX40J/JjGMWGg2QxM810wf4yWInO4prsxw12s1kbAlwfTZYuiEcpMlKcbcUdPi
nyCVm3ExBANlOaphlu1WUiCCzvS0veHIPUWQh/VEWRStkb6gkRn6tbSqrj705BHqOz9xzC0QNcIw
6KxKnQktMV4CeEgXzWQWL31YxRDcsza+nl0XP3JQsR2llEymyxpNMkGErUOijZCJbFAhlCUTjhPd
6mYzXKTM8nSz2K+zKLRgDGFF+zWYqjJRz1ROIxPnT6tXvqW5McQbMoWcduf1BT5scJ1gmnpi6eVB
MP+wJxw5UBB5IDp1gQMsj7G9wXki3ZoRRRxflCX6Ki4aVXM17FB8sAlBvqQJUTxfBSi4H0x44oFL
rmhBDY121CoxjQonILKopW9ZfrSukEt8C9XK/Gl6fYgVqmPb4w5DqP2E9thfG7QJbTfQErLayQUw
rzvPEsyAqR8XboXfy3b1jCe4IBgAvZkx9Szn9jQWqttBgGJDZOvGI+DW4HzEIXk7Abe4Ham93uki
kPDLszlfl2OXA+Yf+20IsG2Aeu4HXbFv1IgIZAu/7Tc5xuMvSI9NscQXadwNdTDcObYPqJMqJvPf
pHlW5wIk9y7J8BT92knbhuRvKOC4zwwD3Q9ILa9c9PoEpNiv7aJbZBb+x/W8sT4gfiKhdIiyee3J
q+4a1FHwnColcanOJA+2hnKFgLMm2LCXZ07p+9qmfIRC8QL3XEeieenE6iLmnzxrOQXjZTDg2VpF
TL8Ho+26u8lQ03KHzY4kEIDQ6XVi5NaGSSbMNtFYSFJ9PJMSgKdhccbhJj0IgGp6A/QmWBUyK1u3
8e24X6pzQt1CZ/rsoYkqxL3ICOeoGykWUSNT2sAfloQGi5WmxvHEFrd1XgVMajysHqosvMMdr290
CFY4OLHU/HXhyJnDaTcSLUM7IccZJ8+4JdcouS8C/tY6ZsmXi06pmycAdErlytoqgc28KaOqN5VU
20HGj8Y8+t6EQxpSMeadLNGq1z/Y6KKzcmqcu2uUipR8iHLlnSRvuiynkdZjroSUAxRzSu/UNw1X
ToZFvTI66tAr1fT8b0XY4yGfpV+DPcQPcpaD2QkWiEUxi8SctELHBz263ZhDjNUYaVzJ9mcWlyG5
S72t3tV3XR7Be1QqsirCmM3WRq80SOpsvfQDMR6cEN7Ua8UsZGO9nSO9TK9m52HkSofcLerSYY4g
7MDyTgjisjdtHAdpdHL2LJnDl9M9jbOMLn1T1OEuRF2HzB6lnfOmumN6RROGyQ413vQmzHvT6Dlv
ej3vTbsHaHz4Wb0p+uCmD4fpTedX1Pjb9Tf1XyR87efwpgkEL1+scU+jFCQO1budo9aShT9LCelF
J6/WFKn90pmlhrlmdMGKwK1IW/giz4yzMBqGHrj/rFWsfusWtRINY/6mZ6ScjbZRSWado3QGTPU6
nky5UFrDhOg+yyKxj7SMqM4z4rVHehyhG4mXEuKFnJJiFgo+1l6zWSaQFB/BibdyY2EAfsUpqO2M
N21mNss0527ERdCM0FF4C/2K+T3zV4GmDQ9OxaddJ3V6CTOv9RfpLAGFWR9wsIO/isk7mY822qT1
NzqJ9FRcqS+trdIGpa47nXmYSL6ADOzZdb/oylHCmW39H0FFpuCs6tNMtGYIPNxa+vzPOSJpF3af
RS1u9VS5gio7NW7pc8pZcujpX6cYQvq6GgWxsQhE+oHKhWM9ZfyTw9iX9U2NgvYKoEFDC0CLU+mW
4CQf65apY13UjSVIzc1TmC1mALZ0Iqb0Ef3SWLKA0wBf97qavsZAFe5KwOk80dYKSfqTyIRRBSbh
vDUVNqmJBhBW7MHJlCysiB3cKu37tiO62MjOjIq27brC0GjzwYekdaTsVeedoGTzXWeB0R2qwoj6
lZkPE1GWJGo/S63KSBhKPaR4pHLll34FimhRlTbI/QjP7wXEgpn23MImR2mojE9NpZfo55oBzGmf
R/YdnrmqWotA8+/fCjj/K5z7v8KgQvmfrYuH72PeNL8+KOfmv/FbOSeNvzT0CjrdelxhAtXAfwvn
+BN8C3MNFq06LTWNns3fwjllVs5RiedvahykcfjxZ3+7Fuc/c3DAyFnwJvlTxG7/wLb4sdA3XxjB
lqOhwnNoxnCfH+tuSsmXrsec2thKBSRzCP28xX6/NmKd6CA7PdH8+Fi8nC9nY1i0yASn82Or5lGZ
j+wsNlFtwcGkJoQlHs2CkysS9ncv4Op3Lfm9rfCoVfr3ZdDfUGWmyGfKo8sEhLsA/m74FEvHXFld
6Z/FnjosCD0Lz5il+q1X1ySsGq1iXgyheM0HEha/vok38+L/1Ll/3wTdFHwjmsmvPW5R0pVW26EA
645qNv8RQa2+BswyUYJ+zfEs/azbjiUVTulZas6bJCTacIVINSQ6JC6uTA68zwYcWo5pMbpgiB3F
bRfmoBn8QT6WXWrcNF0cLWiYxedhTVyQq+aJ2CMZFoR1ksZsB45nr+mqyZ3fdQSdVErOcSlQvXje
+sC5aBL1pw3PXi45K3MTvVmvc19rn4Ms65+narwiSs67MEkVXNhJQIq7nfZ3FodaaiRVxNJip2B+
rZ7y5//OJ834pqvV+Sr+83xyO7uT/88+r47UuPPf+j2nCF3Fuozodu5mIfKU/MlvMa7Q5F/0U1El
IdWx0GPxuf89p+j2XwxEhDzz58eMMmNO/55SdP0vWrFIt3AfIfahM/RPZpQ3hdv/jHs0G9waJAPc
Xzr9VTxnH6cUYAImaZuKfxUp9XgVGEOyANVQ8bH1yoXXTvl28KktVXZDCqff42tRaENvUwXEjFkn
pMdxerNdL676A4zNciljKgWu51gBaVCIyk80pI5mi7cbtlVNSkvF6GqpxxTSqghMy2kq/yrUJuVa
9wlDHTQShYhjoJLapo/lIPU7mTkEUCo+wIbSN/92/KMY/9w+Ps+zHx8aUD62EQ7/4vUd64wIwQ3Y
ZyfJlRKZ8tKbLO172olyJ9kH5y7M4HopiYb+9m5kfTZRzhPhx8vONjD60Pw7/5pH0vu2SxAOdelr
dX4FbSI0L5veyp4MpqMLmPUhLkEEHhNpOXdhnHJYJeJL4GMqIPG4kEzicJ0OmX2tNb0345L9bEXl
9xQp7mOHdH47GkuTjbQcj9Vsof14iym0hbEtsuSqccbsvJeETBHiSYY5zYSx3KqlJXZ9MxgXOkmj
yamxMf+vHz0gx7awwWNttTH5s7C/f0A1di3gAXV2hRb4IlKL4E7GcXQBSEocMMSHZ6aZUCqeyoEw
V2odu7qkhO9QKDqLx0AsT7yv+X18uB0apuwhCIKghcXW4WhhmyLLKQyq5VeySPikOKf1L/BKxIWK
diElY9o3vkOUqu9zp2R9hRXT02EoxnMyijL/EGdE3mFKGZt79fSb+vNDwgKAUI5jtUmXHWnOx4dl
0DEMh7axL8tCzXd4VSb0NVr9JEQXbjKyryDa0ObWJ9nsic5VznL4HSce0R/DhUxvVLcatXaGs3ks
2vJBeyRSJvmVP3jIFucIcjcISeByYU9R5Uo4bIyuBcTkLB0gI339gj5upxisugNfAL+YNrfVtXnf
9n64YMIvp4RxcVX1ZkAuVmA293ZiqxdW3WoLi9pXcOL3avMI/DAkUDfrGC2RNzuYo48FzkFMuT61
2+jaCKGrtIFPdaqOcrIgMMTOaQ/agpmjWHitaA6J1RDSWhrN1QwTWllFWjxNJEestMpSIQ/heJJD
whOzpvwA69y6Jv1v2PdesfT8cHp4+77jvFXvvn5ub5jA978CATh9PRuDN+54pOBHCkhSCa3CIETy
0q8piDmVVu7RGVZrWcvbsUk4jfkiPs9TjN4uUsz4pY3L+0pMxdPol37hiprAPRP49ZKiC4Wn3ON4
2fXmVU8l5ZBH2WOEWZJysIinZwJtoe4AYHJ93S7vaC71v2KEc1eKcPqXHELVzjHD6WYQqfqTCnq5
TlUTe1c8GMNzOmnaN6LHul1MpWBPcvOwVe2KOwRGhSS3VLakCnnrsu/MJUe+bJ12lnPp0V6YK7bm
ssEgh1FUKSgHhk6KB7fM1rC8wu+WPciKTAZKC9jM4nADcJYrUCG4sq0I/9VUPCgY0s6jRqlICm/b
21QyIU/GJafgaN15k+NmQ6Z8T43Juq59ma7MdDL2dtOIdoP5JTDJHQ0vCq2JXwNHAbEj9RydXKHF
B7IR8nstK9R95KX+OSmQ08scSfsUIrneYZEvZ5J9RSAOwrYTo/j4u0GZLy1aNqgtEVr+sVcmJSEb
I1Gpl2VmiAvqMdb1QKbcRSQN4iWJqHr5erwdX09HeULNQkcCZmNVP96jkCzF3sTw6ku/9xlCTgLE
q5gnrbBtiyeZ1caJieFI1TrPDBy1bH6ljhifyvcsSngncKCskLaYgPpLtjwspQTFVWcJTbXF2xea
E3WxNEidXoQq9ZSWQGkqyeNaiYLh98b6P+40jrRQb3fCmio5VwoL0fGxtsMrB0LQCnugFhvwmm00
A0VbqkSoofRzK2bJQxLVBDHHaXxOtmg40CVzzGWXW6skUggOp0H3CHfuH6nQ3u6Lw5LhsPlBk6Ee
q9CAmfgF+yD10jL7cCOGrjqTmh6stDg3n0TOoZFsZVh++RSeOJUeqUl/X5pzKZwb8idJVZQfX44g
wcbOZSMv7bqw7ouOXDhCZ/PMrcj+fem0UlzIurOuqHY3C58ARXdSjJgstZqcyjhQyfjJ+p5wtDHf
2r7VnEJRfFSs/L4/RPhIok0TZemxSI7alhMQvCUvVb1v7lumAKJm2va5EQS8BajbLkGiUwzNGPDL
kXiYH19/LkcGu7cbmJ+NbolZD83p4uMDUs0kNkcRsjPNHeUbUMASg11dLwWtCwTYaBitUoQHv1IC
4mSi0X/ofC8ibYQJlTA1csq+vqH5hbxfLviaPtzP0XKB6intYkJ9L9PUfPSD8Ew40evXl/hsUBic
r/hY8bZhzToaFLboosr2be0SnxLhu/bUtGvPG/IdzaAQLGzin0fk2K1p0BZPQ1wYW7T15Q5wWbxD
tkGZUkjR/MwJ0FoJp3VODNo/tu48AoYq7XIgJew25o3QuwmljvSJ6mmkX/KRNPcYH8sNvL4uxaQx
kAx94mF8MgINzposzPwLlNbRxlMxmkHL7E5ejkbHXBkWdfdAZGuwt0mMfkkNp1mYtR3G7hynsWWH
2a0Q2Xbn7ATv7RCDCDmvLCBEpGfLwKwpTmAaJx4NKizotzTZqmNADNWJu/5kmueQDIqdXdknG9LJ
cIze0GpxWbZF77tRq1SLyvTJ8h0GbilzzAFJYaU3e/oK7R1i359OwRGnbYX+2mB2P9PY6yyJSSEq
tlaSu459xv2Jm/xjA8fujQgpwrZnJSZ3+/FFTvYkOEtxk3WpEkHX65G4yJDbriWl7o2fFA4keMe7
o90jLibR9ncZTvWUwtHC6MJfSHu7+t88OLZkLIwgSXmE84N9N7i45iSpDWqX9WQYewKymvtBWGwC
w9y6RQYR7kcvH3YESk8Li/bnM0RUVjWlsze2Gum3StPq5xF103ujt/sXicPk3zy2t1qHju2YOz0a
/8CVdTSXieDQ2pPkWEzJlRF535y+GPZtDaEvjYoE/Gaa71VHvSmqgpl8Mu0dnafmUsH3+PV7/OME
z2tkjuYkjSOBM+vR1t83wa/GTi8unaI39jILiydCSdljJoFKx87Sqlvd52F+fdVPzlxc1p4tlCoe
Unl8gndawpIqJdMu/czxf2htbFJogYLBMlKvFG3qr6MpM/YVuoZr1Kj5Lng7yv+Lu6BZbFJs5SMB
TPZxvDhxP/jKEInLGFlYgogM7iO11WAVgUVxkzb/oZaT913PBomygX+etU29+cc3QfUKmw5Wc7g2
wjgatFY7Q8oGbbpElBjs0bLnB1Ap8iUOpbiwoL+dF0NyMfUwJHoAZN+nWton7uFtk/JxYeIeZi+r
ZLHm/Hm0zbN6UTQcLtVLYudsnbw+tXhK5w/Xz+Z500tD1u8kjs11Nk7BxX9Rd2bLcStXl34idGBI
TLeouUhWcRApUjcIiqQwI5GYgaf/P5Q63Ec8aql92REOhy0fq1AFIHPn3mt9S8TKINxcyQ/ZJfGM
OdyuXkJ4DWrVDHX7mFkdpFL42iSFVzaEZArTKOnloTac5rEoIdpB1wGTZk9RzlQNDx8o7jbhpOO5
lLOXpszCxTX/tkJQenBPP31VvuYi2eXRYwn7VBOgEFRZ1EElvqwRxGVTJLlVsosJ7b2bMLpd1WBL
1jJSr2nn5jiK6RUBgLOvOo3DsIxsBoW6OV3XpfkQJY7YjGTeB9Ivxk1u2/M6asTwUTeDdZKt/Vxb
vX1FMDTxgvj3bxOtaZ7YGIHDIFJlULj0Q8bRss5qHsBA9/7AZBedZL+bYzK6NXOc7omtU+sWxQQB
XTMhvMbSOhnJokR4Jy37ikNYdurNfqOcWbuCOqGOXeOh+8tae5Ph0X1WReTeVmjnN5Mh5UH6dXZn
izHiwTd4tjKneG+Z/92z78mDxq06OG5iHAGMqy+TD6N6bpW5qWaJ6h1q8A2gjG7n5+a8bUZNPpF0
q32vSHOLg3g5uVv8d2pRczmrVvDW125SWrs0dtVNmHvjjmqMR4V6y7vrh1Ie0Ai4d4qQhauiIml4
zsKjiNyveqLdTXUsdpEeQUzVqi55k07qXV/O/v3cctIyKu9oKZkea7dJdjbto7FI423mtu5xMsHK
17OpYKL2SHGJcjyU1CV3adcDm/HV9MGQPjuR/ZvsijLkqFwg0lSWag4jcKGvhLh/lHPmn8jMSyEx
TWF8qEPPJMi0eC2yzj9SbWnbrmWi7aVGfPb8TrsGqNnCviH3dS+kfWvkKYqFaoaZrfnIcTpDHkjp
bh8LZfX3RdqyA9F6fnINeDq51xjjqo5d/vDyDwk9L68rhFQPNSGTIajPTe2mDmKOIYlwavv5z73K
ITh1hZKCNbOdOYuWvMExALNDQV/gloAzfWfZYL0Z9rrjXUxsQwFSibIwiU15KDphX6lO8TNcbpql
+CFDKrnvaZaJG85Z7g418xR0vY8KlTun9tMAdGdortoqkt+ssL/Je8O94p5iioCpsmKDc2iEgDsO
07xZ55i6d7aY2i/VjMQ2VrZ9ndiNd2SmPGL0riXaQ4XTm+N/dnXZjSLlQHKvEMpBEiqtL3TIqhsD
C+GBjDPtWOWSwL1BiBNWdbmasKV9H6SStyVT5kNka/06GUks6ktj3k7JUK3dPmp3pitdF4khQeiA
wv0b5uz3i6TwuiRBlMRrAZwJtTu+5AZwrhn1clWJ2Hjxe5htATz1Zo0QbkY11HUpUbc67GELc3cw
JVq8NpwuXJlVLb42BHr8QJh10CoRHvTM965ipwq3QsGriofiyWhck6U0fC3get63o+u+Dl38HDaR
sfHQhu0WbOJtrsiZrOpy2F9WxZjX7JFtaEvPlAuDtLYGGFSseBlfZxbnk4JCESDq+GbVC3JmLGX/
VnvkQLP2ozNvdd5JMhNqa1E9vQ720DxS9raPotZ5MYg8zQNgPzyEuhDzoQDK/Aql3L6ChDSt+J50
ZntIS4aKUZqAfIIiVUfXYajEzqGT86jyotz4UzRtRxQcK8BXzW06xNN2grV91oo2OhD+XJ16uyyu
oOeyxnulNiHxEjObLvjpaWNYRbqNak8RU6iHpxBNA8cxl+UlSe1x47bTfWj66jjoTvVSoVBElTlG
LCkVz/VmHhy67RZQ+0NTp+oFGQ7f+XIGuvx6+eQ4t3NXH+N0Lt5CteRJFnac7sicrAKdFtaNZvT5
mxCm/WzZzfDO6FLejFrinZ1Cag9mp6YjukB7W4+NddCx5R0MMZeBG7bQorC2bmXnonyetCwoQnz9
PZZO4hfy9tH1piEo85mSeY45gV2Wsmk028eq8sHhiyQ393HRMJ9IS5cTwGgT7SrMJ6dgVfct+cVM
yFwc2WVnct1LrEWtTdZkbgSQM6+hQM/HAlnyLlNTdk22DE9zhBKZ9GejehJaR4emnJuB7ynNdYOg
8NoZ/eeiFdVH1YY03t3KhFBe9vqLdJL7cjCnnTYU2zCN+yvUcdHeyXKxrVFN37QQOA7CwF5Ohs2w
MntSYHJvWMmkah8mc0jXfu3ZG8LevZsiJlnSGdKrHifjnbdUm37ncucuvasmRY3EoLd0dybL7VD0
D3gx6YfO/oaidP5IEBvd9FMufzYTSLFg8U80sdNAC6wSbtUu7y2O7lakLRbnLAn8KHcCR4v1aw63
+brL/Aa5utRWJkIi9jYtfva86trRCLsc4D1e6UOEF2CQ+peCoczOa9X0VlL3rWkuR9AKZoQrAVm6
zaOWLnOmzsf1U4XQ0/Sx+SpkpUW0XnSSZ0PDJOBIcehu0ulo+qJbxbVb7PoJtcwUquymTjTcYv0Y
4HXIiEnurCAsM3Xoxgiqeq9r66EYPqQzjjf4j7xjhjx6YynajLkrkgcz052jnDoWNrMPt55phve5
NrZXJkTaM0oxDu8iVDZvFW99wfL/SJs5P4/1HDGJwlHyzXDy5sulCXIp95QjkztlZcXHHOITaBCP
rsoGgWijOQ6RpYK044wznjFwOYEJKCQQk3LPLsOmoBQLrMMfpqecTNvjDCB9U9pmfVooIjuONfLg
6mj9LJTw/Lt0ukNbjdJZm1ZD15oX/GvYkU8P99G/6S87JGT5JU9XHSo0u0t0hOlXQUNCqVrNnc9u
JmdSoK1qOKf98i6bFG2RktZ9t/T/Sx+/i7DRoKMAjtYZ6tlt56F0ZO8K0faTpu0/TNbgXHUkze8o
g4xHXXMOOLpsHDGhTSgE4eiMevvUuysxy1AVL6PCIXKcb3o+anx9sk7uRuyCA8YT3XypKCs4RNSL
6QZfAO9cyzmuZv448yfDoDhRLnVkOffVi18vh6wxRKyHF9/r7tOGP51DnUrZnZrnqIl4An1PIjV3
ZnGkCR2jrDOcN98c21PtZx0/V+PNB1RwzVXSSKCG2tyo70IoPi4PaWnl+jx8aZmnf4kqTzt7MnG2
yprHfuUZc3mQ4cTqa2pAKta9ZXI9Ru9M4lZk9Pk3E/nK3SkNh5Y0+2y8H8rkTAiWmld9z8cBTnP7
B1rHzbveaf1zS4b6tWQy4K0dRTXh6ePsHi5dHih25nvZhNqzTtUrA11ZzZ3VVepD1uZQBk0c54cU
0dy33nSHLoh7EHkrB2DFoWzNbVLa83XN5byw8pA+0Ts2rSrLkzdqJkNisQZ8S4YyslZlEQ9X42w+
IsUV9wBObslJenRzx3+crNE7sI5iEgJIECSGrlF1lbxl+KAkotjApNDYTE6qrXnWm3JFvYIP3ikM
tKDSXFj8ZKRYbnVvh3p2oCM7bVSDwD3XHPsldqvhmuwYsY2tfthauMOvZkQvIkXCrJtJ8uy58evi
IiyDOKSLDfPQWpmm8tYRevpVhoNwhzCUbOtkIocEsXb9NnrY1gJUtPO0bkut/l41qSLGmSTTU2kP
VrluR0u88+yF/mHk+tIbGROLsXLkNO7dwoqeS6eyT1EcVz9Kv3KGLVCI+CsJECL9mk/6sgMwvIG7
OFr1s9fHjXadDXMfbcbULNS1OxbatxgTwboyGtLmx3HakbTtreBqRkHkRmdS/47TUHRH0xvG04Cr
D/5hrm7SUP9QScNxKE2T/C4vPTZv9oHslRXRAjKfjCTkOAmL2cZBw3g9eYXhY+nz3demp5Zf5Q40
6GNWluIpj1p4r4nfjee+afzuNuwjVI3QInOV7eAZ6U8G6lj+Pm9kcOkimwhsa052g8ssMVccLvop
C1eqDwVzgJwTwKxbpb3CfGCcftYPOVpNDw23E56rxOoWyxqn72XxJOak2HQ9Jj3lcI41p5EqGgAm
7zehNLw6JL3w6lz+sVQ3EvKdVSsPepRSSlmxgergUntAbUp2acEp5fKPNgRr3+VTx/vOwM8Dv1j0
W1GbS6PRam+xQXnrWi+ME5smcwWHplRRJOolSevhjfV8CC5HObZhPhH/DRVvUVEUgED4qss21NeD
I+jmkixVvXTZlNeBPybOjy4ZbFajZS2DtMpXKaMuvbIcaV85DrLbXI1oW8oikU/tcuCNioG+bIGL
8y1MPNY6MaGRC/wE/gpWN4+v3i29vzYTLDtj5aCnH4rKbzfUKJm7Zjp4J8K8OWvCbR8tOxRbB/tD
4Meh+fMyZNXwF2pRdVklBb/aEKflZq4QHQcR6UjHuZiNrZ5VyUnNSoYBvQr6otjdlg4a35wQKRHE
nlLbxp/H/VTEP7oeT0+nxunAdnC7eMZWvVGXhwJx2Z7VwX2MhppCIenYpPiKeNxEtNeyMD9qvZ9e
47FEYe3l0UMjC/OGdxaDKGEj4yoVrXEvCUl45Lbz+1FtZpt6jMkoy+aI7BqzuCtECBPbIsnpWJFn
NHS2uinaJj+pUuM/RPnrpRNiDDaH8UbvA1T14dqfOUV4pFG/+5oHkclTBtzbSI+/l4CjMFqGScgs
ePlxXG95xMqmv6UXbF2NmpVv8ylJGH8tN3awm0djNGgdupmzL9jROZ3k/ZoelH2fVcX+cmsRcZMA
L8AU5RsifPRgaNqCwKXae+hLS24gbX/VkM8d7D6KitWQGsVGGKnzpdCJXuH8R8z4jDWIcL5og183
PqXwjIOZCuFBS1o2W9ZBno8oTMwt8nlvVwyMcS9PcJrR1IsI2wrcCcF4cNkofu6oVjgg92OmdlBL
xyIe3fFAp3w6InJ/xPfxHViNfU7V3MbsgGJae9g1VkNvdtdDE7qAey3rrsPp8ubjEbtvYkVwtbP8
YEL52kfj0mFd5cNswcWmPXw3iKw6RVPYbnAKxFMwEzj/ZiemvvfGpg00fxFgVIUavxsu5kCt1ykT
py7Mt8pLk1UY9fNexDm5rZqbbwZ8BOe5Tmt0jVry7dKgiXKNlwUZvqOAybrTE5sz9xNaTbGC/Ws9
Gpb9VeRTkcCnsrNvWpN566a14gnwy2Rf5ZFXvudjGN5eHncV+eGdpLaIKHd5u7M881d0Q6y7dsy/
ZEv/WsenA47fUI4ZhBoNASeiW6IGjdXISmjCKUdLeMAtX7v5uRzBywpsd65ocS1y8mBok1liB2sf
oWCY/k5PzRqvh9S3rZGB7acou0vERAFvawNoYNQOjClmjt3F2mpbYKd1BOJ+DBXFDuHxybaNteVJ
D83iG+6PfkVdG58vqxt2rmqPq59QwMQ79Q0l3/bSJbwckeh0qCRIXPTvoVXZj/VSTl6Od+xHNAvb
JXAB5kN158nMqogRALsq9cy7G5gxPhJXwJJS63zpMoyvwOrpySqG8Rt0zPmOQhv7Kx29zWk0Rbse
x4w/monjlKr/jj0p3FiJ0m91vY63MteyFzuZ6kMyik0NeP1EcwwvWUeQwaXTV1nz8NYaJURJnrXi
ZrCr+iUXtbMyqjpa5XU33l86235ot1dOMXCoGQuYc7Y4tE7ZnMtl3+mW1talIYkoSn4F0DQenSaS
HMQmDdNhGG00ubSIml429xm2rVPOxPyu93syckEgnjrmwDvPXRbWyrVfsSvnV/qy8cVR3J1iP1XB
rKfDD0Y3Om2R3gh0QrC2UPIoG/uQxSgfqKDHQi9udZXLfdFOMTMIyyfGeqJng5CsL93uO36t7mCD
JzGs2Vi7XVusmFuEVEWGt9Uazb1zUyCOAZFhXJ83VU2AMig+2QkiGDFi6F21kTRXjci4Sxgnkw1w
B3ta0yEjlC3z8+7dEGkkjt2U8m1gIAxvnY06JLv0Ki77PBlx7FHuvDQCXIXfkQisnPuwDICkn4Sr
KqX7wwZ8h59yIOywH3d0kFwaGPp0f3mekAsaW+kLGgeyL49W59e7kj7soSsrb+8puzqosEgPvho2
VRnq14bex1/wPL1OSRdfU9RQmNl4GPV23meiN783lWgf82XK6lWuOOihb+KbBvdqcEIIjHycvmSm
P34JhZ6dgDYnO6e0vJ2dtuJY9L25lcI7uRysr32pme88U8kLPk+bgEue+j8PIf7dFEf76tHQgG9i
oPJYhn3/GJwlNXazLtS8c+Wy0SP9piGuL2cR3aXdlAlWhT9/4G9G80tgAFBeELw+SP9lLvWPT6SO
69OqiLTzpLEoEjJOeN6Y6P67YU76eaqkuNcIyNyx9Pk3cUJonm5yccGgWkDzieM//fmCLn3/X+cC
XBDjqGVuiOL4koTyjwsCJcBm087aeSaZ7g4co/9WzzQO9ZqIrbZpfuR97+8iy5sO7jzO7LHR3dR6
1Q9fDHKRK+rdCmOAWpeanm7Gpg6v9DKmlEoS71HwFO27oUv+Mrgx/j3g9nQ0nq4Bq5ab91mtr/e+
mbeI+s8t7tLN3FTtXlMxDQkSH9dqCL8hem5vozINJ5gbRb8Jy1K7dtMQN69kmFj6s4XpW3ZxECWG
cVvrbb0nzy67uixEXpF7fwHBGP8WQXDJyHhAB3nYiz5LiqTISujdsX12Mze/dvXG2vaxyHYJwtgt
nUr7qh0o27xosl/GscYmGA0vhmdw3FoqaJoV3jabpvgvOS0XNcqvDwDXxVJkEM7hcHWfJqGWaVQO
hyxxJtAnfZLSDXepSLpH0Pv5Oskj864Y03VajxBAQsc/uswPSKNF1HZjEO949JYd1kJktCYpunnr
UACv+zAvN39+UI1lsP75OjnSOFyjtSBwP80LFz3WEAHROGeX0cGluQK/onpJqB8JYqCxvcIterDq
/LVMUgBh5kwLbxkU/flK/r1oLFaY5V3hEbRgaP/6CrOZs5LpTNIuk0I97ud3H8Y66sSoOIXLKOLP
n/e7Zx3HOzllS9oSXpxfP28wFUL3PjfPlgxTnQ7VG33+EiZKKhCughgEVVIfhroiKXTpAf35038j
rPF05rM8HfiOfOF8+rqJmnqSDHjVxtBoT0Pr0CqdHO+EdZvuaNsfaV1n114hktU4olzNbKXu7Ngv
AMYU2tsoqy8eFvs7ZC5/+2V+c21ICVwwih6VIvaFT9em2tST+L1QjLht/oX55zvJuKAABly3vYFz
r5a6txuKurhP4v5rjzcnMEwwL6vEL8OPn4prhYhulztDePvnX26RNPz6wDLf93S+1iJsxlL2633D
yNPRisnms07Jgc/bec4uYlchYrNY9TJLr4DZxOVar1To/+21Xl7bXz+dKCweUBSTHlK5z9DbMCfI
cXCVOPdRAv5o9sfq5VJUM2jQN0aSqRs91p+GMk9pBLWVdWtVMv7I9FyiOy6S7Z9/jN+8NAbyFH4H
6Fs2Xrhff4xaxtLWgTOckxxN3EVFeZHLMjSuXhorbP4iOPnNS8P24CLsWLZ2JB6/fh5Rj5pAMW6f
fX78vW1xyuuNRIJ2l4xyCguoQd2BNvE8/2gDYfzbwP3fMiFapwaKtGXBx0D36cnUagM8f+XZ50yz
uwO20GhPskv5RphPE5CIvTamRSDImPepn73yxpy8L42vulWaDYSJ1H3/l0i937wrXJFNo5VkJDBR
zqc7YGFPqqzKcc707ZzHOsU4FoDqwLCOqIhmhuP+gJrn0rBnLSPwfA8phkjkGPBcMJpOtTHaOPlO
cMzwRmQ57eg/PyC/uWH8SvzUSCZZ3z/XIZWwCi2CMXsWRrb0vaFcHJquGN7SZVCbGdkIFYuC+bK1
jOPMeOLPF/AbbQ51EFpf20BqS0t0ucJ/VELtKGH5xZ199vp0IgAbWqyZkgEyTdmVtNv2qogIkjes
Mdwn45jvMofW7V+em9+UY/hXDBZ7zKJLIMAnnRR6ZunAzkpufbs7IhgtmcmN7Y6kZUai2jw/E2rm
EbhL64eBpBi3ZnKXOVl3Zck4SsHnZGrTmM1rF0FWGbsyeYex0p0djZaKCuchSDIy1P5y1UvR+mmt
oXgWrK+8LuhoPj1auT1wmqza9LZZtiO6Vu5dZ5rIqipnOZkso7/O/mtFdflrP30sgxGHlvPi+EHp
+OsNi1NOwIQ3x7ewV6KdY3fVo6EYgQ8ax6+mNDgoonT07ojo5XGl9CJFsulpeVMbytspjsHsaGnu
NmRm50+TEA/EOY1BZcdwpy7SgIuwoJQNPcCBjgljmWol2CO3UzZ+USB+Cf2Vrljh2er2YaquBh29
2rrDiZAEABqKp5LOGqMvg+a8rtNUUPM0X9GZaAPmtt19PPvy5WdX5OcMukonYz1nibmvMZqf/agc
3v78nP/mRfOpfh1iEmAgwhT49VcreierxcjNEiCar+2SRO8YCcEzXnaiivOsP8UyNraARwrAFE25
/+8/nvINUReyK170T2Vc5Oc0oIYhuW20WDvqysh+9npwONX7apC9FkRxrrZo89+qzDL/simLf399
OPoLTZP2DTuk9+kFm/rQ7+UQ5besvTwVl66i8in3gKbRwzA8Ub1cuk0j7KsTwe7lD6P2wMUBuuEc
LhcdTYUodSdDzx7WbY5IJai6xjj18DZqyDqAIuBhxTRaRCPVQUtGusRgjXdRR8x6YEia6isLDcoc
sA7UD6E2Tl9nWikdhqvcI9Lb9umAJfbIRWng2E6pjPlopP289OXc1tnq0qbvwKmNq5KM38dLR//i
h8mW1nqsouI51nv1CHElPDr0T65+KgmdRe4gzQadW7JoZ//7m+uZ/EbOInv/13m6txurhACa3WrY
Q6HlUbzdVoYVHRiSGXvAX9P3UvcS9t8JdsYU/W9a73+FNSCGmX99jvj5JQzo/y0yaPf/UV6zzVv8
fzcpk9qcfE9e/wk9MJf/x0+Dsgn0wDFcC3MJmUEL6vU/BmXjf6GRxXaCR45YDqSy/zEoawaBzGAN
UCiCNRUuJe5/HMqa6fG/+YKyk0wNcN/oz/8L6MFSJ/+fZR7u82KAtsgmNDxaJvCAf12wqgWHMJFV
ETh9bdw1Y/utMZhwg8I1/1akXg6Rv3wW6vzlZUcdvERQfy6SGlUbyHoShZ4DWJPWQZkcdD46zYtR
I0w3HO3AzodmpUTnnABLghNyxuHBLcLytWqt8iRRUwSKQAvw5na274WbBQwVGXDG5oevOWJfVePX
BK/nseka7TbpTDK2WLBuszwULwAqvQfpyVNsaDSmR9vfNDaxqfXCP2PW+0ZkJ+b+MHoO/TlPFwIo
PwzSsShok5CDudC8xKG77vTnpmhvccO0H6GFPTswbPe7x962S3zRBCAIaEmO6THvJ2sV0vWVq9kt
QO9SetEu6cp3ZpMISSzdWgFpryyCzBL1UNPHT9cVsuJ4000hm6fDYOcDlsk8rq0xSrYxDuV1ZtkL
TSthGKvV7UOh+VpmbIhW03L9AULMMiDcS6ZtISCczha5OgJJMed2C85lcoejO3ra8DyZRLwF8ZAu
kzMGcva59i3/ts8MuKdj5DL775aTZ66X1mszKmPcRHpH19ETabwSsp0cGJWt9uKTjHg3FyFYVwQf
90Y3QbGpwCaKNS6Bvl2lMM2+tbNy/ENe4ZBgUGfym+MD9KOjHVvuM9FqPriWNp2x7gz6eOw03Alb
g175fg775hH0oJEFA9g150hhAmjRUHpKAyquEViR/kG042ToyVdTNml7ZNox6UGU9zxukSpc/ygr
XTjUS36Wke3QdfaGAFOBomdR9q1LIMUKdqllQ75RUXxEv6DNKw1qMlyuuS6fbAbg7Zbv0H5JdRuW
BRasRg+Iq3N+wHqUE5mEfc6ntUM2rgyclGUQimLgRDK7ThgIvTFFYE04zVYyc62vTdrHYEiNBD5n
Byjwow+bugigKJvvXpVp886n1/4VhxMSILq6MfVQilNx1fse1jMZ1/5xHpIQGqsrLmhDpI8r6lie
XGmZ8i0tjPws9FDV65SRvNq6g1uooB6ksYAQW/WOSBc3cI/nQm6QSSlnDQW0q9dmLVS/hSI6tdFd
0w4T6wKLEo32j6z2RLzW23h4EflCdKQPMR4rM8/mjeXEvmJ8BsNjhesHdnWpcQg/Knuq5d5t2+IV
l072zMGszte5RfG9RTXEj1PgpFYEWDWIofAOMIjWnGQM13XoRneWnXpvPBOJOFRMuPlx8z5jFQEE
H7FgjNP3OtZisWnNzMy3qSjrZJN1HqsJj0/xQrYT8rrUZfw1YLs9z4aYGP00FpoDkaLs2PmSZybA
dDfcFX3iuLRXHcZmbV7raTAJq31KZUfTrixN99BKFNABK5gNh8nVpj4YGQntaQjIOJCj3nyUjlEl
zEaTblOWfjftW+pChawa3+jG0nszvdXB/b27YDARrQI5a4NYlkiVYk3TbiNDJc/6GHYECKW+9T4a
dvcG0S2/r8O4sNaSwjxduVqfzEGlu6ERZH0Bvn/W+KJjE4Bom4wi3ajJaW7DapidgPInVhvDLpJ5
L7uovjeIeMHuAwnHZBxSRT8yCz3XJi00UR3nWlVLgGO6zKDbHN+hXoyyO+tigmCJJp1JXl+CtAo8
iznFtgYIIDfmAE1lFZO2Zh59OS+zDQuH8aaHrmjs/dYmAc1IU/OZMsy0VoPp9zvoLRMJ6gpCZpCY
Qo+uJzUlBmeIYXI2c6ljH5xNXWlfTKuO3tosHABDeV7sBQgM+6ssKdpwIyNrwISpzBy7cd17wejN
IW5SU4uiYCjQPX5tMntiiAQt+NruKDMBWAEv5uXN+6eyjnIkCboxYQr37SL6RkPBbj+82iiLH6ov
5/G7DM20IFReYfgNcsMY6nsf9pl3x6xJm+0V6OJ8mhAZ4QzZTHmlDw8+HdXkNJUJcu5gcBfiWFk0
ZtoGdhiXfbXiBMEgPVCN1KxdV0/pcOZ3NrRD4WmS45Xu9JWL5FSbw32caBxDo3gSfKVR5Hnvwt+L
QusHUWzL6B23ZNaB6e01TwbStSd3K5WlcYZKp7JMVoXWGbNaR5AzWZF0VzWPg69PTbKCOVZ4T+5E
yBqLc5Sq+0qJwVp7k2nO+xK9hNiFjbVMoS3Vs5S0yGQDofDOHGnvV87ezklJudVaNDo2HFHJHspG
2z1DGsjkTi9NYe3QEWVkzYbY0gHcgnVHT5Rygg4YySrBuJG3g7AUbCsHLS98DtTFlBnpuzXALfo6
NQ5B52XtY09YV7JWQHD71kT23Tm9eTMViIpubLsyEKIWgik976R04+uq4Ybuwr4qwkc9M2fg1rro
452Z2rLg6pt63kDNHc7DMFnOJiZqNL5h/R2Gj3bWi3TdZ1Fh3w2Zbl2PcZ/QDp4xs6+bLLYIKpmc
sbzPfIwHxzgOnbfKENG01qSfdpukyUt33c7AUW87zBbfbQMl6A8kZ2H8KgQW6BuB1Ci6xnzgmodM
Lwv6z1L323g1sIzqbjCVk3J2PCpj2m9Qf9eTDVgjQrinz9P7aMNrG0cAaH6aFCeHczmFRzgV5rqe
FlplgRl+33GEou9VNGSeSUQRK9U0TaBybuQU2tEew8aX1HTKlyFTUJOoBbR1D+Ngg/BSnagZxh+2
1PPN1LJsBTydzVaU+sybDDoCe2V5rrMi3pqdMqtV1dusuUjTN30/AGwBCLKzGqEHE9OPa1MrwN/0
cubcnsZIiw3TXqOHjVdm02ILg325CPVt7aaE9LyrzXExrfggAT375Kb1XYvQB/qqre4Noxm2feO+
V1PW72OUAStXZyXJIhKIsRxE27Qd3+dOa3eOSYsAGWiMAkh2X1U6lrek8A7kG8fGvgZk+VwOcYhr
lUSvgO8KF6D3Sp+bnJtweOEps8mZE0WmRi8GgZqrtk5q7wXTG4ydTjutm6IzeaAresYBeSkO2B4/
3+rurL35ofOdx6S5HYWhrayWDOi0Ft1NbXXDajQ1s2G1yutNbHXz7SRzJisM/I7KUfbOsFvtLRLi
2osBzSsyFwGDW9o5dMx4VSmVHVN3qh96h6kbQeydRgQzkJad1yBVIlplTTUn2SdLUBCRn9indqwZ
44j8KavzMBhGjXNvM+j3FcKzNWY296DQVwQpXcmHKhynm9Dw1E3bpvWhzG2KH9gPa3wa+jbW/YHl
lPKplWF1nBpG7PRDaitwcj25NlrzYWwJZTBkTAxRFNsrbmeypQBXz3VSHRkJfslCGNMMRZrveQeJ
JHCGAQySAdYfgwGKIrfsTo2d2ScBYBN/J0x16mAYkGWyCDRlt3MTHXFwOM5qG/vim01BG/SdMx5K
FNtU63oOld6beYXXreY5r51Pow9bnHuAY2PfOLNZ7CpjeHLHuniZepvnP+usYz4uSu9CyXflm/0K
3Lo8mnOOzyfOH3xlTDgtSuq9dkFAzMVQblKr8IlWxt6DYN10Hv1EtQmZPbH8gF7ppBuCmusfZoP4
VAozXJudLf21Fw06QtVsEUEKxIiox9sO4REwVF6ytP2YgZmsy/J/yDuTJbmtNEu/SlqtGzIM9+IC
i2qzcsCnCI/BY2AMGxiDjMA8z3idXvWinyJfrD6QqhapVkqZvWqz1k4mij4BF/9wzndI66gHilG2
zKA7pKKjySRpAqk8ys7FtttZo741u7n/SOpoCL8Pj/+lvv9PE37/ufZ/fb0vZAk0cUj4wn//NkMA
CLWm7/70L9uii7v53L83891722fdf3W365/8Z//jr9m9D3P1/u//9qVkSrP+bWFcFj/16Trt7j/u
7O+/4cf+46OJv/zc3q//2/f2HpSYruPAxxlMt766Hf93e2//QtuOD5V1AECa33p70/yFxEIT3ASU
BXp/l1kBauku+vd/0wR9Pz24ZO/JausbCPG/Pv3t906aL+4f4y2kvk5pf2u5mQ64DstnHeovu2dL
X9/4j2N3EbfSkYNJr2gbPBhCfSTt3sxaVW1QTvYv5iTsmRyKolWnyNIXotutekISEYSyra4tY7HF
yc77OvebqplKjwH1rCUe8J7lmo1Gjx6qhjxNN710YXCXCtEMJzAt2VrpVm5zWHI72aeSuuXCHCuj
Y0ZXQPD0MTmOw729oDPOedIVVktJay49JUo9t5+psRS1XpaboeH4U6CFZwRRdMEM9WbE8m3aVa5H
lJAZ7tNkYlgCeCqYpxuYTBObAzjYwbAdmzztHkdV2cqDGUEC5uTAhLhBXJs1+7RAa3evI/JP70yk
Q/kbbbs6y7Cw9bPsGWJc2GXdrp13qQrfNCbUtPlQ1eWB5+fgPPQIrmXrxwMaMd/FdZi9gTuvkkPn
uCPRDWYXlOTk2vGAAaHsGtO3hkWp+QrhhUwWv8sZHEl42MsYXnPU9k7s8fHK+YX7Wlsuxgla0Tvx
RG6NjAlZVvwZ5SQ4cpdTh0US5iZsDhs5F615IBDCSM+VESXNayRV3F7HtuZoG8uu8IvllZU4H07f
dgDQCV9p3+dUGQiuJwtPMIvvYbQ0E0Md3s3Qz2yYxTXbqimOJr+zl3I5YKYx1MeE4Ev6cbEY2i6A
WcXPVufgyadNZ1RueFOMTK5IPefAs/mAA/NXBJW82ZgvIobAv/75BuVu1g+ldY3zz12etR6lksWG
m6CM4EigiNG+islog+cFt2X9qe4IW7xVNU6JzK33gLEfLLwLqLWs9FNYpd0xHN1xgzL4WfD0/ApK
K5g8bRiedSdccU0i+nbhnqM0LT1hT6EfleO4cMYzQNnkYcg8eWLtdJuEJZ25FdJPv9RminETwwkV
u06kiw5PSdcS5siV6B1kaUMhJ48KM3/IJvISIPwn5S4ZluUcaF2140elTccqNLEU0YA9+ZZLFcIj
jbczsSQOPTdO7Jc6sAw0YLA/iWvJ3THWr9MJQNHtqLlBGHihY2uNr9s0pekGLkxQJxtC7WXxxRZG
QP8Dol2a12lC13WTmVVqPqnA6VFwziYBLlrce4xqcguHbDbsuLmCF/6ouU+qHmFjJ8w69YAGh/WV
i0DZvkBuXroe2sShu9PIcrUx4K5GYVJ6y5R7tktLoT3Hw9wOKPVcd/zqCDSBR90GJH3QqmyMr2rE
VuZHo+tpuTO0PmZMvkbgbiN9hr2/TBbn/k3TVmV3WLQ2vxOWYBuIXyEw1h0p2tplbpER922jb/VB
ickTaiBjgxSJ8kUbaN8IerVQQkU9p8Y1FcxyQeZfDI7G5fvcjI7mTD6zHuegClzYO1cobSvKvLY9
FzuTuwVzQ9/mUoMzldMSwjf0hJFU2kJCw2ybL4fOIDEHoXFJRIZegT+hxy3z5yHvaaFm3DKXmtUM
t+WMv9G3koSQB1mJrN1kliyeyR5a3gN6zUsDgJY3oJH/WprOsA0hX93lkfMMuRzPYQt7AsNsU9PH
RwG6brNN93lKbgThiAPW45qjkzdCsbasinxVx8Z+KYdxG9sx7wx8U/syuZMtGQhq8ZcwGLWnQgzh
Df5Aw0/J095mszXfSXbk+wr/+r4O+vlUwEp7CJN8ZJvHKuiCaeMHbJWOkjcuxK7W0FJWi1s+JgoT
uUc+g/kxmAZEtIaIWHzLjkKpHatxmzud8RBay4IisxjCD52R1bPKTBJgpp7wgXiebAYJeZJd9Haj
PCT/8pOwx2nZL4GBcyzPKGLM0oSxNOQKWJkZ1DdMutQW4YiTbg30cmTHtNb03jfDY9fYA0LncSie
6UXqB25+kwmsIBRim5Nld+xxEBHAMLjXMaRsVj5F6FuFOV9lTRu8jlFEim1WEiQ1AIzAZY2p8EbV
CbsbRLFHO3fTVyYmTMZIhOh3dAMDvXtIeesTRENM3srbgDpkGNWhIg/paeQ5H/qYpe16rwYh7jKq
TQ5EFT0XMKyuwsHRkD4a4sGO2uYFfVO/M8gz242Tiu/YzrfbOpv0w6C0CxI0CO2xqgc9nerrUbhj
cDO3WnpoWF56VpWPg8cWaL7sGGbw790hNjsT62VAwGc/F/oFxSB6ZiN+Y6FaXBhTeIKwJY0NAv7u
k1FV60ZVF1dK9Dfp7GRYp5fFZwwHMY/4PQLwys4b4uDUwRv3ZN81hFH15SVBDVQBFkbOlzho1QV1
rnY3Qm/HRlTioKTF8s1UC1/ceGj2jFxBB+hS+8gY4EyeWyc4nQhREudJL+v0WM1sg2fBt+ARcUay
jp7Ep2zpP1DU3LgKl1ZdBy94Hm/VmLb3oq61bRJjga7RmHtWXF2rrLtqjLoniL6KNcZruf4RMApD
JB5diqYlu4jMnE+axoyrC1ssqrk44hKhUmjbC5TUcAeYw3mcPTrZHlNjYt9fxuBhcku546H31bSY
YXu2Kmek+rAJ0qS8rKDYYWNMan9oM4ZclYnXfMNSE1QZ8KmiFdMl9Y1z4EB1T/mSaPs8D+UnKiDN
fq1LQo6+TgCkXLYgRX2XZjopVhWsRN+NtYKRcRJ0T1lW6Aw/6X5rXzplm/uDBisas3nYwCV0JIXa
IQ8pSO6MRR/VS+Yaw1vESqHySUybDzGzFR85mU67ZHxULEeRQfZa/p7yuL92evspK7XkJW/gGBsl
9rtY6aRZYxOvL61qiA9B5xo+OUwLClrWGi9Tn5ibQun1FTbF1JN2XO3Y9HebaZ7SU17NzjO3hjZv
E82S+9KyeuAbURbuSsrMTxNzeI3p0nps90aobK83YvzmqpnnL1PEmmHjwnPubgT+0n3YVPUXORXm
toyb2SPBN3slrCDHGq2Z7i5pVbtNZlFtg6q6MROmwFvhqMATUUnIWr0O4hpD5Kegi3kTYdJ55bic
ZDAyF8irojgx+ZiY+8/o/FhDVJ6tKWOnGSNK1lTTCMTKTQb5ouUUpSsNxx1D4n7bDtZ4ItYH6148
VWLThOn41U3S4h4IUfHiEJz0PAMoeZ6CqLubXFlCaEM/vhv02XlymrY7IJErdhAXvy650g91whQ8
THTnqmLSeFXaYwu2ZMm+5qPJRDAV+iFCsITov284Hq38phn0yJd20vstcMi7YRSF10aasQsYcz5C
VloupCmNJ5yDjxnDTWpiR9+XLFXeTbnmhmTqHTtDuh9ckEmuZOVSRSrcDOlwR3HQ8giNRe7V7Oxh
WNXOrYm74ZgsKrxqUE9SyU1kXyx6cJWW7XuckYftcdW7uBtFfUeCaMnirbVJoOn7/GlVHflloWf7
ocwi1E2ZfYhmh9usNY30sWVmuhdtzlpv7MUrkVPZQ5vkYtrQeoCv1SaN5KKpoh5VxRzdiLHpmb0m
KQoq1ZFSVXSp9FI2mAXF2IRXnPC2jyJGEpYtVBWbdtLVlpUHHpM0VnAAJJN7z0zHrN+a1Wgf0Q9S
KhRNQaWgmeLY4OknIzN3DEZkYROQCeosOO0DCFn7lrnnIxiQ1RZjVJ1fOiExV5BVxbNmNvJD2nP2
Ztb9eBWzjPKJsWheZ7Mw/SVvA6IJEt2mU2+LCuOEk18M7AvISliEviUrqmK809TDOSdDJcJkt4TU
cO0tk0hxPeRTsyeDw93mWd7dKcZm151ucFm3TGfZceEtQBNB8EHPGG4BMVTA4jUX5tuZ3nARWo1i
FMlurU+v6sQkHbHKW8+YRkU4ooYmxInyVPrELZDeraLlhGRP6Vcll3XmF7NJjqfC1Gtt8NjS9XGx
jtfY7NMHCDQcU9ocBdXlJBN1iIjRuas1fT7UZSqSi6GJVeB3UjBtZv2GGSyZGA7jr5JeT6wjUIko
Naanvp2vcCniwjM00iAoqvXoMEeFtaVmkbeAQLR9HQr7izRHHPwZ2vJbh3P3SN5OcgKCGr7hXHLa
I1AXU23xAzfbkVgy4JIzJkecoYjbiFGe0k2ZZM1yKUvJYpAQjmHn4r960RKHqo9A0YdwarkLSwpF
yK9S/xBOBzk0ICwVtbP1FPYyfhsSI96WXTI8N2Vb3PQCPS7pVzWaDJvQOYIltJt+6cMbhyNdeIGJ
fZLg2bVkHZlSzvQCNxp2Sh/MgNwmMlpjE0GdX8dWqq7dUoyfDWpI3NK2+DKUJSAScshWA0wSNDcZ
iwGIMTVzQWEXD4XjFi/KCamfMYfkpBRWXXVXVa6+gwmWXc56p78SX4x5PgnsI1p8rdrwvAm+iqpj
JZMH4z0xmOOZKG5BqJbL0s+fTBlyW8p423e62JcLWn5Ob/cxJZeGlKdhPIhO9U8CZ/COK6J6lXqv
H8lPS7/MxBWd6thxLnCJj/tKQ+vHoEsy1CRxyQca9hQZRnBsumG+nwMtebdZHXiza/WX9SpR6vUu
+CJDu910so2ubaSmdwZnIg+buMcXT3d0jkw34yKb2s+lW7nnONCDnTm57RZk3xEZZH/K7Dy8KFwY
7BuHr4BMx6y+d4gMee26Or8Cp0KDPfbxKcpjHt5alM7XkitZgzyRkRDD+RFbxJbEubReZRDkl7bW
VqfEgqRSW+V9u1CpMBE3SAKwEkzwHN8z6sFkjvcjqY4XRthnpO/FsqGMbbJPbK1HywsXHsqqyEpf
5fSAHN+5cXZDs30qatXaq816pGrvw1R4RhAu/B+j7Z5DYOsVD9dqYSVUIIBImJZQSTPyYoCs24eO
UqkgH1UK11fNNHyum1I891M7PlbGkktPTAhKtmFtOJ9ICRakSiWTe+x6WbmX81LHydtSKtc9JDWF
/QjnDwqHSOtph+Irb/fUx1+zFtd2oLfj7VAIZuFD7XzoTjK8tHGmt5jkYS/flEgh1pZ/ImGvA+CL
oD1467AGzg9kLIZeMpnM+dN6DJ+0pqiAUDj2LYOOYA/bxtZYDIa6xIpXp8rTm3A+jFMjxUbPZax5
Oc6f3DdDtoNOMjfFhSYFbNKxdscTqgpMMgsTN5LUF9x+btA6flzW8qsd6vWeJTchMok58CB0u3z0
WMppPg4x/R0zPEOPUje3k6v4L60xMIOlJ13GbZNTuB/xuQ/cFg6MLgY5gLQ1VAUPJU/LzCuYTYeb
Nc1xM+hV/UjIROxwDKvhsEyScFe0CcanvjPkRZ/kiRfTS/oNEQBf9DYnK3cmwI7B/nQPAUucKEkt
n2GUAjpl6tdaEidnI1uKvTmCInGaQl31mpjuVVek13xMWi8i6l6YuzetX4UzWMc2z1M8/515qZVL
uC/ZsPs8U0noQWIabhc5z1erF1ZtQMfpgVcmcbyTZZPc4fAkYrMtMpLZZmHqOGDBzWPrTNvVpyn1
KwCNjAFTI59JftMnS130S7ToxJe6A0O2upuzS0YbfEJ0lhEfduplT7KhpVn3TdWW4a0WVD2dGpfV
yJLdTCNhv4t86Yu3PswTuUtlU3eZ38FgiDeNXS/lp9jh7Dj0aRqRdYQ+YAqeO9k7pF4OJBZpezzz
Ue+yGSyicJ+x6pe3Le23OAawopGfsI0ihtMd3eAS4cm8bB095lWjTqqTnCrnY0y6xCWuqw0k6X8d
JxPeY8tuTkMAYI1eQSSPEA1tmOBzErdHUTqJs4t6dIpXAZ1sgAnQCsod6pZ+PC4jp+Ru6VJeNWb7
8BVtEcvXxSG1u8S/RuSwxboPtyoMchtRLNmQrj9LMzC2Abr7ZTPAfLXO0TduY2Kw+tjy2h0OxMU1
SLoeuksxRl28g5Kw9Hf1qAh2i1MzD3Bq1p28GlqnWy6bNJ3FQQLYiA5MhHJ1mZUC+rU1LYwfN0u/
GMGd5khevNV0zfEdPmi4Zyw4D8fQXSVOs9ax+bKcNJr3CRw9bQfjl3jvrjWRKiRxBbV7oYBh8TO3
ZnlwxWQHp2wNYds0NE4gYohg4cwlpQqQTpMI5DSKvvAWUz2vu3SYJ7z/1iqM6fqkAvLcWoG7O1Xh
MYigXXqpO1Q3kp3x7CEzSgkpTIXzCS20cncIbKcTU6zkFSsK6M/YmNnbUazvtMkWvpZl6s7tS+Ul
FXcMhR85W4NSdwA7ZyxFU0ycLEGp6Kmvw6Q9E5j3iRnlyGQzrO6YIMebqXUscu/X8m+u9oqbutka
y9Ie+jAwfL10ursszosd19mzs4jRN2QIyk0Ph4OzWM1LITuwNEFpf8rbtvdcumR86RpWgICJyg76
mOFNXfG1DqbHycm77dA4z1yE7cZJyHE2uy7YICpmao+yFtDeuuGKCndTs87mmzATD/m1Db4jemrQ
bWwwQKpNUmutNwJG33Viybc1/tx9NLXaQQ0NvbCgJCtIBErTcc9i3952Tk1kLwrdXZDr88Zwu37L
UNy4lW0deINIxeLnUwh/umpm9yhbUoTQa+gpo5UUCgB6NeBiRvy5tSJnJ/nO/BSK6+x6KhosyFLN
khyiTF1qQxseEqvE8q9B70Kxcdc68nNsZ6pAtyrrc+gExh4zPGixUbTHaK7Mhy61q4/ZsaPrliaN
lVuVZ7cwKniY1ezsnKrsr4y+r19QVHYeMqvsSM2PdKfi5V5HEM6HSBaWn3OfgYyspw/2u+WmkC03
ux2nwz6oDPstSobTsEzZp2zowqehwgRB96G+WEGi3vQcpNT67T6rlkJkaKP4fp5DPLeTMVwbRjZv
G3ZEHlOzYptb4IEsrJ2eo4XNjqtE7MjLeLJLd072HcI1DrYaIMFsuuGd1tvVobXjd0yM9hFL2I3F
WBFRj3o0MHv6RqpVW1nHOuPQAaXeFHyIYUyORpQ7b6V0COplOl6b+de5shD8uaLyl0U+9baVbCB0
Gn40UsJDRyTuWjXVrcqnz9T5mkdsIoMPbsZNiXz/NnZmODsGQ1lfqf5MUfaWcyOTru7yRJqS24z9
zYaqZdwZS1Q8L2XawIWA7Lyt4qq+TzuIOdDUpuxuKeczBsaAJq7Xt4s2VuAAkRaIDPhMGeiGP2ex
AUckvU+iXNsEtds0fqCNxj6N2urzkOp3S2fdzd38OKfpwS5QhIiufNZUU14muX0AthMe6pTrKrHG
FxQDy1XczxfBNCxbsN3o7aIK4YpRdJfD1JRXeeFMF4Zk6DNS7B5rU6MZIjJyY8TS2LtLEV7HY7cL
a8d4r7Ew3LfKMddBMPYdu4YtpYDnxMihuPWC9ELVqvacqTyUGYsSs1v3/TUFWCLc/cBWzQ8HY/IH
O2Qh3NrPnKvDS1+NF2Cpg2OMSsmzeihS2x6QDOuBpD10bnkxZzCBZFRlzBjzlVAVGHL0OnOwbnC2
EE0VWZ2kd2xEQcY50jrf4H4Z91lgxwDCAvvasrlsq4UgBtfKkSQO2VOlJzxnm8B41DNMGQxpiD3s
3OJCRcAe5hzcUC2LxyYEH95wZaZxNyHOKzjSlfGUm4vw+LHWNi5BXRZDBBkoERzUYrr9ZGQG+MyI
CPbcpm/DDrynPsi3Q1zIkyBY4ytASG1jkKHjVaBzVkDdY5Xyk049+y6isygGSbk1L2ygWMxc6vBp
Qay7xwDS7mIFNWxJExDrEUq+gQXittHmiW83R2GasG2jm0zk2Wrbcd/FWkNkclhNi5fP4Ve6U+oP
E4rdhPwj4jBEZ7twtF+MTIA3gVOc+jSoPxlNZXgqZHxNdDU3pVMXB2XEKK2QXk5bPZQ2x32/J2I9
plfuOuGzIZzHLYEApz63+wtGhDdTh9BmKrL2PCdEVfAbFu8I9QA3pgVdC6wVHNt9exqTLH2I4EUw
SJE0Bp6JC2WdEH9oHeV12fZET8x67Pc0V8xQWB35eRaNHnihno9raKMgEJEr9qiEfJ0YJB81F2+7
p41Z22y7adKvCFlGpcLe0M+N6S0yNRfjjNYEyTYYxtiCW6fp1cYEXFoCNDKtiylpuidwfNVliWwQ
on1UnVlsF16qxYpqnaGap8eoXi2kaJ8ZZVBPa+me7se4Mq0ue1yCZN5ZS8HlWsdfnVmGPuOps1G4
505LHQ6iYCIAdkHBAWUl9CHpMshOBVKyJOoGVKmAxRkxm75eOV9iHNCbnHVEsG1juyavmna/2tQi
SyBcVRWZWXPIQNiWkSdZom2FiPlswigR7yAZUr1odwNh5l4xWVh3S6gorGyqcTcvJkdQkpnDrprn
GSVLph+IwIFN2WnFh45sk9E7vD3i5rQbjmp7P888l6ldNd8u7OiCuYTm12idzj+IC35d3/8Y1fez
FF+ScahACGNxWc0AhlD4AX7c1YPTHTWrQFOdmsOBbg1Dem+w3J3/yj+5mpB+EwU4oGrwHOAhMRA8
YyxTv3MJBaMcUxg6iddYhaiJ3IvN6XKWi6H7f/6JfjbpkryGAsIiJ0Fahi4Bz/zODhTgTUuqvEAa
xCZVbctBdYjqczd4GQBvaoAcq3bZhDhyHozQlsNfgQzWb+yHD7q+PrmRlgmJRNqYLdYv4gfT4Vg7
LpWXG2/jQhMQp5nIio2MES2ISFkkzWhkSD2jnUiGK70HBaMvFVMHUaMzY5muRafQrXT3yuj6Vv5f
qGoe/n9001j8Sn+iufn7/yj/xvfy9//5t8/F17/dNn//X8WXuHr/Sbaz/hXf9TcKkY255vTZuO4U
cTkIYL7n/32T31jIb1wGZ0g7dJQ5v+b/Gb+s/hnDdakDmHnArv1NgaOTRLra3fkH56MN5+1f89f8
HqaBgcMVmLLBRa1ZEWzWfr4GKSPDpiYSW84IbrwxzN1DayXlns0GRcCI4aHa0FYER5XjoN1YpAVf
DBFIAj9PVf6oT2F9K1HBg8IM5+V1RgmGmM8B2Wo50zEIYqZ5XfaXiZ3r2/rt1kF2IgzwFzrBYRwT
9v8BkE9FCdxNvQwSOcEmGKB4RCBfoU+mbXIOrZTFuzMUZwGVNMIwF4Q3mWPXHzBDrSsrs8SF1ZKI
PFKoBJTpjnGJ5BLxOKr18WVgCcPb5z1sc5Ss206P7RP5HgaT6DjTvjSBHN/1eKjAQ07TTvbW8JaI
Ib7SwkChJx/QbzdNkZzm0txlQ49YT1/AvHokv3CeOOHSftD0UiDEpTxZRA0x8UZg/P0O/ofyqp+N
ubAHTEVGobG6qqGO2N9yvH44XTrTdTK1fkWq80mUvI76OvZSpm5bE5jwxjDotb7dCv+SEu+fs9f9
qV7v/0Ul3moY/5NT4b14Dz9nPx0C6//x/RDAlPULz00dsRd7JontlSfa91NAM9QvZAd/exS5JFJY
8odjwOYc0KFIEBmzRl+tAQa/CvEIFraMNUMO7IXBvatb/4rH7ucLRa4PHrgqag3hQ9guvmGLfrhQ
yqCIpzkPzjb2sme7sbLH3rEIqCuBV1MSdQ7+AkYff/H0+/kp//1V15gkw+ULQNWxvqsfXpWNAI4y
qi/0CPbGAQN3X9Ov/gU+5Q9fxLUMskJXTIjDt/vji9QINUDUOOc0FOJ5Vk37kIbwEb9f9//wTlsL
kt8Oo+8fZZVEkmfIy+i/5zr1DhamHrNF3keIuR0zFGfhxChp3FE/6IV6/eHauv3+F/9JIfbt91KG
ziUF4MKCQ/fzhwJIPKqlV2cjNepLRpz34WjIU9s74198rj/69n54Iet3zwa7cM2e7f15zBqadDSm
ANNYrv/5p/mjqw8uiIWwlGESEtWfP40dtkMeRfY5Dxz3jj+ElmUal+UCLrm2m90EbbWww7/KYvyd
2fPX30yZ2F45HxG6/u5ls2SJ5wgsQZtbDb6rJqLL7ITwg0hau6V00/u+cYNtoTL1JLGMgYnLw7c4
tJkBWkHPEjhbxCXbSoduLTNgxxVUkn/xA/zhd8NCAKQ4WAoM0z9/N33T9LW76n76ut1ZaUqr6yRC
sWZw4g+TVKnbCnHI4c9/kD/41R1qDi4t0D8u5J+fX5SskzYqJ/PMGKK6RD4S+bGjj3+BqPmDWwYD
Pjc/zyWOnbUu+vHGbLRmiOZeP7uEg3kqlum3b/9L0sTNo4V86OLPPxMbSv7Cn+9RhdlhBbKYylHW
7w+5CkBGw8D+NC0DO81GyvHZTZysvGic3Cn5iG6ar9t71SPvMvpkyxIKC6ioLegOs67XHyiVwUsu
eTGMGOtEhTmh4Mdhl9OqHEZWFJxYBjiuP5YTEuR4ce079qnZvDFdK7hdkoKesY66qdu4blw9Kjuv
HhuR2yyqprr5iAbEr2RvOWz7pGa1qDOWie2gqVXW04SgtwDF0iUPHZtqD+SScYQyY3Wr59VIaX7j
1vRt0162bVcXxoZ7dyJLdrTO1eQEpl+UcfpZGkm8ShWXxPBKUqv3Tm1ZjwE6DWcza65111i1Ne1Q
AVi4UI0mPycaNyNS5MqCZDEiXdq09GevjOHmhDVtoetgDqu8wbhTOTnAlJg/wrasexdRUWtsYlaT
SG9OH02SiKNTdCrxifqS8LgbLbrne3SPWGly98ga0BUeN1t4addsuI/lHHUPusUUeRcWXXBErDbC
7mnZxCNTjeoQPUw5RvuiNIbSZyGbfgDrZx8QaqTdbeO6W8qTyTyBsRCH2bzpIslINGwb7Z0VJNKw
htPh4Nppoi6CXozODqW2+Yp3kCTF3J2W0he1ZlHOEZDAjLsr3HsrlvVtmIc1CF1eAWaPyh6KxCbm
pETU+cjjJdzzt8N+dtjKvTja2J8ckmUtH9J8c7sM0N5q3Q0/R+zyUOViZzH2djOlzwWbrYQ9iRwQ
nYmpPxHch8fRHKom86KlGlmfMHqufPzCY+pHBGj50GdRAVW2rWmIc1ZFpQTx/Tk2hgoUrYbTG3/v
WL0h8iCtssUudw0eqGNJnk5TvundyBqhvyoSTuYlDb/IYYqxhhQV4ouwaOYvSPJ7d5O3ijZ5WrW7
eNpyf4kSNJFKOMHilfVo1T5KjuC6THszu6pHwqmJl4AR6DupM953cdqdWEpbH1T09nybYja7NNEn
XZeJhbC06M1Z+GmRL8Dl5ghSTd4bGYkMC3E+e7w9mIgRGqLpTuSS4SgTTM1pTlao5EBcxwQJttfv
agObMvPPZiTQbxgxsjBnGuDWhjguNzCF1cfoFHq/qQfHBtSpc9+0tQSNKmz0AGCgdTTAgdVPX+B2
iEcE1u3ryLzoXiHTSb0hsWfbM7WeDJF6zh6FwnyXAt1+c6fcIXlFuC0GRLdMj+XE1Xx082i6rokj
IR8W2PCxJ0lj8vis1VtsjvxAbIPzNx3q+gvvgBU7EwhW7MWiLgYzx0PuGKX76mZWIDfz0NhY2NgM
N75Y+vklgNzIyoPvFvs/yOjUV5quX2Wp3rzGgiApZkt58j7zM4DIM4rhwTCT8gsrquDFKZy62pTs
sl+r1hCfQKqzzEzdpLhJ0MnpG91N8QrJskxjzxQ8ExECJNOto0kTKWOh4pcAvO8VlqEItaMWSKzr
4xLZrKaWZmTvV1sh2iqrKnwtVPKxFMPwoGfrNTjpCO7aRAsZjequzoC7wnvaTTXSE8yD4yeDFd0Z
hXaWsnKHir8hSY+EXaTcqPmLcYiukLszB1GsBgGPt4PIPMxaoeOx9wHGnsIb+UCMBfIbswEGgbnB
t41pfIwxMpvmeNtVYXYegTuxTJaacQJqK/EpDJ2lb3tp1vNm0lbTCB5JgM7EGmTnlOt+de5WwA2b
TrDABcWK+KELl0cjFIW4GJIxPQ5ouZ0rEMp99Zr3TblEnjBjZNNuAaFlJiOBbHqFigKv88kBF9xu
MKcuRbchHIRl6YYF3mjdy7xBx1eyK7ruGspwDmcryn1C+1zzQnNRPF7FYmz1ndT65E1WJmYTFu40
s+tNMW3AflZcD+5Sr8+6EFtdZY5Ao+lxs+2gKfPSsGL1UZS9CwdtSlA6W2MVeiKuS/ThAgnCOEBp
Psh40C+1IjFhkVqh/dLIbD6Jim0mPa09FF7PRP/rkGota6nAlTsCk5aOBAo9fu1Z89/qLHHetUga
7xTigkToIuaXr5ooGo89MbYJftQ2m7Za7YhzZUIc21qlyabskxO3+kM91wmW2rkN40ONuq9DHRCn
uldZZUqIYdQgX4iqfGYfP2Uy3CkGsF/llBj4XFWTTgeb/jjxJvafpod4Vp8O0KNTbWs7jbrOWjAS
uGGyxNjOJGoNnu6i390OVZpZ3pCL+ilJOjX5LFD+k70zW44TW7f1u5x7KmACE7hNkiQbKVO9Jd8Q
UrlM3/c8/f6w19rLUnnZsfa+OXHi3FRUlS1BJpPZ/P8Y38g/Bao901qzkr47BQ6jZ6tA8UoJAlkH
loEl0sE8gpdnY+jYbbegXAVimEK+Tmv12AsETh/XSGlPuk6ItAf1QAeUlOYxxp3JyGdWePi91PVl
WimemhgA1inKS0aiOtGIt6Ms+FOfDGPTjVAvSFUg2mSjNaxDO3YeWeDNIoiwgDhpo7uWExcdCAFU
QxuCEQBxmdDNWzclW5HwpL6EgBxzvuigC4Vj7Y4xg96z0qCnyL0GZ63K95DMMjwi6kY2QQs2UEx0
oVpttOlKtig3XJnZc7KPg0IqV/ADh+g4sRI4Hi27ZDrkbal/stiYHZCW5wM+R9k8U0HPscOoM+4R
E0Q6inq8zoFboJB3HnI8XEUFBqGmwZzT/rldcs36LDA24wprjfGSQidYXBbmDCyCpecZGyb8wfmm
rhF3uovO2WFDf1e5oPHHDmlT0UIvq0v2Dfo45HydwWCouxDNSw6zku2eW6NKhD1hGcWyaXUyEml6
hdq4baggfSWppu/3ImgzDidUgnyBLmy6iWcEWDvO7hCiAPdWyn7UkvxeKnpv75t5tBQXnZnFD7VO
KYZjY6pq9BjMhE9uDHNBmtA4Wri4PWtIscu6pkc7zYthbCu1Y1FrIYPHfwKQRmJHkzQQlTdqTqv6
9RDWBpj8WrecjViIlUl3vaZa6WWGxlxOaXEcwlIZDhMqT7r6DhJvansCIQ9Y6eqvli8aKZ1JxNoG
cyKhWqR/VbR6DJNMG72ftau+kgnqYjYq8KroXlPfy6sw3ywImDO36xZ5QfhBm5rkt+wxXZzE2RD5
h6yVQ5cR+YhjTW+yI+VhMtEennI5DN2hSpx0AEQSJ899PFjZ4ds2//8XoP4PZZ4fTjyr1fQfFlLw
TlhI7+MifAUs8L4Ovf7M9xIUrZQ/vp18bEnJyKbe8s8KFHWEP6DLgv+lSKjCU+Uk9t91aIMeMmdA
NIkadD+Vk+I/C1B/YB39VqLmn8DcdO0/KUCBm3x3OgPiSqlyvTjnexi/fytB5Smb6pgSqW/nNxj/
ngaS8YhGnP2KxLoSGDF7jES56uMk84zZYXPZho8CS0CwQH4OG7mXZfa1IMKOIDfTVaNRICiUu4Tc
A3eQ2RWgvv2iZQgBRrA7ZeEWCN6hLZiM9txtTdO1Q7XYlha7znEB8qDAkzBbYzvFDuR8jGNRXtxQ
AjnPMJZc3Q5PYUqHMDVzVy94h63G4nfoxi1MwZ1YT5FcVSb5TRYorFnd9bBq4W3Trc3ccxpnC2Tr
ptHbaiez8h6XIf2fsN8a6FVwUtwQALFTetO12uyztI19mltkrvHBQ0IH5YxgMce0Xd4oNkmR+l2n
dNs4qW5W7zhySLeMzP1k3JUUVzYiCugY6oUP3wrVOrulQzPJAw2GNUituCniHhjDGDq+qZbGLolK
x2/7t1J9S/koipZdqbyzkX6nruk1uXS5nprmKO2UvaGg3+I2wkwlpqTxpUGYHH8bpr2f0UxH3QfH
+6hp8/2SEXdnORkao/Z5LBHGRPFyD93CNevuOmJqVhK2HTlfKAJ+5JMogRSbbpfySeVhcEfmqD0x
l7ixepf1d0V5p/JAI3t8qrXbQA2P64XBCHCWIrHGrO6yDhHr8gXL+ecsynXKNizHjblPOafyPuw6
p31uSNAZgRRACuLIkHkTHJF1VHQaT7rDoSA7MstSc7/WqDYFjTgWis9pQruuFPkxKcWBXbQ7193W
GRB8cT5IsXGUI8/Amp5q3GF9m7xZs/MQderTt3GTGfy21XkCkGculSNeydvClMzglcp4y/o9xgHf
bLhLPm1SqE8dy2JWTn4alF6N9yKLpV9ju5/FcF1Y48kuP4m48p2gOQ6TN/AGDLZ1yOPIVxDVtDVS
16ao/WQ2/bTMOHgv3sjUjcLgfkB1CVMGK3J1HcnMs/v4i1Gw98VEyWqTfKmE3KX9nT73aBOiU5GQ
ddo0NtlV9S6YY+MUoy6A3SFHdx7XNn6K/zNPrM95ZMx3LChIpZz8Co+2db+gIcZ9bX12UHOgfS8t
1gUgyIsam+hbYfW0Q7ECeyyi5EBuUYoxdMwadbCrZfRShfy1SiPh7tsfNgaugLhIbyCpR77qEFZR
W1XbrbrPiEcxI1ut+udwcv4i9hHtmWXcFLw4bA0mHDpTON+Bjlh159bnmVb+oVzBUFoui1VW+lVS
0MOBpcuT4vDu6naOj0MbCzch6hPQicxOdtcVvpE78aHLi3IvgzIiC0sonPaUfdp3FoxRKFEY9Mo9
GmzzJqQCeh/bBe5zU27tyQHmxcHXXny1qkjKiEn8KT9TSzjlOlGTRfCMvcSzSgvogwNBLXPDZjjh
KP1NofHnEzC8PiLqYdQzo7+vxykxHIDQGEtUE7zz9t3giE0k36wyd22HWoia3mVsT1VleVIc7bdX
f19z/D7/g8qmF66xt6dU//7yOrsDmozQeKjXctCrjlWAj7Cv0LBGjNMSe2Xkg8Ty1tl1aq0dApl4
3yxd6ypVicRvqo+0OtEkd2t8k5p+TdM+4QCkPgy9Zyr1gyXJqwVOe457w19/S4I2Uc0fFMKPzHC8
lVP8XOHEy6RSEAaSecvMSYllCD4QktuquMfcuivC+bhOy11mH7p42GRhtqV/cTBZl5RBvuZZS/Ci
2Bi8vOuLs3TWodDCUzWEpwDRrupQTY3lvq0pf/XRn6P1aA9uSNYOpchDGprIz+8YY2gqsc42/Vuo
Gz6xdezSSJJMJAlhvIbEq+EaQk2qceow/b6dnoCn3jt2+tVMjDOI5XM4obUKrSsnGI4ONlicgwPh
CNABlXzFqiB6c/R9x+Gao90j09ZhQI2QbpYuCr5WbNcnpmslzr3QZC4G7TZmb3Ne3a8fyGRhtYxj
M9nTBin3FaahF0LH9uAK4WqdRdscK/32h+3MT3oe7+vF3wcIuApVothAivKN7PpDt6jNoPL1RK74
Sc/xdmDWdqL1hCwd5Iva268v9q0Y/K9i8ferWSAxuZCNHcD80PhQ8d306K1KX5bWuY9bZj3oUNEY
3bZqyDtY9X5dU0HCHFVMITzI3RT87hP/DVa77oks1bZ1eiKOwGn6/p1wWqoK4BwRQGE/rIt4r8/k
KtZUmROfP2AaKr890HU5q6enFUJDIq+XKSUwBjm+4SDbVSaLBdyEwCLDDDZAbDXYo3VfD6Q/VrhR
ECJyTvJBMRxIKjoH9nITteN+3SCg0+Z0NZavQn8epsBFs+BCbNiKoYAkrT8EVCIaE5/WNcLHfUIA
h/HmxOqNao4IkcWWCs/1r5/Lt4bTx+fimIJ2gUkGBEPh/VdSaEJEg1qWfq9oKNXVgx6q7iR7VjYc
7GCKFj3chdmpjT61GsafKXfFcmPp8xaYkDfHJypLbMY4ZifG3qrzq1aLEFxmGC3J+rLHL50y3uk3
i4ZBd1LP1TKg8By2v/4U4mdjGe8iG2iTuCfd+CA7Gh3mJ6Nnru0RryZ1eTXNhi+M/EWJpNdmw75A
UMAJ+5SZD6M5n1Wp7NWGPWwnXot5wyyAhNUvI7GvWuteNN15GthzasNB1Nb1uvcsRhyYUfibZuqH
Hsr314KWwpoEQU+V0Jz3X79eIYYczan0y15/m5XoZBInlFBaFbDDNlj+QVwyc3aI+iNH3Wpjd6nr
yitmdaFXAl4tW75NblWLS4JNxm+WEf19j+ef9ydNVhIavupHxYOe1Vgiwrb0J1xH65YYz30Bfqz6
HE2FS0X7StcK5mDrXBjGIVE0P2QB0dh69zHz+aKfnVF/lJTVqv4GTuNGa+/6FDE4nsSkqG8h3W0C
oP1abvhkJZDxKw4SOOksGz+yhm2h99uy1G8N/JlaEmzHNv1zwNtgRl9+PYR+OkHhSTFA+rBiI5Z7
/yQyCUCQukdJcpJ+u+7GhDpQn7gaMnWXq/g2E7kf4vF6XVHmWeyXsLn/zS38dBRTuDF0ONr02z6M
YhORYzNr3EKFbpKC4IHZ1G2mt3WXDX39pLWZx1HkS4s+VO/DjZjKZxP7TG/kX9ddtgwz7ze39PdT
JFp52u/ofk3ANOqHb2URY0EaN+PTVK8Wq74LCEmxGokBEDpLGX+pyeTYpB3OfDyYxuU3V1+3SO8n
J67O09Adwi4stFTvn8mI2ECZG5PRx8bTUl7K9tHEMJ/D9aCSd8s51RbwhrgXBKMnZZS/CXnQf3cD
H2bHWoRTXmssGPBgXVy9LoFEfsXZhadiCOXbbqaQCBRKdvTQFNOh9RrxkkuOX8u8780J3fBl4X3m
lfGJElxnffppBO6B/UL+WletX8P/m1vrHDS5hyENGwhH3dEEDBM735UB/1E1538jQfy/UEe0yu/+
vYyIqJV2fC1ef9QRrT/xvYYjnD8IUMEBt5KyVgYXz/e7ikhz/kAPqLKkWNa6fxb8yT9qOKvAyKKK
Q8iyoSJBQgj230UcRYDzUpkoHX7IMulfO/9JFUejDvvuFUDDijARPa0wdSR53Ob65z/s0ka7A/BH
nXBjNgQuUztt2vQN5yoYbMKyRxwiq9F3awWgxy4KWbxUth2ztfubscLjtzVrhQSEUgup+Yd8Ceo1
yBgyn6mWh8FuWLVEXgT8oL8KMaA6R5V4URvTP53zR2tyJBsC8so/xT0HvD2myS64dsD9v6rjgoOo
GCKwFjlNlFddz2m9Rg6xupNtvLJvirw0aNPnGGIWTlmYQnUapS8GDKViawb5GxwhWKRTjAmNHsNZ
AVj4HJCKtGFGgtA2anujj6IdLRHr68rW9Iy6z24aVPYuutDOIy4d0yPsT/JxmyS6sQkjiDEVE7TJ
+qEo9L0p+kM+nTEYY6B8EFNVX5qcIF76kmV4S0i6feItM/1FLtPZKuhWtEuC4SPpW8vTcDKRU961
HCzqSX5R6/YF+BjGAZXmUkBa5U0bYnBgR4cPsDSWwpuDhGBqo68nHy9gPqCMD7SjClJlbSiX9qW1
gvhNK1S8CPS4zaqIQAxO4YMTVhWVJKRVe12Otgcb3H6kUbTK5PM28Uw7+NrYpAxg8HPJax83PN7+
2NJ4ptgyDYj0HfOgSC3zc/BYj1Ifd8pYAr2ip4XEdE0lVDKFUODC3JVBX5+6Ks59HpqyXbBSPJJA
o12iQLuOy/QxplWx6WabmhoMx/BpmYmhw3lhANcIhvwLSpN4qzTZstf0fIo3CqGt13LE+bMRsinZ
NFucLrk3ALyarC6k9E1HJB2QReA0GJuyciJaVY1C21ko9w5wH9ehacruIkm9qmDCdUD27GoElvCf
VPNI6ke3SWyi3dAueLBFHK7XEkc60d/DoIDfI/FDq9IOrT5bW3vQr4tmQb6fOvOVU8uzWRf6SYVV
jBGA8EugPMJHRBte00KqEBtYZI3h7/+yGAuWz7ntcxLR48Gf9DnGZRDVT7LIcCgVFNRqx47+bNu8
xnioc3IoSmiTOJHPtdQYgIo4NXxtN7EOnqDNBRlAaxJoMafxruFwt6R5tS9gPm8M3NPUTscq4swI
HKxORcVDyC2Q2oJ2bGLOvScbqgSRE7UPBqd8WAsjIK+ExAwRz48iBiWJGh+wPKkW8zazi2Ofm9pp
UfCRFUL7POJpppaih6zdMJbBrWamW1YS7GhWTRe7mCJPj/RkqyqD6WaO6i+Lml86xSx2Q53o1yaU
vUtiLMNZt8z+eonVBTIAupIvZcj5ZVbb8dDWU3wiL97aaVb7rDUaQb41FpDZmovrRMOzgwTvKRS2
nE4hmSW0TpykQxvCUz+GqqJzmqY9fSDC4qFA+sf8FDXWDiD29IziJNggLfPyueZpR3GQfbYnkblB
wo91TdEwbCaIL0vIazVpKX518wJANSecJxrhvIuQdN2CXG6laZJD0Mh6K4Mw+zRK0J/1qIGVWwk3
GhywI402j+yUL2JI30Ad4wSeqaGBOYvdliRp+k7k1zyhAiAMD3b+0sAGSfM92OUwxIxPi79/a7U0
GtZ3y6Rc2lCUhJIFt8sA4WLCxR7U4jU1ZmJcO4P2ZmLI62Bgm7lNvpGBorjW7sDAA2ys+Naa1EsH
S7tazJCpRugtYQNhzlO7nVpEGBstpBkGMxmg/ZDtdIyR0xDt21Kt9qKpDlmWXpSlpxTOWNtjo9d8
DaJ4Gs9PVTgca024kmtcIb72YKW+GdDAaZLuKou6dacKTuLzXiWTOcRqTMpadt/pILqnVaSS1VtC
XaEaRX6rsUseA/4bUuLaVrXmP434nkho0q/Nl3rB8wpEVmsGvOnimm3brkjgm2bU3LGqlYl9qpJ2
kxvZacjhcqwnopybpgC+RPVhZvcUtcXZRmBtNQnYYdAoob4rguUC6Axb1tqSi5grwKetxg8NEMWm
mqgAqpCfFNOsN5q+6jGU4I4OIzMB+ERWnr4IrkbIDIox3+CepVmsGg/MZhTkFG2AmCsjY5OMIo5c
q0gnuge9nG/1fPzWU9A9kUe39VgUHsiwC8KvK+BD92me7hpok42SNNs6V8XeVDPjnGWcWoDOoMSM
01G7BVWvUiJI221hB/KRzWbjeCRzPVqWFe2zZmTGQ3aHR0rO8LmYOXfoLfKd6WQKIeEVKBd0IB7G
vq+iqHOfLqxKgVO7KozwT+RLRElAQcI8HBguDvj+4EzjG3a37jqIVMz9faMf0joKLhKW4ba29AZ3
ZnmcoIu4U4QhWFA22jkJyv4ZOLlkO76Jq3bcqg0W1TLah5VzKS14TX3XR2AVEP2hUam8MrBqAqzX
d7cbvgRLea3F04EM2v5twZTblM4l1xexD0an2YVGeQ+R4N5U2F6zW3ntEhnCmR4Qh2UydTk9u0yY
uzXEaEyUszapC4l6eMOTbLwdWAQdnL7Y8Jg+iLD4lAw4cTm9H/u5PYZBe6uG+lU9CmZExBd2rwcQ
FdT805jTAWbLMO67Oi2u62K2XkfDMY/wJgsfyGJL0j1R9zu9zvrN2PXaSwTJnB4u6Ew9Dntqxw57
nwGWQKtVAmZqnnv03NLnqFeVFwTF1ywbNNx7vMcUXB3jr5hbkoUqDh0tD49Zb4QkgTgBV8rnYBDY
mxEeeibYJMg+FjWUMbJfwLmZrmIF95AwBdo25jsKCnBb5mGotiVCnM1olNQyRU9pFcRWorMKoQD6
FDiALZwmu6QLuQGDqRDI0TLr6WsenH41jAtxJW1zGEblRYMHYasE5kV2u4umOnOTVr81l1yc80Sn
14B5MRea4iugpTxHKF/bCldiuIx3C5Xs3nQqtiQa47c6dRmFvL7cTpGTfk1UFgllwaMa6DC/w3jx
E5rc+3TA+hixL4UDhgNOb7CnE+s0P7YIZjbIxAa3mhU0DZr+Ymv5VzNIxK7OE3s/V9VJWshzxrz+
JOkBuCFIr02ToITqCYrfSYKu4i1yhJrPFNGFgWydHZdsIll6GR+EYL8kc+M1sMkDjut24dymTlsL
EYkyaHdRa1/wc+puHUB+vqJ10t60ltXs0i7SKGJDqqgDRfqpnZZfQrGgJNTUaH7UVHgTLqKO8NVs
cfIOdqbDfQjzFgyCAkWEPM/bkm9s48RGjXF8Up9EMAHStYHvJ4tYDsDE+O9+rBeFYAMHtI8SGuke
YqSy7aAaVF7MM1VRiQ6zesxkPSOPofMFbr2WYLwLSiVAE4GnKSEXFIt9CZK0uYbHhJUSaMU5lNOC
WIvUsH1e1MvoVpksrttZ1J/VCU7ihg3uAVxDz2o0DQcyExhoArEcUkH7CuK8uWnEwti2lFT3c7si
Wkym1hE50HOSdwMAA23RfBRk2gndjfHczjW7m4wOU9yZ9W6K85bqd3yzRPi7zWl6m8Ze2yNsgdIe
dp1a4YZu7AHJmq0kPuxTvKiKIkcyKkjY9kkaL8/N3M+nXtMUNHIawWIAsNuysFo/IQVM+zKZ0BoU
wgcnfHx4nbZ5ad8FRpyPewczc741+ql5jGyVF8bsCu11cOroCUngMrhKNplXJEQrI5qjoRv93ArD
5ouupFJuxlTh4YNkiDJKcEaiH9U+j+V1WZZFcWKuboBWiTBWtpT1UhyrAO4o4NlGl7mkF6j0BmDW
B52/QuhVetpIJTclblfnUzHVdnsHjZVHEk3NpNwh6GuqPYmkyJvQeImYSlgjSbmeQvLQj0sfV+I5
nSrN2NNdgJTTYBozt31UtJ+nqaLPa+V53GxT+pERxuFlETeDAbOZns3cFj0nJw5km3oBLuctCBYq
XtiQQI8gNc03QmTyByzzzXCQkpnmvh7yQJw5WbJMW7VMoe/MYPfhvMwprRe1bYbXoi8LBZJ0b8SQ
TJy8Our0+cvD0uh2Q/UMX/YyD/F0TIe06k9jwN5ab3I+F96czUJSQo6Zuwu3TYHqhWZ8/NcMifOg
d1r6lgHB2EaLGFbWrnmw50LeRLmtumW/xDuejwLgv7XXrCY8/kQygFufFNIMxZA9xNBpAK25DMuD
Tb7GNo0WuUkQrG5TS3ksMuWioxgTqSYPgd5acAYsAK9teWHZqCAHcnzNo+Y5yezKk31de2XO6Emd
fme1Wn3Xx3EHZ7h0zvBy8+eytF+DtrX3hiRtZIIXkKOd2/ZGqd1goInuA1XeZ0hZN02VP4LaKr08
6JBc1kcnDx036VFUxsZ2rCpth53tRMpJwO3qD3D03MQgS5Bi4NMoq2o3xxOR3UDqXbQGt3OpvzQ5
Iay6DOgzCnVDN88XafcXjmiPLKincXTO45x8ggiL6q3uV/G8mTzxqF9IZrghWJaznVK/ZuVN2aUH
s+j+TNRyn8v5aoEqtR+S9oU0hAOtVjfvli3GWvQgI9r6qj6gN1jTBJQnUSAepuwbDdqldxptQzv3
GDi4/JxKbqrQKc9Cae8NMEcw63LauONdutTXWi1QaQ0K5bZquJ6C9hRY4qabwC2VavfVEVRCiEGA
9jxf6XrELnRg+15OXqwQrBDWw+1SZs+kUX3mKD7u9TQ4yFqfXQtOZsFrKNUKmvSnkeZPXn9NIJFL
GdxkNkuZTqen63dMvrg0Vfk5g6cT9dkEjZEwbiA1OyVI/IUDRpjZb93M92ESMC70l9mJNngY4hdS
LyY3GOPDvAQvmZ38CaoKYahagBPLD3NDVhST5BZUweKJMn+aQoE81hj8XrVelSDKtiT60KWUADcG
dTQ2s17uG1bBKqTGWhmwSwexvHYGwzEuwHPYA2KLojcO/QRksVbBbMqFwKCWWxb8JkEjEb1SufLW
EYvY2ZcmVnZlR49GZ0J3hZacpky9si1lm1RasoFmgogl1/AMqfrdaCWPRWreElzl16bZ3MaD4Hhv
8y3DIEANSZVcgL3p3YX/n1aG5dtddl8pwC3ilvNL4YeJuFfZumNrPSfp9DQRJ/+Y9bm3AiYAH511
J30kImlbdfaRVtShrGieLc3eWuS+aeps29DbWMvb4dgWvirG09AF+yaYjzZwhKhNHzOoVdLOPLJY
DoVT3Au7aqnPZEdknFttMOIrR9WOXaX5IBgOeqs8Bkj03KqP/5pQP3ppvei+anTHYC68UDgoM4IW
biUvOOt8vbFImsIcbm548d1sbm7sRbEvg6wvFE0O1Geekzb+soaJw1OrCDhJA7h+Rn+ljuhBWcVf
mmjWT04lir0qrG0TMWMkQ6FhNZhHfC6KczOORbUZUIpvKrWVHueop2nSdFC1RIjF45Ru9aDLb7OI
mGFbVKe4YfmFTTJvaJtcsly9ly1xWolCM6u9tuPggRyN3TI6zl2PJNgvFJr1c0VvT6spajh+PiBn
paRzXCrjqFkhcRupZ6SdsqeaQyxNBvvaMO87NPezUSFYbEKIlfVpQVUMp4DiETWOW5T9YKRX3gYl
yf2iUIhBnBUnw95E6+HXKl20MQ/AMZhvixE9t4pztFKyZmbwC0FsaYh3i7MO4qFRnUMdMl2lyE3w
hB2tDGgXwtKkqA6JvdK7MxgJqnKtNOemrK/g4ZMOR65X2iHXN4Ctk8vjgnD6sspOVcxEOjYddhPd
Ngnm4amBC+/AGkE+y4htfbK9TiVnRrKLb5ivNwWhaaOJwqFjHw+mX7kWpAQEgbPLCkkazl1WWYem
th9VsWyHJb8TfOEGUfG94LRWsEfX2JKKFGQX3CB1USkMlrqD8sGEHjKsqCWbEYWq9pX8Uy+cw4dm
5CgeZ4ncaSFZJybBTm6r1vuhFH8Rsoa8bvlqN8TxrYbnpJEZ73SwXqDsUfcPD7EFaVrj1tuaHXQm
7yLCOOgf2F5bmBQA1a6mP11/GeriOKYjIqvoOhuDXQeoRmbLp6bKXjQHtm+w4jUqSSmmKN1eGW8w
/XiArE5zUV+P7DksGuYAR56mJYCtqcWfkjy9DFqz8tpPRW2c40Sxrs2cuQMsGjNYKlFUBKEnZ/Nl
bowLiLczYFHgO8KxmPGzzm067cBG4qkq7VVxMG368oXi2WFaiTI9Ao40CHX87uOVikLXrSV1XaFw
JJx68QijfduRIM1hrtM2Mp2uEwycG7uI7201B80LFDGe1F0LopHmGbrGVDePnVloO02Eup/UOYkT
0HDMod30U9/b0JWQ57IReTGgU7t1BQU4M6hp4yEihxbH0LHKDb6WqKBfk8ZvPY9gS1qR5Y+yJTbL
eCHTCgR1BP0xq4MtW1KUkq1zCwb9sQh6Z3x2OEaxlY0RXBLNSMDMSFBj9T22EQ0OXgt7b38Pdcxb
pOKap9jVNPcKhr5G190eEliKLj0X1Rbsf7PsRgWgWxvZs76LbbChJwiGSLcyGnWPS05YCc9DmpZn
jFJ7yCtUe+5QA2XmCFdWLw179WwXM8MS2szI+FJaqIR2KdTcryjdrbtyGca7WrVJUITOPvGes3uy
Ni2mjTVr0egpZ1bKguwhbKqXEVImTNIGYj8nKYxp2zwfQRYmo3JXj2b1bOLlGN0mK2sISnM0P6Nc
HDhno0uNd2lIGd5NIuYJN8bt+yimNXGuJYoM4IE+wpAOp4JotLTGjbcjBqdgRFQG8EC/iBarPeAT
kgjwJ1WfvD5te6r3BRz2aS7zzyIxutsRnd5Fm9IwcguCTrT/QXvt/023PsKdX7XZ/B600atChCJR
6O97bfzcPz37+h+SmGiJBMcU9HUdtNTfu20Ic/9A+yBw60P10Khv/avdhjEfjylgCqyzAGz0Hz37
6h8OplqBduJ74s6HpJxfJef83Rdsq8JmMbUoQtP+/9Bnm0iSGbQguVCMlrMr205XOOgWqh/wQ141
KQ0srQZexQ9f009EWCvC4IcW92qaJimABreQtjQ1ddWX/9jfw/pKVGwVX1ZbilZeD0RMRnlXbJrx
Ssb5XwbLcBswFzp6+vybS7/v7X+7NMQQIVdbMr5W+eHShM3W2Vg3lyHWMRMkVT14iVMsOyvukkdF
CoTOmH7b+DhrI0GBk84RBDXZOLr8gAh3v7md9732b7eDThFjNr1OHX4PQ+DHb2LU2lAaQL/R5UOJ
FmjkMwLZDDaxI+2rfpNUjoq1q1gyOK6UvYAe5lRoXM3JWDYzK0bIE6NR+s/d9LaBv4IBS7w6hrgP
bIAC2x41E2AfSa8h+aLDgltwaPLHeeqm2RuDpapPoajLavvrb2T9xf9SP3z/Qgw4CzwkTejWN+3Q
D61fk7pBDt+eEM5MQP3ry7epdCijse86snRpn+DjWzeKw1ZRlck/MsD+LYFhffp/uzqSsPUT69bf
BHu5arTSbJ1zEiLPieXUvQldRLuwI37p15/zQ4t7fQVAcmBY4CVAlud81EBFlBsXJTgHka4+AmKv
90Qlar+5yM8+DqYMHBk4MLBafXi/B9TxJeGZ5zCAlZgZIezNUFW9ru66x//849i8yKawwYigNHw/
jrNBEGuop5dek/0D7qn6YjlJffj1RX72cWzkgcB6AF0hUnh/kZ7kAUEC36XAAVlvahM8tGrUxl1C
7s9vNGo/ezyrQlBnRDIHf3wvSU0KtCBOL0az9N7QRWHj5mHfT9/Xzn873n56GXRG5GAZDDf54TWj
dDpbXRrzZaXLQ4Ix6qqN0fr8+mvTfjLnofAXus7bjOLuowKUnmPD1j2+aL1BwkKsZKCk4ToOxc6w
8+ih0PPufhSLqW6LqRPMvQksA7ephGb5w6C22W9u6CefmrAf3i+hshCAH3n/HJdsta1m9rntiuZA
c6/ZQ1WovV9/apbcj68y86oG3koABEHf9v4isFOZumvtLLC9I20gOJo63acoS98mp/kNFuInHwg3
FCdDEDsmApkPGjZSGuiKmNN5DNLwYPXBjO8xNH+3VryXJX6bGtm6Mk5QgqOL+SibTIoIJUsmzg79
vmPectbImyraMrqgmxo0t+pAAGWCdkDKUJCYz6ZcFK+hYns1wa85dJY9P9HdDj4JotA5rqjEMuOH
Su7M3il+M/Ws7+KHmZRJnBFNKQhP2EdlodGLqhZCnKVolMtSDtWbDE36FTMkRCpB8GxG1bz79SP/
ydrx7pofJiHqO1OfdMY5EdyTW3WQ4+Mhcjx9jJQ1a4gA7iLrLHjUq/tYtlK5/fUN/GwcQNJBU6VZ
tg6C4P2Y66sW9RoZZVbQYZ9RmvZ6iqL4N4Ptg2jz+zhg/6StOnaBz229ix+WyLbUanCv6plNBdW7
fioFfYuJMCRtxjZKEaAjCiLXIQlgYS1sxDTSRkeUqEq4zTkwIwxCvJ/+5qX+CQkHU6Cu2czMct22
fngJFqgAlcOhmDFsb4OmjO60Ls7eyigR3pI28VOtj8VWa1sKcyzi0zPpp5oXxUPMvzkOZXp8e00Z
crLvzeWKDJDxN7Ptt33lx0HpsJ9RWQ95jT5inDDVO2PrqEjxE+1oRSXWjYyW3PG/uDuz5bbNbVu/
yq5zjxT6pursGwIgCVKkqM6SdYOyZBt93+Ppzwcna9lipPB4Xe3aVUkc2ZZAdH8z5xjfaPpG3Rba
GN11dVN81vOx2Ne0nR/JRCU2hm7ZRK4Ua/llx8devcyTHaWK8v73Hx+c3grWymV18EOY+cuN1cuu
EdkuHJHD51RqrHoVJ2Z3Qfz+zri4pHKyIEBiSmTn2SSKFiKA9NAfs1LqE6dq1fAhE2MaVRQ5VPQJ
Y3Zh1n5v+jE0WeaMeGAxgi7T+i+nhfodtYnUHAE2tHupxUDfYHx7rvVBPg2E0liErKnjM2iMAhpA
jI1A1cT+zie0RrnwkL7zgvJiyrw8ZEXA7DwzZJCMUCj4PY4pIVXuHHXf8aGnF5YOP9wDZ08ZDlR2
N4jyUeafbzHaXFbAnzfHrJY1e4BvTtRfU298H3ESgSSGBywQZExhpit5IECQYEa/oGM+Wa1ASkIb
kgBeixfuwjuTBx+KZSeKZktUzqfDuq0NiuD1cQjZN9DTJvOu+0ag2ws9elsHzdMYyqUJ672rzXCH
vBynMNuJsyk4KU290YryqAxoCISSRgAFGhI6AK9jC5S4DqBLukm+QiD3KCzjptLdaFPrtlLxHCxr
kN9+v34gNJfVsMbq43yEUsyqt9r8aCFj93jQc8eaiEz83YNYEhM0+/plRYAe9u3TLuRBPVCpPWb0
Jh4iMWrupbDQf/tMLI1t6IK9YhOB1O3tQQppSrNKG45Zp9avyqAnu1lLygtn8vflNgdBl8+7i1OD
oeLtQXLBKug1D4QwDfJd2c6t58/ww4mZ0Ej/+eer9s7swS4FzAAVDxR96I/fHmzSxXhQwxpN/bKl
VU01uAlHLfqkNOOIyxSPmC2XsfJAh7bzhFGN9npYlp+1jq0vRdIKLLTRWz7ysrGpUK5AU3cbbNGD
c+GDntcuuN4IlDF3UDJhsP7bEKJp/oQ34VgvkSFIyoQZpk6hxtfwGhHpmo0WYeUGlQBXfGgE/kvT
bIubREt/8yFYPgk7B3KULco46LbfXrJEGVMzrKYjSoTZZl2aLP5X8cKNOX+Hlz2qBNYYNTZDGuf9
9iCTaQak2XTHIedCp3C/rtUpjy9YDv42Rfw4yrILZjmDOc88Owo1KAnbc0UGUq2mGzCXxg4IN9Xd
huwhcdKho2Gaq1Fen6jxC99aq7J2cquLny/c3eXF+XXsPvsg5xjbCN2DLhftMVKb5sA0kp8qeehO
ojgcKmKt3SqYwgeE5QDKcgsdESI4mjrS1tADxJkFtP3pwl1eTv2fPtHZiwEGJ4prvz7OgyCSvCVJ
X/20gTpE+X3lJwZZa4CpXSJjhpVUVr87mi3XQ9Ykhaa5LGGYk9/efmAmGLm15kiI02CbVcuKutGy
CwPNe6e4DDEWawNytxaoxK8LBH9W1WKeq2MwlTNibRV8g8juBrjc2syK8Kkag3IzlmO2IY5CvHDw
v03XyykCn2DExmzDuv1sTZBCJZqttjqiXBCJ3hpk+SprpvnODI3MMyNDuxJqEpxWsiUhuK2wb6O0
j5Tgm9bnpLzq4TDDBAAQb1149d79ZBoGCCwQIl6kc7SpAulPk9KG/Uxg7ec+Y1kf9Sr0Lj8Wnhjs
aAGxEfGsHIiZnqNb7ytcZqYf3xaJ3F0VWVl9ufB+nG/rlou1uA0tnFoiNKuzMaclj6AAFngkOUgQ
HLkgMlOKGsPE1h5F+KfnqN0WZC8j2KFaFK3QAtHxVat+uJPQUybYrCMLoINqkk9K1ieWS+g3KFdS
Uep3Kqyybxc+8TvjtblgW7mxjGA63pQ3DxeziViQ1HDsDfAaENpREdimOJuSEw2wtgnZAw+BqLQJ
CUhGEXDdDQN+SszP0iVQ+3tj6VL5xiCjiSZD99uPUqd4L/S+PEpCNRMT0YnDBu9C1196bpYh4XzI
sEBzSUxUrEQWTPCv7xOIwDyWo+WUlUX/QBD5S1KUI4lK1SgQOFug0Ov1bq5IqUgkfCF1ph3JpiE8
EEribxdVeWYsVWRriKVowfCffRyzrdELmtahMSfrKsjV9KaXwvCZJPrh7p9v9jsXGO8Elr2Fh8+/
Z6+ygeg38VPhUEzG6KlZhvYnqYTfRI7+OB2K9brKkEhBbZlCftnOGIsdqJMJM4XVu/X9EZssxeSb
JAFGhqwzT7f/fFJ/Hx0tvFq0gViMwRw9X+vR++szFhuHJpKbJ1TIrYreeRFODGaHt1QRg1rFp9JV
cBqlYfqKd7GNLkxCjDfnzxQrM/pQQKjYN1v0Tt6eNbupkH5xeVBCFRYdei+omUostE9jPVtPmtIO
D5CB6E+ECUuwV1XtsWkJ5KQ1p5GClrIKSKfXDnHm+yjeLSOvVrOPccrLrGBONrJUzAugpTHm3VSl
InQEJCsri1jmEN2uBtEunbOgt2W9HY/SXCZ3VaxVr7QJSN7GwpkhIiA8o14BwVMROyKC610N0+RL
l3fJDZkmCUmXzJCvLd57Mh/H6VXT8cbj2UhhpA5RamzHSZsUL8iSsTm0OnSwddVp2evUokazW0qk
sVMoWXfbqFKNkT1ln7GSOtnv1qIRdET4ynLyFQQmCkFEMLR/Qb/miJeanI0tSxmPZOXhc5krIEMj
WZgLu0gSDAVGryjPkhKg8+oxXaQQWxGxMqAWlc3B5QSEn5h3pJdYqCysUQHtktPFkgAThqC7CNDM
4HiNP6Be5ERKAL7MH7Sv9gf6q03EHIFZwOzhhLXKPMLGc8qxFZnCZBcW7FqkMQU4MYTkIZofvmvB
jeXMw3Th/+SQkVCgHfwfkLIJifiIUUWwxpOV9yYcgAVpZql124H9h3SWx5E4OPSvAaD1cwIMrfVh
w+FyYzBemeWACIGI4fmYKQjRbZZy6FraAiaag+Jj5AYmabHobxn4Htp4SClxEdN4L/da3YHIIS0F
VxZRug7QWdFcBJ0aMBSyA2JCq7g7zmwF9Y2QKUyX0NvkG31IZemoNqPB4IdcMrMzrQH8MzddV28l
bu5nzKzAH1s5BAcnhFnu2zHBZDmTUxei/7QiCeIZFV5/FsbnAkLpvMvFgnpFoPr1a6FD5T9W0QRU
QpoNZHdJQL5SmwZF40wqwGX6+bEk2XokaaeplZPbYK54gsQprZBjVIsGzbdGw7KL2iLimRYpT7Xl
l+hAlMYckNFoCqA4lp7I57NaARASlhRY7X4kuQgFNVFkwMJRg+NuFFTlCocjttqyiIMvags3aB0o
uXFX6NN4r0yynq1Jkwn7NX2wMYRlMCb34tiYzIZigveDvWt/6pFG3EgF/bpVx3SfudFoyV+RnqDR
rKG7uNkc9XtDU8qNkha8pUPfbIsAc5Xna/wYfGM+GmKMew+6MUkZOtk6vIfYLl3hSxf2FUxuRDMN
SVsrhNWd7hVC3t63nRURNeQ3BG3hDRpQ+XXtp1Y0cT3ISOxTFzugyhgSVA2R9GgEuz9n0d9yDf/v
lDWw2F02YB/7h+/K+gsiuv/ympRwkuZXacNf3/sXDQ4FA/k94N5YVkmUVpi6/nISE1UAXGPRNpAv
oFLe+7eTmD9hpBD5JpGEHnaWLCGbomvD//4/+h90wHV+DhWjZR43fyuO4ExlINC+ZvWz1C/eTlV1
OCj9pHaGp9Q7wrdffRkxvOw/5JK0ETBqYuPfWcN1B8v1l6t0+nOF9StQ/+0c+fOAy7LklxVBVmBC
g2A7ekRX8dZaG7ljq2bO0adoKl/++Rhnm4KfBzlbdoiBBB9eDCYv6W6HWXVUhEYD8KcgCNx+fPHN
cNVHmDBZ281RbS/jlgo89MLRZU7l59Ly59GX3//lFAkZZvmuJoJHmQaTWuKAo2OYmlFkZ45RnpiH
bU4YL2CIxSO7IjrzwpHfLmp/Hnn5/V+OrFhCZAEAb7wFUWcWG2Y0T+sRXge4IcT+NFTG3kh0pxYq
AszjP0eBDxu0Hz5EZ+udRK2CSjOrwptG17rujul1+xgioPqEQDy8cJC3tdl/n9p5AINAMHjbYPT0
8l5hDLMcyRo2U30dWKPTFej+ScK7cBWXp+Sd+3de+oymASLtMI7eoJubebJWEX2hBbEByPyUagTu
+vPmKuv3XX6vKQ0Sttq9cOgPbqB8tuuhBzlC2RpaD+s+kZenFu2gVgdbsLwk1cursuGKqvvK1Nn7
X0KCvV08/7y053sOaxQK0aBkmWAGKAeL5JpxA7NwY/HKqKO/8Wd8fYO6+Q9P8mzM6TWROL3WNL3y
qbyLviHcH0Yb+4//WB+Q288Xn8uPrubZWJP4NRHuiVJ5ForEQrnPsEoqE5nAPD4zI1qAg0vo1tJS
Kr04wEnKB0PcQob49S3UBpgkA009bwnntaNP0lN+KMJDeBdVsNVOuSfvBpSoCfgkp3/19V24So85
+bzbcR/5q1c/3ksh5OJdf5Uctc5uPsUnTfjSX0EBXzFWBsqh+lIci9u0czHqutVG0w6Ca9nNuua3
b2Ls3AezlB5TTHrjIxCS1SurPuhQo2Oiu1d2jWpbBFNGn9vbnrTVg+QSTXBlYsLeoJF0py2kgL0/
eeN6dFRb8ddYmXeFy6JIdSYv39b52m9ew0N9bLZRtmu39dG61fmJaQnn6T67FdbddXWqDKSxN6r/
Ej8qV8EGfHG1DfZwq9DAurMbV1/TG3yjYu30Lyqazvwo7IbIGTf1Jt8Y8Z718X84MspnY7I0sHVK
hUn2SAVbGS2BEWq0NVq/WpExCajGdCSfNFhWiSb/H5F4e+FhXx7q9waTsyFZUIaqSkYcnd3y+gJv
MSTLqTUCtOTnkDDhovdhDj8vXDmfYaVvy1MWyZsJQ1178Q3/0Rl471Ocj9Cos4hAJmbUVPeL2UPM
LKzQpoPJftfMPgFZ7KOa9DEdxL0PRx6SdLCbQyTrTeNoqh+vmlISEY3Lq5EojlFlNd04cgSjepwG
YdMFPeL8CNNC5NQBTLsugL08mFK0ztTIhTPrMCd2Dum+14KAY5ACbUaSsYRIH2WxNmQrEoTjVW1i
2g0eDWxfoKofoEF74D8AS9LetPtu+oxL/roZQxsGRwAJUD2NknaYcs2hdVitlQyBdzU78BBiA2BD
2IPCjzMHKucd5bdtIDXaqpOyrWgk1XqKVWT4kXbMC/naWlIqy5fAfJbaS5SiDyaSBSvz60AQE8Cz
YN19z4+2cfVkWcGLKSy40e5klFzB2W318nYyD+Y8EcZKka8QL0xiH4zp5wKDLgzEXkty35P86iVU
JBzkGAkUlgC+Qf64sV84Qm2tXBrTPzrVs4lLrc0x0sXM97BGc2pIylclD/kya66K4jbsp1UT3dKB
YXgPtggOLpznR2uPH72yX5Y8szLKxFALmLjU4pQn3SrH15GmihOWpgNTaa/O+x7Wa3F74YX+6EzP
Zi8VF2CjaHW8y73SWtoa9YPQhtvlpsZF4CbCoa/TkyYxU+t4yoOd5f3zkT9YAUlns9kkUJtpSj3e
EUiwr1R48WwmG2tBtkz7kq+XZdA/H+rDq3o2hRXikGLTigDtTuIp9MWdqd2rCB+6oHkw9ZyVEbr6
FggdPtcLh1xG4neGqB9Knl9u5Dg3dY7cQ/Ioye2FaMafdWtak5OFCT1uCeQtI+RkXPssbTU+SgI6
5MIgTdP5g4OfjdJqM+lKGrHkG/t9MlhbPy3XJIytUEtipBwt8qcK8ZOaMkRhfbjKw2SfpUAK6pVU
YVuZxz2iYw9Px2dCEq4UVBthslGsaFUpsS20W7CkuOahh5ApVRT7aWYo2iT1mr5AKK2F1rdDSttA
4ya2JDIrAxJsCO0gZwGbGXfW923Cj21MpsvETS4NbdtbZd4TMqOmp5JFYoj6EN6Il5tbBGMjVisM
cuNaHF2cmQZYUTjRGwvv7eTvp+RJkY9DtvfVJ0297eR7a3ws1e+t+inL7yjl4xzrje99u8Uy0Tee
qK1FaZMlWzHbSOPyoRuAweNG6rdCjx7RCzRPC7dCCeA1Q3RNOvhCvQZ5AEefjUgfj8AxhG2sKNdJ
3d3Hcn2lFDGnNR+lIMH3VnkdaFR9qnDXobOLcJh0lgenIeyr4zgl3hwrd3rdbrrJE8X5qJqPiv5A
wXAT0TBOyTRoeN3bknSwVFuHVrQJzfHrwg5Ax3dnpWEFksH8LuTS7dSYD2p7lIraQ991byn5AVHn
a2uFeyMabyWVXOYm9CY8dmFaO0FGJAO9GMkSXGlqXgfBXFuscjJSZ8o4/zKLCDTMKLwhKX0zzRNj
jvqQpdhAq9yOYi6G0OTwokzxSgyT+7gyYJUArvhGpYZkBUKVqufG/x4F27pbp5aT9lO2qpXhEHam
G2v1Riy02U3BfxaDvq0CNnXYascZQlZCDJoiewFR8CRynyaIAWQXrQgh6lbBtNF0KNfwkkvzBsfR
NkdmV3UKDrfILUN7DphuYJz0TXGXjkTQ9L0T47Emm84jaGNYGYR2V8uluWZPed8mj0oyBcTCsCcw
OpOlUnybZMNriR8syMW1NZdYyDsvLZuDnoougddEGhnjEU7VN1Ue76iHV+pAcZaXhpD4wTYy/dBP
W1mMdkOg3iajeugm/W4IjBdzHon4bp0E72iYputJ065wlZFiVBEjElfaDd7XK9kkB2TWvUHsNhr1
CiWTtoJfeJoq275hbvXwlE2iS2MOaHS1j7vEDeXPQunz/o43YaCiVgMuGffpSk2iLwQJrYOQigBu
UkV8YmRdJYZh59FJ0qNL8+RHA83ZQoyiY62iQey8avLmZtyisnFSoXajECPist38nhEP3vosqfR5
F1zaPZ8Bbv+9xzuXJhg+yXlGo/SeqQDwD/xD0PKCY2gnNeaodBrPM5l/GCu78ogOaVVkdz60noAF
H0b0JSaIHh120MoBB2GL2ETFtnOMvHX7rLILfxtDEAqw6MFtgTEV2z/4c/k97mJRZLXzNRpk8EHa
Gnkbc2TCeylsfEjXPUu0sWvcTp5Wg3UT9Kcyv00MKvdmZRv3GaEj/zzBnKFgf16CZV79ZYKZQ2rr
oF8ST6GIKud7INSpfJ+Ln5lhVhq7TnPsXMxrqz4Y7XE6NZZmW6xZKetTdr7pRk8EezNg99MBL7WR
Y8nKFSu3Y1bp7k2YBBcm38VA9d5MeJ5ASIUQh5uW1F5GgyVkEjbAqorBsMnrp1a9Fa1jPS8BfqWd
yDe1LF2ZeeYleXsl+y2MJcOuo5z7eIrkQx/uBx4yeZ+K1Q6UpNuFNTJOu+vUVZ0+KS2P2wvVdLtK
/Q29HlLdDWeEdttYlR0kORisfE1OgN30IQxsXL9VQGSMi3BnpYMqXkaMqriHZR9Zs50pDZ7w1zT7
vmwBNF20IwR6zZhQ3TdW0kTXQl38mBAkGKfK9oswPEsBZh35qiQNQhammxZusJyIK7m+SVovDT0Z
EQ0wcH1OKJ/xFJLlJeXRVfE4lu26kM21aQXEMFR2NVj2FDfrnB+PmBCbMYZwkhOs9jMCYJCg9yqz
tzq+GAy6HbTOf36stGWF+8665VyQIdAqV5JGYt98ZcbSpshncZPKOk2LYhMA5mggJLR3XfwpoClR
jZ+r8EaD+xeQODPpcDU6Ex0W6LYuWJvpPg6chkZAHf/YZO0GY7rTqtEZqxAKfX1ALIlvUVgh/oNj
6G9At1xbSX4VRxCqfNSRuuxlmr+SSUbD8umQIGA3VDuHltT7JHCrft6qVWLHuraa02yXWMY2kSsn
zphXtdydq8KNo4AgxsDRVYPO/iXq/Q83yHvX6Xzd7NcSyBG/9rT0s0+eQVLpBybvvdjPKzVot6k5
0hCybuRO/Qr0+L4T4fuKB5kblwTpUakrD0M9TCxP5TFH+Xo9kz+Cj/ihCdVHOWvAArdu18qOoBa2
vpiW82UTDR2kyj/rTX01BOPeFEgFwDAvpl/Q8dsWc+kcJM5IY8qMRTfkaZxy4VpIq+ty0L0ATVxY
EbRIFJE0Pat0p7IZcM9YuPRWD6XReVNUbqPW32QZzFl+BbEA9VXfiCFtuE/VELv6smMu7vyYjiXw
br7SCfYDirRJNNMZa5Od/6XB40wj+HOUO9slFIFM00CJw11UEXZgEdZXNjcdBUzT7/dTez3CWTJT
c1MGmlM11kPm027GdZ1K7amarM3lsuKPHsJ7d/xsEwHIxVcpAQieGVsNgxd4xem6mQqJcuaEeXvu
XpQ0vUqN4Z7lNxjRu9YLEnOvFbDgQHJaVXtDjxrE3IxaAqbyI/l/cwtDVKesMGQvZLd5lPV3srWy
/ZQ1qNnezkUR7xTiMGRrO2hem1yS3y2f+r2zWWb0X6YP2BqEeg8pjHZfpTYWPilUtErdaSEUqA4x
hfu8DT7JorIvxr2uQM1su+rCBuWjhoZ4tj+BeyJFGJNo01AQBi/kVLm5B5L5JVO7fVjJq3zq98oU
uMttJL93X3NbBVW7dPxlefLeyZ8tW9Jc0gUZmJwXZ8Z1Xfp7pdIcv0tOMFRgI1CtXGpXg3aai/jT
Pw+s71cwEIG+vd51IsDkQGTgEcfo5DSLTPO07OuXyglGdGeAUJJq/9ndJRj57dHQgrYmKR2KF+vV
g87YrPkpJP+vcmjtNfM+iwCpaQYom/okaNPeCGdA7MKFGf/9nT3K0bcHB76AiiyVNU8fKMll+mbu
jpOuOTGn2ST+Rq4u1t6XYeDvNxL3xNtDyf1M1GfLPrGarqUFKmZmDyLnuFxZoRM29femMkGAxEyV
jeLkkc48wNI0vuQuOJOx/muAQhz39hPkeVu3ijKb6DvYU8qqE0+KLSXUyrmeFde4baWNnJr2wNKD
SMAL1/jD454NjGkKjGJQJ9NrANElxtPy7lb+p0Ym2CSf9xKXXs8FZyyTU1VcvN4f3dqzMRAZBGm3
dHA9BEEFPJNtk39C2gWsg/qboBkrXdqmyDBoP8RdsMsJZByDp8FvnzslPgXUo5VadfCkXrgMH71V
Z6MYtP6o0zr21mUqf/H7wG1UbR+JZBT5E4t+cV8L017ytUv7nfcHDso3b+92BT64xtBmeYMcv5i0
HjO9hqj6Y7wyAUDLpAsVxWPEZvifh40P7/PZUNVoQaAJgIk9jTcnUkWHWCpHGZ58AF+h3JyGiWJx
+VQZGzxe/9lYdS7JzkI47oNgCazY+30wa3v0+WzgGCIZFs3c2Is0KyVm3Qvn+MFVPc8BIC41TetE
FbyA0t8yYICIc0YYRUspUK7FlY+ITG3IJdb8P4/5W1KP+yLjn/+7fM9rATAmCsL2B1nh51cfqkHe
fBP8hb8OvKTrvfnCzduoZVf1rZ5uvzVd+ucBgm/F8jf/f//wr7y++6kkr+8VZBPxCLffgqjIf9Vp
oLz45br/LefPhQ/fRnn0t2/5U9ihyH8sTmEZ79Ji4ETo+C9hhyL+QWoK0gzsY4tZYwED/AsRL2vw
LHAy4xpBJIhShOHoL2WHIBt/kPQBAQMpCKJkBJq/h4h/u48EwQq8wUAnwoeBnYOj6e07qAS9IpdQ
l0hjDjZVWd4j+OsnO+9hTm5qDfQneA3DtZCbgkEnjrhs8mg/xFXylIqJ9TzK5vRK7GtDYLwlwz8y
k4rKMEyKvhN0DB0R+aYErdtDHD6aeuSUffRi4rFek4y0Y/MV0Qcw3awnp7nV7jmWxjYp9uSpXne6
38HYtfax3D11dXXqAkW3JxI56TzLoyv32b3S+Yi6xprqJLAtN8T2Bqq+bTPRpdPad4ipzDbEEi77
wMuksQEO0xLwN4Z5KttQxhlFkciZdwCDQ1dL2eqLghZMNqBMhPS5kdljVLdM7FmfrORpzOSNiZQL
qGKvVazpCiXv7iWhGVI7qmp6U3LWmdHXQjELsux5O5Y4ZkugcgCcHjB6KUl0x6Z2kOj7StVVq/sC
Zwmstn/sVDrQrh4b+iZKAA+uyhKmkivXo0xKetlh5VE1qn9NErLrNQtjVZcK6wBZmczMLQU/uJ8l
q+qOyph3G9k3yBkuRDM4qMg0oYXCPYYBkR0GBAQc+6bTEJqBmQopCYrKahAhr8lDEVzx0LhDQp9m
KuOKzhMjpiB2LBvlxt9WZB1h6yd8L3KCLtyq0aSuQ4N8YyQk6p4wZJe4XoRm8b6tk3sM8kFJTMud
JbTlOurn+caQ4NCLQvSIj5TM6hDCWB1ZFghG9qi5Q16NSNVhCmvp0QRvlj2EYiab9apdiBaOEVjt
5Ai5iuLxz436bw1g1+W3/K6tv31rD1/K83Hsf+IIpbJK+liDhqg3ifIv/7X+0hRvRqnl2/4cpeQ/
UHYiOoOhIWmMRD/DSAXtDzwrsogEHh08Hq2l8/KvNFLtD9Fk6Y3KTMERKTIS/WuUsv5QCTglyGKR
6C8DjPFbg5Txg5Lyc0VqACQ2FpepvsQzvcPfSJMwk7pKtkm/Apfb9hXgv8xSvrWCgVoL2u+K/AQg
07mlo79N5M95EK8rSOaCRaGJJiDs42rCJO23rmUsSUBCuFQRhW4llZaxR0EN2z5NiF/hWdZZg22B
3GarAqQ8gttadNomLsDDPdR1u5sGimKpHEZuahrVtmssfV808R2g/s0wNnCVKaJeR8WIeszS12Ld
YNf3g0MpyED2pHK4Nnu1Qy7MqCAJUUpBrm5vQb0jwJz8m4nNrJ9TcSfMqcWIlIX+sNYlP3i0SHW2
JSO/mqSQ1VIyi84w6/JTNjbhppwRubIbiJy5UcDj6VW/8sXmgWK8dj20suKlCn11Q8++Z6lhuX41
NCfQL/N3TYieGcbhw8HzAjyWMPxGSuNmHPQapbS6z80huWELJHlZuIC+raZ/iLAZ4zr1R2mn+YE4
u0BNtFs1yAhZDrQbgl2dqdSfrT6FqUvAX7tqsIpC1JdK8WYaIbNSY1D9K5NgDYmjqvOhIvLpgHcu
L9whgGsXZL75vQolQkZChQq91hqMAlaZBZ8Ls5Eh148s2oJENpCz+IpJbNQ8ndChZ5SEUN6SflFO
KLMMxWvAJFenZh7zQ1Qb3y0amOrK5xL2rtwOkzdplrEEBekgARv6PbTEAiMYFHKmTLCYTR/F5MoO
OvG0xCw7Q5BZT0DBzPGlaQLfEZpKvC6pcap2i4ZRuq/EQDz2tXFDDLeKtleKKpK58ciQqgpruQ1G
6AF+RTg0tEri2RVCQWr02juyCfTr3uJuhElUukEbzdd+XR5V0nVhdCr5eMSXwga+yqbdHBifjCGX
k10k4/YqoPkCs46QTPrTmvr8M5OaUxBDY7fjHD1GvhwQGgpQPFYWVKS2qWZNgQlkeKa1wPBrPdxN
s+wG/BUluClFdVplXX5EG36lJuJVnBiII0nBaKcno4oBeBNIaEb7HB8HU7/uBpCouizp7SgYVwpt
vZD8mJDiVmkamGRqjfqYVh0MkrGV3tikFDvNxHfGrLkn3hv/gZxuEMTUKyLFj2MQ2a3utcptX9xV
tLtKViaB/Eo6tztOcLZS8UnU4iUTrLv24e2ParVhOOrWNVOa6FPZrqnmTTQ0FBoJBTDWhXBYwlFo
8wwO+Wxuoyj2t6lIlExdcVcFa29GZe5xq9Z9Ou4JubBxcsibnlRyuxsnyYaA7sVR2Ox6IsNPWshx
Q9CkKyELDLcy0vKO1+ZKik9TgGBIfI4Sk/mLVcCsbSamzooNlpKR6TTn3tTG1zLUkTIx7Kme9yrV
ojD6rjKqGKMUEkcSjQ9DrQCqzkBRxNVGJTjZNvza9UPjwUiJrEkasLqC1Tz7IuX+MJ56e0yi70Wa
ntIYlOkc05xBR/tUVsNXwbd8t+Jt9GSKQyP+gG5EX1Y1X9Io2kjCOCMBk14m0gqCQzojexqipttM
ce6nN0Ui+oD6CxUQNZaLwao2hoiDb0GKHtslRAPmcuA1+Vwr67j0gcL2SbhvspCCHW3POngIrF5Z
GYK1Dpi72zBxBHFypya9C5LwWySIL7jMGOJCM7nJYFnPUEVLv5/dXFdhkxqdcKtCV/1KcsatKIj+
bZ35kUyNUjiivy8U10+tnmBZ0eoP2IsTMIdCvR3KwtBXRpd6QVBKn1iWN2xnm+JJQHBsy2rtu0I+
W7d5DIkVPuX8Jakb66Aq0TrwZYRvrTy7dYm5Bc9evJI09YAw+y7069zWIvMpFUwYs2mMKNTqu1Xa
i1d1FEc7SCnWzgzMzlZBelz58mSuwtRy49KkJZ3dS+lwgsXuhO2SxjC36VXl5/G1jyA5FsIH0Ni+
A7b4scqKtZp8iQrF1sLgzogmlGKF+I0wym2g+7u8KcBjJxswIcwqypKS0hPzJyTVK4v+g5l0r+Ts
NDRWKH4nRXJTS9JrRQKPDU9g6cz1IP2TclfELdPCmMDZntXSrRJLdLMUA4MQsvq3phzxjILfQ+lk
MON+rsACL199SUzWaZvvRtGKv5I5aG60Iv9q1QXU0FpcG0FiZ5pql1mPSEEMXbDJxwmKUlVBZ4vr
CQB0TtoTmQx+VTolpNlcBeD+aZ4/NwtHH3ppyFWuaXMvD1tjFI9WP1yl5DDQM4rdthu3mvA5gnqi
JFBGdHl+ZBuyiYXPet1s8XMdDHW8D4ShXuV1lTs8Hau5G1cU7UAn5zd12q/VAtV5oPMayLqtGj00
+fJaCbp9VNKDiOL8hViNFLVvc5Bn0esIPhhyujR5eoDV8gCV+8lXhV3fdzvI/jcFKblBG+9zHS1d
LvU2wZjPRBVizC49lXDMzDjMRvcYTcJOBsxNorFENolwJFL829zfVY0RrokQQQxXRjh/JvW77msY
xbSNL39RuwRNG5GbYkA4zajdod1/mprvmZFu+yw46KhvLIAgtKrjY5FK25LYGvo+0Smmtyd34cmS
VdU2Q8K6tEnk9ZYJY27atWkiRVX2g+LH3PnXSozocmiu3JTwnUtUgRL+I3WAnvkcYW9RuO0r6AIK
wdfSgWjbTZUJlPRFgH/03wFe0wScQJGQ59Q8klRFGfpxGkJS5YP1OE42lUDkD+JQ7kTiCEk76G/7
ytr283jTo8+zZyt3O9/6ysvqhM3/o+68liPHtTX9RDxBA7rbZBp5lUzJ3TBUpmkAegOSTz8fe8eZ
KaW0pei+m4i+6KjoLiRAYGFhrd84BxjbKEv7oE/dxqGDqI1fXl2fpmG4Z8EitkY00xesipkrMKCt
MO/y0aBLe+8a7WubmgeodtuFcJGYWcPBa69iE5xf2d/aOAT7jqKBiWHMmINACKNYNFuLqhiPKCuy
c3kZdD50alU8y+53oLyrqeyebGveD818gvn13oV3vaQ8BVVZbU110H1+mvgj6vELGrIUiMNDqxw+
L7YCoRwowaSEKHGBDtzFbIb4OVvJzeAP3ytNk6DQz0sxUBVT9KXGwj+fOiNnouF81he/+JSAslmT
qqBJXlxytDao/m9HKc68ju5WOMqrtkFIuNT+jQf3MfIHOk409OlNwRJbMn/XpfZtgsEFX6K7bUgw
xn78ZqRch9hduKk+bRdK6Ugnbm3dge9xtx4AEu10dxPyTduqxxo5C4p625XNsBVo354gdQ6acSzv
x1KU2Gp34XlosP28EUBoNRnu/exkT1Z1H+Ka1tfOXVVNW3e094PR36RBc44Z9gXdlI2mEVhCdt+K
tjvrEQ7ykuZGtPZtkI0nvIhftBl864dib4QXtgYsRXPVBrQxsPZKdKBHg3vhiHG/mP2vNZADNy24
B6rxoNywQEH4e1Papybd4zUn3csaBqDJbR2m8a4NBPY9UDLGfu/PjyJPaTYJtS8zdzh0wdkq/RY0
2cmIydzO9DNrBw6FrQ7SyM2LnRHaP5P2R5nO2YEUPWUrIf5b2MMDoJlnaw5ebDXFZy7C5CgGEAKw
s0hsoNDoIGShd2r5JIml5K4gLoxLGSK1ZXNjZHAKHT9+7V3cuEc6n1WB/jAC9WUWOXhjxDi3ddLb
TMVl4cRXIrmKsxcgrNi7XivZHSjrnLpd89xR9iiUiBq7hkluvjiJ2ksTDYSYfjD0bmlWOxdZ63op
gZWb7b4qgFDFtqRXrl4bDwlk1CuDjA/iGve+Xk5LIAc1WBjE3U4m/ClRQmfzaDRyahuTM4N6a8Wt
kSOGrlxvJ9EKPvSrr4iIb/3mJS8Cqk6UQ/eLuMXa3cEMZ/XFlsE+9p0NchHRmLnWaW6ixuX7Fzzs
9jGGWpkcJEZQ8qEZ+202+ydhVz2kObZ1hvoRWnhuWq+dL77Nwv9hJT+V6U0HL22sTZOfDdajU9mv
rsQFrnTuYbbi1bX43Nb+apcAUBiB92ZTlY0DHNuKn4Ok4QItg7wxNtqeD0vLAzKzMe1r2vaunfz4
Ia3ifP2zZL7sptrd91jp7FqvB/BP9QokTUkVSZBXoWu3ECa8c0dgyeg6T5r4DBkHMYLEWLekN+4g
mn6zZ+dHMfkg37Pmzpp8IIJ6gXbVPdpNeqtd0T7mpvyVr3dpLPFYATpt6QMW4zcoAJk7u86u4sH8
1TUG5agCy+jSgy7iI2ve/lpBV8gbw4QNLtHhuVJC7DolDfz0KC7BMT1w8+/GxLhIuEq/5SHPPGx8
5GWJ/N1VHbbhydy5NlmpasNsN6p8CC1chor2iheusR9LumaDlu6d6u1uHwZl+tR7vnyJDWiKCjVW
ynF2d+Ep0vkeKegXI+mbSI+jsfPQnrocFyM8CQO3qiLLrqm6dTEu2r1aDICUgdJbxxjwbTP8rKi2
VrGIv8Y6rceNn5f6SubOcJ24Le5s7hIEHKiq8Raw7EOClYLVYkNoDbGudjDCa+uiIr/ViEFL3IfC
k7yaQLLFqMO7D4VJZyIK3DFpDwa+Qpexl2QHCJzFJimXcTNlOXnHQur9rdajLPBLAGmTDnF2FWYO
+HVAOqd9O2RQakdkKaVKrbPAbpcE4/oE/CGYnazfIJFubVksa9wYo59Uu5GyB6UNEovHgTiarTQf
nqBCGd7J4gRjF81JvPJjli6XUF7xdcPRTczzNlXC22ucr061RfAmOe1PMDuqxZXf0N2Bo+plYMyM
NNh0aMmfzKhanYeDCqntcxN0jmeUpGTVggdjk7CjZSHycoOeG06zfWdEmbfiRUEOJScDWS/ghbS8
xKOdyQ+BrG8oHak52CHco/Nr+vyut2+h9S73rsgyuZ0n1+DliOvaZg6t7LRoeKZthRHPD01Zpc4e
I/SHtJXzmnYmM/6EZt3RPTG5wHwf7eEkwvnUsH4GXMsmioxVXi+byncxNjhBw9xsnI2LvF99aYwO
bonbjKLtdBpj8KAucg16dhciX47zTL5YSDg2/uS3V2ruG5C6i+9Nd/ngKus3D7fU/52VIeFHd6U4
S0GvT09FtuiLvhfLCQ6VxUAONukIsEZ2Yi+IiN82YoDXTiSwzmPLCYlM2dTMh7LPgVK5yIhmuG6R
WWNqiq5g5NdlcJl7QVBvvN4e3O04TYB8Kv6IlCBM4Hjj88e38JYcBGU3rhxxaYBTGqV0f1SuI0Be
9WGPnQJigOXeXOb4tHWdNI6chkL1AWU0cr0ZB3lrUw2mf425Aa0vL4Rc73XK+V3W4fDDRqT3ZqZI
/rvqyVBUKLGmRBrzgD9ad1abY/VM+RrZlkm6+E1pcwZ/MWD8l3GZzDaa/3XZH0p7aW7TLK/PxjxO
bvIYwbYtzAtg4d6UYLCVTfZpOavVsC3NnnAw6M7HSdHv6cwWX1ZwTZuUMIDN1hLzfpCJ9ZsqOU27
UYboZ7nBbYNa/aXdD+6NKVZ1FFlq66zt6gHx/MINH3uduzdNifMez+1cagSXurbfeOgPUtCY8/kM
v7V6/fo6pxCSueE33k1uNCHieYrxVLFpUr8SUBUkToaTbwaPE1YQf5ltwF7XsTlHGUjBu9IHtVxm
rbFv5GyfFyLhvWBdZGZKtcuX5BCFVRen3jIT6abWdFZ0b2LfScLlEw0j3BKtKrmLabqTHiKpSAlr
pMrmkoxfQfUJn7ph5vYuMuw3t3M8Ja9liWEi4EwoUl1n/ZS+wrCwH63iIZezS3kxQSorr9PqCtm/
9reVlNfsI0xu+zr/y8gD5IcmjZzCAcokVwzr7O29ILsyFdZSu5L4QtJOr+EWjwMLJQyUHZ6dCmzW
RiFCHlz0iNE9WlNNNpP4HQ0CZ7Qo+Vg83xZh9zXby6de0bjTQq2vT/V3aq04h9oaR3QrbIERVoIk
WVw7HgZSlnLEoTad2N84w6D2w9R1J5TfnFMX57pvrQU0abM4FQigl7S91W2SR4iqmxdUPGffn+6Q
fMjOGk7hmYN3zT7zMQuBilCRPhtW9tuSCynOZGH4Yqs2+ZYkgbjTDtJogVhWQXB05Sb817gDHQeM
L83aSzUkgmdrfbtgtHlluU3M4XLAHo28r1jv/sYhwpB2tCWCavcrwg/js6Q+wfyPblJfGVGSuhgo
Il/H86Y2p3Pp4AzagNLZKwcML61vdrcuzWh0Yyqp/dWg00tTcZ26+YFjpbZmK5+a2b1rTTLh6mBM
4flUJL9QfTmga74xSG38TqH6gVE4Jl8I1ZJ2LNiPxstwoQHTYQ2WW1ENopjNicoJQhTlBmT7uHaD
4jPRzi6PH+n88oreeMxRGigw0tDeg0QCQTvWbrS/xU2fPXldfg4ps/0xLUV6WcyT85cmccg3tGnG
86a2aQVW8/xbCQdDEIEpTDwb22BK212LQKPmFM0+Bl5pQKu/V0aXkxPKcjqwP4sU4F5oPym/zH85
vZteS7k4P8XigdJqfCPb+VKo7yYKnM9eFdZXTociMM3EznhN2sYHZmxMp2Dw6cEtVglO1wjH69lO
lhu9Mvh2SFF5P/JWyDMIae2e/+gwuBrV3El4v2pL+RcpGZK107YcX1tEPHe57ptrp1QF+GvXxEzI
8Hlz+QsmOPjLOOXNhK1jMsCUmAUyDX1qR2M6pU9zW1hYLhZ2FJr4AxXVdcIVuI3rzANxmCDTkWTh
qRk7+45g2pgLtjOKbC0P1yM5Zf0e5sblqDGyzMsm2CRjAgw5zKPASbwdnF8rGhNqu8sQeg96mXZT
6ZzUtpH+6n3QtsAPz/spkzu0oJCOij2xlQveMZPhX/grZj9xw7vC6HjM4kl90tG5J1dIudjHHaLa
4Kaq+LtnixwuiJdfVFYBfa/uvZ1Xzcs3cLHP9EF/5+MEHhSrLLvJeWSV+AVTgo9sQI9baSVnY188
4BS9c+LGefXnAfODNDf2HgYwQzMckgDWWR3kFGK0993y2PjtGPvXQ5lTaTFwX6SWtZuHnpQugIdO
Ybe99mr3btRJLak6IvKJCfYPOyjPaULA2+8XSBDGc1NTucQicYPofQEHY2xhJ46bfnD8XTD+yl28
MnlondRlV6AEgwtc4kGxKFmXURX+DhDk45TIlnMM5c8L8wfST3mo3HHcEd4PcUaDG+s8kLLBfBtg
eEw/aJ+otNqP+FGu7gvzSeWM7il+DdYpPViOctmOz7OtClJrcMconRkwxJ9cuPfd0J4llHSx/OZx
42AKi19jvx8TeK2zk5z0ywS4NlidN/Fv9yOsypMtXWryX2FfO61HeTizNpbkLFUBqG1M0cGNRoH+
GSzapeCxki6m+hQpKahD1Au1Ly0MApEENf1iZyfjtDOsZkcX5mUOKowgZU3GNPSPQlIyb8JmH4PK
2Tf0m7+BmGF7kIdF/WqgY8b4PWlrOu0mkLmCmmOeZi1CeuwYqaYrWgk9sc7L96oY1AWm4/VdGJuX
YdhZpygm33f4YtrJ9GuafHDnzXmw+Bd5nT+Ef5f6dH9HBg8om478TW3506+Ewp2do2nZjYHxkmfS
v/ZMiSni1A4nxN2Bvr2CzFKUOFUh2x3poVpuPFv+6AfMsGNOGnaNsFtQ19oEHVbZQ5dcFW36XVC8
N/OqoG5vk9kPp77pREsnb2gNnhSBf0JrWkVjMHE7adIvpziRXbvrjOEaf6NdPeVP/bj4NzPWp047
lzd517iv1TQGt2jRKXhqRDqyJVOdh31CWjHZ4n7iJRABOet2yE9sWq9CPwib7V1Bd+Uw9qq/0L5z
ZlPEi2CyXOFgMzyEoUyvY6Pbu3af3VrlQsmtR8pzqCexsfDnxWAneG0a2olRU832pdYWVZ0OVi++
fhTErG2vzJcZrOjJKnoTZKFNIVAfNKY7+2pw7gdCyXZKpvZsKIv+x5TP4M/wCWZTlLdOlkRmuVwE
lndrdNYPG3yrIiQichfxRc+cfgRTeydLujVJhu2qtk/n2DhPpDjFBuW0D6uXesb6oxzPtVEggFq2
/Rb9ELRFsbYK61pRUiewhwpCQFebPx2oH7ViNjlMcMtxbutWnldOdo3J5XbOs2lDad878Fqa4fKY
6X601QNSeqdjajvfhyI8GyjklVKrzVD8XRbkIEyp3T1MEAEeJwDZsqHbEqRdHbV6tvdWCjbLb5tn
DC/PRZXTJKCzvURNP2HTOCHTxb2cRShYPvmd/9gV1R3PWfWd6RSbztVNVAenuga7LKgYo7S4HfLk
AtsondbnOQWkb3ows/0wu9d59stWGg5U3lGXaWaUg8oymngQPmejPf1o28nFWEX3v7JEDx4+Ag4w
/2lYK+kZOkCRwREUm8qgSLpBRx+TqBKtso0MphCf9KUyzumMY0o5B+Vzlbjuq7nW3BS/Em5ksJ6n
oDYBh5C3td0OWw2oO4Whiq1doqdEXFTwnEZ4fa6tqTrDyLhGaTsAG5eal0hAymXb+jSihDKXn6v+
NzU4r/hNMprQP8zHqPcVSmOBspLkPHFoWlIM/m3CEevIgzC71AeIjOBvei9/dgY960tQaTPFTWxL
DRqHkxUpzCj+Bbzjv4LP3gDW/n8DgVgC/Nh/B4Fcvv56TV67n6/tnxCQv/+n/0BAXBMBIgv4P6AN
bE6QGPxfoJpw/gcsGgAxgUwyIGcf2Mj/AtVWcSLelry0iZzkYAJk6/8Fqrn/g4eDBcCNvi/uRChd
/AODpRWA+/8AIAHYjzDEfoJfGNhA8o4h2EEdDwFah5JUS9GoAVu18kLKL4CvK5b6z1H4+5mM4Ed7
SOgy57dguECAuKOEjtKc25ynZvN9HMZHXgSgphSWCzCB/7Mh/6sqzvG0GAqLHJxYWFvXpaj7dsDJ
KeY4T6ZmxYmY1+lcx4fQ11/ZRL0bZVWcZU6mDRjHQmz37Si5TAosW2eYKuYKPTM7CnadI779saO+
/WeZ/hRteotiDtA1toAIYY4DlAihs7/pCX9wIHJDctzbErhfMaGs2K5wrWQv8c+kaXY/5flPWs3t
5vNB38IX10Hx77LZuXRIXIr569T/GHRekqSnxkSZ12sSqnke1XoKdDvXsHGwNv36ix2yAtDf7BCc
IEJA2VjAIL1lr4fhz/H8GQPmwGv6yHD8Jz+ufCgHM0pYCYTUz2f2/qMh3uWuuuGoe+FrdjSzeG5x
VchpqpduOhFUhYzselD/YhTbBYcqeGU51rEUxCg1hcC/nVCx9ZNn+Yw3OZux6aYvBnp3tNB5RUv0
b/1d27WPd3ouwjFZ0rAn8RnIv7SUhxBbpSiIM2dfG5X9Vwdo8+TzNfzgayHpvaJvXTJe1zn6WjQK
vaUa1IAUIa0o9JCnfSuEsS+b+iuN4ePPhRUGBwyJbxczOcpmR1h+EzkkjNcxWcxBLh1wBEW2T8df
qbsfbXc2HxGKvQ6IJTDxujs6yQ2CnkloQ/CcgVueyCTrI5sM+7GIeR1+vnYfDIWIc+iDvMNi6x3v
xF3MssYIXEXmMJ87aejyvUL/TNV2dYrz91firB8NZ4OSZh9yrLzjg9x0WgTNYCk0JjEO26FPSJlx
TBt1PqrRAHojKBF8ETyOvhmraXsWGwMxTFs4vlh/0x/Bwyk98i+ZQZfVnnGK8NOdbNyvVIXeT8xm
AX1LsIhgyI4/WWohrOiCqYv8SXeniVngtqz6HChiY+0m7bRfHLSPJrUGJo/SI9vkmC+EPCbhvjDy
iONOtunXaqfCxPjiZH00K6DYq36/h8HcsRh0iSDGXFtQuScJzzIuDYUNu40Eak/5wuyltft8N34w
K24wtiLfa5U2P7qZfWEMC4dZRktcAMQLhITNBjbrn47CJyK94J81DwiORgnnSo3uzBO3oWiz7Udk
HOTQVfvPRzmKSmw79hqpRkh6BKz22Dim98IugxqOzl+bJqAylplGH7hzmE/xFxP6aCgXtkBIkoZY
5TFbvLetxF+0T+0ZrzAaUmK669DG24T2nL/+81mxcn6wniYAu+sX/OMwDcs4qHoJFcDT5L4GFnqO
iuIA4E4P/3gvrEhgB8gyhElSgKOvFJsrzinBirYE2Sk3o4fB7ZRV/r+YEFHd5f5wATivGfGfE0qd
ytd9p3j150Z3uRjmggfa0MTJlVmG9RdeVO/3Nxnues1z0a9eJ0ehSK8Vv9aXdNsUan6crvHSxMHp
9PNv9MEoVJ/wC3UItBZp9NspFYap3ZkjGum2bukfLM9iVv/M6YBvD0QbSLhL/sy/CvfojspGK6dZ
ziDGUKpdVmLfTJNBf+G+9MHOfjPK0dex6wTUewFmJ4t1eoKhsLNZ+mbYKVv7d5+v2vuhsEnybBuH
PSwZycrerpqrjWluRocmMtrGq5OxK7fSdvNHFQzGF1/og7FwpIMxRN+Q59bfQPg/TlEoJR1esfYW
oMecIzFSXvQ6yV55RYgvYsP7zSBQXudusklOGOtoBXVsG9VcMVRFXN252C5vpE1X4fPFe39RCA8a
ExJsuLnhBnq0G8rcBxBY+jJKkzoZL+2hqp4URO7+fESrcFWpMFTwRYB9PybPD4+3IvQml7fj0QfT
PKtWFouKagpHeHugIWhI192qziZVd1D7/nyOf2u1/fEqYMtDmwgs6tUQJXiJHA1Y8XXwJkJQMaEZ
Sl8G3Gdy8MIasFofzsGDoZEcOHjEw9UKvO+AvNIVera7unvqrWD01lZxYkd1aSPq7oXpcC2GsIAd
gD60Oog66xBNFIZ3vggnefn817/fci7vDBx4ePSC4DePfnyLVndiOVxHGgIBKo3LSEUsbZb4h6Eg
zn+xHz4azeN1ba2+fiZL9vYwdS2I6pa+Cy0cv5/3BY3k761o+jaiteqmX4z2wU6wTMgtlMDcwCSb
fTuaHQPDpfyHeg1NOtA8qZdT8lZUgCda2qscUtXefL6c6195tBfQYsbTg2CBb+Ox4amZeEtqSE9F
+OPts8H7Pa/QP2mm26yhFiyEvvt8wI/myOnFi46ExeQV93aOg4nDjtFwHWZ65RQkziOi8peNyuJI
Knrjn4/2wfdjMakRwVuEieEcXfOOGh3faEURJbxSso3Rd/W9MTfyNBeZ84U24kdjrdchvsnUSXjd
v51ZULsUZrUCZB100y71KGsWtEjOVNEtu8+n9cFX8zGzZvWwziFZP7oZy7RMvACRdBCndb1FldP/
bgeduatEYO14POY7EErJF3fY+y+HAQROp0QPF0ZneBQbq8AeliwzOQseJkndUsQ719R0j2jcbkLI
4ft/Okn8Q9akfX0SC5rkb9fTsI2kSQNStEFPGuU1GsQwZtrhQqXaPAM9Nn2DoeRuPx/1/VfELs8E
9mfDgV39Y96O2okZzsLAqK1e1GFpuMga2RSRgoLzxeY8KkERh4lf8NcwZFxtlo4X1MlDX41lXWA3
UA7ABmZRfGvC1kTZt1zKB7VIdSe7BuhZNq+U+88n+n4PUWhgv5pMdq0PHU1UZWRDGY3tyIckdlmp
wsVNlpolTA+dXxmuyu9jFwGeL4Z9d48LSlGY3HP+AVURed6urxwbHCgq2lR1WCAlECTqIsSb8Yul
/WgUYiiqpB58QP84rC3jYs8mknGQ6cAN+bJtoxBmwxc79N1eoeTFQVhXcDVGOnbm7fupHS2X3NFq
55TevcAWBB9HrAv08m+GoprCW9ELYcash/OPTEstcO4KdyiYENp5dNtQMzbnYmfmxnT4fGN8sHYk
WFCXiWWEl2P38AJ5Fj+zJ5jEteFvCiBlJb6uYCb++U5gF1AeYvtT7TpOQ7TdDXlRAhMrO12Dk49T
9eLBcZy/ONHvNvr6lSidkOsTlcmy3i5dYkwtSgpuEQF3yepNB0THiAB3tJGcUPSZKsDk+96e638z
P+Ke566UK291Sfjzk0nYD7lXziC33bA5a2MjB7vrgPH6F59rtY/l0YfnwrEISdIueet7tHt5gIDF
8+tsrCKDctgX2+Lv0s+bVIF1xEqcw+TjX++/m48vq2pY+F6i3STBvPPS5J72JkpdrjqtTNAdGcUb
UGwgzYPhADXE/uIQfLQz//gF/lHsoNva+YNn8SCErA8Vb/BKSOiLe/vPV/TPYY4uOq/LprnjcEWj
M02XRRh8d7Co/aIk9fFc1vDhY/tL9v92d9gjWGGQeeRaM0COfWAmQNsLhIK++Gwf7X6KDx6STmx/
6ipvxynbbJRDYxeRmzcYsojJugWUoalKkfHRlPUb2H9p+dUj48PpWTQdLFQ2scw8+lQzXP3QrBhW
LFk5oPKaL48qGZwv0tePIjCWXDyMKNJbwrHfzs7Djo6KJfldbLohiGTo0LPfU2YRkIK+0tR9PycO
M+1ivOXJgoTpvB3MzgaBLhRzMmrdb5YqrWExZG31z08045BE8ohHv4178u04eOpYg6gIWEgLSeTK
R5Ec3KnNvsjn3q8dL3c46iYx0Tbptb0dxq8mUdsCby2nm4dNvnTzdlxdpQILLcvPT9S6md+GDlIq
m91H75AqojhaOTVPo+HxlIxSXcT7vDKaQ93OxXXqWdWJLIvui/rUkdgzkd7n9S48zyKDW0t8R7E3
d2t3to1hAo9hy/y6VsqtXhUZWcvbKmxh7ri1+Vj6ID12EGmU/eDnM9Yx5AxGfff55N+tMxaE5Om0
MimV0AY5Wue2BAxUV+MUSb8xQHyiPGxSzLhJHYDInw/FNjla6YDjhjoKMdrlXhXHSXPclEAr4swH
j1AaREoUAMfw2p+F6J5Kp4bbtpVQywdvswhDxBp+frAs1y1wx/4guDqwRqcMe99IWLmv+YyS9TYr
sLLa4FjiXileWrcuPUX3DCeACaWAGmjVDjy+8yRy2XvnU1OEK8EEXmdkt+BQvhvcT393R0CIUP9c
SPccWOxi7IEU4mIPEb7wUEUjRZvA+FxlFeW+WxyxRJ9HsCXjGEYDWFOIuWKSmySXWfxDhGrwih23
VKBrkHY+0vobwFQOal+Z5dfOD/irBSjf2SPJuJlTafiIuyaGpbqNFbQFFbiw9bvivJIJmwAMnwfO
TyvgH1ju5bFRbRavS4dd48xgEpFpiBO1C8MWbuomd90SNkSQL0P+C25APJ35bqAwDsPjbfrpBEkB
9XNJG+1u8nIaAb8lnZ4yxN+WIn90Juz0GngYc+zd+mMVwj2Cnet+qwYd+vtm9pzutOcD21E/V6G1
82ox4zSQiNJJt7oKV2b1PHjhlVzUHEa6GycIu7JBCU0vrTK+Gwm8iPN47NvxHkc4x91amWWejei7
oJU84ef8u7Hj+XdeDYZ9sbS17KICnLg4I8Ap89ITMm9PbUisAyzkCgJ3p8PSe8q91HIjwqC3KujG
yS9BUgURCOFJwGp5I0pIk5i/Zeie+GWaPRoijWE8E5SrzShA8f4sZ4du/gaEcZq/cNpgDccN+pZ3
MZh/78xy4d5DCrMn+7mYrAwGYFm23usEHRJE8FhnRQqWt8dsbyfLLig2Mm0n8xZdpyHeCKPtvOtS
2o1GxaDBT7jRZfhXC2bod1upDkFsFCWSE2cwU0VCWPvpTks/Fnurro1rFLS5O+pOZ+Ck4UQA60FU
DJzRPLrt7yaLzWfHSTvcQz1+2wasNp56S5OVDXSRUl+Ys1fAOQM8vjy2xtj0kGSzAY2eGHhvZBUk
LxsLqYcnuwVoubFwhxabzo2HZjtQZByiKU0Q3geparK3F+mj/W9Ozk9rLIpy44aLgc4n7bF0U4ZT
HrAPq/y663Prp2mjtbqtgNY5oMyM6T6MywCBUnPQHVLRvjlFKRLdIpJdiex1oerG3Ze1af9OcqfP
t0Fi++Nh4SHuAnpasECMteyf/bxwxGUyBww8Lx7MQCAgXrApE2Oudq2srPsa/+5xW4kq1Gd+jYth
1KaylmdBPJvzXugy+akrnikoDdlOGSG/2L/4S+723zOS4QELVgNWpiM9siAKwM1dV1bmfAmPAi57
o8EqU3td+hB3wrHx5VVdmTHSuC5Quo0qgtTcjsZYxJdpDdA+SuI+6M7yBkx8lGS5c79APEkfl8xD
scLP8xxCRVbSWc97S6BIYKePdTjFt8RuW+7KzvPy70ZZl4SbANDziSZm/tWaon92oaRO5xQN8ucQ
H8LifDb1AI2pa7xpSw6OfoA5yOK3acfW93SkUb2hgwUx1MU/xDhQRIcFpKe48l7GaszMmwmYY/dY
1LN5C7itvwbsTfEI7TVsHohD5fW4uIgAGEUdVidu3CKlTy2ouav7ETRpVRjBX+OMvjmyDNPQHMJ8
sLOLOrXMZyM13eRQz7kyDmCCkt+OtqwaplMXaiD4jTts+zKvDdRHhQj2iH3kOQ6tOrTOhDbdRxCK
nbcxBmE/5SYPdtDdQWo0HPYpyM7mxAzOrXkulot6SMtyi8g2UuaBThzEauNUj5gXzqm3EgE651sR
G6m1lU0Hh8CUOADvikDr4UdMO7+5BJfo93Ap0tHZEUt8vYl9MPsR1OHlRi2U1F5aszNfAi9OkMfN
S2mdq87wxMksUkI+2i1OF4WDhUW1hZywPBBLYOcWQVejuDLHi2dtEyOb3QiZmSJ5UtYkf9RjYz/C
Uw7ivbAwi4xyR8EeMTPugHY3DdicrjSOpLmNDdUV90o6bfiYSMjtB1QsEEOdKp4igH4d+9aBYS/g
W8cCs6M4dJoNryLoy6apYxTGGrdNty2qBvG2bCskyZJyrNWjVyrHPshQBcsF5I14+I6uQhVDoK+5
JWUKznsraRMGbMS87aMwxQod5kxumAfkefrgebWn9HCPgcMvjGTSp2Lh4+3CIDNh1s6tjDdhWM3y
pCympfqrpds/82Yai1ed+v7vJvSC9ucktQX0aQRKsMuMCjGFejEakoS68NwHwoZyUFuIlRneEK0g
u1SFk0xnNWfUiTIEQSDND1OPvYOdqDaG5ek12R0KE1DQ9RR4MwZEU9CiSCxhy0tL1OldUce9QAvV
qtnSRTAIzKuxaS7u8WeuoNh1aYBhQLGgBH2Jq5+WZ13dhgrstEAKeVwCRDU2Ge+Z9rE0+hw96LBf
CphOcDGs8QViWdG9un3SJbcZXprdT2cKJo5QFqfuVVMkiPhXMSISGr8D9ywDtpGhDmbNy+nsjXA4
4oqwfIiBE0sQA17ACkdlBaH1gcyoYRvXRjniGuspS9wLOZvWdYu1rfno4WqS3E2sNBokY6PVdSuA
MO9pL6bjIU9mBw9qZ1CPGubCfDvD9TO2TD9vftBt7cETyxnfATezG/PUNMDGR1U5+BNVJSDWbpfN
3VMN7jeObAvS6salG3+em4sOTko/p3g+WXjmRXkHv2pDkIDC1M6j7WytILNq9IpbTQiqNd886gTK
/OkmhfxhvBSFNFB1TJtE7w2TES6EnWl/z7tSWZfSyrCRnfoJOnozmrm9B4YCvbJIFnv6luCNaj+M
nmNcNe1Q+Rcj7dz+Zx2ao4bRPVdUW3wprO4utcGPwCnWcNsB/NbWN2g0eXAwexG+Gr1pdg9+rHUJ
Oq4Gjr6ZBmNwd1xPVEQN4/+wd167kWPZtv2Vi/POAt2meWX4kEl5KfVCSGnozaYnv/4OqrpuS5HR
CqgfLw66Gmh0VRaD5OY2a805ZlyYygLIG7neCLZRyL+UAXlNT7IIIpbSMRvv3zbTX6Kr/f8pv51P
Df9ZfUt0xktTVNFL+n82bZT/enkvwp3/6N8a3DnQkxxsREIIyJDcqpx7/k4BRUpLsY0T7Nx+Bk8z
V5L+pcE1/nr7p2d1LE01GkD8rX8kuPz7SEmfD7509RD3EVb4BQnum1ru32dOfg99CiorHAVd0qvd
Q81PkmRF2eZQWvRQQsypsPhsgsoefk1Aggsv5STgLw1tZAczqpnNaJOYvLJca6qLtAzsfplZnLI8
XfQT3iJbhPaK/ODkyY2koCMHBgQSmqu0P6JCVV6EFNgmTCSrJSuHCl190oXSrirFdO7UnF3TwnTC
vFlHo2M9NUYLMYFN0+jZfj61KwV9ULj2zZAA89LQ8/OW+GXpldKvht27t3lS+TrT6aiXCFQVfL0G
itSD82hgTgPHYzaPQTTu8ZwqD5rWZrshncLzFEzLJnZjEeIFKYLHz6/8sYDy95XncoNjodzmDR/U
vELKGgb35Y1BAKTMKpvLccDz/PlFnI/nbf69qKE0Hfmkq+O5p7Dxsa4x9nKsWlRRlJe1YGHYsu+x
GibiWlXIbcCpGdf4OuxGyORa6dTuOlY4qZCprbRA22r4FxX4grZMIA2MnG/xcE1BdW5iRnO9JB7x
kykcE7GIpXpXrrPRbEiEyO2WdJ2eaXVhCmnfa+hFW2LJGjyVRGGiMTYH0aXLtukbOAsBzAkbTs5t
go3+51imEgJLKFyjv0kmO70h1Hn4jmMwvEzCUP9dFcMMIw3UcdrPcowXQ7UR6YUcTCoACpjRZYEG
Ee+ULF/dqU5/lewyJvYg7Ef2LNlmvFRG/MKrCrZLfDFQk5+WZpH15GFUXU6cgqlKkrB7UxKN7VS/
HKsbG/Ryk6OvkskHalzEtZ16dpD6oLM4fapbU6b1eO0z2q+IJAxHSgdFF68oK2lPOmYePOVKq9EP
CbriV9bq07DtejncToBUzQ37Wl0uOGuHChASLSLEUi395Iw5Phpo76ddAaStgsiDKxQ42USmx+AL
+WqKIB0XuhvW9erzsXMApafnTtI9s5qFIpEFW7UORijR7FGS1j8LJyz2QlbKdTc0osSPpQ3LPmVP
iAHMa7nh730IRA203WWWp3ANMaSROxAGf1eJ/3cN+h+Dbuh/XoO8tmrzn9H7lWf+A//CFKt/0c3n
L94QCwnKrX9WHt39S1WZ1lwU/dTVZ9zwPyuPov9l8P/xtzWmPKQAs0Lun6XHZOlB7IOWF/nF3C76
EgHUceZ65r/XHsKNZmUDan80f1yNgufHKSiGnaGoRvkwUhC8xmO3ylxC0BIlUvdD7UAZTEEzWMQ/
9IB0ZP/dcDZZ0SwMfVi3TbKycJAaIItGsraSZTOm7kKPMKy7/IFOJzjmppluy5FItCrbF9mZbPzz
ooXlBrAASEyw51SiKS9pQ6ew8VdGZTXLtu2Uh0L7WXZ466YzqbNlBNBWvyqyOmunLNkhfUuXtlZR
JovVhoJG5oVas7KRzfoWS6Xl/KJIBXyo95wWY27i/B18FiuLil27DL7FqeGuzJrkLDP2XBrKVnzJ
5v9GTDeRESleaQW3YZDjFe73slP2LIhs7NyF4DiGO7QAu9c0S9nWBmSp2WwYq7DUuo1fya3StJtK
h3BUp5tQqGcSh6vfPXc2KOagr6cF1GLiA4OfM/oHcsVFb14QDLnIq50BJagKVEyhbhosJqPd1xzg
WR9WMbGgcz4Mhww4izBQFGXdR86yJUFK1cdV3/xWCmgQ2e+WmqU5FZuiunfcn6FB/dQCStXD4etM
7bLRpOrVpJ1vambHOGkvEmHdT4NlbQ0ti8m/c4K1i+/Zpf4GU2Q+8f4KKUehe1xmAodbYscPcS/X
Mqq9PI+3zgheQxvR4ADZlhdqROsyioO9kp3r5ksyiCd8bTXSWAXq1mtMdLRiX/RUA7o+MVZG2WBe
0fRXv53yDcDIlhwPs75spwJxgXhoNWirECSwwXmhqDxJtyEMhHonezLRAv9By1NKhkJfhZQDomlT
1P1l1nYWJVu73o+gJDlzhZvIOcsLLeLh79KAaTwNxNlAj4m0wNS4MDpzNXY9RSCM3ZSJcYyfFRqJ
bnH7S/rM4VNR7QcrX6lFueMAtJRh9VuDDeM6GQUTujpttNZkQfCLqWGRFjimg4lIM9+5sNIYYN/o
kUm6tH1c94sE47Nit4vMtOOFCx9cg7+J2Idah7O1WxJx+n4RkzAHyHA5VAQStsqyd+LllFwjX6Nc
444e0ICFQ/ydUjoIaaJvvg3BJenWWadd051fqM6tiWNUrXqdFCMXkuoFKoSdyqmlcsRWD6QEn8Oh
0qSmsMQRikX8R13c1fYqVB/8kHOyOWA2TdHq+O6V5tb5DlvaAkgoqTDKWeloXhu7i7x9HnDPWznU
63Knh1QPc5LoegvMHzpSD1TXli3oTTuIjTYV38xSWwi18tB0VB7xmj4sz5u+ePQjZc/B3SNLkMSP
bulGWU2S4mXcYKqEJYcV5QzQ7crufyvTY6Q+6b1G9LEvr3vS3ssCMgglxLWunOcDJekbDrjUAIlq
WTfttQZpR1Wztd7sB4RirYyB9FwXfPxRh2HWiklzGrJtBK0Y17xORENk+YtWDxZy0iji4ngGXRX2
9HJhhXh051cVB2U/tnZGCfk0Ua6K5LvF/gcYwSI1Q3Ajd4MfPfmCr8EhOHDQXnOb/L2eIWIUy6oZ
vHF4bdDUgHJY0TAAQqQ5CxnWhBTfZ30DSMtelDCYRgnGYPrlK7/zhNI0ysFS3HSWvmni6zj2mSIu
OxG5Z5QUnihqMrTx2WnBK1tImJn1fWGJYiltMvmU5DwTlIHj/UxTIN6K0MMx3Dtmf1VVCUEZPdMa
u0iwlLZnh/GWOvg6HftuieZpWIc+E+AEB47eBglPqI2um+kRezRHC49CmaeG+bogsZhx564CFWqh
LGjcDKZmLhSZ+LD/ut92Ne0nRzmfhls13IXNRm1N59o0yruaeLcwqL6Xpr0JcVYkGoiSIsP7nBaS
OT4I3NkpTTSHboaXlYiay0YQyklVJH2tRYjISuQetborGIPPHV9tlDfXqkbkIJLJ7zVrTQV/9bnq
YQ4ruaudExW2kl2wcY0CvKWpS68pwm9ZJq51wHo5ihPy8frorIoh/vnZ+OySoq1Kbedn9QXb7yVK
OmtNLF13WRTQsbSij/eJ3q7l1KhbaWrtqogAk01BPUMAtcVYUTKDFJDuZI/gai6AiHOjDIdHtvL1
JnDT6t7INZq1LLKqpdS/ut7VH0FNJdtqsGqvsyAhiwI0SJXDUTOzcu8LdSAz0Acjl8IUq2tC5fqM
TF5Xg77Zsfd1fmSlFpwpdRXsONiWeKkgXntx2+7TDiiiT4bT0oFslngOM1ERiW4ZNQ0DvnMeQwMS
YdjbXuBGD3UPXEhj8cdNeS1Sly8yvJCDdu8r/soVKtmfRYCfyNEeXIhAfWXe1JEVbJJquqIcNjOg
SERXzcc8VP3ck/pQrofmDNbAb5Pq20xfzV81mh37oPZVjM5WSwHId+NpwcCaQNygPvCcULvXhb9P
uvaM4up2cKfHpqqW/jT8iJrEWXIH5lpnbz4Ka+fa4BoaJwKlyAu224wcp2hFSzZZGEJpFhZ6OTIo
qTTL8FHN+6dC6I+lDiI6AeUByXYXZvIqKwmOLerHyu43YUWh1NKHaon824EHLbdF8G1osmXK2l/b
07y8eOVMIrEEjYGFqUA9iIB1xnA9o4hs2vmI0E3tWUPV7ndGZBhE5LxeqkWTPwD4ddYjUKIlrilj
pbVK3WLgd0fW1SYy6H5adXPdKEa5zMwa/iDgrmkNlltES8LQ2rvcJBzKJFLu2TJlSBstryqINaE5
ckIkhM4q2DVQdDYIQhiZtMuIGoIoAcZabalf5b7JhiiCiJXTcdpUCA2vHXpBRMwOYfvgl5YZ7iwY
g9e+MKgL1EbM4k+NMALigHMu6fMN4VkJ5700QCMsJ4CohNL7VOLoVrp7WynZUQLNdIEI1AmJeJSe
LS8LFfuMr7r+llDGwUKhSM+ts+bczLSBGHO7Fs/AOPGGUoqOXimmwLySSvtUMBhWXds0Krlxvhas
W0Alqlexvu4dwA/nZmva7BUJN2ROFCuzC8Z1MoWcjBvdZhVNxk2mJNNZYwTBtd6zcDTamF8ozYT3
3/xRuXeJ3dNRiaaHNk/GHajWcj3CZfGK0DLOjcHvb5U6HL6b/PpLK2RB6mNYhC7CyZVT19Z1MZE4
7tZDcc1P8XdRPNxQnu+WWSyYpeLqIRk1dxdTZPdE1pq1xw+YfrQUPTapZu9KX6RLN3P8KxZjdV2H
Rr2MB8NnP6ieQRhRLlutyF/zSM0fAGwV56JvLD49+LMkznO9fBqDZQHIC61GuIKKEd7XdtSfRyX9
GK0ESWaQEJpm6xgZsocaUu5VuplLRST3lMsfRw3QpAvchU9SCRYxbVZOws92ORX7INUjiERivIOv
WLxk+H4eIrP2V4D/+m2tslPmwFkTXTb6a1jN1r2du+Fa6Qt961q0LqXsCSetKIPt6N+FazcJrt1Y
Iy3Raf0Ls5IthIouvjFTixKWv6/y5rHvonXkXE+y/o66SxZTD6GpSy6SEDQf9Xi2cJq99UW/IzMg
/Nb4brIy++4OXl1A07+GEZu64bk5mHdK00DEVuWF4gNlAI0fAQX1vbyLol9ECSqk0Y54hxL7XKck
QIGD+hgbEvaGW1BkcHe0qj6PIAZPafQjoJDPDt160lr7Ie5UsagGADSxuCKXr95bnQns/XfKu1yO
aXTjx3VzpcasxH4c5csqUpJVHEyPQtEfczGwtY1h1zQhwaAASjiPuDepEyyYBs9GQOdwo/trsmge
8665aowanmvdcjqglBNoub7BcHw/dub3Yj636BxSMHbtNV1WCHWVhWX1yUVnDRxD3JwDk2sOwzIk
LQHjxd6hhnLLZMqmGKDfulBg/2ZDK9aVoj8E0VBdZCAmd00TuvGV7UIynhi3vyjIySV8PDB5imKv
ek1xLgZ/zKO1Igq5Y5Gl+l/5br+ePaEXSdq2lwmw+A3tnhiFniwSvozMXQL2y5eUQdt6ieSXRrac
cX1W2HUL6YJGywD4c45yMv18nJpC55nU1c8OrT5UOlqvy4zxveyrInytG8nTNsI9Dva6PidIAB1A
bgatV/TVFpK5367LRBXRmVVDOpq2CJumJ4xpyUoq3cYatV9gEjdVS05rEhYAJTXrO4fi2FOm4SXA
3EgzNPhX5Pz/VlT+x6aW/p8rKqsqIiXmQy1//gN/V1Rmagb+IxwZWGQdSiv/r6JiWH/NvjhKtg4q
PmxRVGH+SVRx/sJYwc5GxZvrosCjNfCvgopGsQXLHpFQDvUUYWpfqeQfVo2p4mqokBjDM57DOBSq
R4IJNFSAEzaOoq/7QAPHOyjNCZ3kR4ka/1oXmw91P2riMx7ksCpOSFGhN70wwVil8qlBa7q186Jj
T09v2rObPlu+e/xHyvCHZWqu9sZmsE0IFPQnDmpEw2TLDIkH6b6SloE7sJ9qUEjtoRLFJy71xxOc
L0Vpk3YID9BxDi410qZNc2UGDYLWe65zpM6BUoZ3n9/Qm8X031Wvt0fImQNhw8w/QbrI8HoveNas
MQjZUoB8TtzyKoc3EXmQrqtbXQGOFqZF8ctvMvClZkug1qDZpMRrdf5UY0inDz+lX7KK/f17cDbw
Hx6wqR86b0mjQCrV8nti3B4Qn2xgEUXd1C9Bq8cnFI5H3ibSRv4SOMVYimcZ7jt9fpAnKHRi5F41
xclvpezbu9KGRxrZNJpOqPze+iSHD5ogI4dPcrb8HtIp+qgax6IvqViAWtprlevfWSJwVlWhFBei
64orWHpyH6oNdfQKoZUnVa1hR8ROvSPQZZGpHfxFiB3dWdykqHToyJ99PhqOjDlUzQw23NUu3Rjm
jfcPZORFT1oyd4wz2Lw+WgoPFkO7/PpVLJ6CPZtoUMoyBb2/ippHrU36Bph0VDiBZ08me0oLgP/n
l5l/7MEDZwQxm1kGPcU/TCuRm1WUQ9imEdZAuufUBjvQpPqPYkQlBxUH9HeIOJ+zmq6fUI8e+6pm
5wgGHew6jqHNI+/dyNLNso+bIARzV4VFSZaNBTUcMIO97mxf+ybigJSDoNMFHTVnzoVySZHIQTzU
Xmv1xa8OnMPXnzqjzsZAyrNH2TuXv9/9JLCI0ioSyHsO/qBrxF7DskSJd2I+OTIjY2eH6CEoQlFN
n0fYu6sooUFkhRsz7yPR2faEEukodCoTT4olpjXgEf/H5695/jcevGbGK51nTA4sOe7BFX14JRQb
A+EFVUUJsaqDRWfixP36VVx0VRpLKsEVh4p8Dh+aPQUuESWJpa7KiULtWHA2/S+uQpQjHY15YTtU
QE9Zp2tDJoUX1WV3pRVptAJqLL/keXybYqFeW7NBn0madMiDdzRHcJUZK4vOngIBSS8W0FQLAsvA
kH75hjA+2QipcZsbf0x6NqEHloIHCqQ/7U5nQDea+5SzP7/KPGEcDAE61GxdGHBzzuXBDalDlWWN
2nCV2qKUrAJGj7QEppw1E0NuCUigEGk4V13onpgwj6wg2AEh2HBvtOUPpzJHVKlUYDtjXSC9oRR1
tm4nvNaIcJUTi9VHT8jbW2NKVlFpoPq3Z6HFhy/LzhK7mcuHXgcVFB01ZWGUmaHK1l3J9b2s269Z
J/6+ImsBdkp2g6wKBz154RZOAyoS2e9IV2uss3pJfeMUBOjYI+Sk4wCEY7pWD/c5upXJSe9tQNh5
ZwCVNUPaacD9+7Y9lb18bJwIipyz3VdF33+w1wnMrO+sXjHp7FjBDm+hvssolHPqJ9UqNkiV05Uk
vYOZ363Vkujez4fpsTtF3eUaPEsG6hy5+n5uLIrGzGGvM4dktGRsxQRIia3hAoLhKRvbscEyG+6F
hSuFzfw8Tb+bhnO0zCD4Ol5d1X8b/PxmjHxAM9VExE987gQEWnx+b/Nv//gJ2qiAWF0ME5+NyuHh
wwXbmYOO25dAEz8jmCshGI1MZbH6+lUcwbmC/cmsRzlYw4aEPqXvExSFMm7uKjb6ukh9+/zzq/z5
njhPgXVAh0RfGcPrx3sRNXnclGFpZRbSuiX1wv3RFoAyU3+aThxg3g4Mh8+NuYt995t16BDBpqOD
51Y5wbA3tMlNjpyyXRqRMRnLSOvEN7fvMMSETt/Nlr2OxETB/6QWQtG8WSpmFz1PRKaQS+kWCQVV
lZIckktdo7JbVQ9lJLUQBBQFw0WMYIg4byMjWqgPAwLWrLTp1oWLSWmEHEOSWdP1Bg1LVMMu2bVo
RUOVEo7NdzvQDtDFnT82cMCTvKX9kkdmlhI+EolX39Ka36jB1W94LOLHwukt0ytLfjo/WreoF2q5
eYeNgX19k7o5EHR+9XfCLFtAweTdnBO0EHCfEPb2vu0Q2sbYRrjSu7VCqTtAPbJoDYEZQ00z0znh
PDoyeGn322zWMB6xVZwHxLuvJR1iOwoD1SA6Q+gXWVs+O6Pm7748qtCoMPUgcbKZww92vQm4/NrW
BOD8LhnPYuRiIGXccCGztD41qv78GDHXuXiO0R7xPR5MNLEEQ16IyPSmIUs3iPThUPujCJZZN6bi
xOJ7ZK87m/hAMnIM59Rw6F4i4zgs+pRTVG6X9o++FTSSk7R0r6qhJJeEDRohIrab+TiuVQS/saOP
PzFkRJtgSOJrKdzmxKN+214ffFU8SToONGCc2WX48YW2pQEhn32uVzZ6um9K2AcL34jIMIxd+nlq
njoXUjDaKO/O0YV9HQyQn5GbeEU5NXhfIoGCdzByDmOpHfrXcnAIZPh8RPw5SfO+EX4hikH7Qr3m
46+EzVDUOVIlHlGmv9YSuVJSKuI3J3/9Vz9q1mUQ0nT//KJHJjcYoBR/AE6xqrsHizoBcyRHFCOP
hkiP84yEr2WmRtp2ahLl8vNLHbs/h6qCCrMGlY5+OOI1jBuKM2snQk6zqjNZnmsP11VU/BpFfEnQ
7nTiiR67uTlhGMM9pxCCzT8+UcPPRBYHc80EUOK2LoX+kPJ/LkjiwwD2+d0duxY1J2Sq7CggCRw8
yDxvkc0VNXt1Dai31isW8CajPFckYof/4lIMZRf9JzPIm2r23fzksOSRpsG+ZWq0fmtnKqMj5fjW
0JP9L67EWMR4zPeD8fPjAwTPA8S14zCFdc0gBgrZoAfRM14XnFCTExc7Nu1CpqXKJdAUc2MfLxba
houFjAmphzR5MQ7mtObUbL1+fktHrjJzOgCDAvexscF/vApBK1qn1UxPJHJl3xLsT3Qcaxxf/8Vl
uA8gnKqNcPlgynFJDSKHiOEwUNvY5aFunKOIVLdfv8oMOuZ0yGlXPWSpMpFRBkNE7Ymm7q4HGHvL
QLr6iQ93nngOpk+dM/VMkuAcSmHw4yMju6IQhGjQLQ0NFkUz++1r7ZUW2eeFQj3l81s68h0xC6FE
p1rN6nHotMWNSXvX4GIsMAaZfbazdtWQdLFQ/3p5i3oqJ3ggxY6JxfhgQhpMhcSAnq6vrQbOOUHN
zho2e3fizHvk6RkaRyaUqHjB+ZIOnh7ZPkU8caBxUtXeOkrV7gZwxbeycUAaGb1+omJ64Juez2n8
lyb9PPK4vzla/f32ZXBre+RpUWwqc8J6bZyUj0Izm71CVfp6KrXpZ5RM2i0qmMLyuqDttj2/b/P5
ezx228b8fTEu6Ukcnk8nw8L0OztVJXF0WxmjGrBj+mN0xeIF3qf+xKdw7HqzZNQB9Tuz3w7m34xv
xEdCYVL3UfNdhbdh7fZheN9M/uQxYSvXn9/fkXE6y0wNCwIlClFr/vvvJuGqG6iIvxWL0SCsHULo
llpHagr1tqf/4kqU0CB7QbmmMv3xSlFsEn+RDmyVVYJfeoF51427/Cxtu/7L9QtQclD0AYnpb/Pw
x0thogbFYPJNS9W8qjHSPsBvmi4sZzjVqpmn2YM5hYVr9okIOOPicLIXoe7G+tw0r/QuuWJVuHVs
ZSTfBfGYF9rEYHYqmSN9x/7s88d5ZAGgzkWhay7142c4+OqRl/UJHRYB6ndw7lmLfMQY4XRieBwZ
jnB+WLJcIHczR/bjk6Su4ToK0AYykIaUiKDpCQ8DQi0t/EWe4Ncn6JnzA+OVIiFb/YPTtjRITO10
5kwriEnPaFyV1GaIcyM5t6uSksqJYXLsEdJumduJ9L04PX68uXSalPlIJ7ykksPNrGTZ9G146os+
dhV7dgAx01NSO1zc2GxBfs4Z95ha7jEUtKs+Pnk2OHqRGWZFR81hsjzY4WS+X9TS5xxa4H24sMpW
XFYwBFefj7ljkwWlf0qs3A2Mn4MxlxcGMSnSEXhZbQdEg2XuB4mdo9Dir5H332Z/k4LIDMCEWcGa
8/HdhGZjsTdjQz+V2DqTYHDP41YRJ2rG8w8+/HzZxVPgoSVHofVgtq3wwrKvZQRAwY22QSUCxDw2
yUTGREifLGAYKeU5QWIMQmCfJ9aWY4+T3RvbA9Yt5o+DewwibQxateMTzhL1IQV6+RK1rv6N6M9T
qLM/L+Ww7QFrPU/1AA8P3pwKJBPHpmC72JEWWytRdxvCd98MBuLIzwfJn1Mil6IHr1GKm+ff+ae8
W1F6qYdTJCbK1lAHwkVviHzRSsJ9ImWwGw+f+NIhnHHuG66/fOXZXsd3xkLIMz34nis5TZbi1Ibn
OMLfJByCb5NCOPecQVH3h2TgrNjtRctp1GnlfH7tPx8wB0I2YPRqaKXTKPp414Rj4sbidOE1EVit
+WC2bZI42I2FPZ241J/fuotpBAohJ0KgIm/GoXcP2PedShQmJS1bae0rWA+EAjXd19cXDhf0nWiX
crJGmfzxhqi0lvGQckPmGKAKHgVqIlc7pTw4ci/YnOiXsingW3+rwry7F6cIRyZmtuN6imbSktlE
3GKmrr78chj6zCI03zm2H3ZShIVTXCsdiLbZpK6MpnMJR62CRV2b0+7zS80L4scZBTOjblJaN+GS
/VE2GjEWZz3FchxYIn9J25wqJDiQF9OPAKIkZbomZkn78kLGRelMspjRrWFy/viu/MDGTVINFDnh
oDwPI6LGvFOC189v7ci7YpuBLgXYp6OxKf94FW1UzMjWJ0YEx+h1DSNySWfoFCLv+FWYkjk+ceY7
vEpZWIkSN1ylymP8QlqJjiFLp+Xn93Lkc51NnxzN5vYqDZqP94LrUgmTRidWup/zQOEmLAzXmRYk
ivQnqjdHynbMhhwEbbY07LDdg7m3p3U2jhTKPGkXkmI2CuiVYictjhk2lruBFeB71JuEVWlKtex7
PfvJUdV1PTmY1SZVwnRlVaK/wSuqL3sxml+uE8+zNfgtFAHMnIchN8SojdhkAroqfZttQY6q/JLo
1Kz1506Sq/A9UPChZ8rD/PjEg8r3IxefFgLFwHoEmpXvSTWuikWqhhDhNDM68YqPDCRzdt/OXRVO
4YclwdFp3KCUvOIysNSLPjWmdSji8URX5dhV2AzNBQVObcZhV0VHWgqK1jIwTWXGPT/jqfXbU1/e
kWL0PBELkIozKJVW0ceHNzBkRtHMXYyiNC+y2LFIxs3L27pqMB/YUZA/ZklCHFuWFxeJGqQ/pyRs
0Sh3aLyFHWYnZrkjnw+VhlkuRu2JEu/BSjviLwKjYPMyOVzemAgxNwXZPrdmM50CLR65FIsPtbt5
OgC/f/ClEl4SqJWOwCPOGpwbcZ2eWyQgr/vJr058CMcuRRkKPQpSQY5UB5citgCz0tyHw8AsXx0r
rzdj7Mtlh5w0PrGIH/kcxLxPpxjIpowyx8c32vbK6KOGobqh+dVWTkN8iTgeUWxnKcScRqe6tEfG
KY1TCq3MefOx8OCNuST4sHnJTKryPiCLIoq2lkqw1demVZ4Zbn56puTDsA0yDu4KO7lsbFT5Hvml
+VY2obXEbRjdQf/5qpAQKiaW21mSY/KqwFZ+fIDWSNuvTsjzHejaLZREjVdDTYjy5zf0Zo99v57P
l6EUDGKa3gIMv4PJO2/qqUs6LuMkAcJ9sUlgaBmYsMgZXbSVvZpcjFZJSTx1rK1d07+fjR+Y9JcZ
yPzPf8zh+Hz7LSzxVOUx6/5BmNTTsZsI5po1BWmxwEivs8w3zqZwja9laPFNz6ZhBiY0LjCTTJ8f
n24PoirJImQZTlbGe9cK67NaT0/18w8H5XwVeg00Wt/a7ObBjsJIU5lFfPqerK3hWRNj/Qi27enz
p3bkIgxJ4pFmUKxgZH68FQJGw7Kt4YvCxcmXYULorimir25bKNVpzMuARFyqpFzs41UsMJz50PPA
EsORK4t97ZnI3WR54l7Mw3ljvg5KBIOTFZPvH3ZuUAZZT1Pb8CwUzz8KZI3PHZj+58kq7AwKnF3+
bqCI3Sel774YvSZfcJrF9MX6uI2wlcaEefpaluOzLezxiglPyK3ap/a+K9TKvuvbGJiDlZd2tYn8
TNkFU1EGWzsqmyucuvawiGr6QTv2wPk55uCMHv3QGT/GFLjZKgpGZZt3haEtlWk0YBXxqUBm1FW9
Xg0ZWv9lpffyPBS9LD1phc13o/LZ52UpGZ3bsu/KasEa4mzTipzqGvg5mEZ8A+Zi0K0ITJxKBEEI
7ACm/NbxFdXCzGbreLPcNrlMR3t8wANdkFsmCvENcpVZr9MkhxOUZtWEixlqRbVTzVT6cLOy7LFo
2vDWGaNyxIA8RRdZJY071Wm0l7LXcenYqRx6r061LNsMbF38lSOGBqOtlTz3TiMHjGWDqa0rF+DR
hYx95r0w0ot4FxP1pS8qdnbBxndis1wbhIwSFWLqhBMrWplnS8xhubMssVR0Gx3NVXAfyp7kusoq
MUQEbpeeZQONfFzkUVYwd7dFDPJJqUqsHbJ/KdVSezDAjHSLBPOmxPSQu3emwEi4C+ti+oE7HN1d
7Q6tvmB6q65FmCZXZleRtlr7Q/bEtgVTYB9XhY93UZiWR3IteEoRVT1mEieVF7pimA96Qb60Nwgr
eVD534zzprO2M2+pQjBOANl6amL8753rM/3jeanTZZNNCRsDjElAAou+rxFylFLxIqlbr3jFQDX5
MGu3QZvzT3RQYPFQ20L+zIMqxBakC2KrMkMx7gI1UQeofbH/aBP66m9tEDXgKlvnCkyHsQOY6u6i
0Kz2KhSSBV5WkFqYCZ5HxbceKOHXmD0tUoKIIW/6auFPRkwLKJJkzxpxB2ATbVo2bMARuz/VwYZf
WGb9wGB3HGABTlYpr6xtyVOi+i7uylYSjecg+RhgIIb9TSW6ifADwkuAettSZnuqZ8HoWdpcHuP0
m6iQZjr7oasLEgom/vyPrhvSbDP5znCeY3SrPdm48TZVyxTyGmnivO640lwvd+TwsxlS+xXHl2Dt
HlS/WhtlHD4OFBsAovdWcQXm3nSWqVpUhjdqg4P3Ms1LE8BNDBlvRbtiOq+cKBu+oaOwXsIqwm8G
R1PIdZNYTbMqGguFgylzxzqPdSfuv4m6Mow7kWpTuLCcMeBjkClksNyExLhMLRdUAKnWdn6NTgKT
1tyi2uCfiHT0OKLzv8dGrWYX0TRj+DqlwtFqOpAESO0U0yKX0fgIs0WSgobtOXae5aRMa82NhuI8
h13Zb0vkh+C26GV9r8IpBE9hjynzQ5N32iIRJU7qeuiqp1YduptAE8XguTyLXW7EcEDHuoYQWApY
L8uGNC/sh2Vq4pc32T6j10kHNl+YTHqMsUHkeDrByogops7vzkWoZto2jtr8vJAA9LyuiXl5U2rC
J7PUW+b/+rlsMroljiHFFpFfOWuYyvJ72Y21uzYUS7orI4RKzbGqSqpF4PbNt3gE1wqvqc7Jt8k4
VwDSTIeHMEqCq260omamiU44z2hRp9S9nbHxlL4S2MnITDft9EWLzOAqgVKqe1GmFuPGH1KeSaDG
ueuNHA/wffqhibOUqNdgkbkDxCmSpY1vTSZ1nSzrCc6OO+o5FJtodPslWFcl2GbALMZgNTRlq++o
i6ZBDOQj7+/Gyu+uA3iGOE/CyjEfpNlBYQSaqT37mqk9Vy1Twb7VxGC8WFbO1mLX+QatzpI484uR
77df9Hmlf1e0jmjqSo9wZCL7TMSqHkVyRT2NsSmNqo7WiVAsHrbmZL4n3bS+jjCpkyYNstDZ6DWn
G2AOJHqvei0eLyuXcIWl6NiOzuZhOazkkJuXSuSXd9FkQ6lFDWeLvRW23a8ZkysXamT0t8kIwbp4
JGRLhjsCdMz7LFuWZWXtW9XIfo9BVUIJCMW0T5Kun/BZ+3g25kaTvvq/7J3Hct3IlkV/5UXNoYA3
gzcBrqERKZEypDRBkDJIeCCRQAL4+l6g1N0iqRZDPX5Ro4pSKS98nn32WZtHg1ndkXq+YUjMoJ4l
oJ15wsmxyjMHatKc9I0dnnrKMC0Yu735Wa+8BXaFsYT3hsC+z/HNQJHc1FZx5s3MWg+I3YxC1y72
3hxw6p0RteIDnGjysbUTMvSd8UChhVdVLpN1ZfqQ26fK/T3+4+B6zemaB6PlZDt8+emZY5glSXxm
yG93s2KJ9p7vd/c54e7jMcSLQ+S921N7rPWYn+Yq1OLg9PWAOAuXAWk2WiElzUZUzzGUUDiWusyv
lJXrdc8nTMKSChfvZIr66F1olnXGhfRJ0DHpP0H3zXhl7F1eeVfdnFttIsqxcxM2BQbPPrngU+Ka
lnFezt0Eh2Xtx+rEK0R0taYTaCoTdPDlWM3yclSBy2S1WNO9iRk+Ip598BmlbNY5aRo+8F8sR4iU
DICwnMB34fK7GEhVTN+sqaXnNYbCG3x3Kw+Syjh3ofnGwhtbkAmueI7nirHwI7d1oN4AKCAWPbK4
Sy9sXxQ2Vnhf+Ne5O/Duy31/XA4iT13/drDLedm70AD7oy0rPFX5sHrFhVHZi3UdRSCLj0aZCvuU
kqcdTwUAre5giVx7ByZBMw2epNJ3slN6fLMUo3PdrWkKHn4GEBGetNXM4GPKtDffJUTu5tOYT873
P28in5UR1lai4RWgib+FXTypnJyyHHidLwwzLJopWhs4TkkM75vA19nbPy+1VUePqqdtKQLFKFo2
Ap//RLcwHAvfiAM+J8BqynfJ93e+dLjXXRWRKOun41meDfbp0C3rfhjGZv/n9X97qJgWEPg2I+RT
D4EmPKoU9UAZk6/RoVee86FPSYQPK9m/0PZ4VmZwqHTjKem34UU2tI8LAFE2LZPPeJPblAawYbnL
se/U/JcSBdv/ELXJZAKI9gpmt8erGL7ZpIHmy2UTjLovAnZfI2RfTFNm/0Lp+5trh59z0wuwMT3P
PFrNsFrVioe3KuFp27WDOdbL8wU4g+9c8iLLD8XaiYuxCLozDYj9y5+v3e9O6EMzB8sD2S9PnRB9
YQQNWzh85WHaH6EldHvt0Ub98yq/u0OYfUG1YH4IC9KT+p5x+ZVKSruxIdtu787GsHcDNhaLTqO/
vkMQ52lm0IHASvWsRJTKHUvZhFg78qjYr3QFLvzBC7/9+YCen7ZtFYYb+LKhLj0M7P3SUbECix0M
ihMIG8zV9hRCi5sL9cJpe66LgBQjbsjFFcMkLiL64xsxz0PcBxnLGEOl31B/B3unyuoDn4No2smh
Cy/nYYZqsUzzpV9bxh78b2nEHmaT03CYoJYAS6W9GjUvNEO2R+DxO4dOvo/4xBZ7s4M+eUTqpR/c
lg00Y96+eZdNnnEw+QAfxpQtOnBfvH/+CJXm70+7hT1oswqh1LpP6v80WsaWT+r2prOaBJQ0m/gZ
UNf/YxUG72jJ0esnP/jxWZ/LUSvenG48NnV4GGp9Y5rzSw2L5xIDA6oIMwxSM3rE4TxehA9aHmY+
3wdM/FEslDXeNi3ZqtZQBleAwucfB/WfMfh/MGj+cn13d+ruX9+o1NVyeVd/+/c/78avd82vXMGH
P/8TLBi+Qo/dUtE2fSzA9f4/YEHr1RYbTbMBNffBSvU/Y/C2/YpoE76022zaFkLD/fFzDD56RW21
2Vwino7Ny2P/zRw8MXtPnjIsgDSf6UgQBLaNdD/RyokcL9Wq2BDJdfTfix4efphkwNtN+Tps6iz4
lplaFgLi2Tp08rOrtAHFLkubejlZnNwyE7m26cE356ikdK7r0BJwtagFIspwQBtJ2jmOsi+duV+I
b2KGZBQxlLwCvloNbnE4Ket+BBuUUyXujFT5Q3Extti+digbjn1ZzLnPXz0aOZQbJlHMNigPPe8i
gUV/CP17sCHFUh7CdmkGddA4rcoA4Id0pl0/VEEYV74j/D3eMZL3mnkFPJpHwKTbY9j6rU7AT885
LBpvofuarHDPSxB5ZRGclSBUxmqv0sWWO5n1/ZDvqu1anhl953lfi4bB3ovWk94IB2jBa0294YLQ
CChyvNhaQ2nG/TgXHdRtybApsHboU6s71m0StNLii88dopIs7NQF2GkgWQDLXfmtNbV+Vw9F2X13
2rZud87q1ZTOppMF/X0xEgRy6ROjAQyEWdeG2Ebo7Lgb52oaJUBFzyE0og+7NQ7cOQxP1QD38fvS
uo1N69LOovEcmzFwWkMLkFqLXVEY8sYC72apWcQhWROnAme3iufMnLtYIvK+HfuJmnuO3PEdl8wb
P4CmUc55b7gl3LyiGZ2LGfp6vuvLtelju5/Tcywrg5/0MMHVocxWzc+ziVgNYt5FK33RprG/eorO
d9KFUlb7ksldMDcjO75YAYxtzmpzyNjggkn5mqW4AJM+bR3CQhboMWgOTjaeeb42b0JzohJ3ieeB
D+tZnXIO+VrzrsPgr2KpoxqJgr70PCWmAscaN3oGzQV1kAO2+oWjDKZmjW4spngCOHwq6PZh6VCx
VSvIsnnXYJgjNTGFyEbCTJUygc7HoppAm3X2GL7xuzL3CJ7Ha8e0RN3mX/VDCR38rKcfiutMl71z
a3Zt1gbxxIAmJXq0upN9yusZQes4lToFJ6hkCxTooc6fs86xd3h/nDekdKAEyAdVAOQMP2p9UAta
F52azUKKirDUUbccy9BAXZhFIVB8veGrO0pgV+uDGJGxGUOYcDrwOPpBsLCyKXvLUzt/5M7lNOoH
cSN/EDqw16k3RHDwV9sPUkgxpTLaU+EikUSj032KHN0P+3a006MmOsPdZYVUn5tNY6EIcj+vpg4+
dj8kGOZWXlcya62TMKgy/XoUYgxishUQbwYmk/ROjD7fxvVB4KkexB5PYmdgMlE5646COMrPAkW5
HuP7a09dr0IyUpt6FNaRvK0eJKVuETDpuwepCXIft0og/OlT/yBGBeZSIUyZgLZey02vCrRXhZ9n
+AboWIPrpPMbZdqhSsjZFosGOlH36NVzODRnys/98cDranF2BXNn6l0LvLy6aDIFZKvUa1tHSdY1
ngEhwi/cYgSHVhcbkQ1rNgS0MjLEtaEiNYO57HU6Ay60l3UeYzm7PeEoDo+pFQ+2pGvppHaPLrF2
5G/Y0SACi7u0NM1pR7CGJfEdhFFNh3izReW11fvnRma46hTLVD9cLKMIjXOeWxGcabdFhEQt7GfI
lxDc/MSwTYldQoUTMUC8J6c2+8LOV0yf5yglh8/T6dglQ9Raxk0TToW9iF3VEQDnxzah4EjBwoW6
fx/hzlzhvRZGZgNoyBxpFieRLvyMPtrgvcmzGmVUEZn7QZtTUL0mScF1jrY/SXnsqpGR1/rW7ide
ZNFkkHgEO9RaF2G+w0MqqIHP7TFP16REpLopBnagr6fR7sbrJvet7lSIgdrb54EhCoLcD7KU1wpd
fnbymSkqkB05V1+N0QHKti2IisLzf53VgwlULErVVWgNXp5Iev4VJZJRzEcgbikI7ELXlylMJshL
EF7uQrQReajTcW5iG8PD5UCBAPmdAPECUWS7JXOyEMYklY5J1FRkjvWlt7GpIIb4Pipg75BxT0uh
vERqWvmgDp7KwezCeXiD2J5SbgKn0cdhEelbcCcC/F/U6uWUr4LZghpU/bcBGejWb9Z1OURREVyQ
p9JdZHyftlvDNM/qjPzEWOcmQvRapqvcKOKreZr7A1/Qlm+vvUstXiqHwGj97CDGygdjW3TTIg7r
oqY7o627rxkNgfLCkHbvH4qxAVOdFpE/JNQtlhUzq0x6SAX+D9dX6ppnemkLucuB5Y5tXNZD2seD
Y+BrAC4ZheSA1z5cLB0Cv6PksM5zp19yZq48/ZmpWp+BNpi/1SFtOhnFfMIVb9WpykzmS7u8TBY7
Lc9cahV4nOva17HH7XoStg1hXYMoZM0OomvnwyL4txPChMxzd2hce98GjqwSMjnlemIOlVqv/X4g
5gSfi3Ocxtxvz7i3Nm5dNPtrIqX2kcP6Lt8kevHVT6s+TIxRLWd2RQLSrpN22CLcdxPaVoN7IXPS
66pfW/7KWleXUYQ3E4/10tzV49C91wY6zX6e/BS6r2/njcN0X8btht3DWj4svjAEsIs8NU7Swbbf
uL47o4j3hVW8qUS5tqfFpvAk7EXEFS8V55PTjmV+gi6Uf/O44JzbGuvT7cT09vihga4wHg2/aOHH
GpGwIeu5k3lsgqnvTxoVoEuXUU1tHLi9Z+0VI+6dcQXA31Ffc7KUbA1pMQBnQ5jJepHK3L4X/Zy9
6x23peFFGtCXdBbMreUgwUgNavt63NM3DK7tyYEvmGoJLdcOhXzva8v8Kl1A0bEU2TazaDrrl2rm
zj8EXl0XSThUyKciaAIAxHRLY7Z1iJZbOOk5zISSiz0szRQbbGj0HmnIPvVqTgQYWxfOYZG704XI
rEFw3TrzA8A5WNJBG7G/yIhx6ehfdvRDdJ+hijcwmnkzq4ofX1hrf1/LDCtragp1F1mtOkPUEjfG
1LTXlvAXG1m2pO8DpGy6yFtUONxBih2XG2UQhgFv9mpHGmt0OhRm/X3yPPF6CFT6nW6GiX9IuB2Z
LY539CtinGghrrqP2zCTwNhICfimgR9b9OL69KOZ6+E7qnOb3vSyYNi5N7t63kdTKexPc2XX0/sW
DmbQJPAvm+Bo59IydyQ8IPi84E54Wjbi28cqisUS+y+DXPYTASyaei83OCgm0mziCqKQpMM9svwm
4pcI2UM/yZcoC8/WxP5BEQLgCWsUoobzuFTd5lmmcMhh2dIIPwcxGx4J2SIEMJ3XfcmE7gv191NN
DJf4ho1A8dgWBDTyeD3PmAu+D5Yft0t25fPpTTjH494qVnC4hqKZMlvTzh4bej9sF19wqz+Vdlh9
GzvFBxZiNCOa5PHqa9mT6GxBGJpbaC0RXTu64s3XX0rQtz+Ekn81Y/0WLq0a/v3Ps8IOlj1AeupO
FAaPGvTxIoXqGjHzXo+NyfWTbvF7YuEw4ABLndq7/89auGqAOWyDOtvl/UWrSi0UcToxfjyy/9qp
zKhveh2Zr0dZ4I7881rPSVUc2EaNwIPHyA5k/ceLGbAF1mqGVEXVWCX+gtkr1jW5arLvVVKrapsx
CY1dPxf9GWY+ujUw6vbCgaU4EcKyfYLcm3nu1V1XNcvZanTypUHV51d4czRBHmD+hRr+qbw7ZeSW
lZqTX7QhQZBTXp24RpEeHk7FfwSXf2wu6v/NHaQybPK7f901X/918k2u3zKy7Rpu2R+azOnXfz/8
/z/0FysiOQjTVxg8uN8fWhc/IoUs79WDzsdjgsuDW4k1f2IIXe8VqitjJAwuBnj0twmmoQW1/+9/
XPvV5j3ahmYYQbWt8O8ShR6sUb+onOhysAn4CyNoCLxvvadKINsqr57cIsHLMaxxPrupgb0dAgAU
ZexqUdMNnwjjy2BTe1nAANcm1CR1n81kVs1KF4fCJN5vB3tE32VKWx8oEaZily5r4xHpB3ZqP686
yPZq8iw6w6Fi70oiZx+edn6lx509zaD+Z8L01nj200FewqmGUh0Ni/ndhGyPAMLmZeY+rio+vNBn
Pxre0KQx6k2GAwBIAX5EN3LOAlsRF5czkfAxwmV+IzNRvpYR04ixVYXeO3aMPofnlVLELfiH07Tq
Rr1PvYCtJIEs1omVT3YBHSQyz4gr0PKCbWO4HvEIyvOQzqART2Hl77NglOe5W0XvTJr3F6SeVjsf
X4wgiiCcoPOkxWW+OFWfjAV5bcQnEXeJXrz2R1XyEuTXl7dplkFzrlvDwMK0DGWSl/Q/EGDov8dt
bzUdNpOiv5YGoQ1gV+r0vHI576gbhGpD+c2jfOfoSoawyYfIOVndwUxfM8SdT8nimemeCAeCNlKf
zU8cdFH+WWNYnWKN3PHGEaUHX0NpUqa3fe6FUQz+Z0MSZRiPQTN9aUsz+GK43bokU1P254qmdLVj
PxacZGkRRrET1uBmpyoVH0h28rDKBM0cMKlYlpd1WKvLwR5MI7ZDHCoJmAjuMiJ5NYwLeGWv0dTS
zzYlzxLnTW5/tKVhnpZFh1Hfwp5xUiNzSbL01lElK0wVP8Z2mn+YqqLqibsNuw9FUGf3DamMwKFT
JqPh8tXrTU2+TkaQW1cb7J/ch6Xp+9J+apCYMCt6b9eJQnXXdgxe7Bq/CjBfudJOz2nQktG2ti1+
zBBqy3mBqAafW0JxAdVbCCvO8Zq9m1aXn9YHIwaVJSpOK0npcdphEbyvilpfBpRj94y3q0vSMqjn
6ymzXq+6wtAyen76TkUyY9S4GQbKGBe8dVxJy6nPbAOO895XfkUgQV/UF6oxzA/IQIp24Nrpz0Nm
O36yzqiliYsCaiVrOIh3BjubNR6J4fqS40K6CXkDOORxFPOV3abWW8rbLcOpsCexo1Ku9MHnfz42
ImCDWgcF+SlOlPoOYOTCWc/mzLc+EvhEuVhOg3ofUl5NiXSXZd7JpQmsxK2FwLSzBG2x80wKJiRb
IyMyCa+TkwCodr+a1WYAjCJjfVuWUXOTs8P5gqlLfms043/7oqs5cUt5NTRa39aepW8r0y6vHS2c
5TgNJp6oYRadPrZTGdI4tNLwOp3onhK8YA1ujJaV1cQDkk97cKpQwshvTDUxMJPiJKLv4MQ6W80k
UEzVOmN3g56GkW0IyiAege5R0VlmhwzYkVgIPGg6ihT5AR3Hdc/U0FX2Luwb96vuSvfTNgNA2b4w
6c/9rAMCgx2iMnBepS45lmr5IElbFHtETrHufIflD+EydiSJGlZzXy21dZ+VzlKSTjib036mJoEd
Tjk37Dupm/DcSyProxz7VcdEtuY5RxmJjzVz40RmpGXm7Qhb8F8H7bh50uwe5HmxlvoL3wmj2UFM
xnm4KZfnRkQEScJDEOQJ6k8l9kZozTdDazc6jrzcLGjYj1RSHenN7esCiykT1LMzewnbUiNIitVU
9WWdyeYLHnDA4IvWIzQFPLZJuQ7+tR305jccEo6ZuCupFzs/dPga0OUFxjlGK+aNfACIgXmtFHMS
MHlpJCJvhRMTFo0KHXZFi08S6Zl3euYbJxh9BmjNs9/BceId9dGKoopsh8AmFbVxsvCdUZVU5bXf
Vd7BYNDzkhsLlcuXquiuSDEGMBsMA64WK8us71RsNjh5ZIji3QqOsDqTy2oYH/zI4I8LPlhREhi9
svZ0+1V4nkVe1u10Z0XGfqQ59znSgUOots4DitUgUMHBGA370vTL9bptuaY7JDT42aiC8/3YNISf
jm47nrRtGpynrlUpAFDD+EXh2HgzGcrvsfEG5ASRXC7MsZkI0RPEbuZDmZXwzoV4AXuwfbcff9dd
JniZegW5ETD99KQf7Tba402eY9FSxfB2q1hP+W4jKgcq29v0DXbVRMt0Kf574O8/u8J/kB7+tC28
uBsBUt+xNfx1K/jwP/3YCxruK2QD9lo07imINhbEfzfjDCt4RZ1kBogj1IYMJNBu/rkbtINXDgwd
5iAYvGDmaXO//NwNWi57SCA7VMlcYjp2f9WNe1w1cJuQfRnR3mOEeBuhtJ+UUbavohY96nMeohPw
VdwCXGbzhfL+cV34cxEG2ENnqwyfNbjdumYQZ84wPZfipFlUFA+5YZyZnX4JnfLbw6FRye4W/wea
wuNCLfPWLQoj+sRugiQ7S0fTtVqa9kUv/aMnbTsgZjTZRCOfsn9mwOPxMqP2ppzQ81tN3Iu5J+V8
fD97FfHJv9xLv6mnH0sGP5ehtKVTSkMNM9TjZWhO4CGmb7MKsrcKL3VusrBI43QEZhcJelvY8NmM
1VV16ixVt/vz6o9fJz9Wx+KFzYvZH1ADT4rekrtwlK5562Cd3hH/RcKAYdJ+cD0jZUde0xyqkFSV
55XXf175d8f9YIRgvDcIeGYeH3ebt4ZNrMBtb2eq+DDXrk4T7WOWO9DtMcwT5aCx7rBmB9WBPBYV
7NuwQ5L98694ftduGhBcMGaZGQR8WlD7GPurtbNvx0K4ezB875Ess4RA1pdA2M8XYjKPNgyGKW4o
52Fu4xcpA8isWLC63Rqq7A+AGPo9PDxSlOcsO/3zIWEoeXrnophAIIMFFiAVQD1+fGob3zC4acUl
ExYZzTg3F2qXpgwhxWHb1e9w7pOdTduNrjWhnOlZEGX4iOmU0GXAqbkC6/Mnm3BrsovpTbZpcY/l
kIivUfrOHclUuK4zsmdpDjc9BZ2/4qrcT05PoTctTGfEtsxDth0MGvrnTt+YQRymU0Szd63pmOp0
sL4A3XDnfTGtIopdtqdsua0yo5HhZhOZYb0TEJHmO85wnqLqXoTeOr7O6UzMh9orw/yg+7G7wxLr
uBeDEbE1DPly3zh8yAOot7PZnthFxsSDWxSMc5eWM4E698eeMAsdzkTiRSX3OsTSd/5E6niCcUJ1
+25JCcWr9VpGCczF9qvlkVa9r8yimk5T15bvCYkzo9jvpFFRetRGcELS+kA+SyfMZDV8wkF66SEj
eQR0kgOeuUFM2bjM+8mbl+k9tuPVOV8bfynimoLusyDS9SswH2JuN02cSQDmiPz0zpKhmd2Pvp9e
r5iU1OU04odM5lmGvkjoaxic2KNpFKI/65XtCPOdGxbCMXeg2xzjqh39wS9iK52bIVrZdsI/KN8S
R1ZKXSS1URExGJBPpxTmqwV789TFALybwbg0Vs+QxHB1bV44V/bqdmHNEJBXD9f4Nyy0N4o1Jife
Aa1vFT0t2cslUQ5NtPy8tmTZmwfLLSab/COK0c4LsUdTRzBbVC/BqsL3dZX1GUlxxmqmlnnIAsjF
WWJYniBTySBfsXLcHSpA0N+k0+SMsE+pp7osJnw2c9PTqcOXSMaa7XnqfcVEO4K+Y9by+0pJwA7a
NvHXJySiyi4l5TtrxuWtZ+eFbyal0zmyOPrF4kGq8WrTaBq0DVm0/W7brIPMYdNNtJJLJhihbHXO
mPApOSpzmYyqN2u8jYybnE9T6ptHyP3yOx0qrNSeI8OLiFzH7rS16vDGkROEW+X61beiau3sezfL
0b0cFkAvsezTjpy5bDLeqLDK0+PMW098XEJB0KwVNqZ9DORcr7TqvOmKb4PHDFOXgQW1+qb4NLcM
HBwnaYaejpUL9lbQSp7bG+AB3XgUK1v318pPhX9CFJtEGvAAzeGkyKzi3GpEf+uXNsVzvSKJ7a3V
twwSjyICYww9B909+gqhNX7mzOtuJmyDP+rOJpmGESCt7FanzPIcVNSkxodFq8l5b+EqTN/karQq
CiQmrm+xznjOe6o4el002Hv/y5D3zoRrhvrWGmKPAc32pm/ZmxM6yeMeXRRmD7UzThUAnIspwsLu
JJOpdIoEQPRv8aFcc8lkTS5FwOSB0zYebUfcLSPvGnKWXxtDtnItRYYfxyr8twRTVs2ewKIxxJQx
VVcDA0o6toBBRvHk2f0SW+jY5p6sK79jKrWzX+uqw9TdWbK6snwxv0VsLjCrQFhHgq66fObjmBI6
TYi99X3sOaEHYpZEmDTDhPXIQX1YdsyMktUGPEBc1LxZBmpSWmvHLifijsGMuS6PNprYFQlcGCNw
MJnJ3Hg8LrnRpianiKZcMjB2EsSNO03vQTh4H1pjJRHHzWo320XtKjWpQlgGSDxMPfrmDQnpSepJ
cYEBJP80LJuqJUUxv7Vc4TkJ1KuSSm9IGbjIm4x8LCiV9RvtuLzarSX3PoIzzj6HapTQlUoj/WTa
RftlrEySDD3NZFkg7OKbcFf8D4BMh8++YZoXXe9V5c5SzKjgNQbetddmuHxquXxy16PhdQlhVVCb
AquNPntRk5f0vGVzztyX8pOs0cPNoAfxaQm9+h4+RocrQjb9vUJBm4kh0+1pNzdtfhS0EC+b2Vrr
09JwTXBkmIKmHdJGfu8FZPbRr64+WMbo3BW1MfsJ/dKmTCbV5+8sspI/i9lyP4ymob/whioKfCV5
FO74zBELWgRMkScdPqSDXkx6mcYqgu9zNocrcxDhNBJ+osnb6kxJGz5ntovZKTWa18DYkDQm4ucI
dvSJVk+g2zCWGOrUMg4cNBTQeo1Kdax4OIhQC+i68iTWeLLq0YaS0RQIJ7GTlfrSXAd9vrIhXd4u
6Lrfx7xUrwdj0u8qroDGHZ/DxmlK9CxsXVZ6CXPP7hnXCDExNBFj4rxo+6DehaEUY0xjcIwwh4Xz
F4eRzRI1eEaCmNcy+7IUATM+KhIOjc3F4F1IUa6KBKhSe1kNKXqiueruXmpvMMiMmLguSi71nR/K
HpXNZ5txcJbGw4zSB82wZ7AZ2SlDz0qP/Gl64wIjb7nHrzS+RpQEEF/nQ1McegORlEemsY46bWyR
2CneIJxgSpdJYHfetTPk8/qfrgZO0a0rweb1ly3iMxvp+bdmeVy6bn/+Z5qS9WoD1dL6AqUFkWED
eP5oYzgO/4XyijKLVyc2EXqZPwtXjzAlCt5tvB4VioYZ/+ln4UopTGeQ6YPANMGmwAeK/sZH+gxs
4cKNNjdKPoTHzZ76pEpIhZEvdWPdezQOLPt2tgrC5VG7vMa4WRct+2tcNtrYhll9mbil3TRXberZ
YUIQR9Z9HUMiaM0zJFln/vTLSfxN4fZ4Rx+AuKTPSnN5K19M+oZP6kP2Ji2zpePXWfhWu3eM1AVT
UlfNlBAs1AXHP6/2uOjdsFFbGepsfd2tP0l76FErdFpnid8BM1CeWRlNmbX62LGjv/r7VQCvmxjx
QHSxt328ihBLyUxig+Vo6SmDoGmcVvg7XuD4Pa5PfhzLpnwgblD3As18vEoIvCYL7J5JZfKmD7xX
UP3IlSQJxsvOS2FEe1N039whW144vMeX7OfCNOScEMY9iPvtJP9ShPXExg2Y1XDF6aw6LtaiTxkj
Lw/WQpL4n8/kVrb/r073cykYKC5SCONN5pMzuTZz5/WrBPtgFfDN8ELHRErfaWP9bjp/WV2yGnUK
bwGw52x7t67k4wOjY1RZhYm/hZryRrm9uQ9J4lt86yXU9PazHx1WaG3AWpcHf8MVPYW3FbSAJImi
qNiWZezsIq/3DZHZ+95vNDK1bs4jmS5/5Wt4ODryTTavwZbdwo35+OhoUpCWWfHdKrUM6j0fpfG7
RcX+dzDjn+tA6USFYUCGjtHjdSaQF5FfsM7qivYWKaZlFKcr7v98ZzwxGvxYhsSIh39M/vXJMh58
cFthY6I0VeNm8K1w4k3uMc/K9510L6qs3VWFexxkmvS9POF2OSn96XQ124slGuvYku2l469v//y7
nr1haD0DtoErS386BK745Ohzr2kFNTTtB685tUAh0SViV/HnVZ49gqwC828DYWyq5FM4nbkW7KVc
znGtqcNj02px5HrD0AF6oo3yEkP82WO4LUf/G0rk9iFxntw6bpSWBnKaiI0iMw7aDT9bU3g+hN5Z
5rUvkQ1/v5hvAox0oG88ReJ5LV4Bt2cx7dbNCSg5dWXlLciE0nDsPXbb/qVb6fnjyLAG3l5kSiBI
LPr4mqXeXEjN9CjtB91fUoTcDlZ4hq1TU+b67N+OhrrNI8ZHB3u3pt0K9b48qYfIjytlDEz/8muX
pvgojFa+IK09v5+wXTEhtPFAwZo+TahiPImpsBD37wi8m5xNbSY2+WMvqF3P7ydW2UZWgPwg0j4F
m1ppLkJWIjZuMP3lfO5ENu+mokr1MUvzInrhoB4YkY9fgKxHx5/Ly9uAE//4jDs6NfvGI0aEOmCo
z6bJ9yvIGYt8nbmiO/c7pe6p1QvyxakYaeA7oXFjigL4gkx1e/Hnp+l355gB3W2nZYLZeqoqKsAY
sCc4+rqMxgGM8DrOJzOyn/3Ccb+00JPPWVuMwtOChZq+qE5adgl7y6JZ/efDecL03l6NaLAkd2wD
ssARn+KSKyJb2r7g7GaGmV4rjKBDjLgnvsvGMbHip47/kWnFEXimneNdpl6RaBIjSLMXDvh39xUD
VEjjjLRsos/j69xaVbDkirdhGRjrbuHNeGBoSe3IlTZO/nzUmOH4yx7dVIxhbpePWSnWfDaTaW52
5sIRRdxkeuhPKmuLPHQl0de8JpvM3I15GL233RkLPCDfYErsecEMgV3Bir5aqRV+yOu0IdrP0RCf
LD4qUFXmuDWmsL1nj983X7CKjMFlJLsxzYmmEM6Ma00jUJXF2qefVLeMFra2BvzIjG3DSAZtz+WV
oalZAVlVi3kt5pxPUMNEhgTxDHG8OZqyo0yFA6NLY2ct3orS3JrrpehmNJix4Deh8U1SHSJ77NV+
mn017TQsymONYGsk3VjkXzOyc3G8DmD2zzHVr9kOFJkS/ARVlschwkGMFZkRm9gmlIspGzKg5Y7B
DFUfJWyU/own3vvM1sipsclU0j7iMsH9DrXAC5bYdabNNAcjRYyJmGrKiiwmC8jW6QWjqEFWXQlj
WmR0biL5yeJT0TUQQWKNTRrxeKKjG7knS2TNhkgE9Isl3IVGBuI+aFN15/aOetvBW7gKQqp7sKF1
iywhKaCSPne7ZVcCSXlXRmWfHc2iYzgAB0H5eVJ1/VVKg8kthu7J4B6WoKiTidFiUjGD9FNeFxb7
gLElsXrkwcvPbIHweWphDSpBLcjcJyXZETkjG9EkznzSXj5NDIFLBGa2UyJZ1MLQwsSOUN6a2u2H
uMgq49OAsWINmHYtKr/m44G8HCvh9mepzhqDIdXUcN9mUd4EZz1eZgUrhg3Xbuzmwt8VjPgc/4u9
M9mNm8u29Ktc1JwJ9k2hUAOSwQiFWsu2ZHlCuCV52Pc8fPr6aP91UwoLCjjHF8hJptM+we40e6/1
rVUWW8JjNZBJjyk9+dKizIeKYaIx8+tcIX/JS4qsuUynRj6YFuL9KG7NcgrHJTYPSZt1MXYOwKuF
r9UzBYWOpovqU3jVFvSedl1j5huX+7SrspLKsHRvhdt676B0LVa05mQz00lANtWH3aw3BTacmeLc
tXBqBeUT7O4OPZrw3KRn4IJcp33pzN1jMmpeGVTD0LxTyG1WMCvZ3RWkVzRX7Iw050NlrIt6P5cC
Z0lpjKm3b7bEV5iwQzJVD8tCdHijJYP6PncXu9u5eqVoezRUtpMcTbNWUH1Ukw1E+UKwaGUXnG0q
+1AqnSiCGU8EpCjhqneOooqvgEqG9LpeMq8LKziCBZuFwr1JNWzTXJFCSTCpq033rmltQUkQrKNv
4T4HkyT79Afewrj087RfvF1Rcdryl8Xq1VDoQiuw8Jkr9R9vMugoVoodh/mEfyjw0NONUdquzorg
vdqkKAm0LEJdTJ3aVC24dWOrDTDjjQVYDIlGS36wXYwAod6765VQFnBPredZaTgBoujCZvX6W051
tbeDD7Xi+qg72kwt3CSMT3SCruyyWmN/qBKzCeOmaPKwr4x54ZiZaTIgREHqAaoYV6HkPqxfNG+1
HgupmfNuQcd2keGw0cOpagTVRlVpntJ5nr2nfG3X/pEOUoGXFCvHt7ZwNb6CtbP1vZ2YlXdZEwtl
HN2OoKYdcZplB1mi5yjdFaXxeYqHQovaZmXVMfDAKSFlffEtdb1i2pc4hQ46549q14guEVxObqNj
M/WF/nYnWnp5KoIqKpwmqm+HD1oGHE8kRkfRl0bQ2Fl702u1+anwRvETiFK85S6NVKxxfTqGn5Ya
kC1PXSG5lHqDPsyomCUMSqbpbpynCbj51rsLlKEuh31NHe0+gUxjB5hPcyuwgb3gXJlFTakckFZx
WRVDK98PtpbrWoBarzX3up5WTcM/kXZa1Oed2qHPQcflz0iFbpXV0ZIAWVC25g+zTUBgfmD7z3Z2
12bUgrdmoWOMw/DDEZSXn0oaOnhoNOT6qeRd7PjCxq1CerdMiX6h9Gv9eU6E1gdLTC5aCLErz49p
bZkVMw7Nml0F4zaDRkq0HhXezihn2wo5ksyJuSfcBcTL713i/2hXUCRzfHxD0oxyJevT/3rIYFRV
/3XRF6ib++c6ll//wD86FttEn6yaKhU9yMokfLIN/F0NVPgjOrIUa9j2gm3/JV3+d7g6BUQMyRSn
KAoiYf7vcqDm/stQOU17Ll1osiCgcP7f//Nt+d/Jj/qfClt/8t+fWw9enq84/6NoZm/ICZ15jN3+
yZ4MMl/XLIRWh70J4M6cl56eC3rLdT8W8uez2/TP2M/Hern/+z3WBrDFSc8mCp71y/0ffq4Vewii
iIH4PnidiUAeoDY7L+0f3h4JLc/z3d8/Q6HOoZQIhgapycuhlrXyvDjjstY5BYjoXU7uAx3pmf2U
mUcIrSnYT9OFncfMTXPzSTp4c2P1Ls2S+nNp/JySe3AyYmcppYo8G26fRMNr5DrrvlHu0nNk1ZeH
zt+/F28LOEsaAltg0svfK9yutOZZ88IRn76/9q0aGDObAYd4HUp6MXQb/tLu7bt0Imhn1A2WTl0C
jQoqK++0agLZyipG7EPQEJEWuG39Lmmnn4XuFe/spbueWT9IFOCElZIjECwGiClpe9eTiR0bHkrY
NiKESvKO5Ig84F0OjB7+SdJeN9PDouRzlGmsQgBCSa9YHbbIZdUGbuJ9lvTWEBrV7+fOfrdM/bIb
TAWIXrqywSXGemdBN8ZcnoZxSciK1sQSz5jXh9Sfdz3Atce+UwJjmbIzaOmT4vivW4IthgdBPY4z
qXXyjnbzksz0h7wwdUcUvHTAAkoo36uipMeo4TQf++RTOdBk0/r4CjLhsegG8noBXu/ffjq/yjb/
PsH881PwPXF84SchWXv5Tsg6d9jbNV6oemjcp5nQXNksWPfRiwdrSwO1KFRvl+lhngJB1Xq8SdLs
iPlpH+fJ7s4wXv6YKWxqAs9+zslMAUcAlsNUe6g5MQ4mRpuEmHe9wBgfunkVZ46tLw/Hvy+e95I6
DAxq/LR0V56XlTP0ypww6CS2bVyAGBymXdLY05kvwN7mgdN7jPiTCNCtDPpHcFzJQaLAxuCFhYJd
ou0981rX+6OFjUEurnFsUvq9sWYdpcORg42dk1qHHo9gkNZOv7eX8r4hfzNAynKoKue7UXG6nrzr
EWX19Tqr6C8MNumVPu0QfuwVU7H9VNL786YbWqzoeFPvY2dpt2Pcm5d4PNpw7REVIeQQvodHdgdE
1qfhP9xokhNcNl6g1C3DOK2hHSuYC1UACv24VT5RugdOEX9hC/ydhIqnJFHbK5fuqOIlK4nZagf5
kOkkxxiQoWl2bTqkNhgDfIoi3eXoqzF0V/WZe/zqe0xe0kYlo9CNIu/lo0yXop3tvPBCpyjkTi5B
LaCRGZVVHwZL+ZBOaX2pqakd2TJVfCcJ5SRroNz5UR+Kr29/VFvx7vR5M9fhYHQ3a9CpbNPxmnEg
BNENnY5bZvQIKSE6qr76zZv9hpa536TDORnnq4NSiCHCgToFPPmXN4COb8n8wKBVcjcNgxcl9jRQ
i2ivkV4g48qBDiTi6e0rfXUm29JRaKNR6Td/Tf7PGjMENzvm1ApWdmu86OlM7Vy55AArOEtOiheQ
PfbZqVdMOrXzmf0hKqPJOrg9x/Ezv2R7wKc3na+LTRA2SguZxsvrjwdkW82I1CPpZhPghToFsUoR
E8FJGSCqa6BeGpBCkqU7xp2Ao9kP7k53lBtopMvRtUOwfoBwl06cKRP9ar6d/jReSxY/KjaobLdJ
79lNyrMiSZh8XAxCTwao1dtC3kgOwdZsR7AaNL4dtdnXpnFhGMFqx/L6V8NwsrJxJ0prCPOE5UlT
J6AQXYc/wnviiGIFRU/AgjDuM73r0XUIb794K/+ajljKqezAcEc/nsR1687uDvfN0wIdO6GShED0
i61SIFEkb8dSXOXzBmeI403sRdML9Zg/ALTxZzv9ghNfpQUmo77W1isnuUUzsARKSThzlfSXitqO
4QwhISi40UkC09iWrRNma5IHnHzfZbl5pq302iJB2xtQElpfup4nr7qVtg14a8cNyduaQmNUoOUM
O33IPma63v2eWf7nBPK/qD4/+8b+UB9cdF9eMKx+/d9/nzds419bgZVmEA15sIUWT+D3ccM0/8VT
QUNA80B1kLOyZ/7ntGF4/0Kpa2LqpqGz/XXjv08bOsKELSaLfCWSNbe/9jenjZfbXCr7TLyQWDa9
vArqzDv53KpVAAJqdX1XwieNj1OvZ5fAZrX4sLiTgZKpxmh20IGz4IV7dofOHj5+D82Jip0dFH9a
ZScngqpdM173WAUkmomQ2rD8MJvESY+Tyi737bFOLxMdPZA+4kk4VOERs7jTz2eVqew1KwdKEKYE
E0V9b3zPKM9Ga0EKi9YOzU2aiPnMzvXVMX/prm0CwDjzvBzTUvIFuLrDJsHEz+ZA8PpBbSJ5ZLOm
3ORtc28DEj4z5suv3TG269SZPk0dDADnutOvfRwclSKfDE3AO8AkBmHc5pJl11eqpXhPlbN+9/ad
fW1EeOB0iWDlcW4+eYqz7NeuIHQ6tOY2vzTUVlzaDvknamvMDypL2plN+Cvj/VKG0Avidf1D9t0X
gsocuKkQgiplV045U5redHaSXbDUn6MAvvIMt3wBVdUtgCAIRl4+w673+ixbSOKlWpMEoNlvNaW4
zspRoaJoHQw3ff/27Xy5y/71AEkZxiYB8Y6T8uaxef6iYlKENi9zGWa6/bGfhHe0VlmeuYevDWKr
v7w37IEwT78cBPaQZ9p9x/Y51qok7OdacvqvAZ29fTF/3j1aokxw3DiqI/CMX47T5k0LyIFtcjJ3
67C3u3LKbg0blXA0KsSuUW6sqeWtFBEXK/y7sZlW0WzRi2b2hH9pbPfg2T4CSj5H27Rbw2mSSoBG
efiopZMaocpvETxU63GtuNFn5pnTO7uNSpYhczPN0z/lBWu+xk6aYKLMkHKVoWnjXkYgqCX/6Pxe
VI2eV27+GIiZjLmbEzGaGC705NYOEMLr1LGAujsi8cnGrd7ppdqe2Ty8NgqaOGTUqLJ4+0+mMMdV
ZqKiUzWESyg/58Lr3dBKYNyf2ZCeviikTrJH4VrY2LEwnH5mU2uDcatjMOajnX+neqTvVItEb9wa
42XFIhYINxnOdT9PGrEYC9kRbaol1tFfkN+Tc5A7xgCYRD6hwd83NmLWfOf0y54aDZkO1oEd0y5G
Z65CA/zLlxMFE8+PowDVwu0beflymiMHTiXvZUhxPLmagfCFAwBGv3GrCcy5WWcTRHptuHt72Jfb
fq4XNRryF4oXm6DvDx+QU3nTTIeF+pnbSXtndsZKC1bEsl2CoqqV7K8a97/Hs0yw15QM+PpPV6Oy
Jj2jJZ6EYwatr4Ju1yH2chH95VVZFIYo2XKUQ7AF4vrlzZyr1F3GpHRDrA7WcSny8aF0pXdHYkB8
//dDIQfTmVgQQ/KFvxxK6WDqLmvqhkbqIQUm7gQyQTpnnZ8NrBRn3pI/vj4ujO3dxtJmj8bJ4eVo
I53wIeMQH/bYaS46jsn+mi7nqkh/vBTbKEDHNm0sCcebzPX5RNkgUbaU1XVCzE/Ot0qt628mIXu4
X8jEDv/+/vH1QHKzVAf50MmjGhYHwSAdRCgLcbFr5z67hoKRHddpkWfe9Vdvns68j8yC2qF+clmJ
k6/CXrl5OjHKl26OO2F1yv5vJ8jt5vE9oU1hQ46e9OXN03uo2aPIXTgEU/1ha9uBjxPVXxX6+I5O
Rjm5Frs02t6weO1KW1cuE8HNIlYoDdc0McKcaMSPbz+mkwLR/x/QYZ7dzhg47F5eVqeY8cTU5YSd
Pcwfm0Zk7+ekNi7zDFIslhPT50/1yM179dgZykjDdTTCVR/nUORWpCaUit7+SduI/y4L/POL2IKh
HdlendOKRUocjyORO+CTn8pIQZZzVdaaE/V8/kGnjt/VudMf3h7zZZXonzGpr26HLZoWG1bn+Zcx
0smtl1JzQji6ho8zbN17hVLuC2dUHujq3yfxOF8PxeKcK4K8drGYi9mXO/hmTmO0UsSljoKmI8Rs
aBw0zJu7bJzWoMhU58yBYTsQ/HFfnw11cmBwKxjDRHNQRU/n5SpNtXtQkXAeKgvTsVFSfVLX922m
6FENSffMQ331G6XPRvY4/S73NFau9tCrzwoPtRNztp+91djDRK3+k0nn36O4J9Mo7Dqb7B3HCcHY
LJfmuCmQ4LIFVkNp/u035tUL2qZsZgR87cbJ3YQ2iy3FVXhwujfBDHRqCnpEa709yqvvJY0QllSq
cLQwX76XypglaO+4bYtlV0fPWIktQ9LyuIDV+lKTuHvkKG/t3RZr8X8ysktMsQa/hhf05cgpjj36
94xcYK6VMO7A0NpqpkTWWKfHpTW70LazNZq7Kf/29tCv3Vp2u+wP+SS2PuzLoddMbRTguAxtZM77
tTLrY6YvyZmZ77XF8PkoJ7dWOv2sGj2iIaXB8RYrtRm0Wt9FGclqZ/wB5y7oZOkgNql03JQvD+tB
fyEITYv6AQvo27ft9Li8LR2IRmlXURpAjXq6g69UmnM6FyShQoVI86ag99iMaQ5ycx8Ocn/mFXn1
Dj4b8GTpUI1OBcmqO2FrF8W3ClRWmMdF9tDP4znW4mt3kMrV1nXH/41C9OUr0bqJOS4eyyIYXOOb
003ygm7hcGaJf+2CKKRsympWefAWJ6P0ZtomFt90bhJrxEk3vtQbr4RYQFf07Yf16lDY9PET0WPT
TkMau1RN0DQKWmwVCWFZqdTfndEqD8Awh3dvD/XqvaNqo3FSRbRw+l4Uplg7zgNOONB6DdSmbXal
YuVnXobXR0EaTbcD9MdpHIzr5bR8usQN7bixIhwdzRUm4vFMmeHcKCezksxRMEiFJyQ7wSyP23iX
obn7j0ZxHc5smslp+PQ9iF01A0PrhDWCMr+Xi+5rucjOvAKvXQsSflB2BhvlX56353uOzYtgrrQR
AVO58Ov0BPV1bJwrzLzyolFvZdUlJcGCs3iyTvW6NY5ibmBvCOEBLFi0cdnF0uoiK44Jun/7Xftz
NL4KNv28Ar8KFidzEOk5gKdjS0OdYFU60lK3qUMS5IziSq1B4Z3Z0vx5Cy1ygTgu8cEi/Ts90GjA
RqSqpnoIDU6L2EqRDpQQUfbXF0UzZ9uOkkO71c5fTgu9O2LhoeIY1kNbbImNjUE3t0uQsrVunud/
/V7QNTSQP1BHA7BxWqefypYtBVq3sM5UkhPKStK3I2v1XCXm1+9+uSEkx2Irx+ugKShhnRxxG5RR
skGkFK6TzOevcdXa7SYoBJhykXsobVvfhfCeP5oSiOdenQySJKdSRywt9JizBGcB/uSeereeRbVb
uG3kaTk0iTp2PRHwZ1pVIijEZr2Le9IEg2nSOmP/t4/HhkypQipSWfj+ODsnncjroTM4L4x8sxH9
5ykJRsNss2ghpOr+7dFOV1mMaeRWUEliOqW3e+oo5ImtnHusOKwsylZoHJX8aWzTugg1ZTWLXRdj
P//LF5Axt/Y1fXz8NpSRtq/uWYET1UtWF5WJ+qNfPfeymbHQUEUyyJjOCcY510E5/aogPuG7I2wF
oyzn6dOTrkUiZesRrUAtJ0UAtGKPfeoAqJyZZf+8k65KmtL28mHZpSD48qoUtwJRMaQxdGanpTta
NM4PWYJxS6y4+WzlozaHbz+7Py8Mwd/2H9Z4tkqnWgCKwDNlYj3mQ567Q4N1+6KZe/fM09oaavz0
518Wxzn+eeDuRBZTTlVPZ4xu7knxSOvdrBdV/qVQbaU9OC6bF5rSOOKjpFWXuPZlPH5KRbEFOej5
bQEI7TaZDOINlHRFiuZITPlhUkNybEUef1nLUgG+rwCXZjasP+F6v/QS7UMFieQAXxeshCliA55g
6cU3WsnO3LbL+Y6NLmSUgcrLA57NYddkq3ivu2p/r+hYKXzSD7vkUqhr01zOMEfDhb1VepAj6rAg
R0Z2UzmdVfrkOZQfrGGc90acmRcqaFTyG+HJPE60z/dF3MobRW9/NLqSweYZV9Xv4lT7Xgq4FLPW
i8+a9PrLpneKu1nRWFZxaaUfjDErIwf1ThhvOYydG8MqseTXfKnQMI+mHN4vXlEDO58IxgkXUWmx
P7UKmPR6NkUWysRNmj24ATvZITx2EZJshBlSk7H4Z9BEDvZcupftQHfeLwwHI7+CyaO1hvWmJKB2
51gjQQ8T0Ro+zlnVACShymtjGutImiZ64SGPS2QzZknqutkXLliLmMyIpDSIJMkr9ckhy/FBmFRE
cl0nXxDJuj83whsjBWvKD1Of9ClYgCaVfjpms9/VLIyoi4eDSNnvPgyNAyADXsx2p6okcW5SAQQ2
sFDMl0GZUImMYrsUgmS/1HIeDaOY4bp4rfow16bzaU5nq8IfgxcgbFyt/lKIquXhEbz6sxi06hIg
TDJ+ULSihmTWWe4WllrXdBcT33Z78OpTOjbzj3J1Uu2uT/iLodHp9q0jNS8+8s/2FCfX3KRgsNh6
E9G6ojMmZsTm160xorGChdoc4qQwux2xuQ0KnzqRhETEmn2ZqKWYjlqNeeK2ZdKx9oj7MvX7NJZZ
E1Ve6zxiwVKOnT6s2W50k/JRXwRwecRIsh77T7rUHZDqygznsKxFY+zw60AnWRDFfVu1Ib+TzbhG
01ikGtaCJL8mfilefEd0ZmCqxSDfdRjqHGazxp4R6vdt4rdVhjAjqOYSyNGQbRHburDBQyQAo1qr
nqLM0Yi/aXNTNhcAZtMyqjKvuElq/BpklSw9Ua9t39wMPYMFZKzAX21rNytCYevoMmvWXXktiGUw
yvuaYwy1liWJ8+WjMS4a39Hc1D0CNix/QVm2Mr1ngRxFpOvzau0cTzTi3rbWki+bPAiXALmEFJ36
1iMtsLxJBjwZI5KuRoeMbiX4ONbBhUvrkTa7ZaZ1/UM7u6QyOL2nJJ8rNa+MA3TH3Ils/KPKsXaH
/laxpYfZiXmpB12VSDWl29mUcZCpGe2SyenXCT6LU7s+VEYSH0mvkXHkuL1wdrZLBHqIzhUNV5Zj
SPczV9Ujk28V/YtaiTqqoNbcuRNfUoQebcWHs7qkOIOposW0SI5a6Bnt72Xc9QZxK7aXQhABkhXB
1sIo4BL8MvlNIjEtGOo4E2qnKrq7S/t8fSDCxaqhD3vS2DmZSDQ8Tkt6i8u5QmTXVc0XE4zxrbXE
cxaOaktUZQ2UFdKqQ0ee6JTMCN15zi9GQkKXywYO36ekY/Uj0k9f3XCVpGqxn0mwy4hKzAjpunj9
OoscxW0DQhljhp47e1No9FeUuk++2H06m2FZJ0QGrSkSB78VmeD3ann6aHdKq/pGO88KIitNySJp
mMt+thykX2qmGqSUQrsvIYupLXG5Risv5bBORFQkNKhIATFy5Iw47GDVJ0apL7tqcBEXZfYinAtn
1mb7mrWdGi3vQKkdhZb3LvaHiXxyb4DbuxsxHM2haS76Y0rSV7YfCH9Zd9B7SNldq0n+VJFIpBeT
2+RLNKWJfQVajNVqshqI0IS6a3d628gswDDZkyA1wJUZtdy7YddkmKTBj9aTbQ+rejSGbqXVtQjy
VcwGfTIaqooppBam9qOZs2ndmaXVPOkOe89g9CRZWMSaZG60ONrwuHqDS3QRNo7mMLBqvMubjMgr
0jVGbwuuAfRiQZ+Ng6GN3auYls13Ja8dZIXaTMKlaIfeQBEdZ81eq6XRB8Xo2N94vwYMeSzBGqAo
EjHwaG0h6it6A/DFg1mIfTp1xru0FsLCVIQMPWjnevle14LpxwWBnYIRdDABmmaFHL0iCc0JSLA3
UcuSnCEDVd8CZFyQYRv1SB0/G/yLOqqCuJgDw1mMYZdCanhSO9P4PCMFp09SlsYnYZaEk2UDwT17
jbbyobccAs61dtlepnJ2PF9tdO8KO0tShFnTxT/IFFty34Gm4/heZ1pt0IJ+7qOcGgcpIXY23rpa
YbeEfSiUMSja9fXOlGbhBjFFWTBPOIwN8L8y/zhka6GGHdGnOQsyrJ3IQgT4laBi0nlsPR0/xiTc
j5GXp/Nn01nzq3wAhuybWcP7gROq/KGMTIsBrmECjmt70ya7mUL6tyZ7fFNjORDQYsBLdv1aTVna
JqXlAXqlNxtoTzGn7msZl9POqERb7WVNaFdEegog4yaXXOKsJY3qg09QV7+jc/7NchciUFqnduBv
VFVj+pXhrt4xVWVqBoQLuHXA15VlQbFs2Kw1Z4oNiskg2KVzEkOEeq7VN+kU5zq4CUXx2D1kicdB
wrPkAWK2GmG4KrXAIQB+/KSTNWTBa8vhCcue/OMv8SiFtltNvc9vaoLg+CF1mjZyl1XTXIVpUhjt
u5UM+HzcGX2diq+OnmX192HBwEblEWNnsWcNdI3+Y+b2RrV+rjIVY3aIFrem3d/P66zH0WQNXUxa
8tKRu+53itZRbcn1wuoQIZdddbASbBNirxV4c3/WtmLzzZPZNmXfsyLV808OyXCF6i9jyTxJoCpI
3TJe0DgvTldXUVPaUkZFhZMxtIa8H2GzlENzG+uFOBqoYuxthheg93qz+MF0DaHXaTHgBk2arhaR
zlShEGC3xLF12Zz+6EWCfrzWlxb6PCqmyLRWa4/UWS0i8u2ZWIeR/wVKnaNfw0/QWVMxYVmgo1gR
gqphH3TdmbrwIgnm+cnk31Z2btooe6MdpnmvYAaoibNnTwp6CoziLsZn8q4Qg2lfkk6ofJrwNfaR
mYCtCou1WufdXOadRjaysAj36tRkeF8DCx13yMWEBCPojlNUrCI5qglk+4uxbpb1Y9dNaR+yZDTu
Y0FAUuE3IMm+TKgA10DDsjD7qzcRuZzzIIxgHimOBvMq3fdLMeC74A5aYMPGJY+jBPtkGhh6jAzV
IEdIYLicvPukle2N3tjCulQyZbpEL0PUEy1HQGK5YTwJAc7iA0bevN2TES5u06Vn1urabAAaDfna
d9DZmjvytvHcllRpnpxi0UuC2YwuiTpNgxMzjK5ZRSoJ4neV7IufpMhIwun7flT9yVktds6GPuuh
KZzlvnCa6iuzov4BYpEcAkuPu2RP8J5wfPQWNv3W1Z63aPL056avMPdlro/fpdIj6lZSl+pm3Mjm
IMXQkMTnmsVPcnts5LoOqWd+lw/T3WLmLrZOyF8/BFxfji6Nzc69BYD4Y3FZzXZ12nZX6rRKBLiK
zsJcD8C8QnDx3bGCDI/dtzecJipYFSIlp1wE91UY2Aw9ozF3YM7beYsqiNlJOo2Y/dhoet6ZSta8
yNU3zcTYLRL50yGK5DjgaLqF+LW+G/XxDtRSHpJJ1Fy7tM42CnbnEjBh4Vm/S/nOP2xo8p9xZukk
n9sjdkAHIKddYqlmLnIJxmUZ7PeSsn9EL0WJRJ7AITXatfw6kob4KBTz/cL5B8TGwKbItzDGO367
aARuTbDxhNqvodplresDi5NbectWQ7bhHGEmzNJaKuL7cnZVyZraald4Xi8ILkzDWS7aB1NNlqs1
x1vWDdK9dlOnjXTpkTlB3/GSXE8t6BEtS39UZ+VDk1XKU2nm1XsMn0qEetr80Onz9G5yS134MakM
VVpS/LFWBe7ygptZ3x7XZpV112PKtn6fxWXqJ7w9QH/7+X3pWWsQ6+t0Y0KSCqoW61etqLhzrfLD
ulQHbWzwU7jDeqVP9hTMHV/0Jqpeg0mtCYdrxhHonTAfs7bIDhrhgJ9WVo8d1FkPw1xbBVa8uNfA
BbfYQr4py1diLqvO5fsen2aQtqN5nCEfXKQUrv1lUK+GtbgkaXs/OBIijEk8chWbNcsgFT7PLuCo
gwjwESzojyon64NTo9yv60V/WiHhUvgrxENVkXaEx1h1btd0naJucS8XGVcfpWJX/PY8C3OJC4iw
j6NCE+annPr2Yp6yT15ppjeGqpRBY6p90GTYopfCUh5T1WivZGdVH1zLHO6lMkg7msy44KA66+rB
LOSwU6W4NtbJiIzceZo4ZfqrVC/oLtWPHSJ/9jCVQPENOEFOLSL0NM0k3VbVe8pa4aSRucQZknhw
KWbZuYc1ETg+5jq7QKJnXxZ9uf50yeQ85G3BTjrXs5DIlANems92Yyv3hZfHB/jGyqXI0uyQwUqo
fZBmIiAk764erP7OxNLzIcvsHsbzmF+ny6JcUI5YDnx8zGGT/DEi0CAZcNF8S9jjJ8pQ5a6BtOrH
bp9/I0FgPZIsrV0VVv2lYt/FgcJwfNGYZthPMrucS8jmSlLWHxD66scKLsmujSk0YNWxucdED6KJ
badIsHoWQWwqheFbFJsiwVl+i8CLLxBfvVs9+AjmhNA1MO2qw2Ff8QJXOckWqT3ZYUM/9qhWlXJs
bO04FXN8QYRhfjnm1oMZG8rd6uLsr3qzucQsBxrBXOGV2mnjkKuh3yeV7fwohcmaYCfGnZPHPwez
fxy5hi+cOog+IHuw/rwUZPn5gG7tnZWL/r2+lsOxwJtyMNT5riAplu+GydSXbSzQF9vGHSoMtlwE
DD9l0y/4IQffBQqGDAyDAwjrkQEpoWzQPvuc70nmzs0y/qThpUs5O1EeCyR5e0A39MH24HFq66Fo
NqtXtuQDu/OsW7p9p/bTErB3G+9TSBUhZ1Dtfkpqddnx84kV8SqKCSFJkCTamm1BOAzb9/5+mS12
rG5X6Jd2Tb2W+AbT+ER4z5aJl9j6VzTYZZSaXh9HuVk7SgDvX9wsibflU1GgiH23TeYkbHlaAm4p
aImAgJqh5INv3G8aUyzxgIlt7YFH6cW+mBZwEk6es9eK+1xlAgFPYADYrWKy+VKKPGCgSs/PeIda
cASzakYEg1AftgjDIP636Mgdzhpj1C4wYkHDXC1uHi6QRWEFTicX6i9Rn3VIqoNzp+BtdYN2VQgZ
yl1DPilb2mcghB3rfqEkxmOtJFrt05IA7dcKfRh83L/zdW22jiRPr/S+d7XSf7WHYbgrphLjE3iK
BEsfs/a3SiFqPmRNK41o6DzCuFbUdUngCkfvd4Qwmh+rRmFqQ0UJeXRWXGi4GfvK5nqkeiKDHOpk
ExE8S8EYNm8rdrBg+/fVVGckwyLDcHxW3SENTWjpn6lpjZw4gO4Y/jAPsPSTbLC2LI0qp/ykJa71
bpBmfD30mgCXQ68p9pdMzDee1QDZxdw/Umey2+ajM0jKxcRfx48mgYRNoHYyg+3HFuznSOiyCGos
lV/qfGrLiwU0BcruOdada8XYzsrSGUhYhc5dox82cxYanTWaJBq2/WMo47Z9aiaXayglxVIS/3Ax
MdNy9/SkMQEU1DqwAn1pmjZstdy9nqrCvV/bySOIVMRweIXdkQzjAJpWQ8fMiPGB8I09rzBAz4ol
p0EhyekQkTZOTJEEUC4tXBRncfZe5doduZadWu5rtVcOMraeDKskI9UqEpHvZqqvAwrkAri9lN20
HthlD8OuYN5+sFsj/kHM4jaA3Vb3bpb16ZXOZo78qa1BQ6mncL83dCSxWpLYyyuYpPF9HU+uQ/as
vq7U+hDp7JTMAGFmctT6WEwxBWxeQMGRjwD7dIfAC9uyQn24JVImnxbfHEwy20xdGsR+x950TeQK
hzGwgdSNgGA7JHyrFQGCOnUjN+gb1eXkWDqj/qF2lTH5KUSeDzsQH3p/oVFru65k0ozvt+ztZq9g
iNpOIi36V7B53IzI5eDSUBippzLEjsYCohqTRc7K2tg1SGAvcwMjnv8fe+e1Wze2petX2eh7GswB
OH1DciUt5WCFG0KyJOZJcjLz6c9HV/U+llxtty8P0LULRtUuaXExzTnGP/6gHB0SVV8z5jZj4Cwz
WduaJBYnnGGFnDe5yJ61ycNosEmT+QJzIBbA3lYJRI8WIZpNZFrdeU8aZhomBs7dpDeX2u3QO7Gz
6/p5MEOYfGbmFzWc3GB1BZv9QdKOnTRC48aHTTLWHUlNkdmz+3T1ZN51DH7yK9m0osF0xalsM0j0
okCM6hQMf12sst7x46XpWTwSqwkfq1USfMu6L1Ycu5/v3A4l62YNKgOmtR382OmisssKx2EK4oY4
T7/x9LEh+a/HBcQjECo6a2bL0XzQUAuWTWR77U7UeQtdHfK8DiELYWRPeva4YLQ8Z71XXTod66hv
DtbiBuVS5vXlnGtSO1NnUarc266iGyllrwKJG3m/s6Fb04aO2NRS/Malc5iIVKnhUlAp3M+ggpjY
jFSHW6uCfCZIr2109SsZO4llbaeJOcDRw8kHNWBsDd1l29bpvGHJ14cbq3Xpp8iiMRTuZFniSL6r
0kg2txgYmSVPjjKOV9FsqPG7rNRSwTfDa+sTd7Kg9LGwNPIGqx8dQlqdJd4L2Ts1bvACNUtfBlpq
KtaODNhIHFqqXI9ccs2uhc+bhw9JCtS3Jm/WyaCR+EtMqo7ZE0FplRp0yB6JnUIPaL93rTm92BEh
VaEHwmHNIU7xliq3vWerOQFUlaUnX0G6VKKnscAn6RDv4chucAwmLwqIvGi11r7ziBKaLpZWcbzr
tNBBfrQUqWy0781kjpkJY/aIhRKbnndCerZiX4CbE7OoJGarlH6j4VuMhBw3+vxcmamj5MagQVCu
R4TQ7WmlAxUFsdIoq458HDzMCLx5sin0BFMmH9C6nUijJUeu2dVooOeN6kiFvOooUhRsi2ajjnBd
KMBhvpbNNPY7p5kGym2FvZyj6Gmi5D4SHmUioKLDaD9Us7IrFTyS8djbtZFVeZclKbrzMaq8ND7a
dPeYl/WDmYcGEwIC6+sB2x82N2/M9wr6+/qaqVSkby2BI/J5YesVA3ivb2r3JI8g0pL31QpXXNRd
5TTPQmPIdTMXKkZW7HeTUtd/jYP/V5j4HyTneFhG/DDz/EmceJtSCyinb2339qMnyr9/8y+dIqPA
L3B9kN4yM1jdBBm9/qVThBX2BfIGevzvuiQkzP/WKSpYn0B1XLWNeKrAzP3BFkXxvpj8LPNi8nhU
1Lw40X7yQfmVLwoD9Q8D1JUkyrvCJ8KMWnM/PmteWLv7cjAYRzKCnO9dAZXTT20xvRdFb7MISMhs
6HPEHMQ0tFtePjVcn6VtVgMNpzVe9dhq5JvIMeWBPS+5V6OFLmLpW28rKld9mDDYeB3Nrr2FaxG9
D8Cf2ITZSbbRalEIpOgFNNyO/LhLPPmik9Qem8ZXpS4PlSeWM9HD9vRLr00uK8dZ9qZYoeUsKs97
yvMAuCvfoN8rtjqjxbFLer8wTXll4Y8fqFP6TY59P9HvJ8qt8Izq2QLhe4+qhIi6sfaUKmjgNemc
dMz/Q6hJJDflbCwX47zYrwAO7tv374KteR4RGwdlfKPi9B8UibpczRb/NAH8XfHOKbdNO6mHwSty
PtWFGbGJ4l5nxFBizGrl6XLmdE51ujgOPa0K0vWq9honVw0VJ1JZ8QNrch6qdoW3fK6ozFuatlmo
9Ngoh6xVSOzLZwqoBms8h9VSFKl+De5gk17flbcdPlCPqVVFj9qkTVXg9lTWCLrpty51PDzPXLJy
TryMRmwBjCFGxBL9hqQRNazxbkI6n64BJdV0kqXAa+QRiuZeIzAQGb0e3SI1KDtGTam6x7qJikYb
mKBhY5VfWwOCG0aQg/k1Gsrkko4WS4Y1UgN3Fzwb7uvStZ5WA7t9C4Z5mTDwvtW0SLkHDY73ztJ6
h3yIxSYCWjuoXkm2TDvpgd7bt5QPy5Nlj+ZrOmeWHszU4BeTDSUeLtYjpdh0Po3Jsp3Z6i8c4brc
7EWhIXDLS1Otklc3n62Dpo76I+zf/HKihXsc+9wg437u9CB2ipbaWZ2PcM93KBeH7ZJYyTm1t3vG
mKZ6mFDqPjR4XN+B09qXKupIhuf8iMmY9uuAkRZxkyqAqTMOQa/KblONmsJuVOq0lK67ozSVBwBd
QjgVO994kxzuJiEuqOqwOxkGoruryXimARLsGhFWK7Qly77FyPdEePb3yajaBRqV0KPt4Q2tFijn
aQviSzTG8dOCqGw3yplOs+PdJPsx33SLzM96sgHOjEKmV/gIRifEiDLjoMAB2PTQRxFhDqe0t460
ImLXlq17Rpes+OpaIY4FnzeQ4HljR1W9nfUe56DekZeJbikbjKPVNY3hgUEewfHsn2eGPpfvxBtM
53Y3J2fQkZzXyAYXscFwgjbL1H2ap/kZEkFKY8ZxX4s5xTCH7JtiO1LvZUFcSMJkklj2DYazston
cTudNxqvqcbgP2HMAJ1XdwhXICWscy5jTD3rMOVGvHqNziOso7h2CG4NiXtQQ8sG3GrK+cxeOnUT
jXS7cnWVEwe8j9KYeMZWbDHf2asl02EoATFecNjseRM2dkURDjUfSyFwdO1XR7vI451F9kw69PsU
hAo3iWx5VphEE8LA4KfJrjNjV5W3bVYyyryz0sAmnijKT5t2TxAqBslpwBBmUC4F4vfprjHEhsxZ
vbrIppe5SPbZuMnS41Czl3sa2/bVoB+99BysYGJZqimzT8VaIivT82RvZQwiQNOV8Ap16UVfb0n9
iuchxRxzOF+JDwm0kSjIsBLMgQKKUOj0A+11/FI7QIL7rro2RnKaMP31DuhVTfUyFwSb4p4Ancwj
amlPzlLQw8NIMMmvo0PKmcW9X2nPEW29pM1OPGcr9aOb3EfyxSieNGPaRbXh18Mhhj6ygFdTYWsh
jve73sT1PmtvsWPFil/flnRO2WidDA06mMJ+toXmk/iZWu/IvKF+EAWspW3QXLv5Cc7a/ZMkN+Bg
m0oHLpPrSthhDryv3aS7N6DDbiQ9YWENYU3yL/Fvp8pAQqUOAiTMGt+mHB8WTCyGmOHvVNZh462J
GGZIYOZGjJTjQt4aqbVpG/vKIlAz0Lr2Gw4d+DqZ50s6349dd1ZI+2sJp4efnh48azjtiyUEGPf1
jIbDTc0zp6gn3zYAkVPdeF/G8UEV+jeDLC0s+ITtPuaWV2GZc8s4NDRS92uTPqv8dNucsYIEqISa
UPT9xRy1KKLP1qvojLh1dCTMjtOevubYLAkJHK3wVxi308n2EcNJXhAsSUATInV3nWguWkDiT2hR
sTrsWgl4hKccNMHDti8gD0llN4iXCOueKTFOme+f1GMRuEQ+FRPTL+fE0g48JEu/y4fyPNVe6jQN
iy76Fin5aS2AmLvqNbFwuyH/eBlfGKkBWJw5uthP5c0SbxdxNM2Xpdc2tnU9p+vAkV74cbbSnYZ9
Y6/xGCSggz6TtvnUWkZxMqY6Z+aAwG+WEo4HBEcctfAyd9wy5ZpnBmN4szlvvPJK9iuUOZ93lQGI
np1li/eigwo3/WOppgQtz8oehLknocUhZV44N0W/BG70kpUnvbjMsd9pRTC7L4Zzq8pQL+sd2UfV
Go7zDcO407S8GIxbkYHnb0rxULZnahRvZiv22xIXkv7EjU55CveecyhfMpJGpbtz610n3hMazUqp
QV1ObHndF+Q/edvCyA42k2o8b1+tztqKnmlyfNCyr6X1EMNisg7CJe3UK49OdJMap50CpmdskTO0
8abSpY/eDhKG+uRl6vxY2tFFj9G8JU5roPWi21jLfSp9vQo7DTx+vpTebnE30DxCQOOdE1sbc7qI
GQj1NL1dH070zUJ7UKLN9KZE7311WGi8u3u7PujqS9Mf++Y2Nb+ObQjIwlg9SJIqYIqft4yGboX6
YNzN2mUOaNe3B4MP64tbtw6n8kRtIUKAJB9L9Xoubjt1fMLlt+a2mQcApMHuduPy5uVHZeVvhEu7
Kay3KDuRPfDEpEEOup74R/anQO2OutKcEnTj2w1lWvKoM7iPsRwt+d7ZZrBCdjeAF98CzDHGTTtl
vu49GuPecTYUmwe7Pe+mk4GlCguFYTmxGTCOybGyok2HZ2ldnFflGZmwbOmnav8+9jSoua+0u7I6
kcNj2ey1Yj+Cfi0yDqsRZbiEWuDCoCn25AiFQhb70nF2Cg4UJNKm+By5zYlqvyWTCNXG2a3+qNXc
sq3dWvIyj12YNl0wUlObBrnUmTjPR/AreZqOU9gNfZg2zEXqceMMt0slICJstCK5Wtz3gYm30yNc
25c1intOAr5OdujR1QjvPGnos7cixioLjiP12LgwNxrFvdrceGXv44odDJSFCYQ0i4HDsAFzDmou
DHmYBPmGU39RlDhcKFd2/iSWK09jLUyBkDXfHN+L+q4x9/qCqV28V+0zPXlusidoCpve/g0zG/n0
z30JPRiEelQoGJd91glaWgLpRquK40SqFfGWcmTWgKUgXAymPOColZhrX+iduJAmZkvsWerwhDew
h5xksk9tQckyIDnYV0IbHqByuDuH1KUHK0vHXap0A5tUod/nrCX1qDK4U2z9hk+GCEkwsHthF1p1
0fWp3HdMHk6SUR1Do+f6Y94674gU455i9HqsczwfVM8g/epGVvpJXfIOYuAfYK4fyLHbdp59jpXt
a9pON24asRazZAPgh0m2K6aNhItQce0rRyAYdOr6JNamU5HkABRDtI8oTPDgH8hymLfe6rTWNLtC
f4cq1mFVTRiXr/fLiG22Um3VBUyEGmZ9y8+Usj+zq409Y3t1p9evOpAKKelnXXkdz+VxluYqR+ZO
5ti5WnW/YT20PN6d5LaIqP3ri6IQZyhNYIgMrHi7GA5e30kfrmx28NhDbPzVt4O4W52cCRFeNt3M
kni1dO3rkp4bpnI5m89Qyw68alcFUQPtvhcH4izvYQ1t2zXJjIcJLjl2XWJfqzxITXdENn2jMVAp
FsOHC+Db2W3FHGJYoqekqo/GdK017/byVUOk5FR3kbtVybUmjkv9Lb34wzPooovDMgsmFe58qy7w
c6rHojKBlFYDQ8AZ7yEdqMgbi1Mp+yfqzeUs1yAIENeSbsY2JgERJ7KQWoNMwhoQ5zu48EdYyy2F
Y1X+n/V3vgGpScrT7nvv///+7Yx2tmqr9+6XP7V7q86fy7f28w99+GRghL+/3Yp9fPgXdtgUGmf/
Jufrt7Yv/voWOLOuP/k//Y//evv+Kbdz/faf//Gt6kW3fhrT4w+eT2s20n/vURskz68/oi/rT/8F
vOjGFzxYIKCTjIsy/rvX09/Ai/Fl1eYz9IAtrgPB/Bt34XdMbje/ZvJf7e/Kqr/DqZwv5mp1BEhJ
VDM0c0w7/gB1MT+51uGswNdaI64It+B/7mebpmohG7zR7JNeyRuqM5fGjkAhJfHqgwuPO3BzvVQI
83O7Mr81vCq5SqOFRonkSlIxoiYPEoYo3q2nxZa5t+22trdpydjxuPRiUo8VnK5r3VmWMbDjzPMY
yDZWxCu1MOz2VXyz620rhS7vEq33OqDQVNMnH6ENLM24Bnyu/a6w8cwJ7D6tjhbrb9serDFXV8O3
RSrhhH/b3kxjok2DoslhytfmmPqJWwn8ZWu5AyJf7exMki5Tw0h20IQFAySDNx44CT5VQx5NWanx
+SQVoUJccLQIvrbQ1VOCaPOHhSlIuc8hVdsPriiS57gjhkSZOsJiidLQL1EStRsP8/1Knterb4ss
orteJHPtUhw4soWjsFiacm/wEbA0ldm4Hvtykcw9SAh8kBIrGSOIvfga8U/ryoAvWkOEFV3frDoq
qNNJEME9vxAycZNrVZl7WCUZDj/165Ra2VvT4EOJqeyQ43U+qMKMb+LE66xrYlBN8VjHspq385JA
YWUe+AqkpxlLmMvqJWFE+d4V4PKU2z12BRtZF/aFCWK7byMgejqIqEy3LcaGZy6y+ewCMBFUGihG
v2jaNFL2i50oSZjFkIbu3EodYfZoJHsVkZ1IzEu70cFgMI7r2yaFWi6V2QnV2bX3Kr7kV1C08v04
awONBRZJfptB90gjPTFuZlxYVdZ0nFmnbZrCY07pPD0sloIxj6aK65eK+l12fWVKQh/0Nmr8pADp
LihKUHIfKwMPhyGwWcQqogT0ZtZ813BlPfjeUnvJ5KuKQbRV6Ah6xQtwdAvOomUWzmYyK909dvGY
wC8yjWmmjTScFmfR0VaOfWqXxW6KbBdEq7P7E4ILszW/gLG630RdP4Rtwi61jWAIFXtH5o0g/ygZ
n7txeQeQGbcTWAdcI6e/8eaiv3SykYqrdBcFyaaNmLIsk3P0C+22QwhX0YhLoEYjnoU/RYtyRgSE
I7cDmUM3s5wzuakwMt9PWjVcoTSdLxCRWzAdGWmfu23TX40UIE5AjI7IMfYt4q+aooi9jqs510zw
ZmzauVR25tDDqDQjWdzolccsIOmS5lA3unk16U79HIvYfox4wmTgOgpsT2z+a4Qt6rJgxChiZfaX
ojLqg2WIMqcPJQ4NL2cPpCWF5KqcZjA/7m3yR2+nuTHP3ZwrLge9idruMOtJWzZ3CE6ydHpNUARA
P8XpzIT1BUesI2h4HkFgRsiA31gcTKNH2tg0sGQn4keMNg7rcup5TP1Rzb1C33lSTK62M+BWTw6M
7DFennQNsq5+TFpT7W68Nhu0oANuwiySeNpMX1bC5YLGNPdaQN/3Wo7GkDFmzfF/ysK2RM5xqk4i
Q4gPK9BlzLgRXgd/CF6PatA2QfQjeoCJYDOtg1lt6sytFFJFgTAZo7mtvVF4SBkcLr4PIJSTjqry
Nc+MscWY+ivxHu5sBCaG/5pOTZQUKjyVVgHCZU+Pm8AedFpWqFxDclfFRVetJag9Js+mF7fiq0es
jv24FGaV31KqjtMWeLeSZx7pxvLMjlokFzB6JdU9il3RX8pk6klNQJ4lmWCOay+h0aVH0rKf+8Yq
Y9bqxtmXXgqLas3mqZjsPSXcXN/yJsUH/DLCBAz6xBgK5YbQUkQWyerijIIl35L0nISzzsDI1/mg
s4VG+sTNbReiCcbG87DYG5kakCwnF6x45/Wq2MNZbx8NYwSRljq9uWIsPUhUUW4ZWZISobakb8JA
Lb4mDFQv4m4W0P4qPJr1ivgIo4shuyaOeRAMaS96u0a5QUDqPrKFvZvBmQ8qhHQ0IfNkPaFdcIJu
LJOw7EcIeF5b7iUEkFMoQ5VCcOoy3+aSbOfAK6xuQ5ixEQIwQ+XS9Unf6aJ1aItn3duaazQz4IF2
Z+XlNQU4g/y47E/qXn0HMNJuEZPCvMhc+k+Btv3gJbUAgMxsamGu9S4ynJeOkk4+wSPujZM+G4bm
NSogfJzVwLPaJichBOtSALSvkz4kWZATQjKTtWK7VRoKUa2tl1VC4ZhkYcavedpmz0iFdeXBnvo8
PpUC1ss2yjIlCnlB9NAYeWT8NtYJ5vHidHQDE0jianLmepdKFQ0sWdzinGjySQ1N+EONj2uTmLep
GaWDr6kxgG1KEnOI5GHyATq7Xaa3c9DIjgFt7GVKAFIyX2JOay4U8r3qhRMJFt7BbooCKBrmrLFV
Soa7BK9YAdxa2gujdp/A0Bnej3CCGc0q2VXZNs5plOX2NVIDSOJt7jGIVTUdpRTJsspeVSzriTkj
ZXKfdjl063GuN4s15xAvXRXVAYr758FWufl7gVssiTJLmi/fWsD25JwxwOjAPu4adxel6Xw0mHCe
ljWZeyTPwNvEviV5B4iL5127ILhZV8i+L/+yOPqjQvt/VkVf1G/ippNvb93Zc/3/QSmNE9yvaunH
t/LtQ+n9/ef/qqYt8ws+Vhga0GB/z0xDZvm33ar2xdVQoqsYvrn8sY4q/yvcgR/6u3zW9C9UNmtp
ram6g2bzT6pnTFQ/9GWQS/kbe1XKZiSmyPlX7OAHlW6NvhISBzSjitBBGOpZIutLqLqkGdVx59ES
F9QiZIPHDbKtU92iutgR87xcOItTxAfbmfNVMwKutNMN0UC/z5auDgu9RAxOklX5OOvD6tWcxPM9
Onvn0aVFTwPSh6v7VQ1s+T24ikaMUVMpQLZ9XHXuUzcYFfyhCAL2QBqytNZF1svnmQ9JCKO/0+y4
yrdx0SQGNDiABOU9L3oIooE5JBQ5vjolaV7BnKOQO5mVVOcpV2ONKKzRqKsc1nHWG1uIM8kp1CVl
PCvGVOBZhTRk3DosZnCGjcVtLy0EZeYhnpFECvAMac0n9dzk1bPbqW4auIlt8PYKJwXaRIeOW7Z0
8nW2llcIGHbZWI7RKXVUF4GKqykQhzX21jOR8q56C0HZmtQgx+rOgBFnQV1MjusmVn5FEdIMT/PU
TvJO5uOkBbWcSkqnEY0NXu9JrmehR0NjlIEzg5GfL0WjJ1feEnlPU1lO9YH6kuzzKSUmGnKwZRuZ
DA1LgQbGaKPJMz3I+LA1d8Zd6hIqvJs2bRjFdQn33tAbvexB6VyeDNIxaxmXlHlaZs7cGLhGC2AS
JK+oHt7x2JktwqYWinozpKRPkjtljEqbrj5LOpydY6PESMZHDoKO6LRoyCoY/Eo0ZAXpA2zIvYX6
TSeRsuvMcp8Rb52+Q4NW9JvYjMVuSR0Js0/x8rtIrbtnBtdZYFFUiNATHaCgSvbQsSl6IDy49rI8
w/dOzZG/OdYDbqLS2KPgs+sTdJNavG8THfy8WswcIifhFWM0t2Fnes0V5G2YIowJWSYxe9eu4Ah1
h04fxg1D0B70Z/QeOrWsXzI7u9Bl7dyrcUbFaOeGeVUZsvymu7HbgEf28Ix1tZcPRpOm8mLKzOKh
Vif1pomHiZyp2ntcYj0+i9mzRMgEEn5qwzgDV/BebMdUuTFq+rOhAbqb08LGAX62uqfRmuhLkOs9
6aSkTYFOmAYMRlyXQg2gZ4tBONpfosSDEvLMEaGvsm0V4kFELQ5RMqnQfxsUapOhQgSz3hdTVptu
0C2ksurtUHTtBvMIYL9ulWSYuryOXXHNEDX29cKc3itCmI4zJMdNBQc94OWANJCpfX7D0LOqAm+y
MkbyqO0mxnVZaROJlav20akKg6Fjx8Z30lip4x3TFAMpVA1j524HDxrseaFq4NCGXSflA89BNr5i
lux5iD1QFp0PVCvMMq1YsR/jbKWbZfMEYNVXhWUFQ0IWXohhWKmcLxMFYqAA/DgXntI5NlzBsYEd
sOTJO6Gc6DmUyK6v4e97DLFT+eIiiHH8JCevIXCnTicJDxXXnQdT1aYOUAa+hOwGHiavFGIj1UFT
N3reLXVYzWamXxKTxzizyphzBWqs6g+jtlbV5K/ChtXH2oTkiuuDAwRcpeK5bJNcnuTmWGV7hdwr
bYPvYFRuy9U0j17fg8LLIK5xJwhxK6fB6NE3nsJQgidGcQ9miU4dE6M3ZxR6dgl5nGl1B0Vbqvul
kfNyg4N/pwRe0+jFUYqObMKwxbAh9o1h8KrfIHwfQWZcbFVsgQgswGYZFIad6eNGQp/DLMHpoXVk
BDYGhKWpVVjXsvtDn63vx4Gr4xJztOZwfDLTsehEFscYGIaWWvNSJ+P8olHl/sYS5iOV56+zwcoE
UhAugjYql49ns8TTUNgj4XiQDg3w4izderhZXLeM3/0GquPZHPFS/FAk/IPh+E9+r+u5YdQIG+m7
v8lnz5aCjsrlDpH3VuJD0ymTUfslYq8NqsVs0+MasAOdgw1XNV6zgTZLbF+Nc+bXX3+P1ZnjRyOI
9Ws4OmGY1AUsjZ8NanAtcDKjBeOiT7531Sw+ZauFf+tCvPj1kX5+aEAHCZrAwNBB26V/spxwWTdT
gggUv4uFd2th97xd2ln7jeHOz+ejcwyXpHPi4im7Pj2awkHGv7QoCmy0xEHr6S3yRhGdzt30O9OT
fzghyzIYs6wmGmTEw1H7sZxaZiSumN5FviWj6ujO2msy4ib966v2D+eD8QjAJ74qCB4/G7cXhFd1
CNU8H24sxU9sRoiJIXJf6gB88x+/19ydNWVXh/BGnfipQMzaxMYnA3scCoYHRR0iDKzy9DfPwT+d
EXWoZq7PAEzT1ZrkxyrUagwlNUfPR6eHZYba911+zAexUFdVbTOEv76A/3CX4Iqs9ku49eEzTKH9
4+FsIqnwx+accrvtt7rs8FFWlmLz66N89lNhDKZZwNzrishBzE+OgAhvvZE+0/MTGMp+yyD0aPe8
3FIZ+pNKqK9/fDjaAuzKmSTiBv85SMPBWietW8wiikxJ7/E6NI5K4elHCfv63Jhn8zemrz8vkSpc
eAOf63U2gBfYx4sYL2OmNu2MqhLYiZF5/MyggJZ+0M4RkQFPD+VvjvjzU8IR4Vay4bPMGc6nCxqT
PZkOgiM2elVtF2jCmJu4iOrBY/54/edQ66JhwCJwcbX6eHKEJLZEM8Iyovqetqh0xi1mtP2t48pq
G2tZeue0o7H85l37pxPk4ect0PBNwo7s41GlXcSsID0BPxDndkqdthu9zpttWxft7tdPy8+vAFbU
rO78iT0DN/LjoZyYBZCilyiaIe6PqUIE6dAwGv31UT6/AutOYuCcajO0ZQj0uSjA5KHNITryzBdD
8pLLHFxMKwXDzWK4KC0l+s3K+I/Hc/BqNV3eAxbgj2eV4XgxuxnotedkZGmYMt/1qTk/DCwrMLKc
+HdJBT+/BNQGkH1xSWfj1j6P1lPIkYPD8NPXRga7OoQkSFeJk9+a+jSeSA+++SqeGX83T/3H47Kq
QFum7DKcTyfaTYMm5z5nCxhL87ZYRQOi8KorIa3u20y60A0ylz/Lkl+LIpxwmbVhHcs1/qkuMPGI
cJTW8yA/yAFfG4DiFwhUf+qHux5mpYxrwBEeq+encyuovTTirGHPKolxsOb4lTWo2mUeMq9fP54/
v28ciVsC4MLBkLN9fFyGDK1Xg64eVwetfaSdloyel9bcW4MGoejXB/v52aQ2BghZp6FUPMan05ps
iJiajVlNRXCzXiw2RGDn2xgb7Q4I4w+dizE4xTOdKsG0dMMC5Pl4ZoCrGL4owgNbGVSo2+jIYTt5
vzmln3y4/zoMgSCkSnwPzPl4GPwipiIRDjrPaMF6rbdHr/Z72K3MJJVKeMEwM6fys8FJHkhBJ+2i
AfLGQUBJEL8j6h6tQI8Ss0QiLlQn/PUV/3mN4yKsJYXKNXB069Ptteg0MQvhrJ3aZt4Q9ep2trFX
+vVRfn4VGYs7JpZzJF0wxfq0kuLWxaSD5F0/gWZ+SuJ7dRmTyBBqblvfIA9sHlL0r3+YXMC2u9bM
FrIcl21V/3R/R8WJMNzOIe5yWXfwBsuw9YrkN5vEWhh/aATWuT60DfxR1/TVz9k5zG7AAMYe3yFt
wespLXJAqFQvmyaUEcRlWFJZaZ5aVsokOjXq/O3Xl/anV0YjAIMEQHBS9ig8ED8+XjDZ07JDw+3L
upSnfbwAW5hSm/aTmPOGqVNabn59xPUTP50x7mHkBJGLpMKX+vSS9l5UpwnLPH6ZiSnuzAgVms/e
EZuHRcNI6Tf7409PKB66No0PnpkOx/0eSvtD3avXRkdIi02WdYd/hRehlkOz/8eb1HoUVlSKeJa7
n1IhCom8nFhKiwDVvN0aotJ21po3oFW6BpG3rF+byBp+81r83MySmQI1gzWPyohUq89d19JFcjBj
F0uLGHWFNj2ktvYVS99zN2lvrXJ4MaMkMOHlJZXd/+7oa/X58Uby6sMvWePJqHA+vyAd8/BRmwv8
XRRLbhQUXQf8oXqYedZ0aWOi9+Q0XXbVtPgCwgKATRVYY2O+/vpx+nR/qR9h461fg4pOXwuhjw9w
plUCnQyGQRlaCr9GqhyAhU+/KVb/6ShrWMva3xLfaH5aDIo8npc69crAmpo5SIlHDN0F/79fn8un
dY40RroK7uQqbEJ/anxa51KhY+igY6bqLYMXbwWqz+euTd0iwFxJYsUik4yJnD20bvP060N/eivX
QxM0950rxMbP6/nxMlpIpd1kqbvAwP/tmk1jYHpr2JO+VWQPOvunR2NbQ4flQirCVPRz7W+DjsVi
srsAGt7i44yIZNsmcbNkXDm6v8tx/v4k/vCkcnIm8x5eFBtDfta5T4vchJZEphrGBuQuK8zSNWSu
o2/L1hl3g5pNHdNTx9PDVpP2fNsg/NI3tgCU39mkPTTnpvSWbMTSYBjsZ6lGUJzNoe2aEFET6mK7
KhPpu/Xk2VcF9c5wsJwamUCWa7W3tSMULInfUSlXD1Gmmtnz94v5vzPA/1hfs/+eTnf9VvcvRfrt
X9X7v7rk7V8BA+vqA7+OX/9b2Oh+oeUDb+Av/qRc+6+JoKZ9wbiXehsGNKk0FN3/nggaX3hoaKvc
FXXlEVxxmb8nhAoBjKSBgOFhMeKSReD9yYiQOLQPSynWGtQAlOEsL+wfLGWfHlBdYT2gMt7aNj4E
RlzN8Zmnz4ZxCqOgEaeDVJizuIQQFxsiMpLpZNIn+ZCQmtiukp2qCbxecc1gmcc5C8eIAUsYLxae
XujBbMw4snn2EM1U5c1cUmv5E+YA1QY5efpVL/rRC4q4nGZY+2NShgbjv3dh5QihZ603b1sHbpmP
qr4/A/yOqmBRGaXte/A5Y+eY1TzA1O8c3c+cJR7DyYsnNCKOVx76odWQaTqymU9wilJkOChVbIcN
qd17Hb50HAzWZCMAyhQMN/RFRk8mZnM1jPceIU5GUVJjwCKrwlfTKh78ySpXq1RhpWce8zDh23pf
w2DWYEH7AwTFl9LRnScV6osaTIYF1zeTrvd1Sf8ve2eyHDeSZutXaas90jA5hkUvLhCIgUEGZ5Hi
BkZSEubJMTnw9PeDKttupqory+ru2qwX2lCigowAHO7/Oec7efbaYdhf4Gz5w6Xw6hagiF8aPxpk
QwO9XpIr8u0GVIyaKRprYCvfpY3hNZHVEl4OrTYxM3BuWrNEyWwMOq7uDLoncfv2KcuVlPxK2WLv
HKsDtEP9+vo4Q7zRIWGJeL/OFGlGtODJZmcYpeZElspG76C3o8S2Yw1vfTaRQvSd2r3bSuMu9Ugx
0q7rV62CzSbZ95fQA8fQ1ltbIwFa5u/Sl/Khoflw2fJlkBRkOU/LDuHYuq6tiSyMvk5wrEaDhwtU
KG8Eqln70thL3e2qg9k5mDQ6z8mJMMhpcB7Wqpsh+Ew6jRTLqLntqR/zLttUqiKNkpHk3C4zlsaI
Kl/CVzHbqQYX1faFxD/HTgCWN6yNg3CYCkQCGqt20EC6Dte0TY/DdeZAKN2njtOqneFI3dsx+Kq7
q5581GtXulr+4S2YQqKUn6PbjZpPXJETX2dEwDum9JiQrch3lWLfE9adtTZROWCjItEPBPR6ARZg
hlg4Ow7uqsTS0SHpyqNWzVgb3Yk1Ga/4lBkA/4Yu0Z4afHpItUZbwOAAUUaqo5i1l6zCCbZPM8o1
AgkTNbuGA2O4D9nIfuZZlGae7lQ7LPNX0AYVCLdyGrKnUkvn/Kao4/5KzS7TuSxD1rwkwHzmW2ag
w3wiEtV7+3atCdICQrLi18H0C/sHP7fWHPwl8wziWZ0m9v2yGBmecbNp78VMuDVM9AWgeooVKYvU
Motx16bJkJHJAcsKOjgdV/qhlq68CAn76basJY/XtFYa+bI1oSZei3FHHFJ/ET9cUQ8zrBfIRpEu
Kr0Msdb3Fg6rqmz23eSkWIgEXqcjarKeH3wLQEDorZWSN0mMeTQsYyhdFxpYWLnixBjMb01eM++v
9Hgc7nwjE3hrlKrTveiQOKIBEL8TdHrZ1LCmSh2nvTaAJ2nr7W9NMGvZkb1eV91gRuvz46zLvrmY
RI7dzbBYpqe+J8p8hJyXcajlOsIlmk6czuq1nY0w70Vnh+5owCksMqPSdsKizmjXgHmQQdmUmf1o
4yskxJ3ZtE32avG+2H7Bj8OnzzfVbu9dxaqeSDt4Tc64wpU/OqT8HwvHsnZX90vzos/bq1e9xRc0
YkZLoHSas7nFKpDCnh23Meubzt9ODqAarqGBeEttdz40Kq8s9zae4FtTDFhZMZcCdMaq/621RdMd
q6VoJes3FhEsd2723TA79wLfMidoa47NS+o08segr3p87G1b/sC2KX7gvmAMUXQNRo/a6G1u1rTE
+WH0nhkKDPjf4sbk8ikF6Q8WIx1b7hi35HKtFWcKWMvlqw+Sdwo4JuhLyP2roKSqJCe+ItYWC7Y1
0gxKohZ6KlBSmZ2k5+UjiblYfQGblHbXRpUVZJ+btABaK2ftNMmM8A4PDIJlVgzqiRNwYWnHxGwo
6wQEaWzhP5yT1+S7YIUOtSLuZudcbGGqV9NzZXjW92yG07tz/HF5gDeMzBsrPZlDos/6U5oKcQKu
JLp90mixf7SNPr6ZOOl+k2M5l8FiOAs8QeRiwllxrpYdWJemYWNbDtdm44g6NPylqvdp7zWXcR7B
hAixWE+YJWXGOcKEiV1vyldo1xyPqzbOQNWSbbmXzKEwOWb+yOwDhwVr0aLoGjCUZdXnLsY6QixR
N58YfhGHdapapPuVuc05Zvg2BzVAF1T1pCBoAvRtfWpJjt57pXJg/+ELDGwj886xX08AZYxWf7PX
eW0jMs7rx/YSDfg8G5kS7sO4QCCFHIgDeyifVl0W147eeTk791x+HSwvuUEmMeq9VcbFBZpk/dIO
1fxSl5qJ3KRIleKKr+5GpwMSBpuL+gLVjbEbTXEydZGZyerZGLocIIpRWDxj4AP1VPpo6UnmedPh
Bl40XYOnw7ivJO7cOaxtrbkkUbtWlH4UDgzHsDMt95sZ13BTKa0AH+jW/VObi7oN2AChfoJIwxGU
Y664ZRMwyKPepxOB97rj8dZy3koDzAuxHhrm6F5G1eCNrDAWPAywVz+K0bOg2TiKZA3GeEIHmANx
+7VVA+5rA1eqYDAy48Wea/lZ1ttHaUs7u3Ns7PuHZGh6qLNNph5chKYPE670c5n5ZEhrLDs44lXW
ThFxU9M6cBZtLngteGf7jnxeaxbknuJOyDdARz4ZUlE+QVgTZyNV1heSV2Oxs1XZfOMwX+mQxbIU
nCwhehyS/MewIZGEAdNLYb90rMMkc+uE+WzhGMaRkI7UwtEz+2pnbg8OWGFT/5nh7ExDUwFkCfW6
9RWyFM01RyT9bokGxy5BH+qDetSyssXcUKLR7jTQw3edOdl2ZLCh+S7EmCxXXFbp1zohbQDJW4dI
37KTYiO4LF62E4ODr2vUvfST4j10tpRywLthVqh7btJwkvK1DjDwCjQ452xl5wPujLLPI0IfaxOs
PIyumhYbeaDmFna2oTdFZHRtbB/j0oeD1BJs3Jcdtyywni2yrdM9t5EgalB2lEWex9yE6Sx9LVPw
nZfcO0gmCS1Q8CZHOyKXHQdWnHSQimRpgqQh+XSjJTX2NcNu5gfbr90ywkYX31VYuIlh1GtiQwZz
+o5dSEbKlWdt8qpBafsh9ZSYpM65ENKYlvPjqESrntn4zbc12wLSZcWw3PhknoByL1bGP4stMgdL
2uETAx1Wl+hJGbbvtFoSLcAZXr9n5QjdzB4tUtdT2Xtz0KEBvLWxsr/kTT5qO53DPR4w3lGyrqQP
Ih++XrmZ8Is57IceCYTB3PI9x/d+gUw7xmEJruChEWX/aQEyIKfXqOnVbWD6B9g6wDkAO3AJ4wuw
iriIAO5uGKS82bm9U91J7IafHqDtr4aXq5nQHCDbXcECyz6b4G0bKfz3fcDlb5vnhr3mfVJVxUqN
BMzBYMQma4cwjJ37pE/dryZkCDZdugMnJCVOtOvwBDwbeto8r30C+hyfODkRPe11gZdMtjiOCT2g
VM08hPypwdanygRKUL6Mm1MPEMZbXrlAV2idw+gFocuJIyFqIoEjj7Ug0XWo8xxPiotCHaN2R09x
IEknLYG8LxUb+jhJ7M9WCbSpBHD/69D16MNwmdvPGWqyDKgsd5JADmazRoxYZgO+w0h8ve88Lw0X
1VZ1GFOVC0dO6NpLgxHMeehFn35Iv5relnVO7rxhKdZ74fTVBPxknh2AXQ2fKPblke26GOr7xR8Q
CEpyKAZPN+kTztPt+FoSMANEMjr6VS+I5RxI6UuNt3aV485jKnPPyEsIqG1NCUxznvPPrFX6d7x1
ZR/4PpIH+GJorhDcWVd6PIxLAFWLTkrPMcu9YxX9Y+4s2WdW48tERCjnL04rxxdl5N2HOVE9QUDI
Zo0apdmFOq6Ax74pYcn5NY8KkLRT8ZKvNQciLefSCeEO+/d27ZuXxbW8r1XhqD5EIADyag5g711i
XZBLm65Mdiv41Q7Rk41L160klTC1px9+w5khoKCAuHSy+CLHsWgPuLWy7AM5Kv/oe394TQpJhKzU
DI80uivya0OSRgn4cv1QeUX7xvGmnMINy3grpN2/0mNVmjA+fG6N13HKkoHHAMe3IBYV2F3Nrorn
ghHNs07N8YfuT/g6vD4TrytmQo0DsMllvyhvzfeJnY4PsikIiIGsETcEjCrACEq9qClZP1zVl3HE
ib7/Pqaim8GjTdWVW9dqCLpyyol05LGEd9vbLqDJXp9ey85v3raKeTd02fnhQTfS0dt7dLFMgRRl
ya5Z8biN1qJ2ngfTkvPFz12nDfO29L0r+OgZ6JWZreisqZQ6k0wzvnEOa8twtWDj3KcrCjPwiEls
C1g17VMyWCKoMocvMMtKOHqapXFRab1gZvWHBhjjyG69NWI/iXrdSj77YjLkwcY2d8um2DQv4xDz
HsdjpltRXAzN+mjPnKYCP6HxitVnkFwh5tKbO5Nlmy6CbLPYpk4LCgIQtjGeeag6UdytHpymsXEZ
m3ZsFKPKXJv4xl9rkrOk8WzvAV9Mv/0jlepflQnmjQLGftSMKUwGYHuEMrwmjqwVO+cLft7sjoEl
WRHePMJ8f3cz/e9E7W8Mlv75QO3/rN/lx3uWv//JWM+3/G6r138DW47qyc7WhsS1SSm/2+rt33DF
MF9ltqpv6VWkgt9t9TaOe5w+qMwMtjYpjfn870M0C3CYD3EefxDC97/LBvtlQs9IjxAsUhZ6AEKA
/quQtqY8Ppcx1SN3bbKjRuf4Vw2v+r9o7Pw5B//DKHl7GdvlZ2WciMuNCM6f5+TUpxsGeRKOxnHt
nmgya5kUszg65jK/wAj6Nptze5ykCT2yr5c7RgftUZG9fncgvsP1mZJ8x/nVOU6igDtWsp2AUdz9
C3F6Uz1++TEFmjtWHsFck2Xlzz9mZuuiN6EDRsKy+4OiLKAPqtVPzuOgvicpeMnMmyiYp+XtX2gY
/yBY8w6hZPKRM2e3cer98tJ1bszZ4hVmtKZF+TCX/fDCaUOnj3GUnIDcLlybIX6v4gQMZ6oPL02e
9i/2mPc3lSNBR0zLv1Ab/ptLQ9ChzKXGD4XD7hcLZJ5u2YyxNqJFmjBtFcPUfelW1ecfbpa7v7+7
/1ET0cE7PPT/+bf/7mXQ6fFqcf1t1/yf3/OuN4bK7gcFmb6SpxwzdCjELPf/H6/C/YIhBncdqvuf
X6WBctnZXkf2tVwZ2wJS2Ht6/PHXL/KLELVd5Q7UPoblXEKcf34xnpHYninuBOZZZrF1gyC/kL6j
Ms/s2W9YazyEpU+n3V+/6Pb+/OmaZQVhEI6QyotzG2/v7x+VWquP62GKzWgu57e2aLK71dviy2RC
30x88NSeQYXqK57bbBbFl79+9X/49LZXZwUBvLBldH51fBI1pzcBCmvkTOUdCYFtBjuND3/9IiyH
v/6SDAu2JD1Sg4FraaM2/vGXTFpj5m7kbEQSZ9nNIp1vcjLvV8VqsWddkiT/GvvLhgis5Q2JUnoV
zMpmjVnLXTn2331TDW+tzlEm7HQ0NHCv1vyWjIY4lrGYzynFJlejl+V70GVoeDG/kRuvbPwLxqr3
tbGSLo0ha3+Nu4n9jVbo/cGresFuKZ+yaBJODTLHtCcH8JQ+Po+wmiM5WOa5Z59yz4l1DhlPOV+L
olkPdIe6kNTL/Ifb2dpTLhiyThhidgsfM258FuUo75zpiqh0DYsqd0IOldZe/Jw+deX3Jenb76OA
Xl+qGBnOs5Zo1uMmMoURXyrV9EVg0WB0BmLoX3HWgD8/TNb6bbXL8ariu6/SeM6fe+5/EDNatsDO
T+BrJ7xTFaJca3wFIz7DgahfJhcmVUNlAP9G2e51XjEDSB0yjQCCp71GQmWlUIpKlQSWLQpvPex9
zsYvjuUy9c4rBqjEZS/kGHu5K2mufE+MRcMwwWAynCobJntrZxwk5rF5WCpzeu2t0ovKLmPGkaPl
b3VMR88Z4eg0JROipe1OZp9TvjVAKXGZ6BxkI7TuyuIjDJ1MvaaNnCLHkvaBI3FybFnEA57SBvwF
pArg4sZunb3pBKusPVB4yfG6XzDEDr6KSC82ATMxeaA7eb+ulr9rHG24y8EFB8k8ONGgN9Ox2UZs
5kwDxhQ/MvPndDUsp07X9wXEtIDt+34l53k9CuOdEQ+MAZ2zBhl2+4jR1uSMVYzXg2LuyG54iopS
HDkQQWUkOBppXdO/ueNwhHhGvGrkYkJ4Ye53nWLoDcc5eykNCT9SJyxvfowViejEFndZ0T8Q/1mj
Ncnak98k/p3D4ImRsW2eOBef06a4GHVOGxpZhSNq3ZuXH5u8+Rwole218UudDBJL9XBFDP1VtNZ0
8mAnBHi7tciowK6ZCfUscxovoYDAkQWFMQEEkAJiEdmOaMKYGjGApdeipf4JTlNjm48NmYYjkzX9
yOgv2RU27SJwDTh0DffegqMfPzLDsdS61b38klHQs5M6wGPsCcyiikIneiDz/mLHZLZ7wz/1HhCL
sTbXh15T5intpvgulsWH8pz+kC3jBLkonaK6SNTVatOtN1Izs5tqN8oqSIFTu2xDAyxoosVc2jfW
eenmY2err72uN0cvq1/rSUfPUuKWg9y9Rujt2W+a6Y7OH//rNHbribHdbVcP/l1dCewNm+HQ0OQa
mXL6JjqAchYAd1O0d06iDnWRfYvHNcYYJeUujWFCTpvuM6zJc2Pa141Q5TkueNN8421iaBbAR3sv
CygaWu19oJYdjd7g3MPGhZmGmZnD46Dwb9LfJaPJm7nLbLv6TMRCttc9J11Les9vXo1mbV8YAX2D
UQlhDIjmriy1oz2766VX2ieHR0Yi9dabYOXWcgthE8zHTESeq4oJj86lhdan7ZXTf8SLwU3oAPrw
0zfNSm+bRr7QodjdOG45kDHuuVe39RAYJ5FMpomFyg8L4yiMS/6hMGInoPoC5XO5N9byZHSr2Dea
CbOKcTa3U3mndFRDM7fITaEQeSl8M7N3D70cruYu/8jz5Wp0iW4LVDU7qJb3qWNGttqciFs+4qYd
XyRsyQCZ9uuIqYf4cB11sw87XUIDs63a/nAqnaOW4xunTE+f6z5/XWaShH/92GL/9g+PLdxFJjtf
i80Atv1fHlslak2BpNtGvqatdEHRtlfvTZFtN4Xg/BjGlqIhRUuF7C4JVc/OEb6nM558Bx0gaouq
W3dErLp4r6gAe/DqrAYfIR16CcqqaT7mfvTf45Kt9d7o9Tqap2F+Atjd/0jsrrFDKBQapJGyQ8dG
gYMSlfnph5atMKb6YhnYa9UJ2a5kFO2Nnw/VO6BjbYxU7YjPemEnnrUlgIK5ol90t4Ln++GWWvE+
2i3jn7XxINwZ+UpFAIO/pudJ7PbafspU9cHlZ94Omi7vdJG0LOQAwcV+od7krmnGZqWFs2OGEesj
08+KIe1V1k+4LuGotAzPPMXYVhsZvSe28h5IVq75wevNqT2pOVHvqca0yXJHZ32fx1JBp3NFtt5T
+xKPkd7JVt81HscuGlfmzkWnniUEHHZoPQO72nX3sxc3nzHI/nbvTxqUyVnWLGwU2FS38PtUHpZN
JZ4FPWuMQWifvEOksnjQiKnnzdQ84KRJSXmcVqS9y0lGccKnVcWowj6mn2LXDbPnAKnTpwfLgTKz
y0pJYcYM5wNXgkEFKJJfGle7gnKGG9CGEyRg4qCYXkwLc42lu7MfSWt2VAjpkB6Ftq0J+s51Xrwo
VzPT3cZqKHba0HiI12a+wvNPKBfae9QYL2eKCf1qL3GbHl0nEUZYlAYpHNCzvRdKO6aEMx6N8tXp
nPybnsBXAFOXsGQR90sYucO/2JWMh0WIOI4KKhCkv1PXynJfTWW9YwTPAAZtjiFuklZ0WptdRZ+J
1Od26+OZ7CUYcli6R/5Mb+hVpnPOKtV1AO55dFwcJPri2hVU1KqgItlgXJUeim0WIrbJ+MSl0Wzd
HWphAo+L4JRT+7p+8b1Jm3dMz+MXurEyK4xTMhM052b2FUWjNoW7JXxSZm6+wcbJZ48TDYBLnmUN
UQgGW6we54nZO+DUhFFOJ2ZzCIg4uveklKm7SQpoQIEq0mEIW1EUFg6R3ohauZpJaBKhJNpqodpT
IpOAvFkq+nK5wgr5SGPp8JoaBmw9Y1Wv/JcJzr40Lz5HznHv3VKqd3PpxB2XvaTSR8vEeFxMVzU7
srrT7WKBPApGqgmh9eNd6FikbPdr0uGuC6bcB/gDq3eiQMWIMz2kAmOF7zw5wzkbZ8XHVfTzJ9M5
FjsNNZlHpZXOcC2FIcGEapMAh+tKQjGY8NsAu4Ln0/POlpuQb5K/aJpXxqHI5Jhx3Fynay+Z83et
n2gIU47JI802FMU4W+T+ixF7vBFLa6gpKo1uooIQDJxBKw2APAzJ6LeMsswQGcCMCbjXAO8KRpk8
32bcMB2p1DWoPL8foI8k8Q3T3UXs23mwgXsnvfc2Y3DgcjcRMIPBLabbhk5iGbiZX4gDJGy/CG2G
bKTaC8t/XXWXnLXhrOZ4RZcWVo8RchItx0jSNBGOujqxUfHehS3V8wLEz9njJ6EzKptxkexZKsSX
asn1aT81VVscFi1fWcRGmFf0+oCwQ8Z2v5ULOA2l4c4/q7XRLvOixxRrlqZzhcSVZJHBBwa3hAqj
8krZOZjVVSUj54hMsRgtXIfzEWq/T03fSrwYFd9ebtVs9j0wzyK+71yGh+HAhD5nt8I9gxfJxae5
SMpS9lqhYU2o+fC+scbaZtC2nCg3FKiO4xqAzKMlJoDHDJnBA5SG7V0mq9ZhuwonvmAasjHklAWM
1d7MdR3FiP1oANUTN0PL0OPJFxmpjdmiGHuiYJc+EE8VbSDcbr5Fuik/TACqQzDCnvqm06R6zygW
qYdrbXphiGrd2nZsStpvjeRjEpN9WpjyktBk9gwSAJwCz4hcQ8N1JEe+AE0jJiEOBuYLjZMuvBhh
qzqEWVrIc6fP5Ph1AuUfMAFx86QoaGLntsQksfskuJg05T/UzWpZoRxHbcsPA88Oetw5l7HTyFQ6
otdzastM++Sqgt6swiS6QnMKzRuU/S3yK3Ph1QzdIcc7bvTgLzGLDGk0GSUacz3z8qelnWEgWflI
0bLRg8Y1O2V/102HZhDL0qa7wWu0777QqC4pTEFyXOXJfKATmodm3VriTYcNP0QdSemXikWf1me9
m5pISo98/lBbDluxuRo/6FHJpr2zeJ0dONAF2iBx/RUNz8yK56lu+fI6b2n8colZs2aLLuGDrZLi
GW5BPyN/Fm568kQ73VKgkz2QabcocBaN89PB0BdYNkZKwUmRsJFI2Lqsp8KeyncLAvc+gfrO1Z7A
p9UIH89B5Wbp8yAGylEbhwhnxHqBp8wcLKM6pTj8Aa6NrddiXvYGRuotUyT4c/4a0b08P5mZBiao
6dfmYeYi4CLazjG+6T2ZQLofAHtZapd7VXU3U/nI/oIHqUsYShv6AKkbr1CWleVHSnVHRtmRno/U
CMv+S9E73i29iTYfu9ugu3s19X1BRjI9CdcpLe9NWbh9UCjYUCCom4bzS0LbIl9Jl492MlHBKvpW
X4YJdw2oqIEnuKZhCg80Ooe6Q+0jUD8BIbPZ6VMZqVE+BTkvp0iSNp9SnGfd6y4YXfwHCRmNkrif
/ZMNa1dKLa5dxlCvXToqB9TrDvhc7D3yaADrBUj3Zy0zs7A9JQiD4nVHWkh0lxvBMNv8XYFmopNh
RO184VCEgBF7al2f+9gy65PI+uTKnY3462Q2eRFaPHwUBexdvEQMLYdHrAFKhlgZB+cF3pPtgf3+
2dTp5RN2t1WfmUTQUAr5zDDjVzEQCTpX9J/fl+NW+emyYRhp49mqQE1kW65jNm0H62dZaNYs3VfL
nTJKIjZz5E0747MLPM1AnKw009gOuK550/8sIqVmnVJSCuQpKLW2rtKVHgdrXyOoPsqfZabd1mvq
ZiYPvfln3SlNr6uAASypQY3xUCeRv7Wjpj+LUs2fpam+SX9qmmxVqpgFewoGf1as/vXe3fiHUbAN
mda1ySoR6Df9nxPtP47VHF9hUybh3tt0CJp24lcbBAUUO3ioct90tvFEM5FxnVNmHhot5TNj1Y50
k9YTt0vp996J+m51kq3WaoEADDfzrdVsRUWmWd/yzFO7nz/z/+ovfxNbJu2fKzBBJv/j6X3Oyj/a
mH9+z98lGIsWFtpaGZB6W9jKw3f8uwRjWb+RetskFnSJDXrECe53CcY0f9t8z8RQMa5sSZ//J8GY
xm/8P/wlHAIG1jhj/x0fs/FLImSLgAnicC5jTcH/6P4y+rc9UZjeugDDpUjMANXuGRuHuvDlD7CJ
aQdCK/WlSxNhXgxGGwpORARX1ilnch+yChfJPq+kEH8fu/5b19P/PP4VE+p/fqW8ZdXH+8f8/Y8X
iunwLb9fKNZvXCMWLgviZT8luf+6UEzxGz4rm3MEZwbX/pnI/P1C0QzxG353xDrT9k1G/1uY+L8c
71xFtmnDsMKmx19vebh/gymLUvaniYJA9cM9r7McEezVmfZvy9YflqXOq73Fn5j6GPjwODo0Iz1c
j0lbs0W/4SmRa4dUZrlxQ8DQ2XeG1ZyZcsgnVZM2BOCJedF1jD31pU1YxdncnHyly3PWjmJX09s2
hngwHxbXexG+OLu9qQ54cuZDh+LlE+3jWet1GBAZc51pOp+OWJOoivDFJwM8DDJt/+TCZaJjXH3R
dWrcZayn2r2HPwf3pEt/Fmfkpf7EdFyeFnjMR+mMbUgDc33K+fGPLf/ksbW9ZIxmq/HOZqM5BzMG
Tl5jxwxr7ChbUey8edrSHbV5r7YxfIwiPVtOdY/KSvPy6OFb9SjyaXDaHjm2A/C2l7sxN/b+Ut+7
0rt0bB9CK0vHs7skubtbaCuBCJWacfbDUlS/BVWS0k0MnMM42A2FP42+9sMViX7nOkM3eEcH4MZU
HjV8uv1YdwbFrHg4DoNIMN8hBEV1haMJENQxc2mpDEby83tpLPVezhgBwV5i56C5fK/W6bPyhvke
71972y00b+hV7l84SDg7r1iZZ7DBYZ61cW8HYL1tm0PubYRDUV7K7C7t71Z/aE+DZnHIwSl0a3TZ
T6B4c9Y0AZRPwSEwgDaeco1KgK5OyN94eAoDbOjDp5yNFapTb7yu1WSfce1YbyW2sUOVy+qY8v6d
vGFkXgHyT48c+i5SImNU3g024zwfG+QOUfV6HGZaXYpqpeUzlvsCNnoXsN1Yjq2vt4w18nbbAPlg
09mgrk8zNZmhh4HwamHIf195qXZ0W5ntlDWKqE3bAk5JzyEFROsBWiPvIVOWPhR96X42nmpevbyC
HYxlia0nQ2BbWfkTkV4Fq6jhyMUWEo5U0bBbMOWZBjrjBEC0CTp+64uX0SGU5ZQZBnM7+FWkjELb
j6lhX1N4p50dpgc9NjJQWwgOwjgAbW3el3meDovQ9EM3EkkgezE7R6vz9IkIGJim2cfNXPpxcm3J
YT2ZaTdzXXsFjo6FAEmaASgDA0fOeLI+00n7MBb/AOuRzV/ez9oXkhVMKFAhDvHY+O8NQKxnzU7t
Ry4camlXt9j1lIHe20ZDl+DWDJ6yef1MsNldYQefHmQB4har8Uu9DWRELahx0T3AT6kCtMbm+Hru
DMWIij7UVluNiG2Q3IuEYiPsXox6deyjVVBYqfujo6Pr4Pu1fQZagImNhw6GaKDCQh2wQN3KkeGs
rJpjr4kKwLNzhUNWXvu2fkTGrR/d1URcMdKLK5xHBMn3xpR9kNHzMRPf3cm63d4w3GCmr1GlmTww
MvpY6ScMxtyWBxz7JdAuq3g0OI40tLsbF08ar66ynS/IyTmJUX08mtI+Tm71XsSmvjfJkF5UWVoh
vYCfFkLLxzyVt1TnEVloDuAIqh0uhZ0XJ7cpm+qKgkjwXvfVuLzDw3ldJvc5rhBWauIW3kBNDoH1
qHf6yHH1g3DkD9sWybnRxSuS+6drkuWgVZmSijL5iM3ulgb79C0jUwfRq8SpYKr0+8bz8lP30jdV
dy4VdrhswwnptGSX6a53sjN+3BNyCFH02b3DobxEWda9TGQ1cFkGrYVjtWkp1HKRuFqKz3GjX2lj
3e6JDF8TjDxMzGiCwaIbKEtQSdlMFJylmPm29qMzmP2hzBeWRtdYsyfVCfGD7t5yr7nJo0WUmNPW
cvbwge3TGRZgS81EMjBBgTRb0ycqkFjdmWIRQzEGsZDI1tGLvOqbbVGNC0OOSjUnvfEWUOCx5pdX
i8MIiPHExQcUHbQaHbcw5dajLMW1q6k1oLr1E2zC94yYi9BMGHV2yvy5u2LMid/V3spsRPqZDPkV
yusTQ8Gjo0t6ZGwUfC++sZoODYU5dzBI93scQ6Ara+c+necnnKpnxZ0RuJNpvmKFqndjlt9yHOuP
igR16Kbm/Wxake5TCA0p6UeRpBjYi8HZI/+BsJLaJc94eua4q0OX/2C/dpUiMdYcmD2BplsHIxps
lBpbwGftJmq0zNU952qaQpmuz3rlUuO6+f4CMM08tIb+MSVFFdI49zYi4kRx7pXfPfSBB1/jQ4Nq
S3cWav0G6B6Gg0GS/dOTeJPpjraDuCzktxXddNfwmx78DWlJ07Pn7pJpTvPz7HaDfz+6Dhf4CvE4
TG3O03tOp/GlWVbFWHjKmP9uVuEPJjXZY8vBLkNhq+nN8dJxmo/UAuf7znXuR0yYkTYSm0oGWLGj
32HIXfWatt4+DjkXTxEjnzAj2HSNvY7z+hpru8JHx3REV+/5sMUl94BuatxwWt2tGM87MMWLdCNj
UOq90ysn2+WDpUe6BK6N46+jhNRZWlNd9YPvarsJLUA9VfCN/SsCbAV2+sohixCA2NXaO5VnZjAV
K2VZXRvOs1Ht8xpadRZnx2TC3j/SADimUUeXi+k3O54smCiLr2CB8GEj64HAtF9UPg4n3pg7vRch
s4md31AugxgbzXjt4jG5xFQ8+GUuWbd5AqB+oxfamXGG2csUYbkm5D3siFbct5Sj/1/2zqvJbiPL
819lY96hhTcRO/sAj+vKkyy+IIqm4L3Hp98fKM1I5PSot183ttmSWFW37gUSmXlOnvM3Ttrq95KU
LU4DVhLmBISLHSKA2CMO0MRF9W6KqKEYDbrOulSvFKIPfuKyW6s7bZQ/0Op9A3SqwjLBEVul0EIy
5MGQA0Zey8/AEVmbuiKwqzSlry3Cl61Z8zu9GfqgspRPDf0KexpoKyEGjYeIslRAm/WXrNuuYJfG
0OrQ72tQ2HFKobeQ/KxaLy6ZpWqRWPjTb7sba/BwC3qrIUZMs+FQn9vo1ibLtRBwopFM5ORLytDB
vG38dKhfFdMC9mog245xU5PRtVrG+NKoZgwBGHM1UxPyD0tX7ed5tsYnqiKfjbTr/K42hcs2j+9d
Vfhdx6WITEkIZ3NEGqZ/zgfJ8KxcpRZEoXQImtTypb4JBmNnGpmuqq8fC2ys/XIpEq9PutTJtvFs
CfonTa0Gj4ZG/lxVLPi+EWOmQINlIOh+1Ea77MvUxdlpq7qtcHRjaJ2u6GeMbnoXQiYdynEsPAJb
W2+ensoYX9tzJrcWJSweqjDiEhzMdLH0sEh4Hl5Om63y5GUt4GPUySZ0D1JHNl3Z0AeINqra7v2Z
Zriiww6Q1sNiHL7ZYS6+ZVgDKEWzmj4FfOxf5GT6BIlim3AWFJTerVJTqK6mUBdolIIhTCIj28QH
MZdQzqxUfcCOW9yz8l5INkX6PCgUutHqVIYSEzzDMF9WUShURxmrIr1JrYhmLBvsZnxvYS6gmoGw
e9yecPBdxqCjffCtQdt7Ftxq38vtVi3m0HzSebjfVimBDYf3Vy9grpfOeQcRC472SaA5YSEJvlfj
MzwI/VyLAMq/tKM5QWsVNEUK92xHSRvwzp69tKS1p1aHUlnQdgNar3RpFuL5NcCQxYQHXiL+Oxw2
JLAzc4wV9obG5md9iOkeibTdKOYt89zfFrDJw7kv0vR5QGAM6ewxo1yz1BMioPQgT/QG6M70OBKg
xI/KTJRgu8W9TmpGwG9qIbV3PuLNBCLVzU6FQjiQxE4vlouE3SMd4rmK5ZumA9F/amWhnyNFjKtn
+g/aFyuvsBfeULVo3XbX88lTEK6Fa0OvCCGZSd0PfKO67/I9rp5JGs1zzvxa1tYkaoEs/FxjE6lR
WDUzgYpcC7d3m7IWec5kwIW47nWdnQjl2clV4FoX1EQH2M5hsvar8IjAPL4fNNPM4RFcZGd9lOiT
aBzvtkz0xRJt0YDVJSLcoUPRKp0uQ33WBvlSjHZLp0JA57WHhFQ3SEEQ/MdEvxpSlSmnVZLT0kuk
bCxdWSiwQCzZM/pvCs1l4g6dV8Try1W7QMPE7LKnkf0BC3XpbTTZeJHOjfsXMytRfiEoVEsIUPNR
HCVRd/fNyNbrou1DCMttl76ZymwOgbhu4pw4I30zzjTdNm1nihvNTUDOaQ1YXPpyAvx4KCebQo6r
ZW/OH4RhFFs3z2FK3ovdAlWHnicHYyXPDp+0djAcVRgWm86d5k1z/KmpTP0xwxYlyspKc8Yj2iAw
XnGOxUuxn9fC1evc8gAYrOGgHAc7Gf9pc1fEewN20b0s9rNTIuYO8aGltWePSMlCAYyle2tV1dcY
aWFOTMxPaRI7uvo1MiIyyw6So1V9WmZkeaVspkIsjoANthrVVhdwHb5u6baKb1apq7hMmSLmA60x
WmFHFv6Rs94ouH23GsOpLU1DdFO0jM8dLXoK+EPnWzGisI7eSTTVihi67AkB/7p0W30unvU1eRvp
u16zBgvJLpYsGFHYHMrz5JU8gDqZrkCssCdI84cBynNq5m1+osi9lpxipfKuT/L3rcsHF9JSQdkX
7iw61Tq84k5d7XmWMZaCdjO9gT6ZnP9f0QQD9u3f/w3q9d/VqZ6a6q3MULT4/sM/6T9/4w9IufQb
EnwUMqlGUQaidvkfZSpV/M0yqQ4ZBrVJgOV/qWci2WBRhToQlCKoFO2AwP5HlUr6DX8CkQoWtS0Q
gohP/itVql8xoRC6JRXBCOh81M4pof9co9IbaxmoXGHwmG79l4wmlZ1PYpXafxmRfwAcZsB+Ar7+
+BgFW2sqsEgiir98DNSJIY53mogw+oeLYA5JREMVP1Uxab3U2Iynv/88+RcUqonBt2UB1gfnQ80W
1MAvxTeoHGiJ9UQNaCm5SOY3kFwfTdRKIa2sNhqONHK6KQHlUbWQKBHaSjnTgKeAjkNO3pCk1CSy
D9gGVSZN8lXF00IFXWEGBUgnGW1dqy521ABGIRZmJ8vyZQT+aEIdITlSU+KPuxpbXCtOAdsWYdKl
Faa5h1OL/Dmbyj6pkD+wZDaMzDZa1KyXcz8X2/JVktoZdeKVKYLaTwVg38L5V1TWWaZd0WwGbBHT
qnTltWcnzQCwZKKaYGojiuBwbKoult7ZhmoYYAlkKzMrC7krRPFyij41jHxtW8b9g4GtYa8464CE
Vzj2Ga9z+nEQk0BUO3TewaHuiFxgyYooBnZxOCRie6FxLKSPiFa6TkGmaYyCU6IGJE4DtrkYRYQs
HYkUZ0AdeD61DLSlwcBV2qoBsckQLzAFVeGAQHCYYOMVnYylqGqS6D4g2C6mp2qaBZqTBTcOkDJr
+uoMLKL8qKLcrUf4Z2FxmLe71LToeBtS8nlIcOWLUFfbcMcw+kpu3rd87J+laqzlSMj1LLO7dafb
vXUKJ8hak1AE0XNEwJ/LCn7ooVKM8zZ8pCz/1iQ5PVhdJEEKGHNMP1e6873fxhglfcVJG9Y2nWwU
uG2mGRUamRNNdR47RRLcXZHhDXCYVGfzS4HsSuG3JLspx3+470Dd6qZbaHaXzWpdMpB9EHwwMo/P
q7rO1WO7C0Jz0o1aAD9SiXOLAW+XdEJ5UdZ6mp4wsBL1a9lOdfdIW48PLISyEG/lIi7KuZEkkBYD
BgBr5pQF/AikRYRW8Wjs0bi2N3mZVcWucCNo/GygzHbWx6TT71ackiZELqq6pQ6ZNzTuaKFp4xhJ
YP168H1g2FRvRcet7T01yeYK5EcutykUBzQt0DPt12F/hXMmUxDoC3USH0n59MIZcV8orl3FY7un
FiBbtz4ZabMJjVlUT0KmZNNNo6kjPas9nM3CkTEviYR4r8JNByqh6a3lpFDME6+e8TejprzEZX3L
Zgxor3O2obayK5vWRsRdgGpX1EAwE3fAYFhdz2knE8vAxJoAwG9FJwrc0bhvN4xLUpMydwu8eBmm
eQI5gVQTlsx71y25hN3LkBlhC0ikf7U64M8PQFBxn3Hxx63np75Y1RKuJ+jffLLRcik+N1pejWd6
PIX5kicmIvB2t0vxiKYhtkstKx6WOOomIF4AC9JnX7UBiMgwrUkzP6mVKvTtEzRKJbNu7FmoLzo9
ha5yeqBSg3bAucMatAdfOnbYx0S1nMb989Q21KCeumZVW04+Cm16FBRaEAFUV4/6ko7ZFvLyVt8N
ngHeGBaskc+Uf5dUT3VnltpFwRybrdS6gz+QAanfmHwYTwqVZQxgD8UEyBe1D/yD+w6otTGMhniH
OqpAyUeoBcFThtGM3d7U8EBbgSAg7QfHH1UFQZzaSGfjkF7Aw2DqA9vQwFjMNGL1VIxtf64TuNIH
yBiqOwWcnBq5qsob+Jt4PzTg950Slxo2qHbBvVX6YQWnQAES14LXRJi33jrPtFmS8sGqMQGIrwkH
gRR8yVIa6R9JDgaOmCX+gzj2c7gkqtDlkQnitHVgjZi/ypchVjONcIKpCU9agv83JxNAevqeffz7
+PUPPwfhZ/pdoixDMvo5LBP3xbFUAX80Rcs5py3b+QlLqn8mvflzWP4jSBr08clNUEb8VVnOoLHd
cXZLbaETLD1C+AQgTxdBg+gvFLJn2f/72zqC7p/8l2P4aNIi0A1J6ZD0+1XNL6aese46jBdlXyd7
z6AiwZ1vGmRJqN9TtBYBoG8i5WE8qv7+o48R++WjyQnYRRSF0UM99ecRbcRt1mMcaexRi0svX4rS
Hzt0GkSxX9y//6j/+vAO1pJqyNjfEqB/VQ0kWKNLqPFREvTruy2l+BZPZvJPbui/juVxIwh6IaWr
G6b2yxSZNujRhgKMVF12QHfd2nIzMcbVKuc7x2x6ohxSQeFMWeP3x/gvNZv/37RkOsRQZUP5y/M+
HFT/yOwPi9Z//7en73XxVkz/IxrKt/rb8D/d7K3ZpvEt+x8PU/3t7Sd5tv98u9/PApKMbRM6+ChJ
knUjsfifZwGeI1anYM/Rf6YnLck8zf/ANmi/IWcPJkKEfWqSqXN1f5wFaHTTYobOxSwwdU6f6r90
FFB/pqeB+MEIgI66eGwTf2lUa/uiGtmcK9c8ys7oVN2EOyFUbGolpMVX+XR8iT/hTfeolc/+4Bgh
YmdP1Pilu/ghu81+7NXX7eMW0lvxIYLcYeh8opjnDqf8UryVsFlsxbLpHbSRGkzn3Evc1dcdyY+d
wpVd3dNPlDI9SC7OxN9XVw5at3iMT7LXBesZlQKnC7vz4KmO4M1nLPYiIcQ+3JXCLOwjtEB8MVBP
XVAEubt5gt+E1K2ekpPios1yg2Wy2tNVctuo9Vtf86tbcgPCLfmKO4aqK1wXOo242VyKqxF2N/lk
3OlBd6MW6+qR6u6n8pZFc9j6VUh7xlc9IcRs/tQ8xPfCrXwqTtatuVZhdxrD3sscXOKj1Ek84aoF
kMcipDAAy1XX9I7qJJaq6DjgQHQ/gT5dv1SnMVK9wst5W8Uf7O+RB4zMf85sy5EC3c082YvfdYdx
9dtQ/3EZSJuEvIPbBaQjoWo30eB74n18WU9Z0ASFh0MFdzYFyMX4i99FWM0F/XlypaAP9df+TLfU
VxwqnCdA3R5WVUERScFyX4czv7U8Vg9o+QQ0KvAciEw/fVhcwymC6jSpNvVUR3PqYHM59Dg0Q0/p
KT+ZvvIunYr74pv81fo8hg3XMbi9PT07FCFcQNvO7Gmn4YII/l0TqT59Jq8I2lD0KzcNp4vxwGZ5
2Vz4CT6uhU5td65+lz+Kl+rb/gGneazVEzovMl0cp7+Jbu9pN+VmXYeoeGpf4I1E67vo07CODBd1
Ez+7T89zIId5oEW5N3owmv38ql41t8RbMErRFlPt7Mm4NyIQl4x2FnBS8/fivj6hCePiXuiKH9Ww
Pcnn5aMQVe7mylys6Y1fM/5O/SdUH6uzEk0h2RL9AvOmPkr3zMQg9jK/9DrWCT66j9+mc/ki3Wdf
WD+8Mn+AVx3Q9ddPaiD42V3xlF/zi3wqL/oVw4/H/GqwAvpLHqWn+qSeh3/igaD8wCn9GQ7/XOq/
RI2lmRCFajrpujmLB2dg9Ue3dWMH6Vqb7h/X0Lvv72OQ+QarsozaaHdVT/Q2Z3SFZyWi3OVVb+n9
4iBkYwvu6C+e7EBesj9kbuZP9uLIjuxBespCye0jVphfhFJojDa6Hp7hMYuc1AXh4Cq+4ReeyfNW
mOXjWU1OVVA4K39gajqmWwVr2DwgMBQKnu4mQRJkQfYdH9HSOGnkpd/3L9XLHI7nIihezNxewyzY
7trQYvYXjTOfH+kkOcIH1e353hjGr6mvR+VZjQondpsX8zW5ypF0Q/nOZC5d9TsmZJRE8vP+qD0a
3uDPJ+NaGWESzafkUp73W+wPvnqnBUpzb/JqzG0cGDHXNdAciemNAo0T+7ODkj/ff+eE5Ly9lvbX
ml1hYS1sNpJsnngaXcX+9p7z+0iuusdrY8d0cmezK5d38jjKnpZLHs5BzsYKAiYc/dXV/DmCxMFx
xZt4ceYDC95Ci/konJOPzDi3dd50W4wgBDi6fVzcN/bwixrwUK7Cub7s/uyC1XEabzpb96Wj8VVx
2/3Rp0X8qBp2GVhMB2w8A7DbbuYWbumVXu2guhYJd5C5+Nzyun1J7nSESmobl1kn9xo/9VgCURc2
HuiPUPRWt7BbB17gbXQyt3RwNXUXB47TGSU+R7Ezv/AXG6y0vwUToWbwBBvUjf2eEBGgLXq0GlwA
tK7l4uBpRTmv6kLxsQtzx3iGZOH2TL/sEwbRLFQlEohAAtM459ZMx3DjRyNCIN6WAyFseZP01L4k
7j87DVAp+znX+3MdHd//S8hcjAxwOieBa+fp151Q1jhDgAORi8JdzbowueHd713T4Q4YyskxLilP
oiZWrQyF5QruU0EAmjyNv2aMxgdomP7mVfa32qkdoCA2NNRgZiQNtw1o1IfTeWIZjv7sH0t24tNW
97MZ6AEwdA9QtI2ui0dnhjnW02qzj2lzBEl+4MImdAaCK5QJXw8Qx4zQAWSj6n103diuEGC2xc/T
qYyONxxCnTlGz+q2+jCAnJRNs/MG/kxev57NgA6KbTrHt5hBb8d8HkL6I3wtOn1UPNIaijqvCS2m
hMzH5NHiYL7rHW/eeVKUM1lG9/cbwZnRnZndhZe6psv5m1mZR/zWFZdFB6OWDxN3h0Cdo3MzTK0b
g0YQV3x2L+6cteE3b/kz78+4ynbvxJ7uicHo74yn5FZexh/dIas48X4MN3NKuC9fYs/0Oi5pe+ex
ODQonO0LwIvkCaBI+jKcO+aOGuyuzsiVLjWbqOI5U6pi71z9mseJzKxr+bTeJVdl4zODkWe7HRPd
FT0o4iyczaHUwdX/PmaTzQILEj8hdtC3ITBqTOTFprfMamTRRTUh6JjKjWfxe0g78iE191DhJHmR
7NKN3Tg6budIlUaf/lnITsDT25gtDBCvEOxj6jXhMXh4bX8yr8tpYzgGrtrk2ZNPBHHQXlCbPHXH
RHX1QLg7njTgurBmDzCYwJg3BqXXO0/QDLiHjQlXO+8FF4Vom52yK1Cg+jEWmo3zrl8yKscgU2sl
qYuZPTKBA+SSzOVQgAiXUD6PgR7q4UhUzlwEhkLhzB50Fu6XcAg35vHxWSpZ3rFGEjf30h8TUyJU
LFxo7rRBj+VFVLJdEng8g5V3TIn6wt4UlsdMZncB8OWlbB6xR62VISbvcFoC1uDtn/ZPadR4Or4u
AdtVONAfItTlgcH8PtQO7ZKZJxKVuy9WpEW9L7Nm5QASbYja1Y+Zmt3MQD5Bpg97P4yd5QzDOUyD
YzmMvATlTxsWGuFgIw1BUJb9x3SEMI3GryrbsHU59qoymBhSekE/bhXDUxfvbK594SMwDGIL1B10
AjzWoic+mC/Lg3pjT+NZV650hYjIeKO/ybQrQtJfl3ezCxcaCLte7JAj+T3XUQflMR5Oxms27r9h
RzCDheey3Ki+s5eYLGQoxNHESkB5jIWMOiaBgnVBGi0G5lX7inVhJD5sgUmIAT7ktm9C0LCtNfzO
5DUfFpYjLXXuZCC45DwbdNwZb+hjtuHLPKkyIn91SNtCJEhdWJzcZ8JnSxEacC6EOt63ZJBHn4F1
xZPyY29DW/XH4pbYsY7Ic6zWzZGObQjF4YCV6kAotOHzcQv9ZdCYJAK7JkKMDpozLi46nuRDEFr4
tR9Rj0uZL1gzusi/2ZJdPKbfkF9lqLuTxoWWDAO7Jz+HBkxKbgb5c0yK3d5VQUeikroK+xPY0/Ou
X+u76mH7voZHojCS2WSkK33IzsFSjwOJl1k3aufzmVOJByknKK7JCaW33JdCvjzVfnUqTsmpCcrt
Qr0qvaP6ch2uw/eUbHnzrUC3C4ckCDHFl9LnSBVyLb5gI+poiz4TzE5d0L4OyKMrpyKbshpZErgi
Pwt3MiiSW/KcnCMFxA4H/wKGRXIFziedkx5/fBCE3wQn4cxgOa135C2ATNza367Tbb3oDuxUd/R2
zwpGErU1bCGu8fayp3AqiSO46NatDZUADhEpe+GIUXvWbvEz7pAjfxGfjJdOh8Dn6RcSMS/1KwqJ
gclRQgt0xeEUYGcMC8RfT3+e2Uyi8RxHiOmddyaK6sp3CLAG9Vm+XyCuQIJ8USOZDE75rH4zn9X7
LGB4eG3+lHA5+mv2neLyWb+vgsQr/QpwUWEnHhia5EHwBK8Pq4AQSZp55KESTQsvCQSv4z7RC3MS
vh1zXqqc0p6dyY3tr2MI5sTWAr5hd85g35ObvtVvINbGzSsuGZ6GnGsmXwkWv/VI8+Bvv6ldWPd2
FlmfkbVL+bVP8lNM24R5wl+aZ15Mznc8XuE49JGG9eSLimMyhk10nMOsH88NVHI4+Pmbup6Fz6Sn
TEBhuCCL68Jmfj6MVKOsj/Yg9QEnuvmrxHz4uvIQ46+Lu/ir94ZHN5sCwv3IgNsG12g4hgdbzdaZ
XWh6MndHvkKlhTR0Ju0Gv8aiAnLFR6TQvs3C5szF8VJ0rUCGhBnwXXpn9viOJIIHJ30DkAil+Fn+
Sq8+6r30hkjA+r75vRfzcUd2S+do5fiFKCQDi8gCn4B2+HEVthUkZig8yD74d/+4jJE8GTBH8q18
LG9bEqh+Q3A70jqSILa1mDndhhxEr4bHbGdbh0/hVa7Oepg489HtIvGsA2IOD46567yNjkKg5eKd
Y9EAleOf4wGgUOcfyfYxuffT7ry858GRzx7DdRxBEEjkciaOeUf0ED/S2Oct5xO+vjaiisQ80miH
/7IBUTK3czYksnMOAsjE819oz0SfguhiuZuNMiL7O/oBZyiO5NQSci2+7ObEVBjmx30w6BxDA3zN
uNjJ3bmQ1onZ5I900CKJBofnmX733LD5W1EZrEHP5e+eEByvJPw6653GDaihdWIePaO7QigAl+IN
H3a/IL0Gwk3szb05MMOW0waBNDjqL2OQHtuwd4wyRwA2ZdKCCzS95n0gYxR8WFNe7sGgJOMXbX6B
CyaR8tNIPGW3PDpybNNgQGWbE4jqwjUmEUP3+jtHbSLMcVwUyCr+Unj7R9X4X2wv/ky/qYn9Nf02
aW9VW9NKV5JUMs1qd2oKS8R17xt5CjgwZyOG0HjlAMADMMisUK+hFkTliD0NZSHSJ4tQBwiPRGV3
k7C8P/ItMPlHXAigMxIVJGpJZKb2fhe/xFdozxfrro9kb46WANHawCJjRRrSlUiql5NGzWj4UD6j
nR+OUUyOvDg6O7bI7k+hJqxOw7X053Mf1vyju2xCXnYdz3p07IiTbz7Nx7GNK5w/osNo34Op86pg
eIFFfDdc86fh+xEGpOcjvlUUbwpPCyW7IQQMD8Z5tb/iUsBOj7csWxUAOP6AL+W4PbPcAK64Wki9
eOfHYNrYgtEGcHI3BV5DnnnEFdPtz+CbfMk1T/q7ROJL/chtRzbt3K8ZPApLFOmOkLJzsFxIUfl8
h8qJg2IGH5G7w5G0+kdQWllvi8s2wWuOHC1+WP0juwGmfWTNtvxhd4/c4CjfyV7r42DGozEcYmmA
LYnfuPuP20lJPmWnY5viiQyEEZXo3ET7qVYeBp3lbjeUsmZ2dEi2ZNLs5KuT1wEEVHZc/YlbZxvA
6tcDiPSws9AUb/WUU8ZRHyWCYA4JzMHGfon0QJBzzsr8nFzJDFbyH/D2R6Lq1mSIR47NaYF7gP/l
aOOddd9exY/5Q9WGGVgfL78uLO9jE5Gh1jsOig4slKwmuzNces/MyYW/09kVz9s58V8AHTtTBGaV
bZpG0sOqO+mpPzaQ8DjacrhmzS48RxJzmwV4d6SIE/nPkeIpXif6tBnaU+mJXNCRGK4M3BQRWtlL
EBHj0tkRSMuo5JDUtcrlOJSA5GdLPXYu9rFL/LW8Jfeg/9iTjpJDxTaDkjr57N+vVkk7VuU/Kjr9
gv6oCoQZytQ0rvF36U494RpNGeLI917Ex/1JxxXjOvu7eySyKEl5R2op+fW9cLdQZR5ftSh70u6b
M1W1h/1reeH778XN8JWQGO+ZJ5OUJL2LqR8f2UN8n5zqJ1hEZylQTvt7Q30zIedB6ocq5+YD3icx
HC8coEljOBpHMykxhzi/D7e7klxDv+/Pxst+or7nDhFB0ytODVMku1SXgSPm9ZXgyNbvireCDW/3
vJqii3wvv46n6kIUIqGViWWxP1Hk7ChN6OEQWQ9m4i5f4fV2Ueer5+5s3ZUR+zu7OOVzKm/KnXwb
zkbE0ds7DvgYEoQ/HsG/1Lh5bir+/7+O3/naIOCcJen4g+b251f/bW/np18a/vePN6FxevRIfvqC
2JWN28P0vd8evw9T+fsH/PHK/9sf/tF1ed5aui5fMasfj3dLkAv+K9RKpfLy33MI3e9V87V/G7HQ
+edeOrzT730aRfpNEeHvIdQn0aUUD1TU7zKgkvwbDRegRYg+6oASrD9lQLXfDsFCrHoPEyZQVX+R
ARWko7sDZfQQB0VbCEDSv9KoAXzzMw2V/hC9Z7qo0vE/2K3SL+Wn2axnAT2FFGjyimWilaAbCI4g
29rmvREHjDcGdHNruvogZuwNbfwYPI4sv6LnNFB20hf4QbAvEPIFhlZQUkBROpoBNCF0Y6Gi48Zg
ijkWYMd6D9qje9OnKXlKCySKPCQowFEvMWYGOM+UaYaFvCgpNnLDYqRpRW44mal3IMmktOF8DqdJ
cRN9yS5qko+oJVsTCgPTtsofBbWmi4T3TfkygFmkSKWILXWemPa+o8zrLvibsPdpNKGWhJRFiqqu
k6Dw8TVN4/WVQR/Nc1PoBZEbxbRvMVAa6mNNk14nMc84hhQ6IA1rN/oTCAJoIEg27aXTmwsWN4CV
xdlewDS8gEKpv9KH3ydUSxGms7EUtyRbHPAbGJolpoajZhNFh0GoP4MX3nQX1BSVglEed7yG0Irq
MQhCN1gblyehWFu0IqBHdHZtLN3HTrF6zgcIV8AGRUiDf49KneAXIi2bA21j24Km2nEokUfky20k
sJZP4IlRNlcL+CY4I2XlZ1NtKk7tcs/nGOWsvm9isd9VMnxIe09Q/8ABXS44/0uN8TxmVvsO8QSo
f1VkkNs7oEV1KMRitkOt7JIaCPdkkvOrcCZt0FKaDCRIKBkXOZ+exLUWW1sETY6DQaF9zoyZ4jOs
ZvODNqcDjZUmR1M7HoavBZxsjpLGKp73vsy/K30yf5gVvEeYH/GOQpSkyw9po6rfjGnuJDvL0F20
V0tFLB2NJonyRatsubfPTY8VzjQhxiTNkgRLaIy7Aan3WhXiCIA7/h44xS3ZeC0Q7JJstUJ0w60a
NFXwcjBFH7WwVglmbIE/d+O63cRcN3aO422dwkvqW6Be0CuwwFESC7vJWdzE8Yo6dtawfnZK2ogu
gl7O5WTu7RnwUM+ZpV4H8yEeoMTSbi/qXrxAMhprmhUgiuIb0upd7M1g5qgoWh2OU6ik9IpfIoC7
RIBGCpWjAaKXGvQ5lfu08J/MvKZgSp733LLmi5hm8R7FiKuIFMw6YeKKu6nwrLJuoIZ1hdycWlOY
ByefdcV0xkIwBleHbSRehXrT5E8AztTkaUelX3NifVI1Z+jNnYNdDK31ZS5BqTjzARn6jBBWVn2Y
Ol1ebmK66e15KoRc+4RUjVWea5gRO1nV1LW4PCQgjB8RtpxTf0WsVX0UKxQhnHRp4w4s+Lost7ad
DMItUryduxaTYTFgaKixH0zmonjLANL7Se3QMgcnl+cks0iH3+U8RD5GMqYc+49R0V5LYdkThBk6
oCD1kOlfKrVqUxcjrlp/TbCTICvKl/LDIsg6xA6rR68iOVT59r7azMumD2Q0xogjT7UgnhVJ9TB+
V+eiovxpFLCEEYpSKZf1DXRISxBNCVZNq45+H6fK9Lal6v4U55nB8Us3c5itpdVmV6mrVAL43FXD
Iwo8+BSUaJU9GAvoNT+14vkBB0G55LmnbE346C40c0ZtuWSxvizvibxzzItn1nRW5hhJZAqP1MYm
Cbn+GDrdE45vefWk5Vn2iJCODNMC44YQrSKz7kG6JzPwHNBesS8iQP+AUN7wdc/M6ZNapC0GGbk4
+Yu2Ll9MQ9gm9IHEnp0WCZUm/pKgy5aHSqEfIjxQRxd70jOuAblxg2oIIg0DoKmsx223XgtSSGJw
7EBzYZgEjAIwnYlR/GX1ddsdT39Qg2xSKZ4XnUozW8bKyRX0dDegestG7VpT2dyNpmYhwwUfytre
wQdCv8mx1qE1lsSr6cxmWeEd0WRmG8yzWJ6KNkc5ipFU41tRj8ULov517yFhxaZrxaJ+XxY6jNK6
XBUqV3DwRCdJswyfg1l5LY1N5me61L6qeq5r3rLVLUqQejl0j3gltBdt15G7kaQKabYSk6DDQm5P
OU+zkD9IHbY7njSjVmRPcrbgEJIbT1g29YOLTr+0XaU2KW5ZW8XvDVpd1NPNZMc8ZxyovElMuRCn
x6q3YzNNRFuTpuo5TgzsLbJ1Wnu7J+ZwzDSkFYaDNLcLZ9K5CZRusmiI58elFjALkRXNx2zzjUnQ
FltYWpCDmibLlJLjtqQrGStl6c2ViRBjr4mv+Dx1uSfJRos327zFTtbG89dMFcTk1K2bQoFitazB
SRQQhk6aTsbLqqRw9+UNPRgIzcpIlXSVlbDBipsQjfgOFjnKtFRemiN85aVCQ9+9FUc4g7CBLQdu
y6A7o7z3EKkgxnRu1oozjYl9ESRHnQe9dde+NIJVEyE7wh9HOajBQQfz6M16LFVxjAGMZvmXkuhc
O8ues5lV8d7cD7IUxw6GFcrL3O6KaSPwO9wxL8TPeacNlLsA0AKTZES+kNVogr8Y4/pa1kv1RTIN
IyUqy6CrEWSDCTnVivCcDmr6aS866xteKaCPSQMKKtBKwkVo3daMDrBmkdCZmhFYX66nKNVOu8D/
4zFO+HYj6Snq4OAtc9mZ+yuVywF/0dqrcHXSnkzWzeKKtYQumpC0PXWAtRuqC1YeCbXWShK+F8mg
N347Lrn6f6g7s+VIlSyLfhFtzMOrIkIRUiqVmUoppxcsR2ZwBwccvr4Xeau6JVohWfHWL2VW99pF
BLg77ufsvfZlogw66Uk4omJwrcTfhaMVfRmivHmH39+rdmEBPGiXR037DsEnWUs5H2uUH/ge38dB
LNVRC6fJdlqxwSLOIqkjUovKis57wsrUqiaWBydteszEhlWRKofTNTu4AK2KizibQ3Ikmj6nIioF
exVoSykI4CItb8YoBFfaFWQL7UefB32ckzmubwlbmL4OrVMNR28Y5j9OS4T9BYyjUB9IhIg5C8Fv
5SBPZsINKETxi8gC4zPO7uQ+mRLylkM1Rj8ECTXuBSvk9LuCm0RdqxPya6wNcIfjbDg3bdx3A+VU
googWVXZCSjt/N1peygWdmm4oL9ix2CMhiZ2424yxafegjCHlrkLbkt0u3Aw8BBnO6DaOOjTts3f
OFoqmsiZjK9Nb5CclEn++1Czpf01JpWgIJF11ceuLeW3aND5r0Rp4IyYKIk30YOTfZNjMlIeydr6
oSdO4jcnKfE+HzO44OFsRvdtEBXXchwXK00d8/6ssf3JN7n90AgfptPQWMHA7kfknyARWX9scLsf
8RTMp9Egz4p8XcP+NhCLdbe4nqn/NqU7Ea9DGChgqIZdWZdEP2Q5JJ+noPS+B31CBpLuu/oH9sS2
3PXFFN0oNN2EMqVxClwqaskqYaS81UFvubsmzUukJs6oKkzN5dziJrABmEazCG/GYKpQgye5ljhp
jbEilSgQP3yUzzR4ChHQgGl7cZ8YIPCqVGvQdokO3y8gODQedgslD7tc9HGqSy/bBd08XaE8x1GZ
hwW5WwJGwQWZgO3E2hw0yc6YnYDtktNBUsP7QJqyWEaLXQwkYkifUPBDULVArbuw9cbLdhLqN+y4
9ptr5F2980cSrg5jitb6wrWV8TnW1fjTJ8vtPmfFIJxQKWOhis3Bw5QXLbXbOQfqHEEDPM1zjOcj
KRvctrDTjHgXK+2T3OipIbgoRApeMY7NtjkJb3YpTI1AyneZ1Ra05IwCc5fKW4ftssyBaYB1yGhk
5YXPeg/TJN/FkxvS5ymFcR93sRp3luGKa/6TmIzQHPeYzS4LSUBdUyy3gIpRj1Zyct/qMq6rUxvN
PlHhRjmyufQH/7NvuZ114XiDQJEGdBW8n6roohLoCTBvqPLmt9aDHx3ikd3u3g5blw3rFPF1MTBt
fFeMElp6zl/IqRrMb9oYOQUOqejoKIH9xacRB4qis8kfPWSjdr7wnsV7q8i8r2DunAQmGfEsBnyA
L7Gye+xBQEvQPblh+ilFYx9eBtDk5zecLxskKxEO+11dxOPv2SRqh1uyIPmJTiqafJwyTnETgQmJ
7XKcLmaSr4BxJKbd8X00BZZv7XKIFPiZ611VWiFJgLL0cUzosUJkFoPGYfGtOoaRKm1xCs2qBbLg
4ZgkU7kOQF3CM4kuO6/E6GpnCS0zL00MGJueVYljN+mWsi5O5EtAdJPGUqA0Z45kAiEQugbastKe
+/bW8FQnj/DAaC/oHPkzKn4L/KU24C5UHkvZXvVTQAzZoC3UTrXLbjMYrLI7FH5cL0JtP/M/lg45
PXvHSDiWBuOcJajX8WLuNEQAeg+NP+THai6WvkjTLCmKTuXXVyosQwIw64IDAvg3Z7wwybdlJz7H
UY/ppiRGycMEUh/Z0HT35Mk1xXWMQwIWdClwiroFXoV9KQSr7JB43m00V064xzps3OmKje2xa6G0
4kLoi+gtEIFJ76wEtC4f3Cj6lbcG+dEyWM7ElmmL+FJw1igx2fvddF3EcGpOpauGB1kWvXEU2DLo
DEWdbV9DYo2SB+wWIGdEVowSQEBZsn1NPQz5U2kBxmO+EAg3d/AS94FuXXDTCZ8hUqiyiBJ2ydC6
bP0hIyJuCHO2nuDyOfj9jbfsStJk9xwIZbwfvJgKQdsPA4qrtOzDYwUKMr5OAW9w5qnKgvhMGeTp
lR2kCeItPszNbTxC5j/NwF+J3gSmlJ34/mc4Stjr0fsgilhdib+xnV28RHgqufxbCAhEe+KJ4DXb
Hi7W9wkOJ9o9fiTtX7ETCOSkPp6y2yRx53pnGlgfyB9y+FJaZQUFOfeWeFHxN2qUGyyay6JNWucw
e0scqeo91ZJR3MVinyyJpbk5ztYRpG8d7VVjRM41RjP2PmpuvPBdz0m9vDWCTFFPn6Wo+GxS4LuK
vMmlGfY3NBV2NQGq7riEqQ42o/9DN9gmSq6yiCG2hnlAqT8ifuDomnEcAFKAqEodyZZteDk4fTde
Ed8QjO8mgdH3tlRNX70BlKDxVzQAf+7jQJawErN4GL8OXsJ4vMiseQ7uhpmj5g0Zqh6ytLGAUTlM
LPGTGNr8GmBBTofKFh66nSiLY3wrfyNq6xDU08XcS3JEJQdcGiM4awAMRAn5thqamo3ZO537m0L9
zcD9Jw/3bzYuJ3iR7yUmvfRk566wDjZm4vwiKudU7rs0Qyrg+3WU/yhEY3wJCUSR1wLGJQkCdtjo
/cQjBh1DGIq6aZ1uUnxRs8k4qikhpGGWMMDpU1ecMUN3zqlIASOivYf3EPppjqnl4OYWPGd7Jiz3
QICdAKwhtS+usqLquys+8D0jzWtb/046bprf9UFNGjGARUETunCkBRsiw14//JNe/DfJuHF4lEfQ
LQ5OSd1Pe4qt5B5D8cZRM9hOS2oAwcgjfC2S9zoBF2SCP0xt62+OMqgDO9v7ouxuQ5+gZVMnaIem
oey/hcpqj7PuBgQsf/OZdbtkNZNTL2j+LRHOSdow1kdAtx8zy4zpJc+5dveTXUIC8mdioAlciIBY
jpZC/0my5rQQFdhqtkVQh7vsb5o0ARGw4fWSMe2R93lF+Y2gOqglPl3OLq++hlo3MQcdYqqzuYGk
YHDM/ZK1xFhHQz0RiO0zaonlaoJvVuYWP6a/6dcyx9cAtmZJxS6HbLi2XCvDUmfznFktlwzt4m+e
tv6brQ3TYkLNWEXRt9JQpG/Pls9uxfqbyo0pENsETNLuF5Of3O4oaMnwHsD6TZ/bjPPB1RQR8933
FZZzTGDAotjBa7aixUD4BbUwQiHyt0ymuq15vlqNt/jysr484ljs2Eg14PgrGjzA1/y9b1RZCUFU
YIrMIUZBljg5to9H425wcferK9NlHzHBA61cUD0F+ANU7T7JIUCXvaQTH80imssLjxqSf/DivBh/
9uFsW1jog751fhu4uuN9IGVtvElb02DjHmdY2eCTarO+t0COoOpxtA9VzC/cbE8QYZ2Jy2ZqzRjc
qNsDcbroUlu4xqXr41nZpQN++0v49kbPFwDT+6kMnJhsBklKzzVnwYEeXcEBbnFEURk/ujWO5fYI
Xmu2vg8lxqy7Em9meHLT2HN52X4S3NWFOenf3eDG7FDbEvb1/GYkh7o5UhwwOcJUMvH48nBITlku
CjGG/c80SofxrSlaTnYtBq3BAvdkEcxLla5KbDpro20XZDbKapI/4ryd4m/K9ov+vgCQSukyM2NO
CRc9EAcovXXTqRxAaI1d+Qsb6rRDtTKH+W627TD9BQ53TAklZO/rf2yo/vQAyCNYjhdYgwHaZBkx
Ie8ShkZzxwcp9uRFBUWItg0wkYM7l/I6d5LpoU0tnR+H0GkUXoo+uDXbpcibBza1S8OdTxz/JcoO
2+i9XZO01VXczL687o1eIQNK9UAWpU7L3yb4lN8CGNUnsvVALZNgQYaAI122hxlptKB1OCwiLVQF
LN7Iqmfjakm+rvetoYKbAOgpxHYiVNFriDDudqPlkkmpnTrUx9Ahrf4iSQT7ZItzOKuYIaaPnRFm
FSQL8N+Ea/ew9YnDTNnDygLiAuNsAXRFUQEberI6eyciKkqUiEz5JbJE+svISy+inlQYH0Xa0PYj
k7KyDxNVJsIXCyb2VU1U0PvB5kq7eDTUW0pFCcJgORr8b6OyA+VM7b2v7cZOLmgBAGxoEwcEfZGO
5a8mrPWnbo5GFLRliDppIOIIjcXYQTpsA/iAFjVQfgIgDMSKrUd/lfolYX50MBLQHk04/JSOgiUs
bWdB/ceALQ75NLZfSK0U/OBysO/yUWnEA2qyfnJMSy5xMBZ3Ra3TERc2wSiz8uUD6PK82vWzFyCr
g+LF2cFe+ivWMObh3hRhcjnCo6ZdO4acxrVjSfJfxRx8a/TowdBK7Pb3EPQ+GmJzKD5MgamSQzgH
+bupmBxU89AeEXQUgfeOYLawI+sLhpzLMaXZc9RLfys2incURXhGg2rHjyqa4AWxtMWQ6I3Oew9v
TKBBmTUEOyNnPu/YQ+TZpWjDHqxXnQG7hjY/fsYf7HPSEO78NgoyibhOz2wzDRGzHwX3wdmRrk6P
zrqMzZHDV+5a+2wuHOIqolGz8InqDwnT6vfgJAg9KRVhvGa5uCGd3UISDg4NKBS2ZmagEXHaig1D
fXLZE+P/aBIq/qMxjfcEGEfpVVQaCd3UKtPh3rb47gILCca3GnwQOqzczX9zmso8nnET3jgpJvZL
aN41RVtbkE4CJ8y+sjMSxYD9ldkfrzb9DBx/TePGEx5VFtfJ2S3no2XO+1yYAStLWcB0z1wSCg4G
tRLr0LIG0prvk4aNMhErODOjkoVZBXThZstzeSTSsO6TpBxwMeaZSbASruuYJEnMgoDVEvb7dMWg
t1OnoTHk43Unm7IF2c/Q9P2P8eiYn0IVRzNMRCf94LSmZCzlM3QCsm+zXwWrPUWRMVRInBogKISm
Vq553Qohf0Za6gdQVY1LUIfV3Yq+suUOzpjxgfhU/O95gI8Nfhc8t11f2vF961oxctXEsaYd9D2O
9DKiEXLLxjD8IHSDN19TaVzK8x3pBgkV4OA0+5Vv7vtSpl8iqUkVrQbHP82xO4pL7JAW9EJbSgo6
/oSVWw15X11xArQ/cn4LrsmqTVy4P3Cv92Ys4LK0mg7dhT3k1rzLyQAjBEKCWPsKiFz9yeWAiM+s
yuFX4AJyuvMVzLG9bS6lYIoxNIPCsOnvFJlRUCCD2rlVkaeRjLsq/wIS3PwwcgpTR1e4bXbTcX83
MiTQ62Ls4/mTS+tJ7PjgOSZVn1r8cUUzowcabTjZHXEoGkSPld4NVdd8Jx1SItIAS/ZJktWkL0xR
Nj//8/782eb7k4b9/zvWL3Dc8236t9P3uvrePu7r2/wH/3JNmtZ/4dzF40gTmWzDpbH+Tzc+ohsf
eD5YkchaaCmLcfHfrsnwvzwXpBsmy39Fef6PazKCAOzDCgxMGvs2ZBb/P2nGL532taaFSrC9ikKc
Z1KMKeMLmLhlcxOHKrpxVSj7i0fP4RmJ21OX7z8Ct+Xyyz9/5C+pc0H+jclRNoB/fxXn+obkTQQy
40g9oumCFJFTGGg8cnX9TzTsWY/7U2zx//7J5Z8/+pOp3QQDJCZx8pjAtLm6UH3RaYHwqsQx5px6
CRb+vSInoHhFGXTuGa58p+xXvMaXc3NKDdo/bGAs8YYTfT3vX36I1lO5xP/+pJXbTVK3S91yak7u
Ani4smFpYXKE+vSZLGQf2EqbuT+8xn5HUI68IVEkfC+MwfipUmb/K7mqy996bqCspBpGyTYP2pI8
+a5G1DDCaTHxn5f9Ax3b8h9n9tl3d+6PLMqrx+9uUKTCq6A5OYkzfCQL2fqTlzJESZEYNPdffpzn
XheqmMd/RIu8BhiRipPMas74o9M390U0+XLjcFje4qMfoVQfai9teFJMrttG++MHb67tV7yP5x7R
GgCQCQIkWoO4OF76Q0H9G1FjHQYUKzir2MdNz2gdxGomtIF9Smon0t9Ac1qqufSt0n9lLJ15A2ui
OGmDBMQHuaCeKPsPw9CKcU9Ng2r6y3dvnXlI1moNsGpCIyejwWZcICx6l2TeZF7lyg8pQPoIY9gw
9oL+q9kMdwWk0OzKGv1SXMM1FvLGqzo3QxgEueQC+YmPKKfwSWsPippd9Su3eGZOW6tFA10OrfeA
ZSqeQ0PteuRO6QHqpVtdpmaem18zVcy/LTEU1mEwhvSaMGewonUgKgqgsg6GjS9jeYaPhiuAh3EI
i0RCVB4rzp2uDO6Muo9+vPxDz73r1brRl7Mo8jGXJ2RR9Z1jFgnZ9q3bRNtmm7VaMoicnAuriSiW
eiVomtiqq4cAgOWnbbe/WizUCDTSyVPskGaZPxhpm/8cJ/kvEsXZ9e7cw1ktFb2VtKUZFPJkRFPH
5trsSIzL0yDYOI1XiwXdsiCqU/qioamIs4ysRH62c7Qcrzz8M/PMXO0e+MDOdO34KEytIu5vpEvg
7kxSTpFPx4nx5+V3sEyJZz49a7wLfH13Kkm2OSWj1Le9mXW/R6O3wjcdQ7e81V3PkeTlP7UsEM/9
qdXC0UeTCmJl1ic3GDWiBMst1EdkDzp4S7UX0hu14RiTE0qpdHxlKTgzCJbd3+MJOJDLZDkwuU7U
pfLoMlCainEFxjp/5Uede36rGe60VDC1MzanpADAquk4O41xGI2ggjtGU2OSKCnV9O3lR3ju56wm
/BAawo4J3Dv1nQjrA6GjCI9mus8P266/mvBawCF0G9pnbWGHLgfdrvnllgT9vvK0zt3/asYbYFEh
SGdI4aMIdgUKUPQEyFZevnvrabz0/+zl/kpiHy23DVWbqiW48hSJYD7S1g7LnyngU32AmZvaX8nD
85zLNEhHuOcVlLu3pRePRBcLZQavLPnLi39ulK+WhRpRoEsTimVHDBGJgY79azTJjNtVKjQ+vPxD
n3+MgJmejmrfMAIilSa24dTMwQsAZ7ke4yB4ZU14jvUSmByQnl6+LofCDJxKkpo7Fd3O7Ts3OiSl
QaEiaTK0sk6HRIR+eEh4LCKD4msQ+87Pl3/b8xPKi1arBAlTxSRdthcm0cAV+I3Ez68mO1XGu0wY
o/ExSFXT3L38x849yNXyIAw7iYO65AjVhVgICp9COUf6OX5lDT93/dXq4FOzzaRW+NhLuvtOlcIA
R5N2evnun19QvWj5q4+GexWJlA4tn+fUd2s4G2img4s+GeprhJnoH2lUBX8AyNFVe/kPnvs5q+Vh
8irpu+2wOFk6quSBfGh7qrIvX/zci1+tDU4Z552Uy75yHJr+Mo0T/dGJhio9zsaMvbEh1uXlv3Ru
fK92BjYZxU1Glsxp9MqqfrCQDX20vYpafokg6gtVnvBBGVUcXBITtAh3zJDM0Jf/9rlHuFoeqjCz
G8die15znL3ys552gklzv3vl+s8vPyBln46JSKic7jxHGDEleIjY4QbjIRQ2ZPq50673ftPPWOot
j4deUjrCRpiOsXcg3TnqfExHDLpXfsSZhxSu1oCmaisRLdNSO3H8cY6F9dHoZ3m17d5Xkx6BRVaY
IWdUOJk48hYtfpepy20XX8144mZCZFuKi+uJxlXgmpfoBa2NV18e2KMZT0vNroYEaLjTOc6bIJTR
zmn+zW77D3fMXug8vXpq2DKqDMZmVqTyO4xzasEDAtaNz301wUMSLYkW1uKU48t813ikosjIfnUn
dm7QrGY14cOWsOfFZjeNf5y8IB+ZgPrDtte6mrZTXZRE1tSchIgRIHyFJvVsquK46erBatLmpo6p
m0TNiSCM63qAyo9K52HbtVczVSEVjDUdm1MauP0hiUjqVr5XvfIJOvPQ11l3vR7K2Lb65mRoL7lU
Tgd7jNT2H9vufTVTUbcMZWbyXED7d7R7ECBnZO7st119NVXBJWdIUtm6R3HgfJhN603Crurttouv
ZmrtJ8OgKZOckmmGEt31LSXR2jL74mLbH1hNVrKfS1QIHlUkwFT22COAZPu+bQEOVlNVOiIM0s4G
BdLK9y62pBx7wLb7Xk3TtFbuEPkjJzJ/JnlcK0b/DRDtdtw4JFdTNfRkLkaJUrNQvoMFOaaNeeH1
nf686Qf4q8nqaaJjWlIWTp0SEwtx0931k5m+UmE/M6H81XS1At0PTcmgbIh8K9+i3kQr6XeWeG2D
cO4PrL6tU9pHNA7N5mQXlgTZVsppRBtpef62pdJfTVqPZMvZWpaEyqkxD2TKuvHycNy2VPqrSUvO
Rkb2Df0AJ4QfHiD2ReaSyI33vpq1CutYm3uUKBic+cfYhaZUe+W7bQNnNWOF0IE5knB/stNpPM65
Kn/6IiRi5OXLLyPk/x48YYg+/Xo3LtrJEl0eiqHYZuK2cBWn5kvtpuxxog+znCCVAIV+ZRosD/y5
P7eax1U3OOkQC74rmciD3aQtpDK1DscHQ6q42/i6V5N5BpRN2ArPTMOT35kica9Czw22LRVLjuzj
7ZTCAWJWBYOJCR1cCtH0V5GKi22bNW81lc02HpwIVQpIHL896r5pr4NQbytvYih+eu+kcXm9Y7FQ
TCRY3fiVTN/jnYJR+vJoOrNMeKtZbBOgbjlTVJ66ziEpG9nDQQd199qjOXf51TQWoe13TtHVJ2tC
jLLn/8ovhuur/jBAl5YXuJaG/hoBYNDcEszTfqit7s7w8uIafUlyU1sJQt4GDSHtdheJHPoaI6t3
XdMs1Zwuyn8XZCN+UHYb52+pklNo6sMlv2WukchfpH3h8VFuYxcbBzbv7ET3QRcPxTiXD7kuJfQP
ImPEHk0nXQzPj055KnAVBUOTmW/p+A/1URPYMBx9rSZQcblbeD/JiXScqy5Q/p9BLH5QPU/JjGK/
DaCdZE74KYX03JuvvCNrmdrPzMG/sN5Hx4E6Kox5JI37REAgrgfA5D4JpV3XgCOZA3LPE0SawOMQ
L4Ht7N02PuYhuen7ZjZGfcLEYGH1gvmLjfDlYbPMnGfuyFstoKLTTmFXVc3Zalb3BCtktxSqvsdj
i6dzdgjwzLsC+5aL9e82BkFfvvIszg2o1eI6TWlWYxmG6ZtX5hGHBTrfunxlFVoG/XO/ann+j56z
V4/4hoqsOc2dkvCREnvas2GvfPRn8MBIbrp/+fGd+xWrRbVrzdBPnKI+laFdPVgI5N6gWiH5Ytvl
V6up7lCPzi4ZuiSwgnysAxI4ysi52nR1d7XelVbhGYPtliTMkia6m1VHIyroQ/F12/VXKx4esmxw
k6k8udRjSB8J1U6l6NK3XX214E1o1XE82cUpL1v/a5yY0TtptcH1tquv1rvYNTI1dkV5whAJjYpI
ArJcI/+15fT58bnwLh6Pzx6TnC+tvjsVi6/0OHU4D4Z0coxXrn/mW++uJpcRS1069tydXCzA0F2F
HJjCWRGSPtVU5adtz2g1yywvGwu3SfkVqJDflCbq0rDM5leu7p95RquplZauplqWKgxciY/x3Gpn
zKaFg2eqz4N614icRM9tv2Q1z2qPLO8+L42jGfbFTd4Zv3CdFdtOCM5q0zJbfd6ljY6P9VTqI7qb
9mpo0+GVaXDmVa8zkQqvoxdX2+3JNHGGXyBPTLxDGFeRu6uqmEiyl5/QGdkNqJSnQ1YJEZRRJoDh
xdkSUZn0E6QMnLhfR1LSQAS6XZddR4PI+Y12VNR7lxAY71p7nlXf9imuhFdu5cyau45iQGtf9fRm
mpOnU6n3QPabz3zBDfeVj8e566+GtedmgW9GYDVCXX4eBn5P44+vCbLOXNxZRvujL5PBLo0AyC49
JcS33VtykflGGyeks160mszhpCK5OALw04QCHD85geUvD4Fzt77880e37nW8zgDExqkgUMcl0DJV
X8tCBtW25+44T69PwrmHEpg47rA1zUORmShdKzLtt9396q1auA4rqdzoGGe++4XgzehImOH8+eWr
n1msnNVipYmpDFyjYLvW+MZNogup0QvbCnpr08jh0rGEITb+ktViFUlyBSHAhEdJ7uReDxPvO3KG
y5d/yTKfn9k6rTWQFnAhS4kxOWkz9rLfwVBIcW2RxDoeDbMW6kB9b6yvA9OwPr38F888u7UssquS
IpfREB8zQ1q7uoPYc+GIDJU26u2wIGTCH5LDy3/rzBheBKmPx/Cgw7TEv2gcxzifIX5FI7bryjHx
5m77A8uPfDRJ0lbHpoaodGxrM3Qu3EAVxZ6UUNT12/7Aao6jV7ExoBvxkeib7MtY1dMH7CfRxuez
muPSAwCkp8pAVNVwOhsma5+HkFC23ftqlsyDzkZYOQCLzKl/R1wd9l7iqDY+mdW8KCoJECLmiErA
YnzVshd/qxbnx6Z7X4sAo4TMUqJ47COmPk9zYMkAmrh4dTZJGb21DNCRiKFZtqvTOI+RdyGCePzB
jmcmBRUZ18a1Y60FDMtp7KI2KU/xlGenAPjPlRln8cbfsBr8dWJEBrKG4lS5QJJd01A3RNjZ+Cfm
7s+217Aa/lhrUmdgUTq5YyauVeBDXG5V8n3b1VfDP7ZHM7RDPz+NNeWMS/A0bnXBFj2xt43RtUCv
antPCs0fMLug/2RXdYPF1sL5uO3+7aerTw59ickb62PtNtOtrSfdHWo0dfnltuuvJnBjx1Pvpx2m
ayQs8Nqnen4TehVJuC9ff3mLz3x8/uqEHq2esOGE75eEyDM868vedE3A9+PkTbum8f1XXvKZP7LW
6QVtEjjlHPMOrCalF+72FeTNUuIidXBPviZaOPOpWQv1UI52JqYWWE29cA/NKMlQ6ayNHUhz9SEr
CFJPGo39vQ4nI7/w4kp8BJTgf3n5RZy7+dVMtodIg9jh8rq1v8uUgkYi3W2dNnM1hctkVL4dALEa
u1S8d5Y3MUnsly/f+bm3u5rCo55dMsUpECapJFHVqiec2HUR9fdRbsmN1StztVfNIQPA3DGyEwAE
Ur2LMMTvVhtOuLHrtg7XBd0RpLkXpqcc8sdB9qg8B21v28mvZXeQqMJwQvV/spJJAa6K4cgAj9m2
SJir77DASY0IyMlO/eAjQvYtyyPiO6dI/PIbfn5sumsxHQI4u2wNL8V8YdxPVWTcLIbQTTUxdy2l
0wiCtTUm2cluLONk1Rx3aB869y/f+hnBo7sWyyUGwbZ+maSnYJYRWSEiTJtdUHCCHUDzYbVPe/dH
B/4pu9dGbnyfKsuUgCtDatSbeihutJraQAZH0BVs8Oeil9+9URW3CyDt4eVfeO7lrCa35bTwEen+
n8rRta+CTnZ74Czbvm/uWkAH92HWHhWOU5sn0RtnxJweTQtzZdvNr2Z1U8KhC0peuQEf7Y2X0I1W
Q9xsaie6kf3046xj6SVSNMnJiuI/XjcNF9RM0sO2W199meFTKVelHP0l1JyDCRyJXN/0tSn3/KLq
RqspXfWTykLTJGGmppF+4UdVfJtKg7zruOk7Z9vjX0vhFg4VWpSOkTmWOjnmUdWRbjSV3Ssf/jNj
c62Bw3Xo49+fjWMAZIP2Eoi7dsz3m17AWgKHWYa6UQ1DZ047jHYVVuN8irfNKtyNT06VcmApzUMu
jnEw3beNKN40k+ttGzvh8tYf7braUoyDlRvRMc1kRiT1bF5Jo96mXyAh8+nVK7pucyPC6Niryr8M
vMm/jFVbbXzsqymbVb5XOqpOTo5q/oRNCe/ex3W87Z2uZqydk1g+GR2PvY7SmwZULXCnOju+fPUz
kypcTVlHtlaNY5l6lwgwVLk2Edr7ZijVUcRTM258QKupS5Nthg1Rc6L3Hfs0DCM85m7sN+3lSKx/
+nIhT0FBJln8GECBPcQqSo5jZdevNGHOPKFg1aCyQq1mFcfxMcpo4O66JCSZGRHlQAxFbY3bqv/u
WhOXQAcZUixBR3+og12p06Om2b1tUQtWUzfoNZ9zCS4MuhyQbjWWhyAOtwm8CSF++vyzOh+kIegt
tL41fgGULUiDcNT7l0foMkX/73GMINmnVw9m/BhZ7sTHUYzuBU7iz+CUrG2TK1jN3EZ4um5nLq4N
KMBuFX9yc+PHthtfTVwQQ4hQojI5wVkrrhwnSW+MBoXExne6mrkRrNE5qG2i9sz6pzlJEhzp5m+7
9dV8VWFb+E6WRcdozIubrq0NgggyC23ypuuv1XDSSQZk+/CwZKG9T3HmRt/LonjtAH9mxKzVcOCq
x0infnSckevflFTKTmlvb/zG+qtDL6jccdKaz+Ao3faqKlwS7LTdvbLaLDPymdG+1sHZte2OFtDd
o6MrZw8tzGFRtgggE0U17su08LedMdaSOLtIayQX7fJZwWwbZ8VbeILZ5bb3u5qzIIo5wsSs96Ww
9VEVwV3Vv3oqPfeIVnMW9EoOYosdFBwD9TUEnlMcbLCGaucKPBo3HjD1bVYcdy2Py0vhgOTK4mMp
rWTnutGwD9C/bHwHqynsR8PkYoLglwStDWO/Tuqf0grjbXv9dTK9V7mAtAPkO3XumFc+JPCfFCWS
bUe4tQxuqlnfXFWx/nj+Xd6azS4e9LYSsbtWwQV+BJKsopVlh5k8ZL1F1qvXT9uG51oFRyIDmDs3
NY6DmhxSwaJg75TK2dRq59c//WCR6SDh7CmD+qcj38X+EJND0SSbytuut/rYVsHcilDSPJqtJCa+
YYSTeyFnq8a5FcRBvm1oriVZoJ/dNIgZO9Zgk3yZJuOVNv3glZG5rJXPrHJ/83webfblKJtoxrZ7
zFQ2VxwSK1u9UQlg631epZDX6q40SGKsiiJ/5bmd+Sh4q6+xikCwQtY2jqk9qPckIxAaCuj77uUF
79wPWs1kR2XO7GLtPhpZmP9p5sm7h4lrfQBkHpgwGEvxySxL/Uph9C+S4Lnnt/o+yzBmgZ359jcm
hLY7YgaaeL9Q0+P3wpTVe8uvKEa1UedZN6mBMedCjbMdXYaNM38udQXxOanmMjoQ8GEOd0mfuWoP
GJesKXQU/rjtM79WGrYgWcMpcY1jpRL3W6sKFJJmoJpPLz/0M690LR2LLGBcVqPZpZgJ6aKqjE5B
ZG2zy7ru6jvvipINOcEb3Pzwh0CR36MsxMYHs1oinDAfKqgRHHbhv5/MsSUbPCG9YdtzWS0RsjLD
Dswog3EY3vml8SHO6m01Z/gyTxc3mLzeCOo/Opaj9TMp/Qcvln+23fbqu070SghVuGBHEvdoJGE8
XmkptjXdqeI8vXHsoZlWDTceWt3PzM7vofO/smc7Nw5Xk38qWnqBWOyPUjXZtVOY496uHXPb6dZd
zfVmCEI/Nmu+s1njfnag2r2nAOMfNz30tS4sVhOBIYEXHetEtRcV7FA49ySLbLv66uysJ7J/6IZH
MJ3b30p036Yh2fZY1lIwFryyqwUCFItD1ufaqv2TnfQbP39rhVRICBS7e2EcQXtnD1kad59lFgfb
dghriVQedzSz7IhdJfFGb6nXNcf/5uzMmuvEtSj8i6gCDQyvwDkcz3EGJ84L5aTTCIQYJMSgX3+X
+6mbG8dVPHaqGnOEhq29116fC1t6OjbouyWaRFUH6XEZF77u+Cc36f4BBiDDwQmzW6UETeNL52Gy
gwxhQVBMRHs3DX53rCwEFf5/16nyiJVqxi5QheFW6HVY78OW9e+MDXldNb85OfcaqXpGRXSpWuiu
1kn9jKBFaO+c7el34W1mKJpq+0D84QQdhHop5wRI+9bV3Ql0o83L1gSWAkCXuZ8AL1WADzMrYWiE
E/YMnX6nMoV/mXLnNP9cGxOzd976jQ2G7raApl25HVYFQiTlyOvCWxq+wKFZu2Oh/F5uta6eBckr
wlFXM3tGLZqnQJPJYyt1L61q6Vg1i4MzdLXUiDuS6r604mDuaa+lkvHrnW8LyiICwCXtB0icFDyw
j+1fZHdOyzlwZdwgkwCKCBwuQZM5+TU/ZkvGyO6cnqeoAT2IlwXyCcN9OIj4k6Bu+3hoGyD7baAJ
uqgcLN492GArXIVRaox3TITB9vrXCKyJWq3YfiP4Kr7A0h4wqkGUn469+24TsKxfvDBGOA1vqqeS
jAs6dbY2P/bw3XE9zEz6KkAk0Pi+SkcbflpKmKwee/huqZrQ6714Q2TnoS3gHMFx5251ln859PS9
/ovOghAfQI4igWdjodBdlALK8J7u7nXe/WZv3Ku/Vjd7nA0WGshynr5SeNq9AF7h3YzaG481TLC9
9gs0PAe2VQIEbquBjuWdue05P2YBwfYWblKVWwe3+RhW0eF3FrTPkTrW5Mn+Mbb715V1wb8MyzQg
8HVhdAMHYiBWB+kfu27vsZsxGgvgnI4gb1CLd3YrAS/Qpz5cs49NnN2pvTScTpGnEOah4y33fP8W
7RLvyU3fEhT802n2r7GxLTRGYSARW/u6PSVLvGLB8rXs0i5w4VK01GM2056Q9ioCkrM7ccKjBRaj
A+76x37hblXDcgV3Yr3ExQLf/BOKNh2InPXBAspeE+bZUAel5+IC2Rf9skybu/hu3o5dIPZiMLUG
ax3FmLbMa6/CZKCw0V8Olj73ErBt9ghs/5HL7wEyQWM7+Wxb22SHRn2vAPNEOCdEIz/KVDKebIRG
YiAfyndcsd6Ie/Y+bK4PXaBLgxh/rFYUV2HxLsL66dir705f9D+gTZ5MUTEvyshsA0QBgMVewSL8
2B/YHcDVMm9qZsDI9FMPD1oj1EcwC6fPx56+W9GDhzZSR8a4ABVBXCBxEYXdqD52Q9krv5CJWysJ
KnGxiB7Q8npugdtc3zNteuu77taqK7WxSYjvCn6JLEIzoIkH7ZDvJBffevr+CO7g/QsnXox7FH9Y
EwpL89A/ZulC97ovBbEMkHNjVIylab5C3k0fFzsMhwJxuhd+gT4BK6smDKHvdvVjFPflcwLAw6Gr
G93rvogP8ubgC5yOcWJ6mGis83OoasTNR6YkOiL+e3XzDcXlitGwiJfVgoyOO2iVwVi0+njs+bsV
S0sRRKxCRg5oH1BdWaA/D6urHo89fbdcJ5DT2ERqXFNwKn0iURt/EKBGHlquNNkt1z5iSR1TxMsl
6ce0WYxJqxkYlmPvTv478mHpGA9WERWAWQSnRG0eEJul/nDs6bvlOpYJBfqDRcWroj4fK4/mzpPB
wTm/W64zuBLGvJ5PA6e5CuHsRLi/HZuSezUXo9vaNitutouaLAgfcI66Utr03sHn7xJcc2Wl84fX
w7UZnjbwJxNFf/x51H8fjdO9lksCRNjCcLgsJl33X+EyDOhXIv02KBItjkW1cD/578QxrmsXr0Gu
aJGIx6ZBAUPTwOfyzz/h9zsx3Wu6kJnTEEqGUVEBBY+rVtL5JhVzU86Hwg+6l3VFXrnVqsdtYlyD
Vw6hKkxy8CpH98ZmDASbBUy+uJhY3Mgc3tshhU11DMDcseEh/x18K3XcTjpG2BfN8NsHHyQTiVUH
B3+3aiWFPCSusOMMcDHNbCy/kcV7zxb+rS+7W7SG2mYYV0Tb2xJo2N9DsQcL1UMJI7rXc41ygivA
hITR5DyVqs4L8woIrndG/Z/r7P9fc+le0AXr1rBV5ZIUtUxEdTFNq6ZrQ8L1wYsHWV7HAbgLcPcf
n6oNvLSsAVgMDGNP+d+SAdWmwNJp+gJHzuBbtcC1/FKyeLhqoJ/7uQJHySFob9eff54ib2wCe5WG
WhrP1a3GsbG08xc+e2CNAdGcgOvqVu/bn//IGx9zLz0DggqkabfGRdejRTBHKWMTWaXLkr4z5G/9
gd0uwwe8LFkQq67dbL4QQNZegHs8pvame/lZrJEarSqCZTSK+5GvBh007uXY0Lz+on/dbM22eeFg
OlDtLHdnHtXRVwODnkP3PrpXn8UBTmsfWpZCoIUPpozdJqN0SoC/zI+9/m6HQRaEgNo5QgkFH4xn
zkL+LQYn/Muxp+92mLaBuTi85HDtX139A/AmeWXK+JhACdy1/w59Cb8UCOAFcl2lrKYURGHnpwAD
8PjYBrkXoW0kAsu8x+nkKbTt11QT2DvX720zb8z5vQitGsFxLi30nL2cgNIGth5OGIfGfa9AS2B4
YCO/40UJytYZcMFrsBvCY1NmL0CjolurufR4gRblBQWHYPxsuBvfmTIJPt5v9t5wt55a4yJwV5eo
IEPHrxagZ36RSRs/o7w/d+jT6N3ySdighEeOOparpiH970xCXzw8vd3Ii9hb3HWiWLwCfQeq37Ht
bS8S2yQLnQbpC7lwiegj9jf+bNtA+adj33u3zuDcDmVGjEHzkV/JKB2njHrDseo13avERjaylbxK
rajfh6lY+p86AOb40KvvRWLtRnB69ng4Y3BxT1crVwYIY8Sejj1/F38DrQxQBpDvRRPFwwMMA1/J
a2T5fuzpOwlIjDIqm+M4LExP7+CX7/JAGHHszraXiQHE5sdLE4VFv21BAX/FtpjgLXbw6a8Bxb8O
rnCrW8D3WFjAC3tIK0b/KmXynl/XG3vbXhxWT3Ts6RSwwqp2PKm2gtaNzsdum3ttGPBwbJtghlPw
zd6XwHinZhDvKZL+qTP8ZgPay8C6ERG30GVYgEHY9hcUPadrgJpjoJfdMH6En9M0AfHNBmA9ifTK
NA5rbfPXCgiD0fcgxzRpJBitUbS6O4AaOlAaB698UHHnLymo8404lMeifLfsW2QMlDc6JChDyNaa
BoawuA8ea5CkfHe8cuj/of0SYTEu+oxj70kyc+zF97Iv9KUms+PIrC6uJEUiRluojr+XVv2nxPib
T7iXfYGKDcS9Q0w2U+CDTvEmVfUMEzdQ3GMYh46prb3gQ+3LsUJHNa/E9Vx3uN2aV9hYOvHK+qcw
sGuYe9BTr/kcjcsnQsB8PwEwzpc0BpJjOWm3rT983Mtzj4QfVouwLw06T71EnfL1IVUi3ZevAy9C
eh6YtmJJhBgzFcCsMO2oZr/+vIO9Rti/Gat9Adubx04MCxKKDuaJXiqIiKOMOZf8FUY9+7yhpnFs
J94Xs5kF21QJzYtZds05FFZ/T6ZAHytg0X01G2aKEaIdgtyiF9orDpt95OkONrLTfTW7iwezKZ/g
BF8wUTM5Bf19bH3cPv/8Gd7YMPdaQl1D6wdlKIKqPqrSGtzPtCf8YN6VvX78f+31dY8JlDSMF722
PwMsahAk62N9SZTtDhKQxCNTuZAXYVVWqXLVpySI37ndvjUs+2gwmqifaGRY5pibmw7G+liSfnws
LNv7zyFXDJ46AOnwUxPTA5k8/vcKiszzsU+6u1rx2jQRkLz4pDMjPxaJ984rCMXea5F5c5vbbf9o
Q7UK+YcQBeeovaVymZ9lS7Q8daIUSRpATvsZEvD4Xq3txm6QxOgm8HU7GK+u6H3/1DrS3TdhPOgc
uYvlg9KV8HO3ydWlotpiL0PN0aBQ69vlHshJ7rK5nPsmR+Gg7/JJwzbonen/T5n0d9vQbrCgLq5D
UK84trkmghg5rNzfoieMpdDqbNFV5aq2vBMwC3tCZcjdQgbTo0+tDtQxTSzdqyjR3VXVrESrNoju
/J9pPGEvPDbT9iLKtSodRGIkKiRoty4NWmWDLBD1Qf4H3fvr9XROoOhFZcVMjBU9LGJOTayjY7Hi
XkqZyLkC48PnhYth4adgP3wNiGVzrDKPt/zv9rTBBhBB12uWw2+qn8ugkeJE/cM/5lJB92rKqLJ6
mpeVI0Ri4O+OqKMTJcaDg7PbowZoy+stnMKiFAh6waasumcxlPJQiZvu/ea2yKL4bCaMvarGKyr4
BLLy1B0LL/ZiygHYHX+dDDbvdkNRESWz63482DxJ91pKEMpahEIxw81xgrwDfqIpCC9V/ucN9vWA
+c2esRc9xgbckqnDtGHG1yxbRQfHZILO5+pachv+/ee/8sYR9H/Sx21yo1lQz7VknD+tsxAUDtGB
eK9e/EbCYy9+hEskdy3I6oXW0YvuV2DOYbThbxmg0yzbSsF/RX7f/5AcGUy0jSM8O/bDdsdHGzcU
seTGi6ExP5oyedHqoAkj/Udc+6+Aw3pBG8fDwguoYMsHmDZ3BUr6/rEVtxe5JYwpxKwIZ5wNxG3M
quBiBZenQ+OyF7kJowDk7gJaxDaZ7xfR6E9JXDZPf376G5N2L2+jLGy2rqopRCVDu2VC1P2ao29k
eh5h5L0eSwDuZW4wo7ICpHD8BgSWaTnWn5gb+LGJsxe6tazirqlmWpRNX56qpt4uwcAOnjV7oVvZ
lmtgg44VZdgEZzX7PRoq/YOb9d7ZbIBDde+1LSum2agxXZ2nL3Mgj5aT90K3ENniyavw/CHx9N3G
fajBQZp7J0x6Yy/6x/X2X8sKbkImEFXDCk/PIQRJ7Jd5ZZD+eWa+9fDdfR9vDmcZjYNmqV1zE8i6
Tqnuw3dKdq8Zsd9s1nsF29yva9DNSEn7plcu0700YQYfow3eYCQe2NkQq7+JmUw//vxz3krk7GVt
ZQkKmgtiCsl+gCxAvRlu0g0dIH+/pqbubB8r+XpfmVp7DtYyHBr4YCJBmNPSpyZ1yDEFJ8M7Mqeu
62X/0cajupFl47cposVouUY3Hcrhf37dN/aFvU5ONMK90g5psXTBtKYhZDdffEgSfgxjdcwtnO7V
cqaNXKL8BbsC6OT5GBiWeV23vnMcvzF/9oZppGFe77ijhVvIfNHUqkeO9sxje77/+lf/NfXbJY7g
HOSTAl4nYw6f+em6G3V9LAzaG6UtA6302DM8fW5dSltS31HvoNCe7rVy1EI5FEYdLeClQq+oTMhj
7JL3+m3CN1bW7hyfG9RLNLy1i25IFHI3nRy+dk63MkVrjO1z5ofmGNuK7k3TDJxTjFU0KEbXY+oD
Ba5+xDPdDk0hstfOhdVUNmsZkSIW8BU7McFBohum1rxnQ/77OUr28jmpeuz7r7NoSZLmAqhAmQtI
Kw6+/q4aoKw/RpWhPuqFcZwJFkY5PsYxJS3Zi+e8WnfIZwIXv4hoOm2lz/NWjccq8CR53Zf+vb7M
WpkQRfiC43jPUAKDJadih8rYZG+I1nptZByQtQXtZffcANeXRiXtv/x563zro9L/vvoWC8lU7wdF
qJv5C7L2zZ1c1XtkqN/H52TvhzZ3MfIhvQmKahihV19H032JKlZ+hzvG6KWT8UqbeqbyP/tinOei
grPpIY0tSXYru6aEb828BJBLLqh2wAE0Q9F4ujo2bLvzfuFMsaWZgoJNfVOMLT+j7e1YnEX2srpt
quK4XYegkNoun1nd8PNM+HQ69Op7izTdRySJFF69raL6L78PNoXubpg0HHv8bh07zroVBBCcBkj5
P02NsWhPJeTl2NNf9/F/rTRh43lABOIXoCG3Z4WcAYqG8piBPNkr6iiO9yAKY78wNcSYKTC+BlxJ
xw/uoHtBXbvFcLQKrF8sbVDm0SoWuKwkxyQdZK+oi7iuDNRLQQEZQP1jECFH3eZooonE5L9DD4wV
7+e+DGCtt47XC5hJhQka/1Cmhuyd0iLe4BbaLfiw3hB90Zq2P52sZ/HOrPz9OU/i3XqNvLYaaoVt
rlYwrUx9L2nXdPagbEp1Y5pnZGjD9dgC2wvsBDNeBcconGQb3a7gh7HdV+P8nmbqtfb+/3cBstfX
uboJwI/y/ALx+brcUtJED6FjG2z1KZ+rrLRRN558NKGQfPwnVj208vYyNjkrOQ9d5xc1UHn3PnXV
7WSFPhShkr2FmouiOfYrWK/DS6166A3IA+22Lccm117DZmtVwS2shrF7ZPVp5OIHwHvunan1xgm6
d1Dj4wjPZ4d1UbJ5/mk2pz7zqX2P1fDW03fn89jF1BBVkUIr5qcABvZZEnbvyaiAD3tdAb+bT7tl
7aGwruDeSgoBHqeGGmDuN57C96lpbQqV1TKe1go8lit/g5Vuxlc5r68aE6/NN0dC98nCjxnSWhiO
/RW3jk5pzTYkH/gSJSTbdKfmUzl2YZmCRFtD5cddWN+6pLd1Ck19xPNkGks/MxE6nTJk62yShWMc
WYDjxrrJ4kmSLavWxl8K0zT9lDW96beC05naS1IhGjvZhds45QDkWdgQ264/b1RBrLJtztfXaEmd
9Y1uzWAz2aCa80FXAHFfeI2MwElYB/aZJCEP09prCLmxTsDNVlSzE6hYjtJ+qAEW+eojypu+DxZg
ajyYzyIjdvHWTDXOlz/pzNyaGTXXc6rgL1h/TGrj16m/BSErJK6/S7pA7PIMNSt8nMJpbGla+nLa
rqPNYYICV4f2lE9lF8CJTE6uHi888vzyhg6eI5lCEcfdcfDUmnzz3Va+dN3wqprAFr+SdJVJnICa
JLV8gSe8/IUPF5enhBId/AhIOZX3NG5DnGm8WWU6epMXpMr3Ge7npRnbazshE5itMHL2L7Dfp+NV
AMvQHq/o6zgLokl1CHPC4AUwRrZlHiiHUdZUXvCRcI8lHxTQU1cAQmp+2WCKXgEfSNfyyRHmz3ea
kAZFWWQDa35NPWPLrO4rn+XADXV/1cPSdKfKG5oEHmN1MN0bCflv5m/JLE8TYomHapFgfwWTo9vF
ORfPqVzKcjrBrUy781SN5FsgRTheVwuD1Roxo7pfh1I84Q1r6LngKtk+D2zdnmoxvXAEpS/Sg/9R
Pg4bVtSwEf256+32UU0te1o2MzUnsjGIVSxtVJ8ObePByjmAS1zaqpDkNgq9xwR2s5d2wm0CSY5k
1Nk4ke0jgZaEXMp6QsbE8HDhl1Z0HckDzZEVgiNZbdJabDXqyFsfDpcw0OIOMOi2+8xg15ycklFM
X6GVVHW+bWEzfWvoUNZnukTddh7jICYfm1LN5LwOTdmcJeqYmLTGX7qPMal4cEVBtlpBT2y1ydc4
9qGr595a5wy9016qzGqaUxJTvV16Pa3tFQ05piTmblXDh3oKyiSLsb+jlO7JbUhbESFLOTYGpKl1
Spoxq9kQMAhB2oXkHm7+98JZE39curG5HuM4kX9teibRuY+U39wwAeAIwkFhUPjS4d8NEok/yBjy
h2Cgaj1FDl/3Eltl7yq2hfiebm3Gk97YMD/OjhH7zDmGJpMaEl6gEbXdbruNeM82kg6GEHCWDx9A
dK5V2sPSqk/VMvQ+3h7OFvdiAjEz5wvW+TmJbbfctXpK/Bwfs4xPgRHRX2XftfZ5w423zKF0i6Nz
kOjhNkoscpFQRngvaIAIwkxUa4usVl0PSU6GIJEn3xPzLWhPKP16Cv7/N6rXMnl45fkqneqBvsIz
qxHdExvT5hPHEIqcxX7rwekUKtObzbqtzeZwXWEzFXj0h9VY4ujRGV93kz4IxenVzXE8LwIj/1i6
emEXCiSuuQnZ8CSkd1L1vL341Yjv0sEYdMnjCuSAJg15/+q62S8RiU/Megz4xW4N1TUMmCuJTxaj
I8jCXmO9jW0QoPpTktndjeBh/4jX2E43NWTl89fGks7eNapu1qvWC/hiXk+HqA5S1ncaaeBYQFDq
u7JV2RpNs8rCqQy/xhxJy5PnK/2XX8oltx4yH/j+r9KY6dS1ZZKv9TQVERnAbZ/gTx+6/vurhCBt
LB0zoeXfwodCMAVmAar/mH8r4bF3pit6Pjv0Y+X1POMKGQ9J5itbZ5ucdYrbGH9EmsLLuwWy5jUJ
7Y9t4h38TpavGvgykkZYzPdLEI8ZHKi6vEJVNmvFgnAw9vgJU0ZUGAomcM1WUXXTCG9eMqtD7wGU
UsijTewwrEuPru/U+EzAOQgSghQSdnvRwZJVAOLiCNDVKdKW5uC2fcEJJq5X3ZPMh6tilVZVcufW
bqpSIC+CnKNaO8Nlzvu0WPFCWFC+gCZEHsM2BGF99oa093HciIVgR/dFnTFlto+jmcwzoE32ZmiI
/60dhHmm0VBmuq5d5rOo/6i1wg9sveRCg/Vbt0YfLaijqYq0ylgowhxOMCTFpCTXLbRRkOGvEUyE
m+YLzBuih2Duv3uqRsp2UyA4NMvycVVoAAgTz+SihBfLOJQoTk3JRc5IhfIWkgNKy8e+aR9pK9cs
rthUeP30NNbuO9c+Oa3oAiw6+EumnpzMddh4mOGDqn95U8lT2VWPTche9BQ+AER1kyThdNZr9+Dc
mkypm/36J8xwiDtxK5MvTcIqZIngI+Pm+cTVGF9aA9ByM6BeQ8exzdzi1C+s7DDInNQ/+97BI82P
1TWCE31qhb71txiHFTAVzwzA2O+lHa4oWR9apdcsaH12Hy5tMTL3KNFhcIWDwr+NQuHOMyc69W28
fLTrNj9rKbe08aY4wxqzdyXFOAlEH2lXy/Lch7jJ+MJGGYIN8bVU2/axQ5n7OvIwfWt4ROdj2bep
X8Hxe571VkwD+e6qEIO2iJQnrUl7qs5bDycgCnPFgg50uw+8hKK1qTRVCjnelFUkIN9hqWR/CEt/
wDOLZhCrmMIfoq/QOjYXE3gwWgGY/iJAT01pxNwl3IZBphGDazQWGoZnIs+iTgAcAXIBk87UD1HZ
bFEaJ3H1LCscaFNoplQMnU5OmCOnuOp1LpQg95Mvmhc2mvHOhR7JZ+WfWVSN94wgmJym9pojUMuC
UA4nP2x8YLkUQiQys68GRe6L7sSatqO6ws2Y35bLcl8L77MUhF2weE5BxaPTtkx1qsrApSv3SSZH
ca2n8nNZyTmjwLRnMlhN2oJRiCpFU18vvo+d29JvrLMvFBY22QDZYZsuwTqeUDOYXtDLqfI+9uoq
tUttLpHETuttsX8Ps7HogQaC4aBwy1cHpXs+i96AjUOTdKorPWRus0uTbYSYXzV0F3XuW9PX2dJG
IgdooksnWAFib+n494qtcVWsqJi1UOZUlBXcetOY6cBrL0THc7aJck1pwHm6IizIiJu/4y45MWiM
gjhMezSjt5C+kFiD2rLe8MawLlfSdi5L5qjJiMaWGKxBdW3BY1rv0S5cpxAlhrkPSGhuX/WbsCQj
aBak13UZiGLpS52Jrv4OzyWZwvOkgo1hFORrZOnnEd5lWb0BMYQ/QiJ3GWhJLGz1GTsnWo43XNn7
eUu+1K69H5W6tqAdXcKknpon9Jomt4gHWf/YwR8Dh1y8TN+AYF62zF+pslgtA4Sh8/I4VHJr8qAc
cThwOiSw5I2b4KSQUqtvZ2eSczfp4K5tOi5SsInCOKPLyvqUeV2Cm0ZCEV8o7DVpPcHmWGMobksQ
tb5Veg2yEZH/R57ETUoX37vtXHwSdXSDAGi886gyImWzWU7Cj7/Zylz37QSoRYsgTSL2e4DnPDuN
3lYMRqkHWD08TxS65WRQSWpmF40p2j7jbPYlLi9dzbKIRwZTgxtESb5/nVTRGFwcU16UjqvfX+N2
QhSktHz7u4bZTLGWqhtzqbfqBEzOmHqk2+h5lrRG8IqeziyOK3muGRsyK9n9iBJa6lWiTSMyyrOO
xuiJoCgInBWYoyNMtdK2ZPi/cNNN263D2Klh8q9EXZu8xAlqM59Ld9EE8xSmlJSjA091v1paa5LV
QdV/LF2DDAnHHSwd5kQlebnCSOBK80h+cHK1p8SuZd528LEbt7p/7pmyt8MSW8CiZAWagxvyLpjN
WbcNgiB0EZwDJO2+dGQwF+wa3SkxQ3eSOK9PnljrjzJIgscAMQVCxc3rMi+Kkqt67dUXsMYhVAM7
F9TTdqivLJv0B9zR5jsWBDgXYxd3EyCoHc2YnDHEcx2zT7Oexl/LBM/WUfbkQiRt/bTshuiqRiB+
CwNZmtXr6H80apEFlQEaZCwmfgAtJmzKh3FMzcqDNIAXo07rbuj/8gNcaRM3f+ZrwvNGNwNyOl17
De1mg67VrnpqS1h7oruvF/7JRoEXpmEjm5+mWvpPKEOqW73MiI4jY65J1PWYYpWY0iQOvKvEUZEv
zepd03Jqrrqgj07I0Mbyg15G25xkF4URduxohQ4I9mnlxiqRw5u2fFp408cpluX0nGwCQFgWB/0d
pCn1l6Wc/G+cVhg7odvuiVIT4CLtaQ/BfxigSkrar2HX6XxOXqNro9rQpVE3hVd+ZcKbca6G77xC
oR/3HMRNuFXGpzKBP5dR8KD34K53O2wdny6lsV1KukZNdyuFQ2oKeykvm+JplpmYPIfTqVEl7jth
EKEGUOL+RNcE95fFzNfr1sX3yAYEL69InBTgyxGTuZILsEK6up7XoOep7kL9hEMnHrIwNJBYwiez
itIuQV+iWqa+WNEZeoUtLv7UiEh+DVqyAObg3ZUGIvxUMwca/RpgByyHJcqlSbBjsnHtzjiKlyFr
anvvQTeZIwhPfqHrduxPmJWmuZeaom/qtZ8pW0YkDCBSj3DkkuQe8+QHWjoXoOSTD8NmMW+3Zj3x
0CZ92mwDdjgRueYzYII3TgHgWU39V0uRREjX2fc7+IU1Az0FTJLHIKLD/Dy3vFvP4B8ztLPJAHig
3mXLUvsf1lZhJw7JWNtcLj5Hn9Iyke9Dordvi1fNMt36PvGwsZUJRHp1hZtJ6VWfBa83pEGoBx3+
PFTeOaZh4lLjuLkXxAibLzHDbRD5EO6nUQVj4nRGAujMNg9ceEjQhqdydCaPmhJQGA7Jwc1GWoQx
hPK/egQi2dCW3UlgZ7mXM5H4PoaCslYGVXSJWbldl2gwfJpRXToJyuYbrsUTFEjxzSCQMJLYE1K0
j0kHczkkcuB1M+Y9jLqvWLRIDFFNqovqZVXgHGnuZqemPCRblxtWsXPjqxC9Wj6r0nLx7GlSursf
UWTKECTLJx2S4azx3xnSL02+AMf7ehhqZBl8or4jTTp/h+BQF+GoqpyaRZ02bJgZHabqCjk2XO82
5FGReoEgeNhePeS4fmzgBJFHIpSf6nIYZQrpvBgy4Q9PM0gKKZ1n16ewbg3PwPS58yixI8+BGXIb
hPSk4NV7NVtL0gk7ygOPrUihHMYMN+3SpHBDpDIPsMnmhpTBVck0/xvaUX5BoJRcyQEXRzzwkUm8
EnzsdY4IkJ8CWz/h3krOWtroMYzih6gbqq+e675Z1qD+0sqcq9DAPKotP4M21lzBJ6qd0nYFJDVt
YF+MsI/VGdowcNlhfhDfiIk2WROBfNaTBbvgAu9SZO66O7i/qJREzZxNFmLHVdYbusit/DHzoM8M
2AA3HpnIWXqsPIcNOj7GqRyeK9MgoF5Bb6m9iucuEPYEc0fz2CnDPww4g78AMwjbr5Eul5EgUeGW
8hJpUd83Wij0qMO4aW3nz44FfsqgNMMeztrrGmD7r8NYnzoEn6/RmExdbcJT0OHGPqGWgN1f5v/j
7MuaLMWxNP9KW75TjRBiGeusB5a7+r5G+IsswheQEAIEAsSvn+9mV093xkxZjaVZWpp5uPv1ewFJ
53zbQdvE0GyJe9XHJsfo5Lpca/IRRVW0nzQeEREMB7kGaRZQlGBkU3OJeNWvDeGzPxI0FacoxPS0
sGlU1jNfl2ATzC0x8V42bM1N3H53gzdftNfDjpGA5qpjIvOsW0ol6VzwCR/Ll9TtgcyTY5O6O4eS
a2/GGpsu7c5xGL67drH7TiS3frzgE1T9nRXsJg7RKC5sBmwUed+rlPn7MJVAVREReDMPUQtgBBB3
1phqz70AJpzEwo8DD+vToukNoZcCikmSI725LaFS+hZ5AiVl0rzROZlyMsU/hezmIsAw8ZvQbxas
knHM5LjZbwpRYmXs4MASTZAvrmP5AgfS3mnd5FWHVNt6TZAkSjd1jfoE9xSHAwbRb35bAgZA1dUx
9BKIBMTNmTwE/PvVjrs1yVsD31mP1OoLLkqyrjXBq/T84eQviSimKNAZ6gcHzYr8boYKSNPasHLU
4W0/NyhLpX4ia/+adnGHimGQ+VwFCprASu9mo0ypG/6m/Aai4igsZyRN3lQBRjV6M7k3GDtzz8PI
lvU8o4KrG5lphTFt1CQ7r1rTAgPpk4MYFMlqIr9L3rNdHC0rzVnKvdcINwFQ9Vw/ITz4aHG7s9SD
BBiPfLQjIcd+0HdtPgZi2CGd/CEB7T3Kqs22enYaZ7hKThYz0+78tElzpX1sSWyGA2qtu+E4Yn78
eUgHVtasQnvUGQStLSNoQ06CMWfNYK+k19g+i5D+8w3Vzhtq1uY0Uuluemq9PPKcO8PtVN+RYRhx
/k0bPhyQ4s5k3sLoDUDW5tpW9NUsibqdaBWvF6xYr98G6AHyJdAcb7yhN8h8W7IZSpgMSo/5bZUC
/pdYDrhUE6w8ywKwemzlQk8tT3EuzxAre4C86viOVZgxsF+RNwEX9WSlBArO53tab2O3W2UzBh+V
2EzudQkNTpotNsglB7aX8QC1ThYJknY37SKW+ir0xiBD99cWuLMGSxBnbvN2mUJSHycaY8gwgso1
eZz9VP50XM/xa5heyotsUSy56TRxRyfjakaZggPwbWrVHJyAo89xDkvSZQFD9LnzME11g3nZxiFq
2c7vi5DMaEcvcNxL1NnYFDi/QijwmMeuauIb+cjjWOkHiqDIdbdWVc/vMEK431tPokemY4NW07bz
QK/FxsyJJxBdYyGwO9+3vs1SUEX1/QorogZSt7TXQxgau3cBmUwxDqarTr7Ypv5R+xbnrGqcNfsR
BgyZNWuw8u8jD4kpAYGCX1HT8AyhS4CO5lJlZaskmLQ2oBLo7v0xYHA4wpd3i5AnRHRm4HSWXRwD
bP0YJ8x9P6/CG7eicph7nNXeZucv0mw4hLFGomWXCGGexzStDpar7qGh3dadk3iUtxVOJSyMiNXD
cfKMeLJdheY/TF34lLRt9GiCpdv21XypLioRI9oXqxGY6BANC+biIlo+REe3puFdG03kVl6i53cm
4h3g92ntHPL6oLM/xnUom2uc3UNzCHqkGB/bQJADni+cXnqGEkmKdr5VwAveOzLJK9gSezBaisC4
gAntSYIRra7B4AP0S3VmIx1ITHhQUhZtx7g+UOwWAEmhFT/gz7LHBZ0MPVrkutK9F0XdXcBGRMl0
ljsY3S/Jxdih+PCBJNjpScIe9mDWNliLqscdAsdvzMfErO8VaLsD7w5j1+ND25AYGFEXskcTVlp+
LbpD/glKR8zR4UhEGzOOS69yHi8Ug2tXcBCDbKsFlVrPvwnb6fq6wQzgsEiNGLBMas/os/YaeUqH
oblSyIH0S0xR6W2GKWA8uoujcc6VP/X0pvdCMxWu1mmf9179QUF6NDklXPYlprLXDymLKNzSQ+MO
aGQDklkWAPCxJkWGvsLhloGrab4qEoAVqdN+KYBrb0vBl2b9ss7EjzBBBm4nQcadGKmV99US4Mdl
nY4GJmkhxT6GEfvUoMsdLkKm5MXX4BqvnJjckvd0JdN750QUVFki5WJuPLt13jHaIp/eN2xjdblo
pOXt2rYPTtir4/nUV8igy1KyGJ07ZFWyfI1ofIebwRpwLf6AQkQlcOIiRCMxRSvZA+bOmAYbXU2A
MJAtBLwWTN3BRsOs8wa1GIRJw8KFPE8hj/wPH5hytOucrZJL7iZCVt8ZSI/mDPJkoPeeBwSoqKdA
qTutNlCEK86efaSjyV0+R71jm44R8xf62DulaajOI0wzf4Gk1L0iJ769TuYl2dl2m58hSACAPeLw
PruYjV0OG59YMk9zjVE/4Rz81CgZH3pwZU/9bNv0qEQ/o70nfuw/GGbGa8+xvi2wZutP3IPt2yIT
Fh9Y5HlIetSrzgOvCW/tKt29WsGz1y26y8xrJVqJoKVUHL2GA2sCtl+3qFAB2BQtkfFLSkZ7i+Kf
3oEW4k1WC2klskDndHil/SqS3KSb5nkECPdSbFTz+EnIOns7SgTGnKZTkN7X0m77GJ0BBm/X8Cu1
amluopSBQCDbsPMX5ih2zTUBtF8T0ue+ZMo7TiQmArTtMAYNIJa+8V51NAe4dx3iUDGb1yb8Cmxy
a++cITFQ+81G/rtgnXhLAfheTXyOvTxF+EV47nWwQt0P3FrmKyAkUIoyCV7Qx42mdEqyp8mLxqND
B+z2cSTTF9otaGuRndQfXbW17adELCdin7W5kL1gBQ7+6m/osdzWoBBOWPUkBmoyTjy/LrfoEoPc
z2Dms3nh4yPitbYfKf7Ps61ilmYUvu4P19S+3k8TntpyRpn60AOFQK/WCJM5r4HP27F1IKcKexi2
AJcAEuuxT8sSUdfKz5V0sGFDNNiJg56Ze1yWKv3Zygbluw6W6RF1aP1IuMKF4HbVMCSCiH1voRoR
WYPjYAQf7ydpiRRAdHcsBOWiKt4d+QJPfxYq192ho9/Ohm3xeVEUWXUYf9KwoFAD5Vve9Yp8wgvF
ql2w9HWDiQ1O6ZxBSP5Rt3p6D7o+GC70urbHDWjq56C55CVpAUnvRoIOFkhzi7O3GxsfR224kgel
BwDXJO5NX4BP75pcpxG2i5Z6OJo2MPYcSLVI56zyePoKYK6qzlWD/QNwVOdVB+jpBug+xULQ2A+V
+rKRHH423YYjAGzg+jEPoCxz5vfLfSDcklzh8ASbQaYWbCAVhKKOnZaj57Xs2ixdbU/GEBnmtddi
xM44OXBHREbyuQdDF+CJhvJxj4hPspWdr8YPBuTz3Wtj2p5T5D/zwo01cGNPaOzhAFireu9TBBPn
qQKpnWPNkrCoNOgwlJGbeG5V2P6Y9Nz7p63lTbLjKuk+wNTPcbbZVOW0SYKPS/uR5pDgt3Ped3y5
9aeJN/nI4AzNQaRjr/f59BK10F/sBpXYds+th2M5ZLxHJvIWAQT2QHaj2orhJS0qf2mb0iAIjpar
BgBWojpvv6+gmTPsLiFY7bHtdwlrFuy0ctU32IS9s794YHSTef0J3DjtchLaDcCkz/tHjB3FEzOM
vodLusyRvzdkhJ96YV5cAYxTY/IkED3AjthkKctI5E1QYxMhn+PF+i/G86x6jwcoOWBI2LYRsEXD
dbGtI8zftu2T622s5qUgA59uWJ3OPzdgB1vuhHZk15kFHaJe1QSCeGHIP98wzCeHh4x4V6v1V7S/
wJF2k7buvBj86i2wK8D2sK3J5KCl6vRVg7fvsCtKrIhRXuxsiccFChqNJwN9+bpi5MTiYXrljDpT
o89GTNGnTDw0YcMYrm3mrSlhO52k+sNyBjjAR8ZNWIRbOz+BPF7ozq+bed5dsnWqwttiC4UM1f0L
ooyrbc9hWX2vZl/brIlSE5TzhOItR1ClVveKiBG8RCOA/HkSoAQe60YDk1EDxL24FddjQ8RVH7aQ
uftNxF02EtjMjuPWjxPokQF1+zYvdCiTWqsXrA/ff5oTF3S4TolJihXtd5CzIOggKEGb8ZrojaSH
afERIiUSVDQZhy3PPKxuCydUo83Sf5G+dekOf8J8w+aGydi1VOCshnYIIcuIqyUukUrftRlSAkQM
BQ+T4Y6AgbY58IvufaRLsJYjnoQ5A5aL6Rj+AiarDKsp6orai3BZp3hTKNrjzb1XpKLsWg1o2tB+
9tN2gaai1d7EgN3PqQYLlq80aKZSVSA89r7j/e0Cb/ZzwutLFsg0hd8btKfjboQqZC4G1bOusOhC
/Fck1U3jPencEp/rYQlhSwZIG7KdN1UOvbcewvYZ9LjGv/RR0n54cd35N2ABkmXnPPhQO1Sk8E9l
wAVwMCFVSSevokEZAcUJglFPyuF0KTCkLUSjn0DvkUcVDpqbFkS4Bz5EeFPOIAOsrp30sHFS5Q2P
odLh9y5Y7RuEoMshbbo6xsfbOmgJgqCdjwtpQ5U718YXYs4lwXst25nihJ9Q0W2o9nCF9lQ0xGzZ
5G9JW+qtCZIC5+SFj1DDHeZiDk9C16C8PRoMN8YTeNNRJ+oamPBsXwavQl7hsJoXFwVUFBhnYrZj
UrX9t7WKwy6v/LXectxwbKUYxB6tKNHbYMkRZQJRmT/bCuXeguFI9zGJ/f5WMJ3MB4cdPC29SXQk
xwnQXydaJkkWwdr5ASxm4XmMkhwAgDTDeJkVFI5FYNd+urJailu5xczLFhOg+V2w3RbYovR2xrmP
55mhWZwyGQEwhpwvfVigTm9y28e+yIWC0yHr1g3wVUdRq55SLX0A025uh1MwWrSDaD2x7SZbv6oM
GBLiCrsej3ZLvBD+RDWq63B2yu0r5KXqb5MEl3cEe4hDJYYeyWVAYokuk4TP/mXSxqyKLVSE3My4
Fojn5oFMMz8ZpvnZWmQO6EykyKrCsSGj+g6jRCpo8appekLSFLnvE9rcNUm9/MClQlnMYBuwx8S6
ukGl0Ec/ICKkkClEbHLwRY99VIILTTFGzFH+qUzk/HxZ65rlAA3iN5JWDvRoo1csu8bbrsZwHq4c
k6BPIjuLsgua4M0Eyj36cSv1CzGg7Q5jyvGSwBhjc1h8jBD/SqxUMBpz3LZy9K2OzpWvyXqbCN98
WWbce9J0M4fC6dKne9gLqp3tgmCF3M5vVDHFNCi431a69BA285WQELx3NIa9l+Gg9b9DOrjhPbYy
wvhyy22VY4hieHCSYz5XFDf7hLIvvS6YJDNHnt9jHLOHQ4+OyCPJKGIeaNFA69Hf8WlM5HWA5R2V
Kg2qV8yk6YanxHIg6BpDGVnR+CE9owIb/AdIZVDlZtyx+mvhfXdTxTBxFJupcM7pTb36c0i7vHZr
65Xa1O4xhnZgxoeo0J1UVSfbMsQozKoI6MbivI/Ehh1hoHWHcX1Mm2zRESBPgnOqzgj4UQZIOur4
cZq85rsP0nLN7Dg0BPDVYhERM8lhLU3tg9RZsBrPwvfTtZRTQq+jelCvpg9Q1PsjaPrAj/kGwZ8D
K7Rs8CLnDC3LI5ejo0fpjTUHuzNwfoDQZUPVFpMANHQFTvId/ooOOHKKxzkPzcboqekunwJtvnpo
Vy+6H9IGmCOjuD8+l0UnAwGGfZyTYy8hGkPq0zTgMgBdLTFQfVxwhtPYAOVaaXNoPNtco+Salt2M
pO4EbzIl75Qz8dSbjgO/WD0DYM8fvR3OHaF3Kg0VBAs9DEQleOrktZ4rA5o+jgeUYsj5HECIMvXm
9b59Uf0FUoLsu9UHXW+6xjCUHtCkHBNhdimZjdnV1otFQcElVNCtUIWDb4rME/wH0JbWcjSX6442
/0kl9fDoLIbZ33NGsayTCMOzMhnCdZfVkJPoIkoH8Ym6bcLsNTrg8k+sRrmeRDVabSCGgSuxRwDV
r5NGAhEevfANlWsIGosLhti7RJEXjrJLAD4kEwXC2gdqt03xeqMxcF3m4xyMPxboIV+5paQFvkGn
IsSgyTAf5gETIrqAN1PRCI0axa2dBfmFFhI70ULoc+xNAI2rprfXlxHZco9eqRox7ht88w7M3Nad
am3sWoDjCUE+qj70DwS1oyyY8y4p8Jsavmpbxw9zhGYUUoQEKeit3vCyHjW4+Fug6jRnXIZHD9MB
hnPauChPK3imymnogMItMFy3xZhUwafXqPVxG+sReiZDuq2wUJ9+qnBuu3yIGKYeUlYDQLPbyjGg
NvXsCBHsNgJKIUrc1hASXy59pN4brxnfeB9jIfkzg/gKkShniNy0KsckWr/EaMYZlVePQJbR8e66
4YoGuWcHjxQphinNOxrE3VBWs9ehUEPREu0AcK3jTsyp0mjyt7jfL/46rKBXqUlh1+90fMOTkYur
WkzYlQLdshW0YdhX4KibtsHQ0mV76BCDJG5sovsARFIYrDu/kemEE/pSarfMVmE+IeCje2mhHl3/
hV32n2nKf7FGccsIPlF6MUP0KypsaNZ/hokeP/+aU+AXr4XztnVdfbAUE9naSxzTfNWuHf0Xzqs/
3Ob/D8H6r8GicMxjoKYT/j7iKFiPXoVVup9SSAEyjDarh6KlIepStMDuJ5rp/p0MKjSFaDGUdFej
xWpLnO86Pq7Mi/6a2ezXOFKwiKKLobrFJgJZtKiVK4j8V3M6/ol3JfrFUYXiP2gSBsRk0GH7TbbL
8HMFZL5l4TT0yMMhA+Cmv3Trfo0nreohbnRKtz1Z1ursPIV1F5rg8a+9Ovuzg4j4dEHEn9n2gYMJ
k9HZP/p+J/6aD+PX8NNUC78KMLl672Tvl/5E9A4DwMhfM/X8mnKqTNr5icJ770jaIvIxCuMAU3hk
/S8s/v9kTf6acupdRiyaeHF7EPY/fTVndtD3f+2y/7Lc0WfQDvNQtz2W4neZpiUmSXd/8YH5Za33
g7WQxl4IwCZSmMsZkBIfo/tLSRzBr/mmK1QVrPfltsf0P3nuqsHshi38ayNqgl+nYDdbrwQKDLcf
RiM+ot6oW0O7+h/DEf79ff1f1Wd3959b0vj3/8DX713vjIBu55cv//7UtfjvPy6/839+5s+/8ff9
Z3fzo/0cf/2hP/0OXvcff7f4Mf340xfgt4GQ39tP4x4+R6umP14f7/Dyk/+/3/y3zz9e5cn1n7//
9o4SYLq8GjYv/ds/vnX8+P03cklT/ff/+fr/+OblA/z+2/UP9WMR/9cvfP4Yp99/o+xvSLCDKCJi
cRgDj4ahafn84zvB36I4QAQPoz4jYBfgeNMwINS//+alfwPiA0t7mGCOH2zEl+EqY2f/+B6J/0Zg
8rlolmLGaIxgj/96a3+6Of99s/5N2/auE3oaf/8tIH+kvv/3wcIiVA9Ir/NpCBrNByx+cd79D48p
pM5SbsG2ZumaQFPJU6ygqzHw/R1vePdSI4kU0lmfQTOYhGa3KmBVNVQMdyK1UaGToD2PgVFP0SSS
3dp45gRN/VboqidXYwrei0UV+i/oM4G7zcMEEkN1x76fHKpEmWvYCEy0nBnmJ31ixPz3doazZOMP
06ZLvLk+77o5KaIlgF547V/CyXd4J+uQBUN4UvjrPfLRpmW5pWZlhev1cPRStECYqgazddOnu8XN
Z99gZkREvC8vSF9t1+yqzZajV5OjIyPaWMj8bR96JQr5/tQDaUHFK7pySw0qmDEpMJeXPw3DDweo
vlkFOKJArrsqjPD3B/JYtc0Ow3VuptALdxADPK2RggtcF/UKGSkfDpOcwGDBggI1cG4xj76cIZ/N
hrq+1d6SYTDVVkD4m1sRXYde88y9chzbDKAVjEBKvKK9yQeKmlGhBW2AlUb9G4/clLUInM0kDT7R
4NTffXjXCn9i7uCA8BUtwvJzlJL0KKo4yVZYXdY0KeOlag+uhVgAyEbzgC7tHHbi3QBIPcNZ5ZUo
L+scqE6fGeu/0wkl8MQ+6j461b5338PyJ2tIbKDbtNfp1BVgNJYfBpz2ntGwekiIuRma8dTD2NOc
uEubQo7QSvoAuTKwo8dlIt/wRIG+SuZzkE4POtDQVAKao3MQQDMS3W3afZo4BWA/6mM6r/OBdevP
anFgQJuhABlzgn0AgPnWfghh3yElv91QZRuEOMPqNQio3DyeQ+/2xfBs5TLUR3AGOzjlAAD6G911
iBk9rEoVHuy4pZGrQ+Ku7wcZlN7yFqCHzmw1qxNyxq8CwF17JDiL3UL5g4kA3WsCOhSkHueiOfj9
eDMuwoIxGN65Je+gPAvrHBI87Am5zBj5kEIuZQi5YGAXVXYl72zTfI6C3QN9+goWMHBxNa1lR8Rn
aOguDVbApA4tRJ86zLAXz0k4PTdyvEHn9hh6+Ik2AXw4OVIEwaCKZKVlzOtjtw2nOtI/Rys2uI2q
6Mccmp9wa36bMXunyQH135oFSFVqnlI4ymkiMkiyURnXF0nC9AFsJQ9iD4s+ehSwI9wNF6cUBXsK
aNGSg6yC9wZ93glcbFLoFYKXvuujAqax09CwH8FCSwN4zViCaBzoPTFNRdxt1Rn6jhyK0EKLJHPk
gBBpqJchS3LsFPBq39uThbeBwJuysgoWGoSYdbAJIDQ5i9r2qM0eE6vzdjNFh2xrt5o3QvHMLGDX
caMnqB/mYqX+lVavdHzs1rgwmEsIZDELBN47ljwE9D+WcD8qlcf965xEH7VS8AN0c+zjhyCb7Ic8
rHwoXGwX92/ox0mK5ak7GAgbvkG/FzUGSmVg3MwCYnK0dg+J7zx3mg3QWFwmJ9g7kzMSl3chdp1L
Bi/iWsNjyle/fvOljhYooh1Kz3vErYT6NgZWPMDbIlpyqBEsKU6pGQgY5zFu+/jAXeBcbifKm/Om
HCTf4xJAIAQ7I5ilEClzeFNTRX+avk1u/bQWpiCeN99PtQ29PGBhf1xlp9OMAm9n+QRzItjmSSb1
vh5C+qrQfMLi4/weYouBRu+VXwEKNFputBwlNHKQ3m8DunBIVIH8eUaGgIq0gvQwqqici3F20FpN
FlzKbsN5w6Dns2vWD33F00wjmdVkQBS6uy2AvoqPmEFSIxvse4tSnjuFBZ+w3EdeFRCucNbXCIA7
Kqxy5qbmm9qY+jFu5AZsxC2m53jX3ajpU8dpdWF9oN4OI/dICdgJhpjR751JdLFy/kLTVuZisR9I
gesPEyZ7wFM5Y+mAYTEYE5qksA0G5uS1dXoatp3DmMRpbc4TW65DwO6pqDCEGUC6xSY6j4dZQjra
zLjw3d1CIR1NMVOW4r57JPfgqiix07pDtZ3IApk2r3Y69trrOV0lhNLTkxCiEdkMEQsVZYoW/WqZ
8Q92/AT8eYiT1od2qz60Ij4sBnQ8SrgCCqTJ5HGzs1JkAzo9UGXLVGJSDD95tSq4WfbUzuwN03lo
FqwUTDyDiWjDKjpGlX2JoIQyEGnmoTihfyyWZuAQ5GJJBkP9EAl+nfQV/ETqESExftbHCX2qXN1e
QRtEc+SbZlG13qvOa4+hUufWNBfHM+jniPH5wuzucTf3toM8q3fjJ1fqC4gOQRwYuGvIv0Bgpo06
0Aq+vzGOS6MADKDSLfsVa29bVAn+ob1bWrcjc/tlrHcFhgOBbiNMAv5NUn+noRt3VSfOwG7vkOWO
mQV13lCbOSH3trrVKprBHacvF2tf328Pkeo4JtlOcwFDGA6dCNLNvtmrfjvEwF59N92Bl1S3Gn8Y
3M62H4mB42X1rmYGvsRMMoerEa5wC5j/CZqUH2AWedPAmCQxHGBpya4WbY5kWRO1hdVzMaNcwlGa
zB9gTV9CKUXex9j8p5XUpdcGExpxuovhiy17NzwDxDpBGrfdIEr3EPmmuoqo20F0fjchYBwy7xaA
8Nretaxp9nMon7b6h54nWB/tbt6WY8wXAle0zQBonfgqv7ebnzuaQFsG1IcPNj1CD3ROkH1fxrgC
fSweEE6G/XgfxdiXV789jElX5aKP0jMGOn3FdCtV6P1UpjskCCYNelIuqyr6zuVTOrS5GfAAWKhN
99C/voDRhjerAl1KDhW0oBU313ACHODWKCsfBK+nPyXCGZa2LdWMWizEXxVd80ohn48Y1iLXt6A+
sQz9KgGduuojZesekwBgp17h/kx/Tk1chOJu5ICU8GzBpODBDbsk2IzTp3Htr7bVR33zPIe85Mg8
n5bXgY4HH/OYXmzv4xS8TTc/3bdTdxy4dwiQWI7ZDjksMDmLo1d/+DG33nva1Dj6gTrO/iemf52B
7ufhyDO2TgVMm3vEvz+3pL1kF8Zw8jVJ+9Iv6StZfPWINZmAOMYp11XzdQcICELor0hStOMoaYZ0
we4L4/MFEs11bR4gqB9cAeERtOU9LGqJAT5IEDq/6D3rQo4aGgZGg60wcRkqPp6N3k0rKT7yW1SV
QXMexX0rWCkvyB7iBeq8E1t1B//vK0uArEkfyucp3ONRi7OqBr4tuD3PQGFHv/uxhv25n2A/aODC
ANVuIJkzB3Cc0QaWikFa4bCDlfBR71qoYb8tAiKzzrz1Ku2KaiAVBNVzaRGWPuIgn0HwTbCvxAFN
DhirzZ8lFMypOPTQVW5tBGJ2XC9+6e/p8HNWQ2GD+gCx/SWPKr6PIRwofOpjZ4Bs0Q/hl5gaO+5k
xOOihv1AMJeH4Aow9QN0W3STYkJElUKbL5g/oCZqzTMIRxXDZhFu733SpRq7l5uv6DrD+DCs2y6Z
AvDikP5cj3pRxdCHT8bgiCE9u+uQAvF9C8bt6+IUEkBtfULra4lnqDT2Lp2W581hULVMT/E2HBXj
GLQI66whmO46iEK66oqqeDf30c7opWDQW7BQTTlED9795iKYXdp6flH19tQGqLA8dx6mBUlZ0Hzm
HbRGXJBXj0dnE3PI3eejgQRSJZ6CXzW9ghTmSgrA46m88cCVQh303sOfUev71LKfXIjL4fINRm04
EeFTsRYZzjieFm6iJ4bJAgekrItsDBUQQ3OIpu5M5HYdQJaC3X/B5+CwP4FOnpn/SKLgFjDbDmQV
mDgffQIa1yzwB3Po4a+BcwMfvILRfGHxXZ94+zq8aHGmd6DT0QHdQ52PUw+cGvPPRpn3GLiez0hr
uOQBwBwwA/KHAvmZ+hbNXJuEmY+08RSHbN02exPwI13sMwrBk+3absfHUGbD4E5iUagJXgdkq0IX
xYJbPYbvTHjwOLYHrtufqY7r0iq+35woJ3aPY+WJ4ZdMaJeygcAtMwaiFg+BRsvM7QkRd68NhV4Y
9petJzJnhnwtRnxWq7+zlXyxqb2yECRB8Sa+heN6HboZazs9ABrMIn6YkMLad2883gmDniBEedvJ
COerX04qILlEc1diIvXrgFiPF+nsdEXD5BC28ZoPiI6ElP92Exdtcjy4rJfoCSu6vEY9fdOIUy7i
VNyoCf77TZRGt8/1sLpctmmO8PIPO0E7TYf4NM63MAxAMWkOgxn83PeGYunDuySuzeMQAgc0/5u9
M2muFNmy9X95c9LocabA6XSOeinUTDA1IfrG6eHX10dk3lchZbwMyxrV4FmZ3RrkzYvggLvvvdf6
FmbXRV8HoE59nUuxHX8495Lxg+g7bpHYUJaIBSWTzrqKiNjA5DZs5KS/YF7vPUaj72FsN4iAmIui
8twrGeahxsoAXnZbzCIDPkCKD8MZiiMGVE6J5ovp4DKKXEGFjxBLLMZr1FR3lPcaQgDfGSZ6C9uu
77fkvGRBmznbNc117OutFeo3YxptgChsrDHdVL3xji5tL8bp1g7rx5qDe66hLG6pkcrcl+Lo5ua2
6fL7sDqVbXHtYNS6CS1ndcnvG0QYHHG8On7tCcJJxoe+D53zRkrL6xY7fc6QRW7wndMXVGJ5E9kD
oSzFVe+48VsUJ+rAsp3H3yOjX85TMyWqQEVTjVG6U6pNl/b8wBxIvLgajUM8hC5KK6HftZpeX6na
Qhx6xrsnQ2miQ036hwLeAtIyoR5yx56DZqZ4BvJ+LguOuGbt2CiWqmrLeT6mouYFxgakBbYztrsF
0SV7hbodXfUVlz7UalWNMFQUmgvmQk57yahv1wzhs6LH5b2G342CLtJf8ymXDy2Sgl3cFMPWhX62
K8PVq2CK9oADrrqihNWuQ0MZ9wBQrX0oB6Q9FZzAbRwL4570Lmv0FfSkiKSiWb+xcGxaXJ+5J2Mn
27oL2crO6tJxvUUpkVKBp2GZz4eQU33GvJQuRVad2FoyuXPSJQ8QAi788l1/HtexdgkmZzwrSpEU
iCCz+d12TcdvZjkdWIGqQ9TG82FAXX22EMCOxNL0q7aJaBgk+nZW3X6jxs70kEGfOFiZPj22tTNF
2ObJHej5M2/gTIwfIeepIHEtZ40VYrKLHuISFypuLHzm3E4xb/CZ5wjPyggFppNSBVXcWXXK0ije
aFW97DpYGL7ToE7ANJ++RH1r71xrzl5ZyM+GLI83ErP+XqiimwJ2qum7aYn6sRsGy/X1zDbuRhtg
9tSX5skwJobxVWiGeya9yV6Vph4UlOpt2hQsmYOR+Qt+Jvaw4k6wH2JoTNJw2/Pwz4uyLX0VeIy/
gtVoIq3DdW/tL9YsJbZxSxMGBVy2WBe2jtFl0ov0TkWVtp1t2Fk7V62Vba2r4d1AGPeRoFnjBFEj
Q+2qHjMlwZ6C8rjcGLiZ0AurVXftmLX6HFlx/xQ7usqa2nXLtYO4NUFNXuSvES5TfI5tpQQ6p9u9
Izs7wxFo7CXSL2aiVmK9l/T4Zw996Bj7kGyyg7SS5thkbXZmKVV6SjkePXbZOB+gYVhHJcFsjlza
RYGKJiI8M7iqt4hOmtu8aiyO68TvPFA/AatR2GRCFbdrUuLBWQ6Wa19rFu8Ahv0bvBwvetiAUw3P
xtUyFGtAem0B4ocDRyuKQxd2HUjAtqcDgLlGoEYsrPlYY1daBbPs/t5kxCjq4pJwwmQcmJJOw52t
QINpSGEGnEFdz8i7cyxqD6wkbqeovkk5vTNp4BpBClTlphoZuqs8ldmah6DmG9hlYYeUpc96ip1o
VMKdwnW2jai1AJ82DAThjC8CG+UwuNqVok4m54DymBvjea1gy9SznAE3dNJrbVmcc8V0bjAnbwmP
ukZiOew6Y4EyUEmsrTukEs45vBK5ekra/pZc6ues1NYvFdbKAdwJhF9Dn2vHU2pYuVIlUmbTZSyp
uViaXT2ZrxbC7ZEukZjOI6t0J28GDnRaA5I25cxA3QPbWaKLHDpCBOuK7KSqCyFtuhNCzLqs33N9
oee5OKS/nPEVTH5fNtdMkjsaWNRSHEb6gTyEYi4ReeYLq18I6IrZswyDRFNNf5Flc6+0YIw8h//d
szDCaJkoRJosjjnsUz06gHbEeh6pPVykGmWENuh3hrmsR49FIAkztZyeooNVE743DuE0q9vzKTTb
ba+Z1kmvQ0AXy6C5W8Z3nEotbdFoqnTdgabMJikoA0synwhrRsrpDP2rJvsE9TrVMFnrtcdof+Pa
w1aJcRZI9Ay9Pt7oXUF13xvq9ObksHosXK8KBTMCf+prEfspm/iB8kp+Jwsm3i6CIFn+ighWS2LF
51MRT8fFhrfg6Xo8SL/GdHJmI062hFVz+Cmi5jrH0vRMojnqKck4DWkAwkU/TKOjobFip1kzXOpO
9M3s5X1WtTQWu+haG7QOKbluB2B6fTTf/GA9/gAk4CNiRyKXHOMWhsnShOMTZrDqlBt02nInP9NZ
ayltkmdDU+I9whDy39MrberuhlD7YBnBb9B4HEupw5WLoXFAscxICkxzDKTaPtIC478yh49dqOWb
1bHgA5PiXapEQHqgr5glZVj/YCHp4y0Ni5N0nvTKvKWTBH6ukSYueeNqnJzZU8dqV6AmarNK2SN0
/QbkCzkvcsxr+kxXCUbjhN5qqt4Zi+acKit7xXx2hBlFv1exTIlsTpHXyLDWU6uSbEB6y8rrOJwM
fElCgTPh0K+LZ4bqkIOewxnBBZuB7Y+4qvAh2RvR4lbt1buZ/rwHiOpyajk5WG7xliP/URHxrXKw
lSdR4X9L521tqdWbxbtSsyoHRp9fqtnQbmIZbkRhBKMz3uY2RJlFLeuboVfFRjenk8x0mM3GW9vZ
L11634aOj+BskyxQ9nPnATC7uYVYQM+pK3IfiQvDeetlQdTlhYlzP6ruOdosVCo0ADAy+HQRF0/i
+N/1aYtDcQwqemNWVF0NdPmGtt5Pdb3hVmHZ5ZTa86bo1C1187dpdtjXcWj4ISQsF6XZqokuViHQ
jYPMnbZpczf2/WXo4vulgD6hudphqYtXmaG6Seb8e9yCMRIdMhpVpnssc86JfsO+ElGCeJdDnhDG
1sALcmVo1AWQqr4bSF/3S1WVVzSIbyZO/auNPuQVsW5tyzqba5rbMnHcTadqVMnjnpmO+dhXA1VB
/S234y11kQw6UXwfk3QknLTuAnamVL3EZqncG7ooD6Mb2sXOwIJK5+DYg93xNDF+E3rvL8407dWh
vQZP+F73wJhApXBEq4qPlmRZ+isfU6k9CNmjAjNQ7ZFXOUCus5JdA4B4S0flHvU+zfRIXkdqnZ3R
fl7OFdzgWygg7dbMi9p3bKcPZGucqnl6tvP84EYaT45umDcW1R3deMVrC/UMdn23aybT9AH8Mzxi
mHGw5oLgkRatvR5a1XmFOCpwMztYWoHuPlQDVZM8udCvBuxzPGeLXs70OFsZgKHBPWX9op8r7Wq7
Q8J7PfUagAOVKjZ25+28wAihMpi9qe8y7nAR7LnLqZb5dVgnAoCifgeuQ3hamurPvRVjBR5V+8Io
Iwyerjunl4CQUtyT6DWBaDRw1t5F01oH3BXt7bwMYEfCZTpWVfy6IDV/MpdIXIRtuC97XpdIsSlP
5DoeSSMAVBLOxFkos3CThCLxtT4HN45jb5OIdj5hncSNg5iSiMZT2JeQROuNJtyXSdKwo+2h0JJi
MOYa83mHzh/4wXeddVnm2WPMHKZiPOQPU7Zf6OKwooV+rlfqJo5761y3+U5rwF+tmb3r2J7Kmbvm
mOc5Y7jNjexeYgw65Hh60NPrHh7Tzago/EhYehTquNC4TzApeT1DdvrR3UfayseFKPGT60A+jByw
hQ2bCicMjyBqmFWAyDozBWivHloNNhGbtRdT4SYa9BxLKs1mCNsR/oe4R1f/NjjJUUnTM8xM+zTP
dm7GuSpraakAJxkLz8pCecKiLi9GVQv9zI0Y5ugs1a4aLgEjjdmLywhPVuKyqKXcJL2rqj7Jfjno
rUBUlvbgytxTaVrF3qzz7CwLFSXyahOCQ52RClg8KMb0wRSL210uMTpjYDbXE0L86NJg6vt8Coyi
4ag/qrc45u6nBoNlXcYHUy6HeQqPYamdW429SxlieUz9jok5nrExktGQwORd55rbDpROkIIxXhym
G2lm0HFU3WNOLDZpnNZDu2DejsZReALYyRnjkDvFRRrb160vFfkUMt0mvTE0zzPuBIRVrfh1QRwH
liO+mW9V+tSOHxLtHFNjHoq24GNcEut7B7aqIYahccx9Be+eAVZJw9c03PvKMoozq+aD1aMLY1ju
qiR5qdTmSZ0YKxRhvenbGYP5hRywXgP+n70ljyE9oDgNXCpMLOw49HvFQ6GKkcqKtM1qn7Ra7XrA
JukVPIc0Gbdh1Hu0qHypqscuMot93bE6LIJWQ1Zhfo0VvEylurG0LUpEv02XvVvgAm8BBwJzCLuA
sp/st0ILcktj0pVMZ5OBqzMm3/ge7CAbNQiDQMmc9tK0jbeeaQcWwd064hywYALrCONAousO2np5
BtNynaYnXJKbAnlSsOTAEfq8upM8hROwDxZwzb7TMI7BQmLLAx0WZFrHOO1bxXtnDeoHVrZ0aMbX
jvnhFhgPF79SbaA3bRW6F44jrhsrwqFhXKY1faCxLr5lIMA80104cQ+3CmeN/aJWLDg9eUVU3V7u
jt8MGrLpCvuZO/tahbeBppTYumpHT5WhBvJRcrxjXnWWF+1GtRMfgQaQhSa9l0tU4aIxPoA2li13
DKuvyoIyjh71Jt2OuWCyqEfXS8GwERzgmYyWm5AjiKnGzJ0ZkUTFR2Qj2k9q0C/qMkLE4tjKVnMp
WeSdutwZwgokBpnKnRB0p+ExGoujIQvKz8XuAycr9mlpHFyCmMh+avM3NpTIB2lTb0ulhaZAd72t
AJS5On4YqhMOB0V5yaeVBX213FAL+bbNUC6sMNSRy1cFsDFQbDrjHR1g2l19vSdICp3dOwf/fREr
52VNbZ86+XvUjud23mA2D/n0DNcfYpIAM6L+avgxLMhVa+ColicAW0bxkI/9QUMoTq+InprdJ98K
DevGMkdYhLXwRmT122jkNy0oEKHa6sG0O5qPydGtEQxo0WPmMMGvtfqjqJAjzEoEvCKKfAiU66gM
AgHzEuwEQ3JexNprn9nVud43IRJP86hGfR/kBlqGId645Tg/28AZH3CXD7tRofnn0BQKODPuMbM9
TeYahShp0VljgA5k9Btkya2TnZnFO67nC7xoPsghdsfpLgbDJ9TxtsJd1+jdB71O5plqyIcVzvej
SJPnfiivZorVsaFBXQ+bbFAoh4Q8iq476nV/VS5PEXa/WhRoB2Av5c41bbudEZODHCabVRmj8y6G
RgNBzZFUpjOrcytwvoyHHDX1zpjBlA3JRTcIrxjwwxaiu2hrtmbQNcgVLhkPoDzXtohR3xTJuh81
3Xk5qCecXJ5LHkHfXiOi5pyJpKOM+ksDMtdgfCt6VMMM/lzztnSqs25Wz2LS9rzMxHXCnk0FqAai
ZEcUyqMiC+bK2nBsnRH1z7zTjImTUnsi72nLLhuIoW8Pmo7CeNirouAQybuXiF03x29zO3sd8cdk
ljFskRxFVQ9M/x28Ii+rwnzX4zGCkeszQ7yBcvsQzxKrUoSXSngDBvyADTL+MCJW2QjTwWRnB2p8
rynsDdzcyYvAz+DwOMdnyZelw2bJogdVGc7ADYm0uOa4OeKSxhKb5qBi0xerKcm3Vu66ot2oQ7Sp
Q0a7C3WDQW3RaIwN9GPfmIfaXkmsikEXl9Cslj+z0Bt8Iy1QFmvAi7qgBCCdXLSIS8P2rEhRVkFl
CvPixcrNh8GZL+m55cFEb98uj0Mj96XL5mXJ+Fppy5B4XXUGFqvO9OnTev6ug61kVm5+THHp5xjP
cqu+Aahxu1hYdHC55/ptUg4XI0MTFvaGiqpuN5ObdJs0y5BFVDtGjdj1BoU6WvBmIyrG9yqzCyOX
yz32jIQFMqbhSjsF3tCZNWPS6XPqUG15g3m1S5rsFtPRrWjHfdIL5uSFe54uQp6k2qcXSJKWy2qY
jpO+cNQJ339S1f0lXftZqqZ9Rnb/EKrpmrH2SfGI4cn9IlSr8QuHyHWR0sDpu5yz0JY7KIcZQIIm
f5DTSCMV06NzmoZ64AQYz52+wbJb5L8Rxf7IzvpZMuesyjtX0MPDSqK5X+OLEvKh7ALFLZYaq31x
iSHDOktPMIeWXGY3slCUd9r24i7vq/ZW4EHeMrhsO5yNdvan7Pxf6S3P0WZBAf/ovqopPwkwL+vv
5W3XfP/enb/UX/+b/wt1l2vU9/9bdukjvmwo8n4WXq7/xp+6S83+Q4NcrAka/45jG6uK/E/dpfgD
brttu7ZuUsfZ2hqS+ZfuUjP+UAWVAG+X6pimveY3/iW71P6wLd44VdU018T/SWT0v1Bdrsrv/35/
HEM1dN0y0G5aruqqyGE+Sy7JM9NCo86DAVvGftX1H2mMDpuUGKnfBAx8FtH/50pciKeh03j+Iqbv
NEgI+MHAFwodpK60ODSaapJtsUS+2q7KyeanH+EXX+n6EX69NRvOpo3YFS3P1yS1paedCK4piOOM
ahcBBAD7bpo/ZjGyvLQJNJuVYRAHU+Mq3/752r96rBAzXcd0XYPH++WxoopIqthG2Mb5IOccaoJT
MrWWmboKUy3/zaP91dWEzVTYMAFAaK7++Uec4rArzboKak2UOpPcpkzo4gomLKhz5HD1z/f2q+cK
u5xb01fF7qoj/lmlm2hzPFZ5FTROWuzo2CgBAolHM0utA8sherI6Na4ynf/45+uuL8iX39PkxzTR
SNqazQv1+bqDbWV1JqpgsDW41ZLJe9bZfkoJENJH9nG//C7V7ldXdGxV1yFgWLptfXmueimQh7GX
YpccbVpDlGVuYYPSw8Z3i7J4CXTMzL/xIdjm592FGzPRPwMe1A3+UxhfI+cdAwHGxJxk6Nh+MYw1
C5JHU4fL2LOSvI+OTqZ0BW5h74QAkrZaF9sHqNDqnTKpCJxHp5WNJy17vpkVPVeDkjzB7zD8h3sr
NTrVr5MGGVYHkUf3cqyaJ6NtI0Y1Wl++cky0Xc8lxPpKce1m2k16q2Gppk1ceQL+C11J8hiqjSWk
BUplYi4RwO6YL4llGm7irmLuJERaXve8EXSakVmFWKHRByl6leD0TPNQ89TEMSD6m4s1b6YGdHSw
ZA4cKiWpqIIHqVUwjqIEvMZ2amZAVnpHTZAEToF3TfOrOU2H3VybaIxjo2BMOk0rQYWBqD1AzBqL
9y5vpscUk7S9S7QkY2Rotvb14AIUG81GlgE5PaiX45GMh1ySIkAuWc4BPcIdj3O+Tp1xl/TuMPgp
VkXpCQ6u6ZZMsOV5gDAX+47Jkg6VpzaeqqFNq20crtJVQUjkc2TbLDKNycsVuLLU7sdaM8ud27a2
8JBKaGi0Ma+hadTRz/iLGkFMmCdU11AYzAM4iG7tR3bzphNu+m6QFQXkIKRapvGq2Wc2qs5wn1bm
YH4zAK+lXj9FGbJiAK+xtyhjOz+lVTIjlJihAz66RtzCFOoqdJwXtNY47TaUHnO1Sae2jL9lRVuB
R2evCEO8lnVUUzpmqnKcZYpMDoxzC4wBUbKZyUcFFLWz7WIrji+GSldCZrBlL7Pxopw6U15m4N0b
GgKVmW7jDpFQkANpUX2tmmxMHxyUVBfRWCeyG5VkhvhsRfGY53E8VBQ6hnArurdWpjgmzWAITCet
qC3lMS54HqAyJsjNsLEKkAVJIGbNmp8IQc/nk3AwQ59GdDPjrkMrKt9llcgx8eMJ9jsiYLsboHYL
pBj2BbC4JHpTe6XSbk0xhcYWXgMBKui76LKhKI+n8XFR9cr2yMpuZKBbjRk+8YE1DYBiyvUAL1WD
wLurnI+evjqqnC6DKjdDrOZ7dAU+aLVzoGNH9jjcFUwjF/qsRgv3Lonwp2aQDR/jwR3v5mmy8JHW
RTgiBl5i4SVhqdxGYhwfayOR0OPZpX0NW6aGAmugjyPyLDzPncZ+QrYU7opFWwnifUVsxEyHPPKm
wjUvEIP3nM+rKSYmdGkURPoomOJTJKaKzy+dtdvY1pb7wsjnN0WbSBlpsvzJYBl5A7U6of3kb+po
9aj5VVTG6mvTCvc9A9nwAhTfomefN323nYQEh5L3ayJHWdjKtS1jGiCcjo23iDOsTve3pIjr41p6
asz8CvKXA85Ag4npceg3qCjaLPsw9JiWP1gy6wUC5kJPlaFs65uDOhfPZA3DJwL0DBeqPAxmmT5p
/chUVHUc892ADcKkaXS6s9bEDhC4sUlDIsMA+rS4krpdErrgMgVOQ8VHs1d/q/HDzKQm8P+8GMt1
GYzJ2rxBUkGnTIPsEAySmAQaj3aJwC5aO3fMo6l5cN6GnSf0jB/OLXStRUtmVGcjBRA/jqYld4oF
8TpAKYFkpEkG67EWAI89N3YiO2hCIEReK13nBh4BWKhYyJD3nZDo53ZIW3ejZhpiBDOtaKhBOlVW
3x5xNaSIlIgD4cJLyFXuwkx+VOKeCYcWzVB3Czp3KrO1m5ZMmsUruK2DcOo6vkyEnYybojEVJjIO
aw2aPoKf5qu66ZvkYGh93ZxNRc8MZjEngmLNqtBs2kija28nvrYwqIbaRSkJ6tL00PkTN9plYXjX
tGW1oMXRYFVl9ISGW4AO9PQI6GHUkzRsSF4xtkYUmHDFyLCR9pRvktgy0Q/nioDX16I4ib67VEvu
fVTDwz0pcSnCvUmyeLM1XUUxjl2aU8vqsB7idxAEQ3NqpCBDz0HSPh80KUkHmYx5lFdonGvzyJrr
JHyIVS3YqDGJ76csptGHBrRZY3zjGhD9bPVh8+4qcIGP5J4U5jk3tiyPbS8m1euiMEJ4xaEk6W4y
0GT65eBY2LPBHNvpazMVdCfCJhHCC7m0c5KKm/StH2E1j17h3A3kHFG+tbXX9rM10lgeDFgmQ0vG
DLrD5LYSGED2NWsfRNtBv8di234gSYlvsHgkRygOycj0mjKulX2Leo2cbxwLVZzuEM8jUtFmm09P
L6weVxJC+MnXbS61zRgnjGCuo+ZYwXeFw11n/LROrbDNDqGcWpzma3sO5pn1BodwtrBaSIc3RFcG
XzG6+EKZSbbzE5vps6+MjSBkq6xYgZJWviLaAE2Uua2k0QnzpdhHaE7oM03Qse18DsGmVlEo+i1I
t+kRRQikD5hCgNvSXqy/+Ljkh1qN6/ZyXvLljANAAhUitEMxBXaKOgzjQ7ucw73TtFtjisW3Fupc
7Amk4WhUYke0mN/HQd+YS2p3wWglIL+REZrisJhY2YIoITSLTovmEL7CWL44RzzVIqeWVlc8JA0Q
8UeWb7hEmbLGYml1iBB2BG33HuGle5RL575Yna1cRCNY203c2RqzIzN/ZMZjz3tLTerKByBU2iBD
7cogEakakXzZE7z/JStg3tFASRK/YmtaQCZ3AAgyVaM1arLOYw3jA0IhB9yLx6qIafBbW+opgNch
ejYtZz5PqMWIMRg4/3g475Vnvbb18zbXUoRdNIkndvWsgqYR2ss7GKP2VGVxoZ/Lsk9GPzNjR9lC
HJkK9KCRaB7gNXfKtk1aw8bNPLvlzlHmMEdzxY+z6/plcT34a7jjWkha2dmkCJZOjhiw/EAmtBGo
nTWjhQajtI6SL6m6Qxgg+lOTTUN8VJOJhQaMCNtmELf9MnqkRBcwa03ESj7TAAojrFeIACBFJeaj
yWoVesXUkUJlZGYLUkV1ynYztnkYc1ZrozPTcR0D+XdcvzraMjs+pI+ZM6k7ny/zgIIODWlocdYp
MncLto3uaAFHCJLulCT4nKbemJWg7sLefh/BmzJPzyoT7L7jGFH4kRrV0Ox0hrmESCRInB4K16iR
V7g8PvHmJnaKFplX7BveyupVccG8E/kxMwAE4wETbe0SvZCrBZ2ybDvQFWkc6x/DlNMTHbXpqZVl
cbPEwO7GG9KlmirQmfi46LwSqqdu7NbPNTKPxgJ/dVe4LqFhrmo8DYWpvjSmjsDeiPr5OcHgNx0E
cVHPzqJijKs57Bi0SI36gjG/YBxQ5deuotWcL6umeUKdCSot6ut1wq6UcX7iVDBdxs3ACZAFOFJI
VMuiDFfI1D21DKNZYDWQbBvWg6zbDfAUWmwA0lQ4RbT6CymIy0OOZXSFrpNiKiT2IpDPkhFEgY/u
PJaydfwqk+Klj11565pSsTx+eXUP7SVFtJiHC7lupUoLsm3UdS5CJyBxo7Gjaa0prySQyAOJh+5E
hopqG75CcR9BZsjyl77t3Stz1C06hwbxW1LZsZnHhxX3CnWIoSbzwU6iU9eSprhfyoQUPShzirNh
hq0D/7BlC+rN1IurUIVc66VhazxWXTE+oBgrH8w8zC44kuFh5yQaYf9Jm6fZ6d10C4suO1lGh7/U
lfAV5NgjpHN1PJI0qIeqQsUSLq8GyTf1xtWQqvWTOQAm1xJxTBTSGz3Q4vaDltLtbsdlueuiDCee
46hdAo0DMTSq91kn24O4jW3dgArG+hkbd3Xorgpak4KLVKTJdAJbQjTxW3yvKGx0UkF2YTlDlCSu
DEWHydZY6Kap+72hd7ieopyEP5Oz01039tQBLifqC9UlfmKrVTZlXGnk3QmLcInEmjDr+U8ywP/v
DP4fur8/dTFWx/cnR/bt9/kt/p7n39ufm4M//qU/u4OW/YfuIlBW6fHZpo3N+j/dQZN/QncOfpKh
uUI3dboP/3FlG384mkpPTNVpp5mCRsz/bQ8qmsq/Zzqaa9FG4Msw/pUr+3NrSejscjQaBf0Wh8BA
R1u7ej9Zskuox3ro8nFT4Sg4bQSzm3A0gm6eXP+nJ/OLft1nAMNfl3JYQV0QKLqtrf/850uZeHRM
XYSeCFm/HcXFa+Pgqvi3V6HB4rB68tSYzP5o7f90FVnJeUgkI5ZUcFq1m9bclApq2n99FQt2uuqu
jSN+Bdq3P98LAqmQPbWJaLLgui5CQ8OX0Ca/6ftpn1tx6yOjo0yqgGohR7a0ry0xiMwWh6gyJnRm
fpf9CU2iN5UEBKa9n4JnjRbnrCbhsprzE+fcoC/UADlVwODfUyUJlJCVa/XcWeLbf77/z52z9Q9z
TbJjTDrKdLadr1ANEgetQlAjYxlAyiG74raKrDV0JSaPLjfnICTM7ze/7I8X5L8bhH9elFMdYxCD
sGjMpJ8fOplyI9CkkOUd0tlhqpTq0Klw2+fJaXeWKLAcwr3eYArkHO4OKg4a+6KM7WkHBDA+xIBJ
QZ1HYvPPz+JHv+7L32U59IBdmrMW3+uXxmUz6rPbsdXDmwcPH1QIl8wGMxDZHj3thV4b6BWtTqib
sgiv+hhYr2qk9gP+UhKbTGM8gSFsdj/UJCGMtu8EZkWIYWHf6KACqui5XyzlKOjF3gz6APNKCQdU
lmQNYHBVCD1qjIS9759v6++f6zrPoJfPj6wbmvrlrkbbwUOEGMifnWXCCYn2X0boKf/5Kuv68rdn
J+jAMu8gEkn78iEtmTHjHsJmqVgqxsDKnoIlKmzsgCQV6lnq/GYR+vt65zJK02FhCP7PXRfdnz9c
00wkyn2A7SImbGWUpHohy7fJAx3r/8EDRJRN4cOyz2JhfL5Ug39a5TxHI9FemN+pGuiZVC9/9/at
T+jLEwSJ4/JBOAytzXUw9fMdUdV3yAl5govpliAY1enSEV2zyaiaCbuDR6lqibHteyfz81w4l2Gq
6dvFJv1uPB8AxA3OeKiz2y5G/cUgs7iKC45mSatYeyqVZ2G4SYAzYvUUhbQnhd4eSdNRf6RveGRw
1r5OYtFBuOHv5h5/X/5cm+EZy7mNJoN7+3xrKpr7qY8nmKHo23AyUQ/qC8BCeJTr0UfYgWL251nW
Jr95S37x7jO34+KWypCOGdPnC+uNYbeRdBhjYbrfuxIqndKn1W/e/V8somy7lg5/zFqng+s//2mr
Qk2cNyViJn8Q5FykYp52y2SEqyzS9sU4x0Bqbfmbi/7qmTocOlSVr01jAPH5orXVqQPbY+wXsVnQ
JUuzk+KK7Bacrtw3dNIfqKXyrYBaffjnT/0XD5V9mSOGw7BUaH+jAvGNLONMrcwhuPeBFU+oXmT/
m+/hFx84s0RL/NgkOER9+cDpUCBOdxAj5Zbq+JmuT9hE1DmoUyX63fb8dfHi/Ib3SKU2NXlHxNds
dbJHOYDQiSIgRnuukzyIwfjZipLuwKEiQ2IiH8H93iqiTgCnl3cx9BL07gJ7byLyHdVdf5j03PUr
mKv/8nH/+cc5SAfANxqsDp9/aDc0pfhBKliQxV5TjhR0DyGQ/vOPyjT68/Lz9TLr+/bTS0zMKp7e
TjW9EsHuRpsh5EDZtZCygNvKVCAhrRW2J7Ua5jtJMhuqLwuTVB/318k0W+jCwreJIatHc944YM3s
t8pcPLFlAI8RY8REB3sAqUjFxhizBLswTm+td7//5j7+/luanIP1da1eR/YrB+nn+2BhnuFYYkfo
SLMQbiLf4eq43/hwEzVInP4VIzmQhlTP0PlVTkpaT6vNzL9mzlk1HpqnulMI+jb5eDUv0pyIHL4C
v4CsDO02L1tFJUrMAh/Su505+VkC+cfXKCCRQA1Jbgb6DzM4HJgIKBHd1X++wR/bzc/7BEXDKjdw
19Maa/bXkTWcI5IIWiRyklgdr0qq8YnbyjdTApKCU0cVUMegPGMYsqHAoZGBSidx6XyFeCqJkjJ/
sxL94okzt1dBtrLIc3r6sj+2uozovxB/Gopq+pZbxociIQnPaB835Cz/VaN+goV9EvWsNLYvD8Ax
uXNsxYSxsSt//oVpGJktgUCkuI10HgbtlNl27/dTpvh9XzQ7/ByVt7QhLlshM9BHBZm77vSbz1L/
PP3lvVX5JFj0Ob+y+tKq//xnzCJr1opCeIZe1BvEktFd19uERfHqYwkul4CoBvTeeVv9F3tnshw3
km3bf7lzyOBwOJrJG0TLViTFRqQmMCUloQccffP1dyFUmUWGVKTpjd4zK7OyGqRSiQgE4O7nnL3X
PjfmNlsPSwB6m5ceIAs4TSFCu6/aylk+dJ6exXWFR8aw/bs+7XEaKPs7spN36IvHiyplqOkzguYV
cXjhj/VQWNyknoMWQkc9OUw2jecsFANkbjSpbz+mv70SwisKWyAgyj86zbQ0+eu+GggxNoofCHb7
faJrONDAoN650nKfXz0OwNaWUtFiu7Bd5FNHv4O2GS2SvrKOK8TtX05JtFa7Mh8G0rPRW739tX55
1gXJmo7H47ecpE3/6GJijjoYDfRZ22a29nZE6DS24n2pt15GKNDbF/v1m3nUZAJPGXMoR1hHL5av
q9FLiSpc0zFmSOf1ZY2JEaqAman6htyk+VwQzPXOTnAkmuPBZoWhMUE97ELiNeXRTgDeBBaFQXjZ
WDSIVru7Ph8vy95eJbV/jnT8LAVslUTDBee6d16qX54aXidLssnxjXl0nKNaBfhwN/kDjAoI7xJE
MVnd4IZTTt7De7/kLzeXSzkcDJXNJWmdHDEfCSxrK9fiFJOFBTnMNfOyaNTuttAky6CIGNHkVO3u
7V9ULKeWVw+rxQhqEXCZFocb2z9au3oUnyrAArOOKcr2VYexMBFFeFYRQrIvAYnMxCu6idRX4NHt
Cyyo7ZVgJHZKIP39O5/ll3V0+SyWw7enX4SK5ehZ9uK+YrhKAunYjhhx3YW251eMoZ2OwM8scPVe
wzi5AleRFxw0zYIRBibJdz7G8hS/uiVAxX2WI1ssZEJ+kdfvrznYNqJ03EsGp+trlhJ96Vi63KFv
mTfSDzFd1wGOdBxa8PPEFe5+JmKDmDZ0DtTzmMv94RP9twn6Pz6PwH+WR+7r78XXb19fNkCXv/Cz
/2k44oOki4BAktYf51CXR/unPHL5I0pxIACWS+3KcZwV4299pPVB8ZhBn0SN73m2y2v4tz5SfPA9
n7wuBI2cvHHK/t/rIxUdAA4CPplVaBYtgebt9VM0gdQk8qLCp4tNbN3YlbM1BAAuoDzuOxuO9br0
+nkt+rXLmYf3mG/w+lqixDowZk2yqZRvXGYdvYcgsJ2N30xfLAI76Xdg7wekDB4s1Nf1OLT7IYGK
UowQKWwVJuu0rfYDoTzAgwp7S9pMs5sozffY9Hb5AiOAAuyvJssgKNrDezXPmPVkpgfSzEABQteZ
L4uslTcvfvDrn2/dy7PVb74ZhziF1pRSg07H0TdzixDrW8DlZxjhu5buLIGkTblFU4MYxoCMknU+
xLsuV++sjParVeBwT7ny0s7hEePgviycL8oPZ5z71if5YCNYDreqz+HKmKh83v5+S7/9xWJzuAy/
msPeTflq8qS8vkwMeZ0YOhohcdgn3zQTdPxsRNMIjIFzdklkFnFCQoTBMx3K8GnS8+dqSBhkitRw
bl1jPnOn1NprUmprLNml/BGRxXkz+gtuos4NEmqEEeIMrNNuq62ulVhoyAeyXI9kSdg38txAHHWS
2j4Tp/+uW+204HQV54D/vG4BACrRsr9ct5a/8HPdsu0PCzABYRGzXU7jy478c9my5Qcec4YL9BZ8
2qMez8LfcxvBYreIV/ljHxmCXM55/9B0rQ8Mclm6WLjQzyya4T/QdduvXzneMdYtDsgsWYj2kGwe
HXnqChBcDO5jpcOudlamAYi1Fd78qZtj85NsQ0X3CB498JmqfzYLMwWUovNbizRCfBq1OZ8CtXoC
IYSN2g6JSmbI2UUIxQusfNHsoCgboC5dM8TNOa2qyL0E4hAgh/AcPIiqCbu7QangIRMDRreewekX
DUroAjJc2W0KJsoGZRW5l649XjLNWsxyOtCXGeFjj7RO7NsuSwmQDJsShnx0D0mh/GwMsqwRnWnV
McFAnkS+Bfa0cvC2qTcEn4mcK+gX1NA6Xvz2v1nCDq/wi/MEN5T1Sy6V4TLXAdP/+hWP/FwAmaA+
jlUm7uayq8+oUzJC6NPBuymnRnyDGoLXZbbnZj20w2iuUWxWn0g0Rmrlyg4vX2b73aYVUBZx79nJ
fWON8xkn/BzxQuWK73Mej6wZ3BzMoQnWsLe/xOtlankoOJYyZmTvXNwDx0czss0IEiI5fkUSIbWl
r4J9YeHtIZbY24JRMd/Z0g7dwqOb9uqCR+dS/N1R5JIEi+wQegau9hwVqSCeQnb2zWSnnMYUcTCj
d2Z2ElBFcUGS0Mcss85IPvtsBf22QZBDitXJ2zfi9bbw80Y4JpsC76DrU3W9/jGtuhkHHnyFQGRJ
AQzy8gyuVPDOGfS3VxH0LhwmsQw2jx4Zgk7QQriaR8ZQ7UVdkxdLR69/50c99IGPbjJDwOX0jzre
VMdTQCnTObYT9k+XoDOkFKVt0HISAXiibAgeiAahoUPM9vTZdGrzoVYOmbfkMyZfCY8mOsREoB1z
BbmWYenjWCa0GKF7nn4XdBlQd82QAWcCbEGcRUgikeqVOOgIEhsCedn5YXeN1S5PtsSK6ds+a4rH
CnH12aTQ2YEVzLYMqtimUCQNHDmspkC3JbJTigRI2iIZ51NZSHAXh9/4v+ft/1kmm2/tWw0qhE/x
89dXWxd/519Hbo/DM5Em1ESURlgbUAj8feT23A+cXn4exBkusz39feAWH/gLbHhi6VS4NKj+2bnU
YmNClQ1yiXqLFtqf7FtHlSzeDnp+jEml5LzP9qWO3hlCHTszA9MNw4LWBWZcaKPYTUDjtmSZILWF
5VVFGSFGSwd4oaRsMh74lcyT8q+0bvTTi3v3m3X/ULD/++1SikYJmygDdkxadDC8ozpyDn2iGXvP
3RKdLu6ixqML7TT+JhJ6uAYCEe97J/YvSiBF62oyg88FR4ObAizf3duf5KcC4uVH4dwAwJ9b49GV
YnR4dIx2ShLNogorYeuz/ZERZ0Cl6cvTYgrFuSX8b1Gd0bqsa3ZEz5nEnjjE5txjgrft+sC8mFUh
rsFHAjufpXy0AkPtKzSsuxmUAx6ObAf8oc3YbXFTtm447hoyyVb1bH6qVPscWE24LUmau8Ds4yGN
yqOPJSODMwbFaLekzL0Vken1ddONxidy94qPVu6qc58RJFms+mB7d6wfuFGdfQ5g5TxTaXHJ0olg
rMvOUU42exKlgBIaOTWLJB21DbI10tgvfBB5YkD6+NZD41+PjYFjubElSsDw04IDHokzesiQd+1i
mY9fUwHBbozYSjySDk357JLY5STmxyHS90PfuqSdCajCBWwXyGmPHm3EdaZFdBMGSPMZARMRDtXi
AiysXJkCRdxAXNHlXCm6BwOR42mkmvtioJ9FlmRzCu5HLYnXGOIn7L7xaE9yVVgAvRGlXdHbs5+9
ltA2BW0YYHDynFfeiFbfM8wrkkCHm0EkbPqlDKJ5ZZnT94IkVfAqJiLRsqeD08aq6dYuLET7azZU
cXbGo3thiCgOThiLrNNhviAq+6TpQX4Z/YNW5qPj8vPpsEL0HjUOss78LyS9Z7KJfiBH+lJWUbtN
M8nRLmnNk7DNSMjVZX2emI1zMpGOtGHI8ex7CMaJE6uwBTEKnkaClXuFgduW7b5TsV71E0AcpYZz
M/GjeyumtQayzNgA2ms3/czIp5R/JX6wa0ZhnkbWMuFpDSKtpZXdgZp0VmlUXUTQb04MPWFYDZ2t
HmgNjoOBMNMY0Go40XeR6JNyKh5TENwrCz78idYpoY9p0kJwV7ch2VoL9v7ENUwFfcOjoh3cKzmX
7DOG51WnZmua23TUnwJ0TYBWpQloqjavdTZN444UY38XMgK6XmTfJ9Pc+fdCWfykleFdzNo0IF8T
LXUWxKa4Kp10vI5lS6od/Ch9LpDCEkFd9BdFO9TLk1wP9la7CLHXnaVJWOwMZyaYrRmic0g63ia2
vGFTANjLVlY3fSUtLr1BG783wJvh4kltw71sQuZD28ElLfTcwfkR4Wt2yK+NcVmgo21IU16QVBMM
tBGvnrfCYTGKG5Ng5vmkLuup3LkKh9XeHnSGTchLr+DBjCpMH4u5PMWFeYeImTkbotI1AtlgTSo8
Tp8ZAvmsZpN/NdJn0h7UpymZW9IzymJnVUuBa1Q1MJnS+pqhyfnKgpde12Sr4dnG0nnamy7MrzCd
1JfcDozvABK7G0wxuNT6sLiUQQ6mLQjc6psBZwO2XlrtDE5rqwwUFDRmHV22YuDUMI7WiTsQVZd4
JmnIQYw4LGuJphmyHJjlGMUneKTmz1POi8Wpu7knxBw+nt+fYMsYTqwhdn8QKpqPG1MMzVNZ9NVt
hE4XrnyfO2TN6jiBti+Gj37SR/ueEyNOMlv3GwIwyTuAuLkfK0lI8cSDVlv1ACvIGUmr4AkD5cHj
ep2Pqn2I0gY6K9HKZOJ1ykhOTUU4xMPsD453lxAN50FQ8GpsQF6kav0dv/oYrAhhF8HHGDLTjhB6
yNJJmzhbGuhmxvqk1aVmKrXOSXB2HtzSFHeBW1xYU2BfpbiErj014EgCpABPM7XF42TN27gqbbgR
xMY9D5noIP64hApK4MADRp6VLSBPlNrXkh0rGTbJSKQKqlSx9szYPpVQuvdEVyLLrZqRuGIog2dd
IFGpDGUn7rKg5BRfISFuVkQHKwwn9TheI536IuHfFLC8vJl1oggghLnZPXHEQUycSGfJNcENyfPk
KtIcmESu5sEbrwtVj9c8MuO120bge0odaQ6LRDpsm0aLO6pscWcQ/3Dte5k6hdxJLAt5YxdmiAbe
DtPuNvLqATW+n9+GU57dWo5xzfs+nC5J6Zed3eEbmwOzBhbI3BXpitiGrLnrIcmykzgnCD1LivCr
wgOwH+ueB7yf80+O0/cbWUngb0nmehfAaU/1sGAWZdrru3qu5NMEJ6Bb54QKt7exAWa1FVMII74n
a6Fb8JMsfV5tAqG39aUb2c5nzTo00gsvk8ueW7w2wgwIRuGq5g6dXEjcbRcTOZOHdPLqKIcjkPoX
Q6nTG1kwYXMLE+6XP9TOTeFEAthOa9SQlKvC26K1mSGZVu4qIvlyj55fUo+mcE0Mml+Wp9N7VeYq
PAGIyjLQw8fLF0iB3csdD6F5CjwWZfzc51s/g0lLJOxQYgUBnHY31Ul6HSb1fFP0YNn9WZr73Mnm
i1xo4wHrWrY2LHNvAJnhDQ4UyQPzsA3xCz5lc0VqTVDKJ6uFxwygwT8pA6NicYiKu6ZOqqewMh0Y
zKa+nrys/5gYtb9zQrvbsyz73FPeO0BEzm5i28A84MoeNjqfHSdMd0mKuWTVipPHmjbjpy7iTFia
Q70NQQWez0Q/3uIup1J3QLES2p4ZsHIB+05bdJJL+i1+2ZXwbP3kN6N3EQzVnVkk+mtsw8mpRpiy
vAze13Sy2OqMpIyucZdh64bUCKnajLOTaYjCe0cU/ZJGbDk3sq7AeOPqyD8nM+T9tQPI80xFhrHp
Axms594t2fthzNQbp5l5mzwsk2eqicFnoOhvvrVjGILNc7aVW6c720iCayKxwSdr1dBIlMWNTxPk
kvGx9S1KsS9tDu+gNWc8LLjV0oUEgnm4jeaThO3qHO9SsvHCyTyxsorQcowEmynqs7Mx9vXTYYEI
Ca+5IKYseJqzwdtkNE4/alHlkhOcyZsG8iImo8gABsOTVQLgGxHxo/8nlBfAV2dfmmVm3dVt7m2a
PrZgTjQ2Mk/u7OhvfAS35JtWWfsNMjJLwWKR3fPjjNfz2JEpE+nJYVKU0Pk56Q2Hdw2aCkYOr+aB
H9tg3Dc5bjp8ZtZ4fdiWK4sBz6rHRfcD8pF/4ZdeA60ZHC8NhtAWd2liLv2GoTSJ0KD+LjfMivqA
cRRqjfXcZAQn5WE4XddN620gjA+PdPu8NbyVAJmbA1CmWw73qP71kyzn5jIgoLRd2/Bkrw//kJMG
D2RC1CoYpUBL3ArDoJ8iX9X9BikLEDgjUXwBEhBY3/AC59hRtfMcqTz94eB3OSWZmL9GfJN96uXh
GG6HUYzXJqTAJy+d9GMz0EdYAWGbxUa0Dn/k9PoJNJ153XPy3+Ni4+Jx5gGkYYoMZzBhH7rN+3w4
r8t+brY2YN91OHX8U8/uwms/oS4/3P7Q7/0rW1U/S5U/Kr2JXeN/x3CPVxiQ/wgLWS70T1zb/xvR
a8xjXpRrvwj9774W89ciflVyH/7Kv9rF5gcboZUiAQDpEAU2jbCf7WKLhDXLU4vEf5lS0hn+p+Y2
TCZZh24xyhocrALN+j9Vt0Ev2aUCtumMMtsGmfxHdTfdgBcDDHQADEdYNh2f3qbpM0t+3RAjGdUK
WzJzwBePKcs/ftldXBVjuH9xV35TTh93IOkeEFTsKx8xKoIJl9bDy3lMMIC+pbbiIOqSuZEgWH8w
x7h+sOe5/IxpKN29fb1fv5dLk8NaRE2oYH8REaVWTYhcCdXLr4dmR2YQ5+qgy97Rv/zuWyHVISDP
pf3mH5oaL6ZMUUO+D32VZBUDXLhR2L2oHq04ukpJjtagl8x88/b3WroO/24F8HsxY0Lo7i0PDNQW
k6fm5X1MEYN5HL+Xc2oTsePG8QgIIbFZCJJwfKdb+t7FjrqlyCMRZmKxWlViEaECnZT3achBaFON
YfWnvxiiazQ3GCcYhqAjOGpyRFRoRadgOUic+DcA9cghGVT9zlV+85UsufgnODWQGHjc1RFoulsr
wvjp0ZY4TynjCNJ0Z/D3MBje/ql+eQT5QqiEiZZfxJbOsbBOxJnspnFAB9Jqcar4Mmte6uGdF+t3
V0HQYy4cIVYZ9+gFphRS1LBUD7W2xT7tvGwtApWcvf1d5PJcHT136JFpEdLvQ/98bGyxDJeDOqHw
qzSMPL2hjw4tmZuooxbqcd+1K3du++ZS96r6GtZGMkFwLSpaUbSEcYTPeV3fMfSgyVM07Ia7YOwC
cAdE81xOcEr6laAIFase7C7umbF11N4mHaQ5CVyzNKBWiPDH0MTIoGGKlxmIs8T/6mQuKRZzIeN5
Xai8+eQnZlWBYZ9x4AM4cZ9CW3FWfvtmLE/i8b3gEcWEtQwUKFdev4OsA8QCGEvYwJRiAFcTDFnf
xYBJtmb6CVc2nsm2EzQ9TLpJoJz9q7c/wG9+c6TKSBxM5gvLo/X6A7RNz6xqIMt+NGkdWUMNKFKS
9PP2VX7zqnAqYrLNaymFdby4hfNs9CCWlnqmm9ZWb6lzIDJkj2GBfn77Ur+soyxmCD2oRllN6ase
LTQJPuUYzAsValoX39yxJ+KrAHtAqhwWltuCdA718e1L/uYeIvhkb0ajjcb+l36zHuMyxuyxEmIp
2eyx38WxN72zQRxfBRuwjd+S5jhqaxSmR79ULIs6liJY3k5DgL8Erb5gWgfiRP/s66C85Sdi8MtW
hBIT8curfaFOnaaMDCr3RDjRGUJRsXLtZrz986v8PC6AJ+LRW37HF/tdORakhcJbXJFbJ1ddp9HH
eP0fuiwE38XyFl0pssjfOIzyQdhtYVGcTwPZpmXphPRWMuP67e+y3PqXb7ElFsEqclscB5zD1NEd
S+A1ECpJhoHfzPomFnm+gZAwfRP5Nws2yVhE1vbtKzJsOb4mO4JnctQ6XBa99ev7V4xOqAaHU/2Q
1waZK2aBcS9CDddtiVyIi1OChpzPdt9D47GCKrfWrDQttCVlVfs51x2QPzOzMjIaZdtte1OQC0vo
kYetkdIz36KVZyIOzbTt13WXT38RfzugNlnQkHB46/THXA1oynunra2Nhxc+2TlyTojelW1DUWri
GT5T2N/1RuoEZ7KQs0ebIbGMK0gGhYa84NotWW9yuFX+aH9hTO+Eu26KAOFkxLDlqxG7O+2yAhFC
2db5ANy/Duotzevm+8T0ZKZWshzig4aB6eCkXZmtKa8wwxGWkpog6kU1rHSQRY8UN868FbBmk7Xt
VbDOskrUxOZ6UT7CFxDltJqsYREp1FKkZ3MXDmQUFexgX7JxCboluZfsmrwfVbV25ija0WWpzUtv
tt2/bD0Z1b1vdrB4k3aw6fgHJcBR8gpFkdjZJixIIjjDMA3PtAKV7362IroMfMKRNdfFZq7XMXJh
vY+KaiBoKhuHu5mNKKdLQZm7dvppCLJVM4AU21id5xmbQNcmUHbyZN2TsCHhZu3rQj5LHgJyYL3e
+QtWRDQ8GDTbvrrUcaSEGLzaQCC86ZOfOca3EbAFwO48r+5oJRGapyH53tkcRmjlNhVAV2ZoAxgh
1YfwV6HCr+wkyudtbdDRvq8gp8KrMmLx2DpN9MWYtFmutW/ppyosYmIkYBk04SYZaD/vbCvVIHQK
F5YJnsLBXtNCIDLPSejbR2ur6ip5lvZTn+zszui/gKk19Rcowa0N+JZUtV2SURgszHMiBg0nsyPa
i700dkYT4obJm5kAVSMZkkUAXfUW3G/D/QKfiailwknmfkVYKM+5n0r5KTOj2IFK7FTtNzs2rOmc
5oA0Tj1VEZdZmVlI/plvttkurdL5mvsuks8oVoX5XGdB1t5PSH+ak64ig2NNc74gxjCY3EdQPIGz
CXud3ObGFEtma5obW/hZ1Z/mU0CeQpL3oblTxAQt7dM0B+LcxNr94eSk23DPpJ08N242EjRRmglo
lriU8ZlHzyGBVd4tHpCICv6vxmjyJFzRpJ0Z0PQOnRrFG6+/VaaOIWuH9Pggq80jXDtcJvoGCXNU
bIkbo9wfnMlSC3hWddCqMycnCgRT6QpwsN1sqimv7sGN2+SWZpqgFn/sMVZrf6b9qWRse6ua2BDC
ZkHa5pfIH63mMiIUNC+2OI2HEHo06cQO4amUs8ZItl/JlGDt99kIGqJUdrHhTqfpmW+TbLqhrSqA
3rRz+WXqQ+s0T9yR5DoxRA2t1FpAKS8irWCi4GRV9VODGqZtv9dxRwnDKEclqnS3o+OHXnoSgS+c
04cEWlIIAWKMr/o+g/UudGLPJJa4IglDH6puirp5hfQ5Ei2JJLROViPqka8wkOiFu7ruxq3Wln9H
FpQJvCnuRrwdhGk8jF5fLbO1MWRKVMqs2JXk9cLbtx0Q0nVuG/XapkDwV2QbL2xVlMIe4KbaBdkk
DHNYeymFwonBHLbGz5w53bdhrskVlX3VNedtusAeyEmmRzqN9JIu7ZBz6laTWKnWujJJ+4znnFrU
6xPTPhkdw4y3JhC5j8aIB2il5LB05BFp6VOSA9xiXZUe+kxrkP41KSKkp1at4NMnnFoItwXOdtuO
ClOO6YQUMBVqflzNjHrJErdsQpQnnUIGcrQ2b4zMnAOysoaA7qapw+uE7iRxE7wEnKaD+Jb/hoNM
vRvJTk9h/aTnZeaxNosJ3vkKhdTg0Tn3InE6NyZhbATseLfcKSzG0hjyx5KwgADam5N9x6/hxqsC
YAc16hz48ZpFp4jPZOkFfxmeO3UbTQ0hV5Jkaij3vaH/MqzOTVZtEqV3ksZvtxtRlJunrViwLYEy
+ktjCAprj58+7KlDoIrysuR+tnNZVR5atzX1xkxq624cC6pHLXpg4nUVjt0aPJaNlmWana+arZMY
GNOK4c6DJvySlwBKVrMUFfO+mMwgq6EGWrlGx2qNnmp+MFxO45AIo4hQSKcdGMi5TEUTQlEu7cSl
1Vl3Jok8s0VoFzD7KnRWwKfwpo51jpBGAgm/J9qEgWBeDDWU6bG0o+9xyTtyz8dU5SkBaW7GA0TT
8HGOJkeft7npdudx0yJlz4VLKmZXd0VBYJEVBV9s/lq3EU3l6lPRiAHMS42NcuM7HakHfQSlb52Q
oBTeAiNR0VbCACIok+EnuJIAqd1lA2iP2MneIbW19Iy+4QFNrfLMy4rSXeNQ7vA6WRUiYp9eirmb
GTiThUCfmEFnWkrSXVl44u1o2ROZbQFxtV+UFacAtNNepcNpXrMn72h9TvFDZ9pEyiBh4P+HCs/C
Rw34hxm6TIvavPAxfI7s4cXYeDeKcUb9VxCVTv0DhFTXkpqWkuwQsjvAd2dhjk/mRhBzMaTaIjuH
tUWc0LmK7us0hOEdGeAG6fJ6ZNJkYJQIZQ58g0y7cMJUh8GZ9CDCdWCMV3RfmRDHtWrOkkyzG7mt
5Q9gD2PQRAr4GxsqZyd5F5uyQzYwFgwSioyq/6TAch2zNfezXOeW6qzTZDDJ1VFGSkBXFQ3Dnhxb
1lCoE5zVaM2zh1EeL6DxmLTWM0W8QoFggEPZFBnqkO41YMOj+/exjhVBtj3HFsAOM/vWvktLMn2T
0S1/TCyz3tqLmT24wqh5JlkpgnNPurVDkCG4ypVh6tLfsNP5l2HvwGOoaBFV64EYWRTFk5PcR8xE
5WaWjWpWbZbm8VYTvcr9zSrjIc9n3hEvywSbnEI+uGNvmJckKJQjdt1WFzI0yF/wowlfTTmMzMJ6
JaeHDhXCVVNVWLAtxJg/PH40QiOqOQMABPSf1CqITTFJObQLxh/YONRTYNDYvhujcTRQdXL+JPDP
myYs5KquCVVIks8yDdRzrExdXKS6Y5Unj8hjWSPIbjqTQwHZzC6MdF86DCpXxL2hNPMBEqdrlUUk
CJKw4d8Dt4+KhS8ek1ozxuZj0gEbQVkBQW3tj7WV78BZuhXD6VLe2nku69MQvW4HylzkcBdql6Le
zeEvrJp+BsvVNmgMV6XR8aarMlJ3mYMYySYcOYGJEMz0llhRTahIcwuIXRmOu0XgM3o3bkFHh0lX
37gfVZGwB4oUNJ7s4pSYgcyqzuZ4jDpkIaW4Izp1QRHOafEVAQvhk0YLwWjZiGvinqyqtvg+9hJl
XIPiQmbpFYR8q0p+66ratVYFLtICZH4OtrTpSv1Yk4pB6leG6pTMaIKm17FXE5smnBlvpyDpFKcq
+yzuJbz1N53kId9YfYdL2CsikWyyRvjVqueZJPnPaewH3Zmo1DmtZecwWGtvpxrNwLm1oVKsybCe
bt4upQ6mzFfVG4Uh3TWM3I5jovI/anuZisOpmEnNAwo65SALE8isZhsE00UZ1oGzi6OWpOxJB/a8
caFBkXKeztP1LFoiN4kiKFOGiiwmm6gg3X3vjTnsTNshteQ6Q59WfLJJ3fLWERUbMb6hkVinSPyt
JzhmRb+dUR8EN5TaiCfIiovblcTx/OSYXuTeiZmpu2oLx914nSbtDJ/RA0H2gX81ZYTI7UGghag9
gsDwl1wUhnZ5PZA79/Y9Om6qoP+GwYJV0l2M7RALXhebURXpICwYBnpw9O6RoAQngY9PeaXyxLwH
xtLdvX3B44bR4YJ4x6GDoIGXy6zjZXegnxLXTCen4DhmZs+zAUGZooNzcjm3Yv3H17LpGTEfAXnE
jOSoD07qnsZAHZcrWkVyh2DHI8CoGkiXdP0/ba1YatHz0/4EjIAx6aiH4xdB3Kg81PiR9aMfp9Pl
5MX1O/fu184ASGA4UJwclpmPu/z5i85KUvl55fQIw/KoS37kiRVd17keTt++a7+7Cp4qxlG8M0g2
j34hRqqUNhQ5hGhl/Ql0ZHItzCLfv32VAzz+9cu5/PdpqQCUsNBzHl1GOWbqqwZsiOxbFv5m0Xhw
RBROuXaaWhlr1EBNdY2GaXbvnRFr8W1CKQfnBVh7ubKmybZgU6vKIZBQTO5pJMLUJW4YvcXm7c/6
uzsC5cqjB8hATcij+y59bTADX+67236SmlTyxijdd+Yov70I0nubPio99OMuoAA6ZLV6opvZUIZw
rtU1wgitvff8SL+8gXhd2de4kMO4zT/uL6WF21d1GxJU77TtziBWkyzMyoN6aw9V+aevIA06nHsu
vTqPh/d4FAXelsaVmusVDaR6O2dGs84676EmmuydH+mXVh3rF3lkinxNS5o0vF+/HJZdE/ZqTt2K
hxeh34Qakd0suSLHGlIfg/pV2/nmO926X360ZdHElE+XfRneHGNJQGZ2VuMxPIhzHWzsGCedRX7b
z6v80cT8P47DX07D/8//b9kZBP6+eBV/GZx/jEPq/Fdz88Pf+Dk3F/aHBQfD3JY+MKrn5ZX519yc
P1gk0D7ibEIW1DKW+FurLj/QyXXAmvgmknWayP9Mze0PiK9h6i3TK4Z/zDT+RKyOp5kn7t8rHHJ4
NOFL/3vpHOMF8472BDdrLDsBvpz1SazH/WSS3gO4oTT90zkzJ+8jKGMOYSPz9eiyozRF3tNmdXPK
kJZTaa2dAhCx5dR3blfEDfbMIRyufCINQ7JA48qKQWdWpnemyXhJ6EcwO81IF7JSU1L1gZAF0I0C
ZZdabp2cuOhwaTCYSUn6YtEgm53ChVpRx2aHB6c1JrEqna4FKTQmFNmjISDHOkyYYO1kJdOWrkkl
imwwszPk/AUGMnB+Y4WfLu3GD7+kSSyTtcyBn3LMyzX/PdSdw8qGvcJQ0AtdyLYHyq2dDvm8TgKL
ckUOiV9vJmeh4kaJO9DKjCPCvWXvlM7WOVB0wetD1LUXuK7vptZHO7JLsSWWOLyqFwxvtAB5y7D1
vpGL69drUCUQe6O6YVQ8dZ1wHgOLS34ORdXSGLGHMb+cYOfkZ2QzEytWlFbgMnlZ6MB2VkzlLf1u
qMGzngdry+zXb9bugSxs9hFpu4liESuJERO3nOmJX1fJgiQ+0IklUglQxTF027OMdPXmqmkCMzu1
DmRj7VjpOb5ieMdlM4yPxYGCXC3wu2bFQTh4gN7cQ0r2jSg/aQKiHVehA7R0Wy1g5frAWEYz5z5H
B/JycKAwBwuQOTuwmXPKv21zIDan2lXPzYHjnAwx3n/CAqmCiC1DFlx4KkequiCgkwMNWjgLGdqT
dIeYBRyI0Qd6dNHlpEqNB6q0ahwI00wRmhPOuMa3qDcgUI8LjJr4qOiT0QKoFrZ9D7cc/UHUCJMA
hZYRMCJKL77thpL4EcDg1Y66cUQQNRO6u3JmS362SlrWpHeBVFu5k1Jw7TlLr/qEsmEdRwveu6dJ
jO/ZGhqLrMl8fByZHzALqLri2UL8V6+RkYmcbHA131SZo/hs0NYJiKCnRFmHBm/h8Zr198jKg+dg
IHLOlbb4KyaiM9uBsgqBkXcQ2SiWeHVWICbdHhGVwOFRVAHs3qTKPwdmgPgvnnxSL7oR7Y9tKH3V
S7V0C/BMIPRjRN2iugtIEfOiiuiCyIqT8sxqa9msYpIDYuD1jURljjzbpA1MeNVjRmfieZlsuZh9
S6s4V8QEIAXsct3c+lU1VVtK6uFH31rpdWVINzyL6tT8VtEQn3dhDKOYojPxHhMVOjctPcrH0nWz
At3+AjsvM9mWpxHK6KuKdGcKiswCK9/GbkL3tvXC7xaGDaKA68oz+cMl/IJBARB1ReAyRJBxzO4R
M4LJh8Q/d/dJmYVP3QG87mdJbK+M2qQtTSprj0+9DtWTO0zkkwyiCh4j6dHJtkVYXfpkmt2bFlfc
Bm4yPczTIKOrPm/woiKD6tJP5MTWwUaic0s3gTeHJ7a1HNzR8eA/DeuFEE9xBy2+Q8wcbiqdeJCI
D0R590CX94OcnzLtgImuDL8jc7NiDpVvirLV8y4uQurmkJKbb+jHRgkLruz/l70zaW5cSa/oX3F4
j47EkBiWJgCOIqlZpdogShMS8zz+eh9W24v2whHee9PR/V6LokgAmXm/e89t+Jvp6Ov+EuwrNmkc
dleXdd1t4WdvF0cb3zWQzu+F1Ri4ySetHvG5U/MS9HNCkSc7m1uMZYiJuNpOZ19Ju00fHUC9Uz3H
gLpjT5b9Bt/eXCOeW+YjgtiqhzbyWLQBQWLrYU0onRobzK9tUHO7we42137yI2swiebYbjqFxAax
+kdKqEP7F+S/3pj+SUMHBh2j67AtjYZHcmOx+LhLjhsfw3AHwmu1ywrNEFP6Bm93PIQWS9CAqVem
xdbFdO+FNjWMv5O/fQPoWxzM+1sNQfe3kUDWtrKxfrLccT3PyXuSiIT+AshITF640Z5pqwKsDTim
OkZ/ew9QYOlAiK1bHwIPU0EhosgHBnoNVkqEsaKnjEK/dSnkf3sVqtQoXqkWp20BqRaJoeE/AF3e
ChmYlXgaE8tbT8OYEDVmhkd9AzImTQ6oCLQ6xFTHw4qP6Hq4HQi/6JUTzYalPn13/1kMYU2dnKbX
iIGMwa5UtfrX1BflBbR5km0MjuUH2WXFuIsSI/tJAaxd5GzLF0NL1vd8MNpPpfGE9pn22V9Mn7QI
MpcQr3OVesvG7NrqBz1f7ebVqWh1XdffiW4MZ49xZbVRiEbepm5SIN8NFQkgWZpKf1z6VX+jtYUJ
ZQEx3COosDpQ5E2mhRQtrY9Zoq0/mdaPR51ADNGEhLrtKU8pjyC/hUnTKJIFqVnojH1ag9mBaIhh
bno1YipCMZ/CYcqYA63cNMkmGqaR/BGy7nMWa4I8Ths54ybHnt1QKhHXQ2DNLa27SLTirPJGfXaz
ltF52dSmhVyWL+5DTEN5DmUafe3S9bTCYFaHO4jfJC0LjKbk4hLzT8aYTfGDHO6HE/WyBYbetZCc
pQx7Gty7mJludmfH2piyrqBils92nlDXTD0lcyQnc+ZoP2Q8WKgriAuhHxZN5uKhXYho0bLT5kXA
2RKlizh7fXarxs1PJZ1H1Aevqf7puHTpfunLEjd3FbM9mDNVgu13zr0hCZYpiygdss1l9fNFmR9x
zozRN+kT6bAG2xaNszfHfRSscy+iAzUNg3oDWadZIRO6Mn3ul7G8lUKmIt1HyRSTurF5vOt+AVDb
vHi9Qc2OWrsx+j1YVmeGYio9CniHynXQJThhM24jundzO7VSjuK7yRrevIbrgfkQ/dMT9cacSvtp
A6XWImiQ9NHy03uzyC7osna77cnWteeEYpL2HIks9ai1yHB3hAUFC/ME06IU+VZN9eCc4iw1Y5+e
6iq+M0Yrjz+qFj99oKhu5mtKZdH7iQX2PMQAF037ORoscwbAH5vW1zD3Q36MmeNm99gp6QVt2U1r
u7Jregq+62VkagHT2NmjDzf2thEAN30u04r08Apa/7UTq5Hs4sZhJ8yFLOcXhlyUp5TkwxKGJQYj
oXcA6/qvOdJmY1e4Q/TD6N20d2WW2gtPCZz2myISFH0aKxcz2aSCjplbxUy/L/M2Ww585tngL2JM
MDITIOivKQ+e/KRSY/jW2EWfqfRxfjslVQJbTIuAAYlndcYOmwoYwqlMSphIDsBSv5JIe8G60iLC
hzZWl9rtNDNEcBC1Dxz9VkXCH5b7DrNAkm/stLHu1E7zwTMhGbZy7NwbNJ/kjB/Tnedee2fgNtfd
HI88zRR5sxtY5M2Ati5wlvAFxE9jiowNvJeUbL8zgiShPRCqYqqhsiiwUSIABCyoJjt2BtatzIuE
ySaCsgAUm3XzhZmDx381rea5sthMY7xweum3E30J1DnrMwE6J0kf63ZRP0QSKCzIRxsvDUvkcurr
qGgYZbqyDzA6oHhWLYrwpmvsydu0Hmn9o64I1vitI9QbfQJO7Q92jCmjN1tCK6UcMrTlJhPq3hza
eDiUskpmdrfLUJ2sKYdhvKhogQYxaWm5J/9YQ9tk+baQiwdSn81Moo8pg9sYp8yrmJ3GZqupcBwc
jERppU9aoHHWx79ET5cMLYzDymcuRoWgGGgXYjloIdik5IwG+la6xSHcpCbCSJ03fY6UZujQ+lT1
HUPe9MImKpv0o87BurVBE2MrCBfG9muw2vAIVkamzugOJOB7ZsAkLvthpsFDOszXtpw6PApSHRnT
jwVtx9SicFnM3vALHAzei31zDWyzzISsodolkg+ytSDq+wazcyijLXt/67map9Rkg9DS07r+U4P5
f/ng329+rP8l6/5d9u2f/N/+46cl717+2+N3PXzkyee/JN95hX+qCYbzD2BAEmC+jjAGugWt559q
AjqDBUiflRYrJ9hbk5/5bzVB/wdEPpD0FjtPVOabBPFfzBYD0gvqGuoDwDMY/q79f1ETsOeZ/yon
UNRwA4sQNkeZxZNs/w93PCVrlITRvZxUBUmwTT9xftD2fU0bCkl3a2+14rfdmfVO1N7wG6AeVo/J
7q81nWlvujPO1xb8Iw0zmlNu40j3XjMr+TCbip32WlPMbI/U4TmIhgG1XknpJ62Q346ZLkdJ11Pw
9xXnBi85JqQPiES4YjrAz1gV3epNzUVPAMgq64MY6vkVd0J/10gze7SmVt7Z+sLE0a1qfvoGy1qb
Nr1W9Wq/REotr/MIrLsfui+4irwi/okb+jV1KIgfzfNkK9NPdH6W1QUTSpSXZ6CoQcfM86qSIrsm
cvhK0965ODlJTpvZ6yGthdibefdVxJH2lpRFf6XJw/FT3YEUMw/ORcm43A1Ku3l3Eucy9HX3QxXH
x1jcSkP4SW3iFXkWy2dtmL7g4i2nsfZyCtJ4y9PEL2ccKX9I2Dh7/DHO3l3TDyfmA2S4k12ZtTP2
/ftnqNKx6XHic/r7Ll02HldhNM5lWuqvKeGnsrUL4trUA3SDLqhmae9JdupBrPXyx0qh23h4eJj/
GlN/HfRC7GWnsqv0gOQaupqD3uEVZkf+8K3ydNJ5Xh6Ept3qsxpd3+UAVV5MLEd+Wiixtftx2tI2
41zoUXT2vcH7XaI2CgdcS1e8LiXrDVfcZUWvuLYab5/HnTgNQ8d+cbHzTG5alYv9qPI5LHV+YKM3
zhQQUTe+ioHXxAIFQNIm6grj5PblNUsPL6Byst3tw02Va+/XGXzVpuap+ENx+0dT5vxGc/oqWvqz
OIjhHMP3cPtYS7N39p7Fn0x1sk7ysvhYqd70R41f6tQxY2R3aX+kFScHs+ILYT/n7FPScsRO7Ysl
s+WyaK3126gMPkV3vGS9hNGwYNgZO+oz+b++ikjc6yRYR39sKuPguIkWb4apyZ/apndCVhDnqiVN
dsKHnuxokrwVTg26+0ofWxtkeAavsl9grVIPQ5kOcfLY9tiH43WstqRsWLW4bS+ockMo6pnQNhO5
M2XRReAYQ/ueZPPk29acHDyTGa+U5hgop5+zjdY58Rf+eLnHtTJHgTSqaO+wMfoyBTaRTb9UtYHD
pK/Y9bUy+JtH6+O69l2UiO90AkDhjB5hUlqyVt9qySITf+iuExe8C5J4Q0hcZ8KxmnLnWJn90IjJ
fKsHbEOp5VAgH3MC3+Tmov7EIzfCutrticStTrPXMj3i6kkvXPXDW6sI0Jaz1Yx+NjTk3BoRXzpb
r4/OOomtXiAY4UPG8RLrdoN7ZDKoEmuiR69yFJdW790PwKmCJs2kb4vGOGeLt17iem43U2SYAQeL
nhOQQL/ksaHwtIwV9jIS3UqIicl8SWMHx/E0dKbUvvT2YF5FGU1PosJn2DBWIruOdIL3jUiT5s72
eRoy86Pg126XmRDxUFSfg2N3jzqPSnp38IUeyWjK0Cu9i52YWoBqB6Wu6Z71ku82nDCohKaI/uJD
G95h2d7kS87uuHwDIzGsg4YhB1tOMR0pNn+tGq+6V4OuX1IG3y+grtujUWrWB5lmNlyZIXrGM0Lp
m6Lps2PRGTa1QTF4Eb3WXzphJ29e7si3obaP5iqtDRKBenaSsgLX1GNHMzlRrwRZ9gnpHBSYUvVH
RN/oVRpQNZOsX/YRbaz3g62GfVu4KFlRIdfNZGY9/q06O5Gr1c5260SPIls9X0Q1u/tW4C6WNoIO
QUIcHzXAsMSv3ST/quvou+3xwCpt3ptKp/jVXlH86CHaD1p9swVw76N+EFfdihmZwFCt/dalpXHQ
b5wEEgrZvp0V6uUg2guf/4DlvgNwnjPGUQu5ebdxm5d4avAlzLo8KmpJ7+N41nxKjt2gldb8PptO
clJrhL+JOqiwy2KsJXMjNnNm5CH+YwrzWlRhURkt+DAn/rNigkPzonsNDBKi3ar9ytZoNTdzWwES
seYKy7ALAX2VeRwYrWEcBkzaQZvgLGjLEk/FxPQubBg8hnJQeJBqbu+oHz9HGgba1J2xOPP3upo8
5fNMT3CXjwdhL94e//Lcc4tKtAK8JGE7LO05Y2iNoxH1BT7HaOonBbPstBhEoHmsG1xQ4DYeFRCE
PZuSyS/EvPiLF02HVoz2WzuKItQmd/rUlhjn91Q/dyPh3Laqi5cOm+erwPN+WuZY3G4J8+KomAoB
9r7GkUEC3CssfnCF7UmTD0nS0WS3avIwYz2/Y9O+7slJjKFhRHkAvr0EXBHhWEEMuOA+jZE7u2ZH
6S4sTM/l2SoqbghOs4d2dI4dp5mjPWJyYJ7ehzN77U19W6lY79KDoaz0QYvjx3wYlkssJ++U9Gv2
NUx476oIlkBelc8RKp0/6sbk17gKv2N9Kc+EcRlSLDVXcWqBcR0oryny7qnAzeUx1YicbUGX3rfZ
4gXcuPOSdjT34vFFJzRObkkpqSjslCYjrXaOsGjxtnRjc0UqF18p4a1TZ7nqlRa4d23prJOgOBcm
njWUW08mxUNO0d3dglMbbn9zK+PFZdfKpHo0Gehju9NxWBh1El37qnkAxaHvDBAWRLWah8RhytJE
Gld72xt7yetvpVbcDxpdLUSfxqdy6m7Vmdq0i1RxrZV8zRZnvtdENAZtP+abqIlHX0HHoAgWIJdZ
kLBqFj+mOXXTudZxcoj0FhC/r07LRN1kAUgK41mlZQAF9IMdLJ07oNy3lSd/o1RxmfauGeJBZwqP
y2yjA13y6Vt6MhNH37aAr0MQIuJYIMZs2KZpvvD67pVOdefEk6YMsY3p22ogcVjW2fixjnPFdGiq
0J6wRVxJnswHDZvZtSs1Olut2XtMas/bddVEONJT6w++wCMsjfFJl110Zdal4YFyxxDpNd6OsbkE
RcM6h93U3KWNS+V00rR7o4ILMWq5GaoJI3m62Oa2ngbr00zcMsyVg4S+mBjb8757sVnczoxLGlwb
JNcPljEwfi8rzZi4awzpuwUNGstSihecP/bnAoB1W7Lx9aXTqbDz7Bpf+NDthtvAPnGdeWtWM1oE
QChABlWBjDsfSXv3lHNzSx9NuDiKMLw/DrkddjDojili2a6qijPwPyKUtBDvvLErL5rGc8JNOvvF
pIwSv+oUrrrRhL1jaQe76OudlDPgNrUUUMBty09zs/WLkSOoDS9obio66VBYOKXSF6DHThZoDY+4
uJLrvqJqaLtahe6PS29h14KxnagxOY0NuJ/GmoY91RTujvRjstOsRnwtKrN3FM/eDtCgEfibIvoz
h/UkyXvcz2wKyqxpPmO7KHyRtL87z0w2Fp7Ph5X9yg4SvnVXLRCZsEtdaqmuGqIUmFdF/yPq8dMC
Mqe3FbZJI27gPS3ujoUB3OniGGM4elr36c2r9U6wAdSUWrxDWY9cXZVY9UNZTq6+FRFm/A3N0OaZ
2kxc8FhPXCMwx2E6eYBQD46Vm/fcsXhhV0ue3bpl/NLoffJLEDe+k0JVl2iMeiA3i5yfKVhv/qAB
UA1pVPS4kEq8Hzpdx7s8pufbdOTkusVKt26dUDmUdCvDoFFvHqXVlg8FpbTvuqla4eMciOBVdSNQ
hNWkSMeiLuKe7hvtceAWLTbwj6IPWWXRnj1h9yrR8HCgduty0JLOesGAJq+JZ/fbKJXNDh8C4hl1
twwZUngh95NXi72jCdpB2rJvHkbllc7GtKM53XTlOBzWwqk/TLtwvlgo1oO8ERaC3o7Vvc3caNdX
XHkMUIdd3kzO6zSjFtPejfYsxko/x15eHEpMYeCMyrrYGGMn8Ku6ZnpWmTzjLVUBw471qPCsK447
jglr0FDBzFHpUdN7uARsrGymauCHij9ZWsdB0XXjyZ3LJHRUD8PR9qZbkQVaeix/zV2y+BSQvxQ3
2zF2la+WfxSi/rJnrBYe0qzTdwNxi3DWOJ0Ua92FjeP+6Wsq0Jt2HPZxq8Y7Kxb53Rj3f7KhYJCg
D9oWINq4iTU26xEXLbgwi67OYnx01nrnZjSH815fl8VpcdNnx3iwJzQnujiZ4Wlbr0AFm0d5nsl0
nCnUmj4y9KBLrhbrh/iR/jDFcXJH1DsJBoQz/MNJHM6mKPZsf7BzLr8XPW0p+B7j88z9GqzpMIWE
f+wjNof4WDa9FmamZVBx0tzN1GZsBIfSoI2taldrar2QW8j2izPqr3jdGV84i+2nGjqhNPq7MVu+
eHZmZF2Vuy8ca1u1KgsB32xzzXuN2uI5m5enopfFlkxP5qfJ8lxWJXPKjmbucXqZCzzDXZJa7/Wk
1lOFh/jeXKLyRZub6EZWeV1xIEbFWt4PkoajxabADY7keq7rlNV8+IIWVYVZoX/MRZVTreqNAaQw
tlstdRlTwZA1xQj0Iggu3aX8bYeK/e62WUnU6PbBuYWu8QZkv7Bk+yPwxysKgkmpQvuxJOKD6jbo
aZr53M6skl5ENSk722NaZI0/y+y3hojo97p8iibth3BeMK/VtRLzezVV49aep/tCMoslprTcRZGt
He3ejaizMoOctptgjRR/fknSaNC1t79hM3aAd8wpUia6mcPjpklDr8uMs5nWY9isVnXMYnaTpAok
kFAXwcKq850bpxe2pTojmRsfCI5oKJRYwtqO68Nq5LTO98OdKcfqc66AOzOoBEKSSn0NPBa5AHV/
ftZixz256+j9hgrcBaMr43DMwfYLg9O+Z34KVq7jRMIaex0F9dU5k4W8Mkmg94K9MGGt4WdBbz6Q
z2+YtaULybXV2EaRx3U8UBdqe78ra3xaW7g8eNLOSeKdxmT8meTwacb2tmyyI05BctfsKZJeevB5
o1NSsW6i5FyUF5H31wMNn3/azDzZBP062PPBQ/TLa5lrJ81LX1BSp/MtRvdYR6nr60b1Y2fpFsja
l9TWQ4z3gZgSJ7leZpdhqCeqkADuLZ0aQ4Idb43w3hi2I+rSMjWW8lRnLHMubNENTJdjHmG+xpwO
NBdc9sgimXFBbNhavmc3ih4tC9YunqdfkyiDQtNdLAX2JbbBh2lpzNF6qHaR5VwB+8cbA/gWeZNi
YMzJaMk1qHtp3KTnSL/+cIHT5ZUu0LorsYuK+bWOZfFAa8yw07zy6AqzRgDIX4Qe7wpGSWGR4KQ3
mlfCQHf1kM9HQwzf6HPEhurlPS+tTsMkYT4bWvRWmNr6UKfivcJKvmmm7peuNQ8kfr4Lq3hrPO9j
WuKflBHQWHByMaE7md5PnOsH0j+885yYQ1zQ+TJb6nEd+j+qaqYT3U1cbbU5bO28O9wE7F+1ppHE
1/Xs2qNCslcU0Z1TVGkosRQwYVEZG02alrPcZniOPr1nxauJwBbLzsqhvwKSEw2o2lxqu7EujnNn
7trKOhYlM3dDs/dNvH6V6zz7vB2m8M0KYaihlml66ku1B619KV01hyoft4OZs6wOh4SpPrViGopA
1ub7fFVYRMrKvpaDRl2GA3l20p9gD8ToTOMWVxDULiHqbZV4cB7rx4y9eUwhMJonx6bcuYdUt6tw
+JCWPLSYgG1OFRtvwmrs2XTZq+T1ZinRFnWzfMR/7JvFhggPu75ph9gUvTj9lPuWvLGwSS+NI+4l
9vEP2qqduR92vMqjvaZXI2k7AmfyYkXpoWdu6oOpekvj7nGsWSij6iQFG2laLoIqXV/qNSaOSr4g
iDPUjM5SDwXr1ibJlldjVkeRR1dY2n4EQ2OXZ4pWpYyJXpxFpDmGvW3X8bNZer0v7OHdjroT52Fs
9mUBeKnS1b7mUbabDaIpdedw9SqFJFzVApLxmjt/2tbgDM6Q0O8dze18LTPqx64eXxAJ9V2Xa/pR
xTmjHFppbymOOQ3dJJuMa6G3LQfySvTbMRkIy5WNE4DPo6AjoZGe6sVS5yPsx7LO/SWz8rfVi9sD
QLM1wc9RlE9Oq9QnATz9HWXM2uckMu49WIHDlcVEDkd3IGit051nbOY4idfQc/i36I4WeZ2FsEvG
FcPjGxbBMG4NfdCBrdVp9562Kgq8OeV/U2AtwEX3067FgWZuZF9vaajm8N0bSHlF4k4nBxppeVik
G+WHVKaVs5HdaMw7UgvxhJLG4I2gpku4lZAokLTCsqz2MlE5ZVww8HanrOCCCdNpwNKPfIF3pRZM
sNJaMvdS9CSrzQCjDaI3+8NtV8BkLVsKZdd4ZoDXLjRJsOmr1LLP5tZ5QBJcxXnRCRExaosx4MUd
rNYgX8bnOs/JuuBiaS+jcrWFSFsZz7u6qpGYYHLKGhmPO+aPNbBjOXm52wpoWv06hDiDwEX2DJku
QHvlslvGqdwpS8ASc0vjiZpWlNAJCqFkwj4szcGdLIYEBBA3BRHM4gmwY+yd4D5bQZe4tfrmCGcP
u1KYE7YNZRd6B0RMtOA9sTCSUnOJLJxqLfuIDP7l73K95cBUB+HwaBFN6fAYTMjogeumnbibMbO/
MzBt1N1SyfaLq7f1QuQLp1GhQ7KbPTsdotOD5XXYH8WaWwzBawslNmun6OAxIwmI66XjfVPYHT+q
LD0wDLTqOVnJqtH4vi77WS10S5RVJT6NMkNHW2epd/shVwkTwsg0x+e5RggXolu8XZzwTe2N3nba
3SJrs/8a7KKptYeCg+3JkG05+3Ei3FfdRAOqUN2pXzdXp9/l6/hVQgoEeo/AEJBdszm/mxxN+3xZ
KSZ3ERXND+rZmHBUoP4B2GWCLOCkJ9aew4rJxw4IBa+Bq4ek7lefq+/jBnUw16Ax5+kr4mxKgS0G
RTajnl6+Mydo5WNCUHM+t3nJIDaJLLJf4+D5yO1gEGFbJlPAh8kvjfRlai/eXKffawnycivTrs6v
FDtp+C0qRz+lS7Ja4cpSqB6N3DGudSTMDjq70PWASUs1hl2Zy26LpS1nwQf+Ya3bFf73a8Q2MHpq
p5TIoebGj2lCdQtDXOB9VVBMGqKNsbRfgK5qJOWOgQB7kGJtLwNhTmK+Xdf+EkXM8s3RPX9deWwH
KdgF7a2I18l5K20Lk1LGYGUKFqC3p7wyKtydRc1VYHi9nW5qJ/V+gTwxWlC85stAJ0fAiDmq/2AG
K9eLNeoSymbl8qxJKmzvdR8J/TWh00fnkVWK5kBHSbwEWGtaX/K1vKyVZM3X6dANHUJlv4Ts5J9R
jv1Fm0bN3BdJbNToyVljbYwoppE6GSvFRqopH4DUQJCVGAnQkClagVTKFXWKmTMGOgtszH2Abhvc
DiVbL+/3XaOdVmFjBSOF227VwIMdDTVNNwpz1I6GAfee03myqeVCmdugJkqdlmqpub3A6OVvgFDn
DJhrJgpIsipNwwn9Jh927N1KFN2KUB4Wi5bTFrneJvGz2ehapEcdjoHCpmzideu0Cd+uIvbVQrA+
K94GyaXYgtjJZg9islS2/R2Bckd/mCpWopzDa+wTqsk/cllaC7xWo/lS0rHNq5FVMekuQ9U/co31
q9aIW+EBv+zRW2wWedNZV6S8Mm0eBboqMMLCXLIT8i8dUFFUJ9fasmILA5PmjceSd42Tn/yiX+Is
wokbrSgNXqUerNFwAoXfYSJn5cSuX8SmloedoVJNEM+jV2Z0Vof5ZDzlJE9J02jIPdk68Fq15nnb
bkar+ZkrL/XLlgeFgykl4P7zPSJj9CbrxcEkE7qFqGhf2dJ1O63qyzu9GtItWVpMaKXawfTqn3nu
m3xoffpNQKUEFNJFA8vZEmIcBUDZ5/mr3uTnlY1Pa0Jq3ST2crD0uQ006dLoudqjXzVz+cCnicu7
W35p1eJiElkeoD0IP8nRAKLagGMwmJ8IqjH45f6Npba8s1D01aKsbWprv4dqJcbe6w89O7CvduBh
ARJw03tWsYN3y+SFZlrIc9NpZhcXjJMd3dW2+QSJCbrozQ0dR0aQyVsirCzZWBHmy5yFjg+2baoK
5ooywljAF2vIkXMWaDOYLwBJNjEe37UevPfFAQiS62BqV4vNA9+fCf4CPylGkuc1thqGbUgCVQzp
SeMxhsAWQvfpQxGX7hv1DOSZ4XnQWT0L3U/x2NbVYoQdVp+VC5UnYpmwjW2rlQbjpE3e8BryeRh1
l9/VTdk8y1EWZ7XEL0VjJVtnqV89jphTRPpz0hzfwvS7bOqURoKLGzlurjhQ2TVb3EhPb4J7vclw
t/srEG+cJuAXaycbj2uFltqjBOz6XoYqjqg10fOTM0wPEkxMncp7a633HHkPmhBV2FipBcxFu2d3
3/pTVcHdLtqHKDJ5DmSOwH1D6tDHuD35ees9ljlydOdO2Lsw8qP43gmXiLym9OsgOJBSrllvM5xc
wFYMzgtW9rGmnbMtCbY/0bDWbOp6NvwpWowdeiUBU209EdvPdmWKC8ASAmiG3dvWpuliKoPVCqY7
IZgUxGBa+A7j9L7xOLOptt/Fok4fitw+xbdO6thYDrGehxrHm0OVpG8Wztqpb+I95xi25BG7luMN
6Tnw5KxeEXunP5g3OQX0dcsRK3nTapWdSGz/JqChHufceJ9pfoFLIrUQOxC63ySwq7dxaHrjtm5W
47BgidgYFauTiB5bfZpDGFPTvrPGdVen5vDtOdGXnim21GWxBA1oET8369cMBfyA6dO9YKvgFLGq
/C4v6e1EMYVf08UHkK/zlnZCIzAkex8IfusXT6YkxNk1P3qd/WMIyNPz7D0bULyX0jloJXzq3m0e
WjzcZGpH1NoCD93WKNXLoDNDk9b0IiWNrarPQRMt9HV1lJhdrQS1vLeWP+68ZncmaVgfMt+3aRTs
T82qvLr6iuruKtDKjGHpaGcqNs4Uv6xu+scp8L2hJSPYGQPjRUlKnUTL5EOXe0Lz+sq1lg3FPLuc
kNI+cJb13DeY1QGFECBZnBfNcmZWfIwQTBHZugvTfacD0NlZJjrMIveIxppfwexJx07tklZ7GrMf
wLV3bel94ifUeJivoC54TGMrLtvndEAWw/y793Qt1FswP6Ln3K4dl8K+NygNO3WGmx+WyjQu2L4e
CmP8SNOnyk6vmcbuqPGsgGPECUvfxTL7MVhS7d6Ia21f9MS5BrP4cNqcKFzMpDyd3/qkHC+ykcVO
c6ByYfn9MMY+IDC5N8WwT6vqBQjxntzAtsh7/TMS/a84Uf1LLuwAgYvdauZ9SoKUYXFDIvT2e9uI
LMQUvhWSa1YB8GeDfVxyU/o8jtUelNY1ru38CpMlYa6xrMfemDTmIvM1VgwJoxHL3OBNYefoiC86
JkrordZGpFaxEdZ8N7ekG5sRcPHEwK9zcMJuekOeZeLdF5g0r4adXG0JDzt2D4ocfqDVxWF1iGsQ
g9hH8/jhpTVH10J5YaWlF5mnnLWd9qXq1bFvscln9R+TbWDWaIT1u/Kzk/pujHPYGjGZjQq/9DXC
lZYb6WvsNDszrjFE9A+eqE6dTg4imfar6wVJmu/NpL+kVW2fOtFl1oZpGXugsRyCVL/xjpKjVeA5
qEomGfh+AqeljIMN9oty+51ZWtFDm09FWC3adu2sYz9k3+loXLKqOXmjRcaDwuog1eyRMiPugRwv
fg6+fVOl84c+Z+wfOJmHmMjlbzNjCDoqlWCAx3PPMDX3U45sflMY9k16NLatNkOgip3p0cNIeRgn
4nieTp8yQgGwYYyhsgwaw7oj26RfOpj0TJ6NNSKAgRF68fUeqlwSkCboi62DHWZFm2r0qjoZBbed
p7DtbsTiWRyESzKF/8nemTXHibVb+hfRAezNdJuQ5CSlBsu27BtCkmXmedjAr++H06fj2Kov7Ki+
7oiquqhyCUGS8A5rPSu6o7XU7lSR9wEG7r2X84sVihFdw8tmnaxHkiu+uBT+Pqz38oiEdadVkpc6
Zi+i4B7k2t50QHfZDvM7dmah+UaS0eVV0WF2E+SSk5ruZIfUWjiOdj+O2MZwEjCkzBvfGa32pipd
96bI2t5PcvWAYPewMtWnq8i7QM9HeRijyT2PfZUfVD9f0GVeU8P6wkvuolcW2KGOqiktdIkex7CP
eT1wEyhZPgxCift2Ki2fyz+BsolustjYI4I+0qYwZZ3aQx6Bsmo7vDXNqzlsY5MM67ZebxJZaCip
1Z0GR91oQ3eDFuNWX8WpHoovvJNYvc+BKOvPTaEQK+EGYmZBxb1bosj9AbvLAl1iD+a4Z+tnvSsp
0tvMq7IbBq1AKpjsnpO0FRlApL4JosmSP2xBRYf14SeEAgU7My+DkqztJXCghBjUyT6a9IhHX+QF
vH7cq2L6d1O6dfn/VZYMabckPOYpf5JZnl+al+pXTeV//fn/tmhaAkwx/Askk/8tpjTN/+WxwtCl
oRuWbf6PllJaxHYK3UB2JITOuxCB4//VUkJIpm/HmcXLTIBzkP9GS8khfvVlukAHLBLjBH+RcwaH
4Hen8MY86la7H+/ZftY+gDH3Wutk0wnHcP4VQNJBl26AMyYgFF8GMNCPvFq4RfZKKHv20KXZwyyW
r6weHn+52Pf/x0/6a3zmP87m90M4H87GmsdUQ+OUPRiZ8RV6/slLl28rxcG/O4ykWTMJZ0YhyyjC
+ZgLDc1A0W522b3YaFvaZ6ZE+0bL/mLi/ngyHIW8KEKecM4Kia36949mwa47IyNM71V+KqhF6quo
/3K9frdsUwf91yEsArWJbBV4dH8/RFF77H1titvqBsgAfdafr9OHJOvt54PSMHRLYoxlWuBsMt5f
IA20t7EOyqm9Tx3z1qm88zgT7DOWF6td7qSoPg9x9F0HVVazQfrzsf95atCEEYW6TO5sKLwfboUC
8JAa8fTd6XNxm7N6AzwU/vkQaKE/6JA5QU8KWkIGwGQ3IXr+/QQzW2R6rLXOncOLDwtWZSBlz9Pj
AMHkWM/sK8GG5M9m1rPRASfOG4j4CN65bHAcTzm7ClDDrScA6bXTfs5A7rPkSsMmTd6QNNv32ZhY
J9p1J6JaMr9RFxIQMhuuCNqUhgNsPfsKretOqVLmlTp39nswlphRVBvEVPp0KRlKM7SqiDgtFuP7
ipxJiHtD+ZR4aXNY1FzEfiJiVjpzeYBYmamzI5pk31mTPNK6zCGwFZyl6OGQ4HafV5I/kl1f9jFu
yhTdk09hSyo5YY2hkXjaASgBqjS3+dYwRGArYpZYrRk5zObsXdMN6pbHXUphbcO70y1qtFwN0VeR
wJbCOUY95sjkti+YI9liqu/cWWsfnZzGEYWZ+93Ox37xnSZKbmx3bT/Ldm5vE/iRZ8eOuz1vei/I
K1WEwOXkK2oB8+xaFGw2/uaDVbjOjz7CRTj3Dv1do/T9HNPgL65Bh8WNxJi+ECctFirs3OWtTBFr
ox34Rk6XRM44DmR+UG+hqW0PgPlYOcbJo242z3HCclcAeg4zRjg+rq35EvexFgztlKNUEyBzsTdx
pSJJIkWvVSCeEBLOLvPZIa7t3UBFe1sXcr0CZ6zCwcIdMpZMsWM8XsekKKwAk2h+mB0SPVTcjWyj
8mRvNAIEVzVgXzTybcEslbilYypObWFWgecW7qaCIUhkHnC9MO/8wm6fbBgty8NeYDYyNayBcesO
J6PMvItRjPLGQHJ009kQtvLCWs8MQLyDFSXIF6aCMR8eqaCtPC0DS9m48j0brVuvIwZo3fqyQs/r
R5tGkltmlO/w60y5J3xmfO/L9blyi+g0E0VzXiwhb9aoJwZ+8tZHLIHtBUyG+hmPLuJzpgN6DqSr
97ySTPqG6KnK6L9VGGyuOdNN343t5IjwNN+79SzuSBtCJt444m7B8nzKWG+EcNGYbTuADO24FQH2
KqKlyviLN8dTuPTbdGmYk1AYTvmTMDmTiSKxUeXoqD3dj80wyHBPq9EVZ0w8WJfKpTmx1uADzlaT
qYG0wj6T06ni9n2cx7lkx0iZ/NBNk430yV19Q7NK30ZPQ6UeN3vwSczNHBfqdd47SPWsEVWS+dJJ
o9qj7QahJhuG8vrS8e81M+Ail4dSVfG7MxVoJmqUSRjgsIaTDResafviLoO7ryz9obbXKrDw4bAl
G2soiVN7Ak477Uk0sY45vIeTQMZ4a8+85JVq+cDtKuYP23rASBSXT4dtr2BhmeIANroDFQ2aIcJV
diTIZKERk9FTdwUBR00SyobSMWO94TvDkp7bnhDuMVrOEarg7KW0P6uI3wH/u08aVX1jL258kwuE
M7ms6jDmw4NzifqwenKVRZKmvY/nDS7dqnQ/ifxHF0efBmEPGg/LGrl6zFDQ6afPQD0J864i40TC
Jna+3s3u1jSJiChiL2eQt3S2ckfbk/+VoLUcl2NZU6gXSzvcomvD4Eg6LpNtrCogWlnUakMxPXTN
+LaUBu0PCtr7rp1QnclOBiw+HKwItrhdtDk7YRzXd1KMGWsTzdsrzLo411GAoB2bAoz2COHnlNhY
Vznx1lPz3KIF01802+ovqzv3eyza86FLBpJ9RMSyjK3Mked+cqrtttwXRdmEZhnXtOA9NKomr+8N
5Zls0EVxhLFn304TkK2kbX+sWUOcS6ZpZzxVNXoz9EuQMa3jxErAVySX+XbauHTnaYoDj/aimuED
TPror6Zk5TW4PBPzIn+d8Xke56qsH4AJT++rnqC6F6M0fZar09OEU/fC0689iUhaF+4u+zIujNJQ
0cmdAndxQJ/wWI/ECTXsQ/xo0T5ZiIGPVRw7YT5V3RGbCJMfsdDYJJl3wDY/77WqTll8LyjmOzhz
DCETjOya9y1d0JHXWVyeFm+BlWHP8TeDMPm9XecK7sGY3Stbc/dpw0ZULNtQyIrH60LWsj83Eg9w
ayaaj82n3VUoWZ8UihO/qKP+2JvbKy/i2cZIg9knrvDhGVOOxRDf1Rg5bu8Ctnnzm7C5bAWCnaM+
ivyTV9Nz78gPSMPUiPTz2rJQHIp75pc5OjjlqLe+dPQnROJjgNtSHuy2fWz1eg0FIBDejpLhQaLe
qxq9naqoiDAJgikhMP1WjmyL4qZFYWU7kw/X873xMu5pe4WZH1X6kdhfE9VGOaGj09L7mQ1anfbx
D3PCAyj6qL9zHXh6TCgs1iRkFQeaOTdXJxMmj2qrOJRi6k9MNA1fM1R2mV2dSzdSMxCy9Qb3clNd
94awAlaI+QOmlIVrp7L4gM01Zdgdd4TaDmR/lWYW3y8MMMCF4GMNa+qJa01ZsHcqAKiEBCH89Trn
UPSIL/UyeYvjdSG/uDXPmSa/Klrt27qOX3VOIigx0gAvz1A0s8PoSmYWFSmMA233JwkQ2SfEkfd1
1dQtLE57eKicMUEhbOlXIx2Ki6vHyV53rQVUxYqmWSePCjskU8+zljhx0M9MDmps7gj29P5h3kz3
cC+ba1/xDndh1LIr0eMQrX3vCwL39iwW0mflkkyHeNHZtGP8aMv8ri9DfGGJ58J31rQ9ggYjNLJl
QRGRIJSdRhS3fYYwJepegAK+q+1vQjlQO7jDecKzOvuWPto3VqxeMrTV3A3ONvExi+PctcU7XZ9B
DQF0wxD6m8ySl1oJ7YW5jRmiGhz3Wq6bTwtwFX8kc4//NVuGa5Nra1BFE2MRT8THSZK25wwozlMv
0X2VNr0Pql/z+9aELqZPBautitKin5b7sdBf4rrOFIu17pX16jt5WNqpGY2OzDgNOb0eYyMgfCnd
2+XEuN6eXkXhcM664gkyJBq83c0MnWuTutpFjGho4UW7mCBcGN3VLjJe+07Fy1WU8jjoct/JL138
7AInTg2SLDQelDs1sXCXS2IH7IV+auX63qHNQXfYxzudWAmfr7O6UGXUYUlDs+MqmuAG1Bj0uT75
DbpLwga7ibnH0O4tB8dGtskHIYVUR2rg/LbmyXMlwxne3tbsSqvQw65tCNjo+AxEhWPG50PrDvh0
1WHyQJwgS0agmUVLOHpmfCIWwfDhAHyvjLw4LhnbsjG12zO6PFRPTemd2wHFzcLe1Kd9N5E3Lm5Y
zNZ6IBuaJ3ORkJpQ2G8iG7DQ6gzB3IwHaR0p64CRIfmMdIpIakGtng/5eNqowr6e4Tay0Q/cJJpz
7bwCL3a1al9ifGz70ZBsbY2i4Jvqwo7l1QqsIKuy5DyS6EJBuEBObOb5HJdM4NtWuo+LK5mXglq9
LYotE14Ob9XUR4j7VnkL+/IFh9KMI86Yd6h6qQfSLq6PqVswgXZUHayNbIJhdPL9TALNcWED8MRN
kt/Mpks66dIo34R49NhJ6lc2ghYv2eSUzfUDN5wM8B27d5k75fdFT8lqz/XnOem4a3rAnIpIuxMK
ka+NCw99MGdjrxfVz4W6aG977DMTYAUHl24Ts2WfoCMq5XJXtOwOHAwyO5DgE1vzaDkZ9ZxAWEta
8wtie1QCtdiQuSm3MMi66JKYeQL8U4x9mIupC9TURfd2ManbKbYY1Q2UDVNbaEfSYboQDxfRF12B
d61JR27fIgUWQrTqbY8njpVZTaEFycPbAQhEcywHr33se2G9lbj192UjEfZVzfhULrq8i+t2OiBF
dp9q7pW9ayBm5IZsALgzETjVvS59EpuX8+Dp1qHv+Ra2hhzOJF/9QBZO2h20D7/Gh3boURoH2cTG
ghLBwm1mQQXCZOJLmXrBsppUFnHpr3Uj9hZg1NssHfDndUvmW22bhnO7vLI9ZHuMQ/wIC+HdKt31
1uu534c6QW6VWsl1QVLKOr8qd05HqSjkpIXkMKyblSiGC9+bQYTvPMZzYq6fZnb+d1GEApxtj6eC
aZT6cWy9+E0AjwgFQOlDu0Lyt1BB4k40pte0Euutrdfx3szZXLToOu5dgbc0q1Lz3K7TEkgNfo4X
L+2tRiDzqVtke4Gz4D0XMKE+a5oxpTz1gDwQH5gfUjsmwXYrS1myPhKIXMfBjOwVIouVPyJxPXZU
4BtV3TL5ztJl1QdqtQRBkCi/EItDGYf+9RlVB7uQqagOluhJoe0jAA5bjgFLj4V4x5ENcrJEYaOv
n+i2bDj1C6RbFE3M6anpjsxzC5/gaPVS9ZW9H0Xc3yHBQS5lo2aYC6QxY5GjsYBZ4Hsp9qcIPsmx
EJl1Ozlt9gg9TJ5sjC0HIqzaA5UoyyGsDNd2tWRoiPlbualLGg/XSjKay6bGQ9lDNuF+MpChl+hZ
fJpmtixWYZ9ViqkWPlK/1xeHXfFg/LQzFizYb9XB1ggCUqlRhqwAthRASdJHrE6Jm9AWFKq72OSe
hVNPRCAPM/PGyTqybvs4udaV3T1UZiHORlVZ+8UeK9+skZ0UfVEdu4YPr81oQHdJSvzjFhSxWxlv
IdGuvW9Nkr5rtd4zCaJ4LTUg/LnmfR9KrJOFIb/ai1YcW4KPdqAy+4spCLeNR+8LrRR02onKaSIS
dW/2k+QzaQ0G4hVMhUhI7FiU5bacrFNmauTwmiNPBReQh0GIp1/J1AhqR5KgHht6QFrFG9MMUlRN
6jCL90LcrYrB+4R7tLe8M+sA+7NM1XSwYuyhqQc2SRKcdoxGu/EztuOHeQs4i1aNDmDUrM8zWrYA
Un9Mv2X8iDTYx9h75A3b8FfMvt0JrfoEEySa71gbzwc9V++jM3rXpcG4mFlQm1RWz6e4rAQYN57u
hFtUl1o43hHUNtmhCyUSWAdk+1FGw5RI9wwdQj6jdXbQi4OMNr3RPTH7Lx+5cOh81zl/a2dtuy3K
73ISrP8aceVLYkOGMfNQ19hbmiyD0NWKhi0rsvCOcHlcC7XEummWwVj3Qzi6dGptU2DCrREGT7hN
/BhHD0JixJom1KzdPGiaLzFkEwIysmWfhveohnSbN6Md9Dr3w1pR1mKqSY6RGmNWp2R7jrGdnetY
5aGbZoHEjbDlW5z0tjKPfDH8VMmTHHPrTuR5+aS5q+03AwtuD9s2vnt0EQCe2FelWdiSDYyIHbKd
btUAo7RekvFhPMskFoHC3o/UFc3/ijkrLMoEzGCuq1uENjavJvM5B8q217OyD5E0K2ZbhhmautLI
Pq8RSkKOh+S14Uh2K+3wSeksvJdIw+hjEHIxDpG5n0wedUaxVaYJKVgZC0HkKyt3oNKtK8R6nti1
ya8wgX+xzFg7OfX4U0C02S2YHIKucPp9b6yA4t0Sptgk88c6o2Zy2h4Vo0KuqKml3xxj1RFjRny0
28kNJ+l1+9KbhltOodq3syxuZaKMG9JYhpcsM77BQsNxOQ/InSVk51iVepjJkTIhcSRWsoLefAv4
ZkJFe54miCLWuIQ+nzRPdZzVd0jhftYGzZLRwkCxMcDvBgXNwJOwTPg9iWOGt72rGI/uicjtrmbD
NN5yvP4epXB+UXJ8hT/h8HhjOlJAw7+jb1n8anLja7qsORWQtsgTCRp1WGnKO+ZNX19ilrw7hZqP
/TSXu+jb7OyYpfPsxbr5MqzYsghaHsGaoBjqW4EVAcPWIUug0ewGp9VuIoLL/Wa2RvKT6bElol+C
T5DPtNkU9Jv5ECFMeXK4Sne6EnwP3Kw76FlrPDSDm4Tm2usUlDjfFQjzvWboNhyJ0QunAfoauwPO
ppXNASwVOuUYcXebut9aaQLnZ+Z13y7pvPfY34Wzyb07D2Nyl+FGOtTRbBxiVCLEsmdEkqcd+kfN
9ehukadQ5zxPXVcfzQkHaEmvQkDCkjzE0qhPQnNtsubZJkZCtacVXCa2uakIXUJyD+x5E2RSaX4i
zYCZA7EhwbiYMsCnY+PTXXDmlmODXZE5AopII2wWhgwV3rAfKmqTT5rT4ZHkRt0ZFWPqKN0GxLSH
yteILVgTBhrqkGhNELdoc/qe1we0xJ3qRxhPojBv8qlosTAZNP0NuUdEcVfVpbR0M4xH45lge4YJ
GfkhTGmAyCo8ZHUOUgzRHfNpE5+ArXcEemP5ODsJovMIYCLwnrq5MV0sxR7Q9kPdt6izpF3fghWF
ReeQaNTauXGfxG59RMJLrKVWva9xXp540I4hhrIhXMtxOWcyZ14LzGDnICY+8EFGxyneekOr94Jm
tbRnUZBDVjqIAhNhz2el+vqcgmZ4ahOezasWk/7jQpRQZf/KYByLcrFqGKsVPUGJ2H23mhlYSYZf
/qjlxmGUeUaWh1XtJ6Clh5Z8T4rdDJ8loKNlRvSkwfk9xRBcH9UCC8RA9btojdp8BMnOwDjhly44
etpGvGU17XpBF/y1XM35phHak424EB0GBv0mVjrvh9EMYt0hcsrtGUOt7ZssmBVMIBX2Sm+NjRvY
3Zs81NBMurymTWd5V4QPfTcnc/w0E7u+S8c8PuYl4UutbLWvOKDsG3boGHTzgoqBXn4nZl2GHbO4
R7Kw9eqSZ0QDueXGbpBok027t1mhR+k9M0q0E8bmARHacpsYeR5qk5sdem90TliwxicrAUsGum68
EEGwxe3EmP/mCqJC13acOPr82RzAzblpgx3DRELXO9wc9pheVO0QJF2SP5BJzB7YCuSlY6r5aSQF
HNEo4mS/KfLxtgYFEJiAiXxNq80vbFimHShIhuJV3cZsDiorqASZD1FZn2MsQzmyxftZ63GYbwN+
tbZ+nuCnW03V3Tgec5LKVd2PvPGmO6Rz7R2+SdT2pUnIxZoCt4+GywTQFLAT2rVNZkOOSpxmTuC0
Suwrk0oHSUT9WcrK/CkjHa3poHD5wALDPOY6zX6wav1azd7LYqz2ocUSwhyqoCrEwhZY8+JeSBYn
hoDn3SEzsylU9PE+Y1UEoNqShwIv2s2cmcBTC3BLvSXwYkxJOe3TFZkMJqi4uSNBBaxlXmvX0aLI
GmYoLgAaEBuSMXgvaBHDIi7NT1ZkjACxUAxuM4M4iBNAFK6crcuQ2uqKOp1Q2bpfv/bcuXhtGqwn
GqigG6Gar+1UoftD1vgkO4ZExvgWNTjgjJJ3jbDS4sXNdMAIUaLubOqtnYhyZEAJdlSrT43vrlfq
P2kLv1nY2jcjlv4dg2z2JbPrUeONNXlnO3ZJQ6dKfmwZvR00pT9JoAK7FhM3jxA3NLxeXLnxvoge
R1dgqLF8gt3T7Ah2Kw7ga9eS0nQt8YU6pD1lnQM70Ftk/a6YJu2HMu0wLgnghuSWBLPhDbjaeW0Q
21Fe+qjdGjg0NcQwTXUBQw7Nid+6jM8QL+OI7hzrjn70B0/S8S4SqeFX8/DIYjE5bmRDZsDUG5NZ
AQWrmaPZYhC7xcrsIFkZFcEPHnhQAwwYU+tVV2mBsoVOJGujCQ8DvGEDKijmKkaNUYLkuGnVq8Vy
eJ9YZXIYhTGBSCsM7WZhGRG4A4CantvrPlPMGqbeotiF5LuLYkTC+Edrxlfa8mpsm/VCk+Y3J7bf
HMJK2EiQwHKXdra2b0RinqGhMwnBSOOXGpPtngEqzuyE94WxePrPFcArZn2zeNxi5z8BOkvuEBDw
VaASmeA2e8O3zX1vOum++K4Z88oT2dLwMJfIF5H2wY/NgP5ENOOvg1HIE3NoRR6Fy73sKuGdeYoV
fo7b5itBBA18kHG4KN6p5LusdQB3R7utl/F+7o3haKIvD1z2X3u6t44BlkZ/ZhF54cOTEZdmavpD
42YDrAVC7WH3OIey6jJ/RAM6B16hFuSObobzrGWI2zlJc/JMb0UbORgHomvcXT0KOMp1575rMOtC
mxAg3uv0aeb2jyqttYOX1pyvYI/W5M13lNPG0TCzH7PI1zMbw2eINV/crP6RCV5Fjj6hY2L6if4d
hSnw34I4F2Yp9WcsgZ/qetaHAzd6cdBwLaCFHPrZ1xkufGk1Q/7IWnMBGhib7k2EWJTag2lXndrw
T4c8vgF0LR4WQk9YfLXO2bVRoo63WBk2rBbGL365ddfOsNoOZokIXXPc5CDy2jiSUKdoqLhxsH1m
MfLvFbftAd11crCjePqWZCK7WdqmveY9C5wK1AbYeLtAEIXykZkImrfcnuJq77KeDODelSzzPO1r
73j2Pl2S+WjGdRemrJXDyajYLSaEcMGoTPauliTkuRvVmbFOdUJF20wHMDTjaRzdln4I23mtDG3H
YIb7kt3JQ5tP8zFj8Iy/qcwfaedinsNyCmfPVkcCcXN+tOntMymBZ6CoDuuShBdc2vio0OcFJKey
tVsAgpQTibuuMukZYln4E0FtvkMQ327MycublFhD9inf02yyDnHtElIlE8Z0osXzWXod0C0PJ14W
Y4zfZabOJn+r9AQpPzs+ihfZdjCOUasN/Kyl+zR1lbsfx3gmrLIYwiSHjTmShEXSbdLdDlHBbmpR
Ji4UVYVO71gXZ3ZmXyIso3Jkno6b/AdduhmoNcv3+Vbe9V7ZBWnMxEOMuGh00AdHfUClayQ06OU6
k1TGyyF1d7nogOKOy6syzJ40Hd1mRhR/4pUpv0TLUnJGdv6VK268eYiQeey16BjA/zHiALTI6pSg
4rp/K2wnvxcspfblXNh+7hnF4zJ61nOOM+eL1ltDG0xzASczLsygn3rgTM3U71qC31iC2s9WX+O0
r+i7Pbz8KBwn87IScETeN4A1NDzsKWmlJuZDDvV91qSwCFj9vGhL3RK4WGsOGAA9r4I5n78T+IYy
ds3q4YTieSIyEH7XDsZ2fl1iw9g1psGg0QA3arpqOGoEF3HwcTqWsYrP0jOwH1aO+bwUhqUTurnp
Qz1H3Y1tA43KXpKLHQv9u0ayI+JooOShVSFP517D3i3M8eTQ9Tw5NF1+EpfuZRmtDRhnwD3ruIMz
a1kAChEq2kHfDmg9CK9LVHYu9cZkH2nPx3UZlT9gYQ0HtDkQcOoBy4wBeJ+QttCG7fW1q1qG6Hok
z9kim0+Fa8inuMRFEmWEU9sxq8tUDa/RDIylt2ES5Rj7gtIbp0vS9FWY4dHLGLDlD/hLIOZmMBzR
WFsIoEkrhJfpNEvxpC1F9oMlovuaRDKjdJinn02T1iHtvzqgKc0/ZcgRj4bepq9zDuxB7+iCmNEp
Ws9y2K9Rkz9Va6IeebQCGZq0VtYYPAxcGPmk341mVMJR3sJQxZouD/xCbHD1fkS2H8H8aJgpcFN2
fGqjQ2DVBE7Dspo2BISt710mJggsNbFcmCZCl00cVnujXEJLFFeRVdPdrDWWP3TiR+lU2AlFFV2V
qIaLWMvstDIAZllVb3IczXrTMXGhBHV0JokWWEBNh+lA4OGuKfV3oPY1sYpa7JN74IS4jDHtVrtk
AgyUouefSjOhx50Z5cGCNjGBRNmnhBvnMS9U9oN53ghEtVnTe1aPgDn4qhwQp+HCdr0Yg2SHURa9
/kIGVgcAn9Uf0/pVPxUF03SjLrwjV7t/qNoJB6+L3xS9O2vMxr6bqJYeLNo9cCNzAe555Gu6mkhH
qJ31vamL9lTnRbc3oMoAbopTVSHZWfiSJGWzBLbQcf0WQ8k81TEgLhMDsj4UEQskOBjlWYxR/UM6
TNvnRRMXuzbtbwnBCoQuYIluiq3oo0wJ2Rew1nOY2xrAys+DMUhaVPdFig2SLLFl+k3Ho6SB6NpC
iParMXpPY77mGX/gSMQZnIWSbs0KunULHZuZu7APQVJQWKnsfNtVy5emGfqjaUhmFbaeRocyEYz2
O0O75umINstJur2G+4JFVw80tra4GJFYhoPVDcXPyZDRc9Sb60OWpTbuGdJqsc5rjCsbNhSF86jw
MPQ+JWv/F9nhB0kbtQLmaNSA7PqELa1NE/qrms7a3tYFyqjPjnb5av4teXuTqv2S0PGPn/5BCziB
FUpsXSSf2ag+LjODhR6XZKLva+9h0fLgz9q5j+ciDOEiy0PaaiBeE+JDsLOmxOCtkV4+lvpJ27Pb
/rc/3jbxTQsH1Y4t4JV+uFTWLLWUTcgjWMJd+oBU5F9+FvzcjYDqkWhi2673UcyalllputChHpHH
7CYQLQj8/nwKH+Sf6CZ/O8JHLasLZngZNI7AEynhRa2ibwQk/+U0/nEQE2mkwCwFAMgyTe+DSjKh
2BPOPHQPDudgb3QhUH5/k2JuaUO/3lnC5KY1DD5uVic4kz581nNbRqluquZBJ6t1YF486SgRvpTs
4/98yf5xU5GstMmZEbPqnimdD18QwjHYJrNjeFzKwAOvGf9F8Pm3n//xK0KQIlAofn5LridVMZvR
P5/AP66UkPomlRUoZh2IZx+ulFY1A2DUNvuk9OUF/N8uN96IMj2mlvuXU/n9g0eCzYbUtkxHcrHQ
fjsfhKu6FuUuUArv2laHVLFiDYf8Lwrc309mOwQ3lrmJgM0tXEt8EP8SlYLHepi86+rt5h/dGkT9
HlbBv7li/zzIhy/6WhY1oDcOgtO2aAN2OSL1rb9Jsf92KtvV/EXHTDtQZHmpPJAHcLqvESxW1DDj
5c/n8vvtxblsqXlcLjwCXC5T/3j7CrkuckrST3UKLj2eVXvNlik+/PkoH8/Fcw1y80A622CYTe/j
J9/nRg8NuF3v2TjEwbgu+SFPuwpmmEAuYxb5X+7p7Z79n2+/ayBh1zeFuc2XTxq2/eHapao14tQZ
jPvSS8sy9JY8vroEk942pht/Bi1avU65ejIUwU5/OfQ/cvW2YzvS5UXAexPTwYe7PMKd1ktbGPeV
c8Rft7N0ekn1EhX3kNpKYCdr9lmhrsrjgXabQQ0VWCefsjz9y3fB+8dFYGzhmB5acWFxNbb//ssN
ZKgY/lqdlA918tUQp1U9ez0N9b3ZP0cpJB7kTH/+lD9I77fL/tsRP74+2KRD6DWr8sEzu8jvZXbT
eTZJJ8mPXGFWn2Gr79jlnLW6v5TN+PCXw2/36u+f+nZ4dPEuz3yTYLjfT3jBNcduMC4fsrY7R3P7
PJLPIRhBT2maBtMU2QDiEHEujQ1iMgMqPf2lBDD+0zWntuA5Rxng4aX4/VdI804YA53aA3O566wN
t4SjMz81159uvT7bDfsqL3mZ5+4WckRg4UoBF+gwKc5eMrg9Xbbtbw1/LjdME8xRR/w/3BSeQfVj
Cr70mH1+/wXHKUYujarmoSjFg73OjCM9/PySZUOFns+ul6CzhzekS3950PzHm4MulBhHgpcBx334
dPqmN3KZFeVDjpKxX6h+K57ReDNK63NjPYvpu9vfaPP5LzeF+R9uil8Puz2afvkWLDQwSddwU0Rw
GCvt2E6vs/q+xA9Wgtdyfo4ihOP9HVNs5Nd/q6e8fz6I2Ij/ctIfLrdepzVqz7J80Ajj5pu/3FtO
yWapRFRol6+TjVZ9iAEUKHgUyKOqN6YX74RBfLIKhzAtHTSbc9OgZ7Qa6yR1piCzge1ctG8qIVh4
TPR7C4ZAaIzVvlEco1vLeyqGkiaUVs0DYm2abrhM48+6RDNoVTGIZ3TIDsHkFSo5zd5nFcYL9lrX
ZJZkYqzPCMAuRHGhxFINeuY+KOskXIYqIMo53sGn8pU5H0f4Bz7Ky89FFD/ZlX6PA5YCnv8NDR6j
/SUwGphcLTRqu/1q2CCCaoanc+WCOS7tnBEZ4hP8EqFEPe9HFpBA+HwB5O9DZ5vvUytfkD0i+1bD
viuF3y31JWVly2wXPUIcP5HINvpZb341+vjiuO85Uyw4nl9sCenGGAkOW/83aWe2HDeSbNsvghmG
wPSa88ApSUoi+QKTSBEzEAjM+PqzUHbvaSpFY9rp6qcu6y4igZg83H2vzXLvqUniQWFQi+gA3YjH
QeuvwF2gjzURgbozWyy8vzDt/j7xGHifnddwiHQIDv+cduwDEzl3JzvpjndHngQTcrgv5Pi1wxCa
2wgOqp3T6+dMWyuZjsYQfIvifolgclEH5k+gWye6vS7tkH8vBqrAMEKwsKWf968jwQIBKmNRylNa
vdmcBIyTIDsL6rFKwPk5K2382XSPFhTAUW0vfJK/1wLZffRYNrGGM/+3Pz+JTqWpc8aUkLzTiuNE
oWRjaaZax42YqOEO+rvyzOHX5Dc0RblK3jbZ9IvsYXSYDEjuQGWdQ9v7za2qRvo34xCiduSJjd6n
7dvXv3Xei/48SWxDx4WS/1iWAAf8508d3b41kq6pqW2wgGS90d1inZsXTou/P4gN08ueYzAdvZg4
e0rk0xXVREN9krZa13n7E1760ba8k9Wl66Spr6jIb75+sfNwj3iER3qOgXCMSaCfnU/aqFzse3lk
OvUQoaEEHPVK6398/RRrvsL9+f0YasEVGFNOV1Bo+/P7eXR6Ufu1y5Py93H3Fpc/vAnJmZ+Qk7wD
GLFK2utQf6EqDp/ohmvJL4VJgT0VV2q4DXo6+kArWx5QW4qHxftAJgawAlsfCowMNR+CtNC6GvR4
CU/jzk8uqEb/Hn40dobp2fNS4SZxdlTFOHAhyhrlaRLNMcBsKY2xJu9J+ly4b39yKApkkFxbDA5l
bErOPlQfl4YyKUeeioz2j5TM1RtZ/WzXaO7bUAw53FkxXCP5G480u9DAFA/iwpT4exbyE5D1siDB
kBnm2U9w3DjvgSjLU1x9H3v7vsAYNKc0QgOLn70KPbsw6/8OkXge4Qe3AJs7p3c+BfWw1DGDkKew
8J1X0U8ZOfkpW4duE+3scjC/5akCrTEY9FI1pD+/npufvq6FPtPHdc40Z/3zx3hA01tqi1UhWWQQ
kNuOwygsi/u4ycnzjjq8HYjqvnNh8/t73fHS/8g15xXBveDPp9Z6hI/8NH/kKFsGsB01d/i/B1h/
POOfRfkh0ondQGpT18iTMLc+6dZmBEFqf6dDgt7cARMzbEJwiAGZ/vUX/WS1cOW2uNcJ7LnpDf7z
3aRloN/Adv1kGf5j5xlUorpvEwW6rx/zycXK5vZI3hUdOArl80tkFdO4YRauOtWGfVvPUFwACfgD
7sKofqCDcAUA67FBUt8ItSn7iQuIgv5Lr7+fy/s+NS7MpPm8+nOT+/P3zDPtw/fOepmPVMIVAe2t
Td5yYObQyYFViNr06ePXb/93PDE/DBPj+VZLB+zZRx7I0k443NPsGsd7vaRzpm32k5fvGgS9/+dH
cfixa8+jSfb1LIcSj+x/I5UuDr/kwbFJxaaG9DdhYr6HAUZeXz/t75XBieQL7swkTzF9PnsxyORa
Tvt8fbIktK1OPFhWdGHHMeYt7GykyD+YFp3qFjns8ys5DReCDsmpPnn5O87nSyN49c33weMGCHSY
xgNRnCaaKRM/+i/e7uOTz+aIRRNb6HnzEV/LHaxzKmodfXVff8K/FyD9uD4mWGyofMjzQ6SQdBjS
w2HfuV1XITu2nGuEG/lxirPpwsn49zQkcNNt7o2ELc5fo6UlHd1YThKfIIZOxCg0L0QWWuGxh0Um
q3S6sOjP1hhVHuEzaETSumn+Pe1TLGogWHXjqTO8YqkVudxOrY4jdDbKta+HLQqL2rr6+nv+9VAq
5+QQfdtCLjPTCv5c2EFmZnQDtu7JC+p2Exg+950IJF5n9+5m4Pse0l5LL03Ss3MRIAcu6o4HkwNB
rG79tRBwPCiyQddOoHH6va6MdNM0iKLa0kDlUc/oPhBBP7hPohYmUj54IT6pS7xU0qfJTWlYxhM4
Wfptn51iiWQM/w3zbgpjTtqhjA6lZ1wYnLPJMCNEmG0+cR7JVuLJs8hB6pmJ1W6psXZ+puOqRZqj
7tLxwrl26SnznebDNisqe0r9odBOve896FKWD05EL2MfRtoVXDdr8/Xgn+1H5A15HVrvOWNAnQhx
tvulumbNDVrVqYX1OgDGubBYL/39+X//8DpVDeyx0v3qVL00CAOif/nzz7ZT3ItLDJj5+WJcuxnd
NRc2NGN+/w976V/fZx6uD7/ftDVXp/m/OvnTnffdN05cqikR5SQLoFHRwF0inF+IH5N2/+8GZl61
Hx7cID4pZYthCzIcY1jhkfvv/v7ZVi1l3lOLtBkYNjY6Ci9lRy8N/NmuMgLK1fSJkZlBqOIen+9/
9fvts7Ka67eNCw63OhEm0aV7I7ULy/3smPl/I++6nNSkNbzzu2MdNgPyCZDonvdQldtBbI369et3
+Gvn/Wfx/e8j/rkufRhjPe26zC1DdUKXuU7mdooWqJX3Q4MBWZSXSncXXuifsOHD0zyUTc04sRRJ
E/s0atd7hPdfv9ClR5xtXrSg+9Y4r3YU9yDITOOqnS484vN59Z9vdrZhYWgRwqLgESjNZ6s77b+a
V//5+/PzP3ylwAjtIkVYeOpxB8vX7cO/+0JnG5ahoYVKJ4ace2DcrvIOjcW/fIOzLatPAWfGeNme
1KM5sDtdGID5X/9rR/QEAhJ8hD36/P/8QJLLJoiNWp0wDNmieQH7u+zKpxpW7Nef6tOR/vCgsx0Q
5+O8MR2lTj4uiJjbTeGFGOTT2Qp/gpwUqRv/n73/w1DTbDQmRp0ovLjSldtRm6huc/f667e49JCz
+UTz0+CA/1AnJw43KBwe0s5FMF1cSPx/upX4wvNcg2SDY58FJzRFdWKkiejkbbEm7p3lnTXuJ/vu
65f5dOxnQAt3C7o/znOadldrXuEwtYRxSIKj9T41K+fp62d8Nuw0MxD9+uDZbP9s2HOzaqASdOqk
udcorNAO/Bfr4+MDzk4+GrsbeGw8wK/BYLzg43XhAZ99JZKoQifvA0Lg/P6V2yrkC07ylP+s+3U5
bBF5y/JC1P7ZvBKYYpNP83XSSmefCSvaANEx6Q+nvdKyp0HdNMaFUHT+EOcrXZgA2ASdRNSwzvYq
D7p/2OVksBE8P5p+daXp3o1tz2gp7CzjaFqIOaX+fx/+jw89214i2XZYqZCzt93Xhen/+vqvfzo0
H17p7KuNYW71OWylE3RrJ9yDH6CRrWlv/4unYNFMqwmlR2oQf26RGIImRKZhdcK6LL71olfBncW8
cJJ8tk4orJNm83Bt5Sb150O4SzaIJwwmQHqQG8u5MPifzq8Pf978889PHhwBJKoMftjSeHrisGr1
zdff6dMJ5tDcxSzmJn9+85xyKn2mGLixefZimNTWM4IF3B6IuVsz3dnWf/XJ/vd55zFjLZWTjSnP
ywhL8ulhrIzl1290nuH+J2rkDu9aXKTnPfJszbgNurCGXsyTcnco8NH201dUg3dAp4pS9Bf+ZF8/
8dNx+vDAs/USRyVNXooHNiZGQ7ewSPJy9/UjPl00vkv5xOZ8gTH551SwbSxE6MktT3DtjcFEIflW
AXV1918/5tPZ8OExZzOOZW9Pbs5jgiJCSLMN1bYyt6OVrOC9wF02L+w0nx2ZpHZ0AJOME00Mf74W
Hh6lXWSRPNXFXRq85cE6da+AqmSX2iQ+W6kfHnSeqXadrk9Djwd57xC6LHEhSfXZDLB10hIGqS6y
KvN3/RDG6ODfkQezY3rWBo9r0D6hdWEGfP4G/3nE2acakthXoZ2zUAGLOdG2u7SZfTbF/vMO1Df/
fAcBkcDDwJgHoNQzsdMSMToqoZBCiQvD/unnMqgBzchMl/TTn48iSx51VOnLUzmhUHrl7psDYvt6
Kn/6Ov95xnmXZFenMJoQE5yQ8gnxAyBLJQBMW5ce4/2zRZ6f0YSv//9tzstLrj44Y5Bb5Uk38hIp
he/dZLOd2FDRlVsjNdz3ZNpuUlAZxwRDHjrXI1Rf7kD9sVLJSkLZox+HfwNgprdXIFAA89Vzx3+m
ZfEOQnq4EFJouNg2WEWPmCS8x0bh7MrefQYCQ0OgnH6nmuaeEjvEQ2WsKnvVRi4IyNiyG6BDpr8r
8qy961WIpRKSRGCXAMpIn86Cm8hgUzFwGLO5CSlUowiRv2WqXY6APFfo8OUWIcKr16gINbmB93YV
v5TotXo0Q2vsVBugbTXkuxqpH/bTDmT+nPc0U2AkKPC2eQrK0qYcCb8riU7TMB6KKef+2+ARDbNE
Q1oETgQSApD6MATjH/UggbKkjLAWg28Au04JutbHATRLLBqMm6ECmanjA/6uipVrQ2ohWe1DhQJW
lZpDsHPsRN6ZZfZq5ZiJoO9xn1106lsL0ty2qKL2NtR0Wv1Nt1qKwEBCq2PNUnuYNzkAmA65knjs
xk6y1pzGvq+trj7qEl130VIpB5gl92mBpNCMK7EzjKB8dpuw3tp9W61dk0ufX6KL8SLLPRTIRldT
lmkYFuGTSae4uwpU91ILfBgKuzXebSwll1FLOht7egHX0TFp5BuHFpQenjKjUNQNplk5omSAWM6z
wNd3bbyaqtBYDGLEBh3/YNRW+MC++n7RgIl3xCrNi0DSkBIPV1kfmVdQ6N8rg1QQ3SLevmu7coGm
wtmoKQGfWsC5QJqGrfzIJtDH3vASdz4YMSAJa90LnPVYxNZOCoTCyEvUdZx63iHvVbOz/RGVR6Rn
DKiDgXVY/WJ2uJvMHK3ncMJbJTWhnXVt6O4rHTln2IzZOlHjm4llHe4dXTE+Vm4AUS6iawh/se4G
L5hgaydBsvT8yd4N7fiGUERDXe8xKF5RrRwYLvjYZCAWJfYIW9cwcC+ri2ZfO41c9zK4NWJsMg9x
tdA6zKLRrrgLlPLmFq1EuCtAoO9ooITtB+0GHU1mobPs8Qi10vZd9doLBgkUbTFF3wauMoHJ57Q9
1XD5Ye+5T4ClRgcvwhxmQIwpJ+5eE5Zq+IzrVo1/Eqy+VRdH2l3Rl97RlGWzaexkwPQWlVLbxsOx
h3a1cSRwTLybwuvaFb/xIEPU4jU2fvPoMDtMCbDIdF8GY/ZSpDFkyQWw32Q4byyCBl9lI84HCgag
0xXucfs6MIL7IJzifY2pwaIEinrrj8js/QkqLppmQKxFHv/UTNAbQoBjShEzr/MsNtDeW95N3ERy
EaOb4yJrvzoQc5HhovBLK+8XzFRnUyERhBRvolLLAyqEpVRHUBSk/fXwugd/g32sR8MZMnGaGKI7
T+/wiym94nuYO+7C4h83lmjtFZ6hwaZLJheBaDnRn6WhycW3Bl8YOP+4viBrk4VcVa2eYVUCriE2
Zy3zgAAQcCcQy5zOnNQYwyuHf4T3MKUL02jKdTQp+RpqyPSBAIJVFa5Ge0GLSXZju78jEgKY7DT1
FnV2tAYqmy2txitw2U0HRD5Ov6CNOWTOhOUqanQHdV0zA3nwSIrtqVv1YdU+hHQIbZpZlt/KqTxE
HvFzV4CEccqpWtTVRGtjOtuoNmNwZ0xgvfRIPidtbC1T7kGrto7FMq4VFVwLsB4cmwagpEHoFUWI
+fEgWquywv0hHq3VBG1wk2u4vNB5J37lwaAvKxSSy7hyXxQK8aWI07e+qH/jQ5bSXJm8dbb2w5It
3NXBei2CHGc6lw8gKonK2atebZuuC9cMcLdsW1DNVoJtWkvnKm7T0QN1YQzPXXBTRaM9qnTgZ1YO
ZgxGZGC2ok+LNAbjF6IKR/mlkGp7hbV1IMws+or4ocPEiaZTAGhFNwLsBHFSf+P/yErMYkCWIlYl
CBY9+xa7NQpBu8q+d3WFh/0EMSj4Sbtk8dC2Wn7sU706jFMZHkOqQxXaeXhzbczKd2cWC+JT7VWE
OFnkBZJlpMWzLUBoHXpfQ7xI4R7zLd85FKH7W3i06OP/VF7VmFfthh47TsqBOs2A9QCHgr6oUHXW
MnZksjV7IdZdQoZQZ71soKk490lr9FtunPU1QMTmRkqRHFTOHjyX9q6oGeJQO5tcd6X9zmYkV50T
umx7Gt7gTlMtUCQkG9n54xb807CJyI0xxfuWNhA0oUhEkW8La5baJNPBxMp6NdW1+RCnmvHiWEGI
S2rbJ9tYQxPa637yXQQ1R7xJIP2qSbhHC9h/HQGD4pvqfXhKhpnKbeKt1uEnsvZL76eP0faikgaY
IH8SN8hnU7BnmYvbDoppyMAivaJe9eTW9rPdtt9HxCgLZWXxPXzbFOYVEaHdET84zugvwHBhKNZq
4R2G7CmAkgRcYm3RxjakCN36YMgWZN9ydIexIaxdgNXatML2WR0KKehB9WxQA3YY3poMGj2XfrRx
02KgthfamyZDZ1jMgK8iYw+g4BwsMrprly5OKTsrKjKc3YvpMLgCLx5lJfsaEe5NlwparkMBkDoQ
v/OKrt8a9fFBb5pm3RuZ9xRAowO5yVUtm5Fkbg6lxgPKsoLgbz7V8BVR+KEwQF832Y/T6MFGaEWC
Vi40uvt8gKwRNnpxbQjgapjdvUs4qYsooTRV644Ct6zFt1MJmie3u3RHh+h0K8uWxVJbdXglnB6Q
Vulox3Huf4JPF644+IKHuskwr7VrsW30fFhnQCyQHrbye1HRedLmlbfkpxobDfnDtimQSuPz1CjY
7J1/C6+CaTxW+PYot1x4SjNWsBv9OzDa3lroPdrCoWHRZgRSMNsj5Ozyu1lozU8HmTFCzHTMwbBO
OdkAfWLPNzEqFhvR6yejqoLHoA3BEbXVsE0LA0d4vxjXTkhzsV9MbM4BVmatjcHndmrG8FEHdXQv
Ik7CsSGYwpy3W8mwC9aU1OWjmGXYKWKqdYNjH/tyRmP0YCUbJ+m8bezpWMZUHYJ+nx61pPUenKIG
SBcQS0a9h1u5O1W/Ldj72xEswYmZzVwwnN+6oAu4Kghta0Wjs84pHC6yLi1/AWm2NzTz6gukQWIT
JxO2XeOkbvWm0yBJ+LzrAsfR/JjERvNY+eNPp9ZrgqD2DTZgeD0OlrruFJZZqW68DfY8aAM9Mo40
kcn2nrdsAOCA+xmj3YAtF9Q3Tlx8gXFzHormJqInFWsY9lSviaeNVDZdfmjhN2I0hgccyiV2XyxG
IOjf+spIV3SmvXtmQi2HxvUDMrxbyBQrEzlTvnmVevSIthkJ/UCvgksItu2r2ln2IGsW+tDj7x76
8W5IxpSOVsfYVCoc1sKasuMYB9naFcxTp8aBceERDx9H2+Augc/8IY6z6t6u8mSHWitfaVYx4Z1Q
4zDce+PW7FIkrP04Urd0/+kaqGo+wZAdK6BwIA3S4BGgxLTtkSVvC5Jn0FU9GNVEIgZV20jByimM
b10OchTBTLryZeFda8oLN/ZEBGVJp7mDpcfFQK/68KVOuIRsUjX2JwnnRhGzdtWzm6mrYbBfkN1J
tOleVIzOoZFg3a8gF+rata2r8gVB/TwdKfQtcmxggVnY+Hg7TUfBtbY53atSGcc6Tzzntoaddo3+
kLqyI9wFDslqbzdoxE2oR0tASAQhkwOFoBDO2vdkuUun2FnYhvac1bhLZqoq956k+TytDC40Xo6N
UdjCr/DSvoSmERFlB5kXq2XWWOmerolx3eVJdGfILqFPPlDuQxT70L2VeOh6r6H3nR5WNnvvzond
GYxPcqFSVV4vcQ5wm2fDNukboGvRO0giwL3VafGmAj+zTzL0Bxqh9cpuATXTdEzUP+j2Ev/jCW/n
lCyFgEhMx0UO753gR3dSH0G7tPaJdH/4jstiweAVtKJCTs9+tiii4DkLmgILPYGx1GgmKI3mnRD5
+EI6ScT9iUQiF7zouqpH/jDUvuIxB2SXrHyQlIT3nsZPNTKCGbBGbJh2Ml7DibLhtyT2dO0Z8i6t
smecnYJd7yC9xhAMUbWW+Wrb06/6gEWsWkWAR9aGJfINTi4cDuC3kT8zMVHNR9+JA+ihgVaMrVs4
vLp60OH9kthb2ygLkFpNdAOxFTVoONkGzpluF7AvGOVTkyNMNwvPAoo2uDtziqyFFoAEJObo9iY2
yLdpoFjrGHlni85R7JBEOytVj1C6vMC/pYUHwKJdP4eu+1vL6L0yuYochr7QfuADqm3VqJU//TGA
6kJDKuNiyWXUgLrR8JPDPyTQ6GC20ImzLyxtrdJ2wDFoA6Jvd6HjRrGqiAKunB4WiW551sIjNbiQ
3PHNRVIS7AE4xZyi77HDcuA+3un14C0oe5lrI6j0pR1iPZ2nMFG92qXjBzfOJSkec5Xo1m8/BDck
S7wDjCIUi4IQDser8m0YgE2BgYEy7U/WSh8F3FIdE72cCwZE7q4LV7rNnHTkSpvy4aExSW9UcdPt
lE1TJNDX8ErVNrCN3PbghMbtbZrb7RaUVfuCbYJ3dIZEu4EsCcm5x242x/TjKWK7OYIkSVfJkIKR
Zm6Zd4S6wE7KCFKmX7YPpup/dz3eIFHT+fyWbLoyo4c22wQe1BouRIyLmRrPhLQd+wwh0DTNVmCW
1d6oRrrrCDHiygxNe2E0kougMtCBx1GU8pqe/yRKrOu5EE/FL+xMX8fY7L+FZlHuG1vDGkTPxzLe
06qYSSzqDAmeMmqc9yi1B6h+g7UKhiRbZzqd41IGyEgMvGLW+ViXN3Vjvikj1h99xV2PKI9rWQRw
Lg06NoBJAtFJB+elcNxmZ2X4nU4uVmpdouBKlBZNw0VCvy1Agu++Pv5w42m+a46QQWtJnKdl2tZt
RbBMc/K2fUHYijINflpalkuFZcnGoTK6cFVTQ0WZTiQ0uqMeIp4JvBBT6KysYSPiGxLnerTDcCzc
eVWh7iPTcx94FWvhuMzM2ENCVfcvoAu11SAAM+hEUQs62oADNV27phgufrSxjNdjk1kvidE2V9YM
mVpU+DBRvszqVcM2euwEAqSsqWGM6cEPE5wqO7RWwEsEVdVANl0VmTJ3tc9cgzjya1Jpt4aRBb/B
s9g7J7/fJFhCrnslfw2dUt9INsG8CsdwQ7siVEfBwI7jKO4LN/o2Jf2wIgMEzA3jNjgUyKlJQ1oL
4bS/e9PNltJI5S5qlWDvYcx0qLP7crTre7srtCP4IfcIXz26cUU2bfLUS9cTVHRSuJifNrN7sq09
g2Mub1N3IFTFEZw0nyCFgVO7U9ivHCy/fRuHipb2sCW1Y1JmoJp2oWMGa2fWTYVx7HJ0zvYSjtfe
xgVkQLfgrCtABfH7nAgPHfyTQ93/SRt4tdHw0+WSaNc/ZV890o0eEXTV/cYUZX5DWNj9GAoIe5YK
ogWXR9iDTKkNxi34vaQOt4JJOunzBHZiUxQdgcZo52uuMxiX6CMQC9lkya7ByfQQuuZ7JUekhnKa
lhIftwWtNu9S6hU89iw9jNpoXyOkKlai6VGHhaGl7iucD7nHY1EYSSWAYaM53nhd2GLKFdQbmdfB
wkqwf9TdiMWq3qIBwhRQE8M6OAUTv52M1xnksUDNU268IHDSRY0HzO80sMtliQPibU4Nfg1an8yc
6KxV2/gPKRzIK3eCFk72QB1M7BfB/3rtnZuleP06oGzoZe8WlhZp3zP8Hk6dZUQnVVvFtZ967hNO
B2SpXDr2+bjyNqTnbQMdyt4Jtx5XYLqtNcB/a+2YGrcuEx9OLWxNAHplnT83jRMcoZaqXRQZ1S4w
6ugOqGu9KowJji7DsmyT3jxaHUMTOiH7uF7Z67KHwJcHybQtE988mgBP4H0aEvNxrCF83yi3//gJ
qbDeTMX0U4talxSsHJx909PmhxCXpjLitY1Rw2SppdbvaEkGwOdFDEfW0zgQC2ffD2LnyfixcsCz
RGXdrjPRcCPTo2RPk3t142OTcDBJ1h4nAMmcKsoQ77RNyWfHa56wfo2OBtjAbVpDQBvi5C2sB4ru
PSlggSt3QZKqtTdDXAfQopxhhQSGdFXFhUC4qX6LIQXr24ZvMoa+vs5Lq9mxOK0NhkdirRWmPGgK
h1szSNynYfJ+ucXAfNHZbwB9NpvSBf02aAXOxXZVspdUxSNNEvXKhH3PzR27aiPV4ufOdJurOKmz
pR1r0NPboVpq0zSsEpn5QP81+W2KG7xXyE5gKuE0QfDAYBhc+zLpL4saHosLMn6tHHSQRu3Yz+Nk
dwf6c1rYpoM5d6Pq/TcOODGneM098gz9NpIkJkw36HZj58641xR8VG7Q+y3gPeWSGwB2ucYbmvTI
B45Y5a9RCG+paLP8newr4jhPCX8xtoNzbdWy2xQ5ZqFlZeE2CfGf1hkBX1XYHR7rTrHSuwDLIj91
N9APQL4IpvgtOOboQA8ytgNho5ZeMA749zSdfd06pOYmEwZqWRtPiZqb/Yfqtzk77WL6BWDJpkdx
b6ZY7K6pWUD86mWxsQwrujZV2YP3deGo+3gxqMoUP5xRPNFTrBO0yRc7jWqsySoyAKCrmr2okL9q
GPmaQdC+WRjah6R2R64iSSObg+dDpStmAmyjN+oJg1yAWCrn7mRnS7N4mhmgff2AJTBnRFPY7x67
/5Wb98/oWOUBYy98Okg8kc98jnN67IYQry8SCM1yUDQXZZUGxFYz2IiJgZ8TF0yemcPho5ExeeiM
UlE0AHMPAtbdBEkR7XppmMuSpr09bk35oXboO2ft2RGS0NYpgS22/lH6hny2J6kCrBlqczOK+Fvr
R9xSrP45krNPgBh0a8lRIB48cgYQ19ssXuFYNMHHz3MBLD63Arxjg/uBa8WN7U0g3khOV/W3GH15
u0ka1XyjE6Fd6jV26FZVY49SRZZ+AHrs7QfY0T8Cpdcr1i+N2U4d7MORqML0o+/4qOrLwgtxRjJs
bxuYmrbjkhPsYZcbKzsJ+29eiVXYRG/1UgvrbJu0Pek8vytnTra9qjz5K9eLX2mZG3gXk+1eD67S
qmPHfVKts6C9yzzwta0HJR9Tp4SbU2SuK2hv5HrTX63B/tjJPCPnICivaF1l/YLYnb+zT7XT7H+z
9pMXkmhlcFUULbx2iPc9itquieOtojP+ZtKcER2TiLco5eKlB3ELJ3dFuivH/TVzNOdtSqGGFzB3
DpooX4MsnFOU39WPPDk61cZ4mF8AHfiKg8NxjgJ24uysjOnBgO+uDm42oTesqgQ/KBizlWFVxtYx
gGk3lJcgz4H4Dx2D+GIooMqaib91EfhPIUbPY5J+MwyKc0IpY5Nknn2Ph92v0ZwrIRDHSoEiGp8i
TJBI0GcYUJR+fi360dhNWMvgzBz/huxeLHP36HZ3OR1XNkRcMp5m7hC+51nwRHuZf23mFH2W7qhF
71L07WPiePWLAYly5Y+NhXetmIybNFG+tQ6qprwlWmqvPDN+8az6eyh1nCQy6MCN0ZELczX8IYZS
McBFvPSFZK8pfdRbAlDlbSv1/ihKkI3kiftFGWvwzzWy00VMhqItypBUcKM2yXxDhcJGzcQC/mt1
OGaEkdnjr4W5WGaQ5idrlG3tUjxxLUM6EFXLYJoIJ2JH44ILr1Xv4c+JHsptJ80OO5UW02XHRNBd
55g5jbQj5Ba5HByLOPUEwNx6oOZSxZF7xBvmmf3e3LqURZYWxiW3eDskqwDV6RIrPbjDdUYjiI5W
Zb4ACyBbFqtcw4eXDBFn0yLLu/p37nKPslL8qcuaWC4wHPzq+vD34A7RGte+qVhTCnmq2JaWFGFs
fqUJFtPTiVTgym9MTXBZjOWgvxlaXR9lo8OFxKEL13cUM/Opw7yNrTeBaS5VD92w7sF5F8TJk6yW
Y9G/WGxVqwybgiVotJ+ehn2CMp1qXIsxI3EYTkF+a4aecU0lp7y22U+oE9m/Su7GxyR0RvjUNqR5
20etXhsRZjl4t8s8SLmqZ896GFY7yEH+gST0ryZqe7LBeHt6SVEFjCX9o6us6ZqHytfJ3AapgnEI
BDfOAAjYbhhhjxW2t0WufuKdYa5F5SMrTDi4ieqyRQoLu4P27aqRskz7Q+SQg3rPza+1VuXymJtp
fq1TW3IR3TcDcPAuwTGL4dCSCV+3UM9vLIzhbyVZ/SWLjMhRb5tvvVEToyfasI59OZvNmN9ZTtSt
zb5bt7adHCbXTw+OPgffiiGgzspl2gyrTRWm0Ur5TbNRnat2lHDw16uKiCaNIdtrpW+y/RX6wifR
vgoS+8kosu+opL2DG9TReooDc4fvn73zB5NoLmhwWad4Od53FkJpLI+tvTMjzvu6zq/KQUENrr1p
hcBoBG4MyXEQQltPaHHXdd05IA9874jh9LD2bP+lrGdnjNSgMqCb4ZqGXkykcDhfcvdl4yTddIoM
FeHvHDgK7LCehtcKYwaqNa65oMwOyb8O7thRBL55gXFwjAzn+EbEu5kczlVnorCf+FwX8CtapwPc
ezABEn9kUloCoxgOVhoQgBgoKpJuvuts7JNiB4TBQFJ304SkyLsEdwmgNtw8U5kTQDcDtY4wXWLb
Wh8H+rCOuh2bP/sccyXVBca2VxANYTmXO0902ckgUtuGSXtKscXdJk6FQY7IjOsmmcXYwupWoJmn
I7JocXAcW+6FBgCi9ALsDVWsXqI4lusQY6+lICZdTn5ucr5wEOCWk2KfpXcPVkd5xu2xzMAUhR62
oKnXdjHNTUwGcm3DLqkPT42CZYy3nJ9O0873Q2fddSLa9llP4Xn6MVWd2mFlVK7dTrT3KMpHikdw
wpKqxSAdkPeVNJU8joYEImt11UnaCVjiamwJ9yZqtFWY3NaqfxCEoDttsMiQNZrAbHSuWQv9p+2r
+noUECcKt3H29WiOD7JrST0RYSxdopoCIiLsrfxWRY631vz+LU6d/insCydajM7IFoRzN9me8C3v
RmeTenHAPbpPKXXr/AvdDEEtenHiahH+bGyr2GJ3iS9bk1LqDatkmSZud1OYuFJE5oQFWhFUaNtC
/4DznX/QRzyZwjSR6Hjzh7GVKfYpnMtTnY5b0qxqRbRf3alU9teFkac71/PaOU7UUAJQODRralPu
mGZzDZVIecS3PenHaOEk9rdMtv6Wio86SKeefSYrnXtwB5vCaaAGB/6+dsvgfzg6jyVHkS0MPxER
2AS2Qsjb8tUboqYM3iWQmKe/n+52omdGLUHmOb8NtHScLs0U11QFPLoKLL+mzMz/0wrjW7KdwFp/
O4gx9sLTivfRsvO7mmkC12U8hBa38LUCLg5zBeFrOnF1yPzcORA2mW6zMn/NbLdgJTX0Y+eYE19A
T5NbRee9C4ED+4TXT4xYDSGz5r3pRPF7Hs8/Vd9+kjSSBAZnOfq+DvhMNcwCts0SqNHr9Cg5Qe3i
6tc4worsu3m3qZ3FXNGYZa5TTqFzVXSEnc0ztLmYXonIRr3vJwXR8IlxGUVUkt9vaG+03e0xqF7m
2kg3sAMXuna9zaKcf8rsk7Uzc9V6Bo84cZfJyedX3bKxGRefFNM78Q95YE+AdPhz/E00FN4PeI5B
mLFbQx/lPjoRT+7njjI1a3b+Saa7HRENiEz8iFz6YbJWFbWIm8R3DF4F65+Xwfc1jmwJsX5saa3+
sdhjevKraDiw3pBUAEWerkjZGJGngROkeOkDw654XJrMutMgmZ+NhvDgJSE3ZUmSNjTShgZZoPcr
xrh841fsifitkpUj6F0tFM30IhYegV3j+whuuuEhS9aAX9S1GZ2zWyIfUl5o9l+ku/9/Efj32TmC
yM/IvXG1H/YWF9al+fSngbiPcRjOOcf2LtP468QWWFDT2W/IC5JHVsuyWwgtD8RS3r1x6d8FH23t
ZzBkhm5GR41O2HXeJ5+oewiQt1Fjq9RdG3EyvkS1617bhDfUyYGZMpy/+6Z3l00nFkRT6q2O4Baz
kQY5Qw7pSuE+XYODRYEnVRn6idHvzaHob4Me9dsuT6sXXyXWmgYuM8AMQwkrmaFVELWj+OeYerdT
3mx9xOTOvWqNFwcctTSsQp94xOQUAHuIh4KO5Sr0EhDDuR3aVSaU96hXy58kZM6TUorcFWApuloe
WdpGfrZE2321lVOdQKhsmH83eplBylaiHcnMjSuA2TSC64QaO9NBp3/nncfOQ6LMf0sftR+F4S27
KcncjZWwnEqYyFqzg5qQQpMAPib2374e3xMtfqGlkFqfh2xnKkAGpRd5CNTE+CbxVkBmu9Wm7SAU
WZBgLkgKvTrZKP/T+1a9GTq7T8a+S5/APISsKmgLJmiCvBPplXUxpllkcIMhH+NdQqDd2ncHI4x9
NAml5/34Y929GIP1i/Mhw7bfu9vJtLLAMNoIjyHXJbSQcc+YzFa9gM2geYbeL5OJB08uwe5wFzvD
aqD2NeS+VjSqgIJSEqVLmQ0rRUnEB+Ioc5Mq99XrhPlk2Y25Y/VCsyPylgO+4WbxnOgUZe3CXlBm
tExFzymJxUfow/K1dxBbVLNXnAxxQCslY1ba7J1GITdo+HKQlrH+2B46M9gK/cnK/+EgBti5R/2V
USCQvKw64HOam+ccDcD4lpUbA5ERnOK5rb6VkV2iZSYB/ZYWJ5IxdfMIYLOqAQzy+If+Cq5KMkUL
8vgfFL9HoewrKseNI+TOFi90YtFnaKxz57kxjo4DKnmNk4OX7oiQT6F9dMK1fW/ntEx4J0p36I1i
Sq7Yf+xVmX7YdMVZGl/vbil2ovzx3Tt71yrVWR26kyO3xsIupB97QNBqCFO5M7SzBqZFvZh7r/VX
K39ZqmuSbjsXnM/Zz3UHsfZbjrsCOKrTAhPFd1WfZvClFPfm7cE/DzCNhephSEDmuNpk/zfQv5IY
v522pixADqep/BmIhjKjC1i/UUqa86jg8tGwJHIT1y+x/aG1J6PJ9g7ktbDvbutvxKCd6uihuanD
hm+eWPg1FcVHfdhM3c8MgOHkSBxZrPTxbQaj6uJwVKgN2IwsRi8w7mLcGdnBno9eku1au1g79k4v
7lXzUvHmSDbts9eD9hMOrPpi3VgnGL/A6711rX4ev5pI/hZsTVVG4NtCZ0/oeNdavuucl3GTH3Jz
OxpHesT2ZUFMMls0B8Ogf2cJbbQoVI2OpdIP1PgcxUSSDACs0w8H0Ko0Du4AKmc3Bzly79DYkZMH
r1dvtdgLoAgKdldpNFIycUjQH/HEcI+s+dR5smmNm0a7tv0Z17fC2PfJz6OOgtCQYHT4As+aSQ/d
2S8fVNgnIMvo3n3KFDvEl+63bbzM0xvRJiu4js4+R962gdPC9q8hzem3GWqa0gl746eAVS25Vak5
SBeN8sNzHV1Sm8o9FFz52eMeF1Te2Z3ebmr2XSo7UISVtSYhcZX9mtBNswfn/TJzM794Hu/VwmaV
n0fa4z3qOznaezkhkLJvnqMFpUWXe0GhNyIvuhTEKTLbY6IovS12hVutRrobkybdKYMmMBInEe5C
Lj0cbtPZoqDO5sTzX1XLwetDshVAqtHKVq/UE6yJrQxapkH6z1Oo5ZG0GASuuzlOiSd6nqDdyrOg
jGvK7NDpPjLtHae9hO31rHNOjKafz0HXX53pVfef2mibIctcmj+Qyq0m3/TlyfRfkfUvxd9IaQ0E
Vk0fDml8O11laNS2jzYk06GvYv5M29eUHlil76J42otRD3KSQduaIDGfdg7ge4YFuIT9jAjH1hV9
4+h9qufOeOusda1rO2bbfW0+KnioG0p/bcpTCmiWms8E0LBqVLUqxX+T4OfLTgu/1pDumxhMZ44C
jAEs19oNjdHaHN8mTE++/0OfJ7fvzRU/SAKDGNHsI6HOoMx2MbcD8agZx+0MLb9/aCNtejOTsz8b
TCQciDwDLExrrajCtNPeFKI02klXXnTPnduU5Lvc+meieJ8rIshROMTNv1phGVQvo7w+bsIJEBF1
1rrQkAU0Kx/reVYwkZYGcpUXuqt1tkSKb6r5bNM8axEZMUXvDsU/WRIdIoLV3WjVpz9EW8e9FWrZ
saVw0HOIzlE3g6JmJaHFoY4YWTn32/VYL0dJ995Me2rirGPrrao/dZ1vZGLhQR5QC/omNpCe/GAv
Iu4AOC4ElNskmsXev958iFOnSz7361KL/utUswZlptruLOa9Vr4P47ej7+ZyazA05f6h8r9q50Y+
WpASJ55bNUf0QbIjVs62oltupN8vNwhFu3OtpvkWhLEYtWByvxfO3LH9lvmL65wSRC9O8xkPnyjL
Qsx4DD6waMZlydC370bt7E07Avd6j/fhNtDmV35o9WcLatPY7Lful9Y9x7wpfbopy62ZvXXq262a
7YzwFuUBE8KzTdp1i+qw0gZq0DOO7Golyy87vrldE8DPwtQQcvjcNe+UBJU0wAI4kCKPPm+hrYRG
xkj91zi3R9Gqr+0c8VRMf9AgdfeD6nZHXwG7c7nSzZ9yplXW387tKWu5PDnFe+LwXcSLVrZdypfB
Qy27XIVz43bbME8HRD5Gfy1wyZ+NeFuA7WnbKn7L1F2fP0qEIkZ/1JixYtfvqQO0c8QaKSeSIIQ9
Q8wU0pHXHwq63rb8+n1A71kdVpZIjq1V3EZSY/jhkw3zSyDGuxrREQ6AhOXF8IEgM5Km3tKRymDn
251+OzQoGe3tzkQK/BI/WuZCHoZgzn41GAiPKrgexfWY2Gt0pbOjbUEXqTZ6R2EWimi50Fa2LXXW
Kuoq4bVDIye6D+VTIYbP2bA2XbwvvQ8IA1bpYlM670n0Ky69T1F7ueu+vH3bX0XDPziyK69Uue3h
5nBO7sdkL+hOaWp9lSynh65Hza8Wp2pecmY8Dgj7p+SeiigPjZKbW5L7QUFl/eRR2tPk/MifHGI+
BaUkIld5sRa0vHO20HEX+Mtn7Dx3wynzf+lWKdQhnk40na5Ef368aXDTvER7Gow685I2T5EJIe+4
IaWN/Nd+6yKcmfLAScbuPx80DBaFq0cGMiYEP/3K8nOD9oA0yEWEA3kBzsU0r7Oxlx2rrL6zJ3ej
uDYs72BoEBLdxs4uApJkXO5IVVGrX2b5NI9frsET81mk/7TEQQyHzJ6OsUY7D+0aCUAoUQXp6nN0
j0t9E9pPDUXYJORf0M37Be6jVdOuLvZl+6JbiDC/dPco7KdofKX0rI73i7ORybEkgH7Z+h4kc3nx
QWbr8VpkNxv9bdr/K9Keh+DoeK+UtUzcYmmMi+XVMV/i7Daokx4f5odkqv/IxIGkzGHxmFfClOAp
ntBVLp588zKZ9wZYXTm8jx+LcfWHkEUO7cg39xGsN4HVFE1Gv5Ogkqs6eXSoOwUFK3pB0ObWZ8+3
+3uSG2Fq0oOW2cgkNqLFP4NKKuJy1h8VhueS+r643g/uU6aPJ2X+i4doW5g+WDU9h/LCQhMIV7L2
VCsFhTHpW8KW6HZtQsZ0BmbA64qZQOi0tbOVJBeajVYuF7BXPZFkhhb11Zofp112mCjKKLrvFC11
WVHiUO1L4zdR7qo13zMOAFPPiFDMAtDnkgF+gleMx99hTtZaOhPNNV+zriQcFQjX4Jrjrw96lteH
Iv6AGd0O/g2nBVNBvFkeXZoMHZMbug1aavFsimKTjt3TENMZstgcNPFaRp+Tg5p/fI2acxE5gdZC
34NWLc6f6sr1kjyPzVeUkN2KyDPjSKhBMKW2TnVYAOfG6nfqG/qTbS6tuFxFGsppvveRtnLfRK4o
OPQG87UteKDrgjqL+Nu2YK2y31ZV8BFo+VHUcCnKtTscFHk/8NwcuzR9gDdX/Ccr5C0RbeEu+FEm
n5X6sJut6K/0YqDE4NCONrL6sWDbpZ/Cf/7VXigGUj2i6BWZDLt4u0/cYaOMnxZLeORTafpIMB5K
uW9AQHVcOyvzofDVPrRs2te0HaE7eaD68Z+M6LjfGcjdNFrQ5om7LHmZzYXCQBmC/Z26vs3CiRN8
jNa9sN7MvP1adLEq9C6wrZ+2/Esc9+jQjhOTRloWH6NMWc4RvkEBwjgvisLRW6Nx6SZvqf+amEY4
0I9WLv9NqEOil2r+81tKC/HfGJ8DrdEDHzXZ2cu+wvkysyEW4l9M/7NcZ4u+U646DeJlbDcCOpcZ
mFLwlQExzLajyx/Kb4f2y7Hubc2QZkHUHNt6UxjXwd0qsXdc/P8U5DheiIYi6JkPRZVuBxp8R+R9
pn7v5XGwjxJyXCQ/peUEE9Bxr+1NaNIGEDczXl38/ZqxRfy50tmjSI0MMsSPrJkPfUCQPrYxQJvh
bbIoyxn6lVXcJ++HhsL/Fnp17NIOSvtSWy8IV1dpPYH5/HK+29FFakfD3ZfZdshpGOazQZ47y5Pv
/A10woP+F3JTJu+jGxE1z0mEMemg8fjAFFB1dIJ8tpzfKm5Qi77Ak6QI3lCakV2bFX/6dNbbFwe9
anUijAT+gidZv4gGyddOPgqTvGPTsfc4J1X+WUKsY4qNJFhV+iIGOCV6ZZr2FonXfHQCNV/6NoL0
ZyR7N1B9zWR9ugDsLHw8AF10dlNeu+q5VG9a++zJp3HeKgJjKg8pPmFu8uAU/IHmJrtPk+3F9o9d
qu9roJJ8ZvrBgFgWb3R5X6eUjJwjVsFVtzwV7rEUHxn9MMvcB66gLJrmv2Q86FSeLeQNLdjyLIDV
knU6YabTsz+FCrUZdjH15tTspjUrLjd3Vf341OsUUGCpsaWE1UL202YXlE/rNqMKNm52Q/qm6hmD
g4S5/k7HLx+zcoL2QLM+KvO/VqptYs1rS99TFIOyi+d48Yb7oFFSTky/qJFtFEnYS9JGNLVZqA4T
LU4Mm8rifPzPRtQ36zmh08MJn9cBqCFaYfF7o2ooWDil0Vbnh8gH19e8C0bCYMmrU1HPkOW4H4F6
KIFK59BU3aEjzZzvw5UsPDmWKlveLAJcB0P7i+w2LCOCcVs7yGP9z5MIk8wp1Gz904+xE4HDVv4Q
KA5Y5BUHt593PblK+qNnjVZBZPJ9121zU0covXwbkXmFsQgqpLC28rdW14ep8WgQUuu2snftzMvu
zuPeq+OPYao/YHN2/qJCT+inuqa1uVkCkLCVmIsbWGZoqekAvv/pMBwKXx0oybnTt7oex3mTNkm7
Mt2arGsRepG+7z3tVObxMbG0TQX1v4LJ+JWa2Azl9BTPOiw+RNVoBovT7TvemtQnmqi0PtG/MEfQ
cMVNLFc4QwICjJ8Ty1obUj9XVvtvyj0RmjWBu37hHwwuWzTfgT5Yq1azwsXX/MAZcwx/f3N577tn
YSvG46Vamf5jkys+oIVuY5pvjAnXgDsfFpJf0MTdCh9+yPK3lTSgKKnMMrpzVULrVTD0g9xNUXQz
U0WOKiH0w9JdBoohK02tc9i8SKd/DWCZkvWjx8n84DNv6ArPE+G8Vey8m02/UlyYfW7i/UOdY8ZH
Ky5oR8peDZLCJ3N57ZYu9PkzOvLIYY4Df8pCm4Ojpf11mRdkOvRzxT7iimWrOcapq8ud1fGeoqkk
biuQnotUK/9sNW+X1+NZGlNQO+NrR50mbCaF77M/vqHu3wk5PdET9T6q4WDn0dpa6C8wqBUn85SV
57HTgiRuyHRCYA2LOtdoee2rPvwMkbP1TY1CE/eY6E7oQCyX7IqC+AZU7eSJcfcK3l7CoI5JweSe
44rrhXGzdBWK/3e30WJgd2s0ZkGSyF3b9XTV9dtBn+gro8YSZo9G7L1r1muBIdDKH+8Pn50bGWHz
r0/95Wi4h85Y1oRXX0TNtKbM8VkBIPVus4k18Dgd1GdypnUBAA8s9avP/lNKCnHgqIS/lCh+Zc3v
7ZVh43BFIa9tTaRnFuMjve8OsEE0h5QQoaxB+DH22T4fi7Uvi72uV/g9s207VZ+wycU6WhIUwo22
kRIa5qE8NKv5BC8BKDJOlCNEG+hiOxxIIkyyWAe7oyYx4jYQ7KSmSI+5N1JEFm8jNc1rm9CpDiCi
mJpjHXOWe8urjfRV9QzDreZLGi6hvtSjHd0HCdR1eURctM9napgw90V+wjIiH/v1HtnQwEpHa7ew
nunQXFNTd6UirlhlWBFKGb+3PLzzTKq8Mdwry6W5wC6bjWZkz1b/lis2vA6vvCHwCvJ1cmS0zbPT
55/ZLEIb2QriyN1UxnQZMlINDfMcFlFkkBXSs3I9QShFRnGSMGFNz5HM2MPjkXF/tENzndFOdgkv
hVEFHloHZKyYudGCL5zyUUrBIW9C0zJgsNw4MjlUUb/KomZd1XDa2ByookQY2QSy5iIi7R3JNbh8
EybS25mAqzRYhJmaKLlzV2ZubV2vXJtOdWG+POD7ZctiIO61ICYL2zPxtEuBbQjvJd0+QVqBhdl0
EsMNIDLI6sAp8Gb17cHP1Kp+7GsJxeml0e1sxl05lH9Oh+eutJYPY4RqU/NZsRUuQLKNi+zZo6EJ
vbHX09pScWIKbETVkIPqmfj9zATVme+htm1BVupjxzJItWZgaOOGk2FvIa6bO7k2Uej5Y/HWDNlh
mDI9QDV7XZKIHke7fKodxIqoJ9gKMbFldvXRYUxjV4NjsVDGZoZ+RhN7bj0+aIF4irsEapaRzOHt
S7Y4tMIxg/Vd+BUBRbEqraNoCogT31iRuxqEh4qARtZC4CajKnxEFu4Cx+eNBV7S4e/saRnFKz/C
maPy4sfRkLMvUdgQuV0sYxkIzQHTyMq1wKvcSJ1rF4to4q2RawXx9NjV28CqqpPu4Ts2OFnqrkKp
ZK78RPxYmEyCObeDxIb41z3001ylOk2ghcDE33W/NRN4w+fVFlh70RwnIcNo0UMLaK8xrLMB7N9i
3ljFqqPrVZrHyl5erMzaofHeNmb3TMXJHUb43PDlqElsBy2c/Bo8NBt3CW32cS+2GKfWWMpCSLm7
3jOqwkF6mAQJJr2TGvnZjChFPVg/Q1/YNPBjiATW2F97HUM5M1wyaE++xeo2VvueiZ0mXFponWk4
FPJRYY/52XS3/vSfze2lGv5qQvGNuiwitSqZ83E98E8NYhfSnlHYjhfE7/b3TPA2ivsvnj0OWNzE
Nhrk3u0/CsfZWEV2HQHn+imBEK7wesXHVLZb7P3QO30gpvxq2/XeGHDG1WpriuwJNzhYKMwspP1e
F+besP2/VqTUhOfYcJLquaZu5UGvWzoAnBi+SEQ7DQ21OJF9qwmlwU/Ph+xKmopRGlqcR477MWtg
8H3nEuCofY7ICIOIPMRimCYYIf57lQmn5L/nTXRaBoxqY4+iMolf/Go698WAhxDxv9P01WrAwYA4
q96CLsNopBgGqbtOM9gF7gYbiyLq6weXohEsgDp/Gmvap+dPM8vpBVFoeRyXRHys3GaQFgMTdK8f
qqSDBYga8hkcRN0SbjVM+okmQURrEcspzcC7h2xzdrsz7fZbov+P7jAPO9i1H2+yNk6anSYARhwo
YROLdz1WmyGS9mUca5BDj2yL2meloQYYOjkSrhEoOkLc1lvHj5WxnFnjcafqbBNCdhfdcQLpeCuU
ZnurSf9qy/v1veUs6T1pKMS0bWwNdnUYJUEYBIhOZnJw4mL3EMIw9q5nD+XZAwMCUhLgMIYpgUym
ZWU5MY3F4O+1xqUNFNaDT8aP+1DDeZOyqtpyRnfUs3/kCdMcjZyZIESjbOMQTcNmMn08IPTNwtpv
VAHt2uEwryZZ7+2EpEYiFtrJYe62QVfIUFgsIPFebd2iQmM5oD3PKps4RAJonrQZwz6VyN6lbgQd
K1nO2Wzpd+R/L01RSgqwvQdLpMy74dWNt6HfuN+WaYK5UxXed9Z5/+lS9/m6WigIg2Txt8WCxTKd
EyeuFb0L38yPBEYV2xEb13rEQxYKgVDIoutlF7lV2a7aOv/KKEa+1gIFGBIiOni2KvH6vTQN6AJ7
1lh4nI9B2e1xksn3knfDFqdhiou8EhRlypxa0yS6eoaB2zNeEp5rKzFR3oHjmcRX6N5b00jzA4e/
dzPtuczhwCAC8R1aLPo0LRsVaEOuouygTOfQ+ERk2BJnNR31OC8pxt3hdSnPLQkh226x8bs1LX3j
Iu/DNndRNXXI9CY6ubkarAXtUOWuMKp159L8pdYRlW1GN7blueYXbcMIthTi+LghYqDJ4ujQpez1
ZT5MOFN9E+YJS/UTorRkn0kLuZIZ0XJAPVj2gmMfvZdHGy65kz7QseFbJLuY2HXuGbkcHqEm8Xgb
m9T9FqVDdsk8lHc5edErn6E5GY4d2Y/51kHqND9D+m/imKpdd3bJfOh8icvbgscmY6b8ppp02dDk
V671gjwPjElfw6SNMbKoDlBHkT6Ak3KdFQ4qeCaqjtNzTu7u0td/+dKz4qZ1xRJqm8JHhO2SPBL0
uPiudSGb3Tjoz9Kj29gWBkCLY5xLp4i2tqegx8kieSfmhvu29/AbO2Su3Py0cfHe9f5mkaPxAfXs
vwxVBPnh1DlaSPycR9lJtYnNxj7qvhhe+86EAvbLZc8OibNHTPM9y7Xlr+qK4kNHILltl0ntKthS
Gg5EyvuRRTA6RP8xmY+W9iM6xPu+NrxYsQnN4tPKaOQ4c4eU5QKHwf8f/IqYCg63PGsxMbc6/+Nm
/M51zJKPDOidNVvPqdeaW2dEQcIA0+TaAbWKDjrdgVg7cclRZYAKAwgWb5hpEXzGS+Vs0MylJ3Qx
5to04Sga3KkMZVU/7ammRfYhhgEOsHbo+WU64UqsX/VaZ0ZVGid1jstFXxWZLbd2hgkeGWNnIwlx
+m394Hma0Xf/81NJtTY2MLVC3Io/MafUhL91ui4aZwLNiBmr08QLDFqXQWw5gCrivJ/5X3BAmVDg
tV4OF3MgYHlFZg5ktIix2YEubDuV/lLKlSJwHsGGqtzHt9BCgCXEdsF3NBTJFjWfxrA6j14capOL
cube7QiAmBMEth54aJYN81WTF0g6PEFDOl5TQz6ypeghy1zGC9dvdk2df1vR8lLmE5aWs0rFzUtI
x8egSUqHP81I/ZDW7GJZc5ibzXPGMDWu+oTDtHx4op3Iqe75ZHlcS1WDvp762j2dyY+oCcN51aYB
TJMm440TgbXmkY9NpBPzrXfLZt/VykOoC86wnkztU/nssQND8Ec+GzW2S1Ptx1fSBBK14aPLfdot
LQcA6Ctj4VCvy8xt6Kcu4h/Lj/8xpCxnY6rqjwJ0yJ5f44JoQEbzhKyNiHwD7OZxgAGVI66Moj+p
t8WTPnjRbz8LI4YVj9K9G3nXiJvweRxtebQ1dIWlRrkzyfc+J8rj1CgWI5ycNOgi8tmYa20PP2oh
O7UnSxJqP7bBQxh9MifQk9E36KFi6Ag7WZBrgPW12Vl4iwJKbgBY53iGIslaXeLHBWjNJhOxI+hV
UC1xsuFnjfda2sIK6QpTeZXj8Fs0wzmOxDsge2JdOBXyo5QfGxwk65H4uHNrIyQ2GdIQO8PQKgqp
NDHpq7zXmJxFu3xoC3y3PWoWz4Tzb554WnozDRXxSshi2VwosYrA8jVjVUlwrsbq/o2PtBJi47pA
UcG8630NBtLM2s2YlLgh9aTVv0ajZPxGdtWnxkizXcF4h4mCQR2nH6VrOnlWSSQw5qL44cXX8w36
WF6hocRXBNeN6DrlNqJZG1U0pfEDf+1VXTIpx5r7tbgs2oU+xEy2Tr6KDdAGy4vwhAx9UQVNOpNc
pOOxiHzcuGjt2qBLZIx4QdxjrCOUsTVoJgbZRysArqymlzSK5FotzbkZ+1+dyh31JBjNkCFE2U2O
VrHvJD49iW/JBkZPLn7aTRTpaX70Gmvm+FdyoRMHZpn/VZ77A57lh81Ysmcx9ueBH0H/+bE6KPc/
xxOIDMqWfGtdMzUktnQMca+X71XrmHecDsMHAUG4cB9C+dEz//V9nVlhWowGp3VPKllM4tke2qDf
Q7vkfJ+ZvLQP9WNmgla5LDmh2+flpoi5i/FqYVu2O//WFiZKxs44FvnUPRxJDRrLtAW9ERpum6b4
8JaCyB6v+WKFHRAnxXnD6898oiRd1AH0ABFNXpbkZ4ILmET0Aq2DY8/XZhF/0ZA+plxn+kbk+9PM
qKCm1r36QpvOURLh7KUUpA1cvVV9SNqdzYXWiI4HBOcVeBUI/zSJemsuxujtE4nDOZqi5kB+C81Q
s1/esFU6p3LwSHcZ/TGBCMXk/FYihg1JAABEoAldO5sJAkhvTPVH0BA8Mb6JINPJLzjVQmT+PY19
SGtbm3jrBGi/BlMiyGmJJ/+z7dFtElwhNo6TXmMg7nYwgtj8iHp2ChCXqKbOc5x88zcvnCfpjE+t
PYAUNupmjdqpknn7FkVOhvahBR0YlMXdlw3wIJ36Kc1Ohzy2X8c+gQhzyzfaF5OzncTDqzP5JJ/o
E6ithWWdsvr73NRPmKxeCg8nlY2Nkruc03S1tO17T6TypcyYAW2hkXKUErST2/X4qZteqeNWxlO5
XfANlle9Kd7a+GEZm11orWrUDBf5e4bEP27LoB0WeAKPO8MDqFiVqv8rqvJXt7MKbAqlkHBgo1sS
qnhlsnhQQWNpZDPoPKjR1kijIRSea6Prtxi6x96mDJDZNGhbrdqKdPhnqpJ2ty73znMfP8omfXQM
dkasm0zAEWe2pYAYLzLVOsvcDVaNij9Vfm2sp6y0DOhW26BUMOv+NMstwyJnxikWtNfF4n6nAHOb
qk4/m6bCRjKzCDWFtqwyUluCYXbRXeLxhMUgBCOs5qT8bkq9/CJA7aHnzgEpQ1vCnLmxixpf2A0n
tzlDRFqD2zwZZmaw5HOoLaSvZS+gGyyg3GMoEzoRQwAkqt097Dj5Jko04NXMm4x9nVUj739kIDiU
c0TEToxW/I09ROxl05A40RvIB6d6qkJDqGSbY08n63Gxl5sRj8N3wcudh5qnvY+z+K/MIX1Jlas2
FGaRJeUq51dZxVAHlTleR9WpN8fwEUCLDqnUI5O4zCmhYV3sXmByX3SMk+si0txVlZn9pi1g9Bm/
E7wO+puVUNa6Q0Nih7Pt/SqPa4KlxyUVg0UaEajLGucs2IILby6v3QwU17p+xx9y2KKIeIZgibJz
knf3RWL1Y5ozGc3y1r6XSQU9Uc46fCnT0yqvyH9t8GXARvGbJAopUtr1LnBK+zqL0btrFLRuVKLK
YyQGM2S0aYE9aYfzHGoEV66d+Js28uVv/khtQ4HCyKhc7TYQNPUjM/6gtvAQa5wLa7SqXth5QAfT
4AITR171n7AXe62Ves9iog8n3rQ6KGweOJKzxp1ApHRWvmj3qZd6+0JKsHI7w9c69ng9UbZDfEzV
VY6cMKUCcAO6tB4gMrYjSVYJ8J6G2PNxfhABpT4IuhFB7g7Opa7M9jPXu+7QSj+/d1MWnU1LZe+6
6/h4e7UhGPN03vjEWethNNgJJhQ5H2xH/17QqWnEwq30mm60MvO1vcJ/vrNjcwgdMLIgc61mB1CC
ZMHUOcv/R9qZ9catZFv6rzTucxOIYASD5EO/5KzMlKzBGuwXQrZlzvPMX99f3gs0bB1Dxuk6KBwU
UAUxk0lG7Nh7rW95fKAgUvZxLGLz2gsYv7MTj7gDOjKzrOQx/R9xFyJB/At4+IgD7bdTbNFp82Ww
k4N8W/ruxcy48EUi5q8eDZyTmrBzM4svj+TXpQ+LQFUnsmk6o+U23RpTCmPnNv+8ODE0GEOnUlsI
ySyTfKt0Q4lE1bVq/U7/dDuH15E6eh2pYb7HvmWvJ8ZVK5xlcsU4n05rfoz9+QIUsqr1lMZmp6Xw
+tUi7G7b9iy60URt1gXYh9qwkjtv8uVGCAasfTtXABPoZDkoW3Kn2/LiA/8IKvfUkALzc7RxPLdT
z+moi61lF1OA/0ihM93OgMahxNTU/4B8zv0kbzOh36CXtasm6phTUeT6lA2pgcE2FMFucsFlTlVt
PVRu6mxSM2GUCVRB7PxoG+/V9FX0RKnhv4w2G3giYqc5YJIcn5tcJ/sSMw2WP9zFNITq8nlxMYsV
CCU2LcDSXT9I8zM297pMD4Fxxrs6AyW5y0OGhJUfslHYc3OslZWAChAW7kvKbRhr2Ysea9ARJb4J
2oxz/EyA8cwJBFfkGo1qtWLa1GwuWNWTmOV8cu2l3FJwc96maXIsrOIL6L10M9rt56y1ngXngW3S
zvIMuqp5RP/c3jCQVvgQQ1pYMg1OPgY+bIJ1+J3+jUP9gj3Fq4Lmez3Hw87u02DV02X4UpaLoIM1
0mRZGufM81Xtklq9ZXXj4B7o80OU68U+OXZYdj8m1zIxDlWvhRgXynVa2fGpQbx1jF0UT/lgRvRM
CYybDkepm83Tuklmmk2sONF8PY1a3reBM+orzEzBuvbsLNnZgZ1Ma9woCDoStxmyXRL3AGQylGdg
UB2pTrXG7jgDSDosYSAfNHNTlPdttiMImjRbfAdnUiwYbSamBEBgSZIMfZCoQOG32VJZm8V1R5cW
k0hps8yVWrmegdeUCgfB7ew9dzH9+NRWYbop1PKkFsUYCZqUomkahCg/ZwRJVVClh07K1zRif5qr
mflDW88L48+kal6WNO5DOK8lAoJ8igiMr3pgTvRmbj3ZDLTebX0TJTSmAhGrzTQgkpl6JnJgvpYt
0eTNnkXzcgX/0e2y7puMsnjvoKLc2KjONowN8nXXa3+bL2n2Y/GD5pxWSQBQLshGs24V08DGNfLT
oisPf3fj7Kou8bYZ57djXkUd8z/GUq0pKBAi6dwQJezf1cLpN77pyLOzaNmNyPXmOLLP05ItjzB5
y8NSjvJWKsusfS/pbrFrF7vKXsAZtXI6MAegDWV08C0bKDpoV1IyLErsscMi4WhZ3+MkhsNVdDGd
OJHtM6+U63qkv46NHMWW50nSjB2BotP80FQ356TIne9ABaC5OTT0c+CPCx+Zed8y1dY+at1obaga
Ns3EONVMMr9eqhn5gkoH9IQRGxqTqJjlnvFIMcsYP3uI0MU14aNKmMmxY1jqSTRWfuX4VXvqnMsT
xb6wp2tHuE4r8l08FfKWd+Eyg6KxmUc0RcGhkTQ45D4gof6rG/JTt0sxXrq62VaKOHqe3Fkcc9E3
n/OeJwTdRY7A0qQcfiwmpZkWFvrNqAKMCgzZA3kCfZaxWFo0X2UU1z/GGWIQHfn+gLUkPdVhXt0U
w/RdGBPeUEzkPFdomv2mrrFJLcXBN9V4u1SFOeEChqDHIHJjOgfsjAoL/INY5AaP1b1qmHqUuM05
/TCh82NaX3EXyg1wG+w5NXRgRH3LiCIZkjKU4lW3FPNqBvOwC1teNknj/jJVp7JMw8sDzHI2zzQz
Olw2y0sa9vqxjajXxghrRjF0Bvqj5+8yR+cHQQtrheftxWTRJaSlieF0GEHjgvTTDYlg1eM0pWxQ
VCuMhKDCxKWa9hqK4s8IIdkqK8fgIHJ8pE6OCm+A+cEsgIONjMeZyjvFkD758Y75mNr3I9BWAEnl
p8vqtXJxXa4Kdt0tUT3M7IYSclXffJ3BXIEwDW4Cg7M9mItk08CdQr8S/WQNAo4rp5d5QF7cNIE6
RGP2SLHUrT1hPWSKum2Vj7p+Do2Ybvw6FOeliH9oMjT5kF4Y3pReKnbTNPJ8+9F4y6lR7wjVbV/q
KqNRrRUyuUoy8Irit3zxGBPHXf9UsY9sbAIur0BLWVdhoFt8yxGzIKHB6blufoTih5QkWkL7sr2x
bTmTJ75xhqWdpCz0KlTPC8MnAnwjQ91Wa2n2XslJeFRyeAqTIrjx2r45l3ExbDkZoesb8/iB+Qau
8QZ9cAzMOFot2KJWSxN/8/O4PA1lk50QZ/DRISrRAAgRSpd9J89ZWtFn8TqHyiMEaoiyU2cPAMnU
oV8Kecc8CIV3WyBGG7AqoNu5/A6hTChClg5W1jDV6qsziuKGZw76QhS9gdOgnRqr8pMbKAQScWkv
P+O4U5tW0UBtNM2WscNa41SWTSu5oEAHNB14udpO2LH3Q024dlg3TFvdkv66XdRrfl1y1PsWOk1o
26dFoLNRUAlWKDgRhHUlpgtESqsJnBan3+4+66kvbZk/TL2+zfqw2grI3Huon+LVvUjKy4uzkLeH
olE7DRJdR1ybwfoms7HZxa2eauCvVbNNEjkcIZGMZAQmr9itg3WeC7S8NgE5hHOIHSlS8ylaIOeE
NiPCSqRf4qxFEqwh5rp99ArwJt+FaCxAn6XTuSxKjhedj6rJ4gCwiXRFNS+QU/jGzvfx0rrbcM6a
boc2jQn14k9rZSyOjjYiLq+ZmGdO3cnHIjufvbmA7BVoP7qs/OltRNf/GwkIjzSs5N2QLWlzUrjl
xG2adTDOmaGi7mf21h7srmveZNtFd7HxvNsgQkrckJT8ibT4C60qaAK2ozQZcA/PZYluHdEu9iNs
NdFFWd4nNbUl55rqGBRT9El6WAILGspwTSBz2VX2JiLmrPSy8fQx3WZQDjkSCIF+qkm9P0RATPZY
Y/H4m1CAIPHp2FSwUU24cJSiQN9bNn6gVtK7RT1rNlqFrxmyyqvFyOYM+jDcQN+WeDjqeD2yKq/T
yTenoSDv2Z2K5zBr1S70MfqmczniFYq8bSdn9bkpF4xxIyWWtLpsZ8/jRYnJz5rr8ksSesiCPYvn
eeCVUrL9waGW0epi46qBzryzgJY82EPn826Liy0BJT7vBwyjsR1wcVD2OJrucRZAP8071UH3cFpC
PGiqo3fzBd7kMCCcxkoM2oncxVuh088Kv/ywbZd4fsHn0a79FttzXPjDKjAXtrmcqf8aD52Fomm1
GbMUE0g3JkdfTSCRi/5hdIv0oMDHr93RYjoMUepgu4N3HjUegZUua4ZzddnyDCWhPTH0boSZT3nM
gWAcpuRzUOU/WI5hnhfmMicqk/t+DqYHJ+9L1qgEN6fnohg3kf0yQ2U762lOqfbR//iU8ANd8/ix
qBPY/Qv6jsCdol0k6O1rEwh0H4sq9+gTKPc9/y1089cOWDO3SMb7hTSFUzXV6YZ0Xqq+qoE7G40N
7q8hRjBA/1E8hrApVu6M3leA18Z5s4QbNRnprRJGDpuwXmJazJbq1hfApFwLxS3rFtd+wOcp71We
IAZR/J0k/koDwedonQ+bbAyoDybcQDSMgsOCxQABMKq6qaKRZwWMP5KBOa8gkG5hHkc6RhN9zSzD
EIGm2cG2puboE8K3QYOBrrqA+HgksrJjk7W6iZ+GAncc7PQ8WSDdo6F1dtykaDc7/ptlIoThdeif
MtUMJ8UbBGe8Ws5AECwaun7WUAQEEMTDAN8qje1hPmVDDXU/LsO95DS2m+cB8+AUXmgg4CeYMSc1
BO+w3WrVlvvES5yHUZnsYY5DQAtulVz4FWrltBgvw5HBT0+94toc8qPG/jK0rvNpBjm765XEgBxo
djGld5wAAvsNhOiwoYluQPKZUD6EU9Q+SS9FpYnBh1Z6ywEAmzjDYQtZhOj65thoK/msPSpmu1OG
tknfb5sCyZkFi+ctsJL0ruxCuJ7s5q9ejIE1HTgvwhSHVDoiGUh1a4PcnSFfe0j/isGoPaMByuQG
xCTUn4mBYDLdQZaWR8s43WtQO8ylmFg2t4OEE4Jtpl3LrPpBl0G9Db1kcWcqtzV2wkHaA+SwWCmS
DrwETLO0WQU1J2bZR/mryVK17cepeyl6jhjASai4R+87Rl+U3VGgdhQUqF48p6Fl3079XVS78ans
aZ5K5GuTGi4WFzVGrEEy/eIx5ecUj4Chm2vrto68/FPmmfrOpqtFY/XSGJYax49ZUGZOs0Epn8bk
NMDXxxbCW77zFAdCJnE9IReju4mEvdz4DoUF7kGaPkxXkDmRGjYmFGwQsHqbll8yvSE1Lw6e1bm4
w+qvyhLF56EmcEAg2HrN7HFc0GLr9lCyYGz0wj5m6Sk9zziUUcfKYN0mwOuDmjDtLKOfqVB8XHOA
hio7YsiBWMVSWMo36iAqNie77MlNQxBFgz/Jk1AFWs+e7gMPJS74tehW4jeH2Q/K7apXibfv3TE/
LIOp90G9dIA43Pm1ITVih1uelQJWINsAplbGBd0TiRNQtXRuGAdcXCaUCQfJvOnz1CEkF6NYrqea
xNg4J5weFiyQYME+PErburE9Pew4gtmHsemib0UlrSsVMBBeyunb4EjD45zHPwtYfKgfp3Ynk7Ha
jTLVOIhjBdoqVDu5IN1lXMzZkaCAnSawA40qCrWolK3eZzPdxiS29xOo7tWs8GkPocP0Jwm67aJa
F7UpiRplN5iXphrp1F2W2Rl339WgrODoTTTBV/HUfE0t7X3Vc8NIsTRVeQUSuNkY2+GngCEQhl/y
Hh0iGrpiyxwiOLgJ7puAEJVtIcoEToRrHdIoTLZx2Fssq2GxVTMi5dr2fnbagg11oYLR7IHiE6Xw
TCRUnW6paRnC3eC/0mhg5Nla96Eo9amYY+/ervNoC5o9ZbaFVlb3jrwKUgZ5o7G9O9UNBO945gsl
hn0mJ8A6GXCDVCvgptYK1PIGy/AbY7qLmIqs5HUsXDBMbUmqR5r2cCFTP7nKHLTcGTg144NmphMA
ez17cQsLPGPJHloMeHAif5EnK62qZ6cHPmOwnm17HqdPilromAADWDcGcUqWJOG1y1zqPPLUsz11
IxIIvAFFSpTXUIITjJxvDIjULfbz70j/aM8tU7gfRtNtak66e59j4JF0Cnny7LndsfNW+2xh2Uua
wsf5mY+Qo3S8i9PW/8JMjtC+ORErwi6RlRoCLYiLbNdxQ9uEB3ANyMxsyV4KITlAO2cGk3xTdgsZ
CUvANbUiz6MS+M8s5oVTWaLAtIBaAsvWd5R07mcIAfgkoAdBoYOKiLclutjT52gfmTGnbif2OTHW
d7b3WEMaY0kak0XvksANz2heUQUutEpZh5HZylLvbJE/0/4KtzV9xfU82BaVpxWfaORF29lyKZzy
SvxcIv+xwfnyaDKLV8prehcng+3e4zJudn4WU1thesNSr9x1gJQJoAXqPuLYvU2zhMU5yifnENqo
TEKICg2MD5dB7A1jSO9ZhvCkOZ0MyHd4OpZyqTZRsgD4ivANFiK8h0hyWGYXq4qpGdgVU04tNme0
wnAy2laR7dMcjzVFAY6B1hLws4AER64Y16UoxBX9XugUWVydhMs6tPYvYTxqnN1PlkAc1NEZggmG
jyct3X2rsvourzJAQFkrztC4l3UsaRP4Ji4PPoOMA6JbCAeSQmaX2yADprh4agvm5Sy10ZUCregi
95+pnitgl6vJ69zNSHTNVhV1/KyLmYAQWoeoN+nkHz3LUc8onZxde6knIF1U+86mB01HTJ8WDOWH
pBn8XT6hqI3jAe7GiIx40nn5lMZucW85OG85Os9It+iBp1n12Z8ne8cqARWO+cuhS4V7F4u23sWw
mZ+QdwL0yDzmUSgUGHmWEgMrY5op60HNA2XeETRMy5Ss7HbjXWZDZvHVAt81RchcyBqpR+vTevY6
toWRmCPqtDG6VmNSgbWOmkcrn+BkMSu8AR/NLe6q/A6uO3AODVmyXap2Q5Oxgg8u6MKnTXYOsmr5
XFJ6nZ0ovp2hVmySon9jURlXk0+iIH7/eR8QeAJYhPrWQfSzMpSIBGjQbAa7Rm+CII0uG64qmIHn
IKd709T0JrmZyI8nJdEUd2IPcPsl8tgWVkUfQT5GChZkQyU2rpP+hAVa8rgCKsAuWqNTQsoLnkPe
TeH4isXkawvn4mpcovmpo2W+YS477FCg0aQoOp9aIDLXzNXKfRsMHFHwS4NWIEantWzUomlZ4ZOG
xebTu1gDl/FXacpoMa9MuVatqcEPswU1U+59T4FBnmsvZoI4UMkKsUTXpU2/eM04Ib+vvDTfe4Ov
N8FMm8j3UnIFapI0QK9ln1D9jeuRtY1aGenPUHoT2E56mm0RIw4vA/c82RUCifS81HetgH0C2198
care+RbbF6KWi0vIcJxcJ6BQr2UwumvTp/OuWAKz84TfPCdjS1/B5Zhs5lTQpYmmM9pz+Z0VAOtp
krlk06TkcnAquIbnyGZqhy2mHWbRWeHnZ6SkOTVVSeFBxst3lmFqLYAk+DWEv49gpJ+Y9aVbe1Lt
9yDqox9WCZgySYN4J+t4WIX1hX+ZDmij0cDBuFa0tYaqf4pFw7CIcg1FLpZTd6BztfIDgoqSqo8e
GQwHFORZej8SNXLng6lHcz93kKvGYFc6tflpNNIb/pU8jXAUDg4Siau6p2+5Tq3RoInPMoSxMQj9
c50WNa2TOr9itVoebVVZR5sZ/j6re5YYihXZUzQhjuGUmLg48ALxCq/muRXhXQ/dHVQ5fabMf6zG
x9Klvydp5nyqJ9c7hSjPEWosHFP1YOMtQyqY8hxdJ8a9OMi7AsHxUoorO+/JVKBdu1d2Gn+2L7Yw
4croTMssfcsVk2ic+gMU70t7TfbT1u+m7MQBo7xdplzvLJLQdgBayCkw6VNsqbpct4ekJOYFZpxP
p9ajwU5IysYJYSofcm+rUDzqqyi/xr8KmKQPGI9UnY3PI7HNyQP4c0GkdE/xcMFseLBOmzFHWYLY
k0EAer5Jxcvadptyy0ISbztSI7gEoRc8BWIzW321KxrVoLcvg+V7UGaaH/+i6yji+hi2YYLW1YLU
Li6josTTd86yKCazU7nxdefvPcUvZRqIBALqEdOz8okOs3gl68g5mKS8FzWLIh3f/5HPYdaG07yS
k0/0UTp98UavusbrFH3vZTRcy4XWHEMZVHq18akmYJ2CeOrzW9rC8/NQshQwgiUoPXMf63pqVo07
fZHMgn4EWSCYLPkcdkhe06e8Ey8zZ++Vypd4D7fPu2DbMNLBTOWh6nhaeM9OTjSSaVCnlD04Unre
Dg3V8BK7QjeqOoUI61exocTy4a/2AIsL3LOjfUmK6WAA+7Q01517O6RR/VhqmDyrKIzCkz+l+oig
r9qYeWYAKtR8XSe5x97deTeyoF1GwF+2D3sfbOvg+siCmMAzFSSEY/abc03z+Za5RgwktviGrifc
ao7ntyaq5WEagMglzBHRFtn5kS4rDtzcLveDAjEX9E34aarNdzD1xVGWA/ZeNXrQ9oNlNXNeuyF5
iqUZZTnLBcd0OZXBvTGIJkO3orlSQHdMGWg+FHXDAInDzu3kYjSIJU0HNUIi6pLKu2mGli3U15cS
DQNIMomU5iE/3SxwMqXpTFbI5fxEhmR8iD3kVZzZ7AsBujj0vI5Ab1mrxs6PN1GMJcXpqvbemSFh
sqCAggmJY0LPaOHJkTRg+zlmN/Wqb+GleC7qenjzoDR+z00f7jKfEJQlA8kSWcGwp4dZPIhhDomJ
0R0zLgi0SYJMx1VipmsNfzBAZnLqXFzXgcTjJm0IA5oE4thuulPrYhpwfD0/kY9l02QM9BFJDgZx
I794QCWSxOU4rOzOgeHWRSC8I58xlShvwHjFuLNQcxB7N27I9+rRX1R01DIUxRZ+ahngNPOyiqiF
IpiAP4Hy6fxMkJso9bFCm78zavCv6nyp9pZESNMvVnPg7aOgbum3d4kbb0I7904Z6tgNlR1LUte/
VCgLDy3SmfvaW8hq7QlTjD3MYSajtAs06Sx0n6wd+E/eXreleJ+F9xhIce9mzrhJylmfF9d5sQcH
1HzGHtsVTCyQX3r3PR67c9qx85UdT0rtoNbOrB7FnSY0YECHsJ99jUO2RpTF0JXXhR4qFZilQNoy
hLomCivajKnCkAOMmwMO7ux2bmdW/rY8SR/3gOprDmiBzVR9KIoDiC2BErxPDoXj1K9Ur9Q8SFPB
w6RZz4qoRXcFcotHGFyQhYCJg2z+TetGQA+M6oOTWPE1T5i6IsVtOXCc6T/ZkcB635cFS0aFadbt
qi9EJWEmHqzeXUmOqegXbdwnDXIQ2nqc0l0lWTqRHU1pg0UpxUtjoUe/V7xmrIhSb8yCkWXQDc6r
OGifm6Zp70RL+mNYe+k+nCe5Ab3mbJDrvqIGYEYIgvNcsgNtTRdCZK9aYAyYttdofNxDlsAVUL3P
2j/bX/vJrc8t43x8R8yDWomqOaxp+I+IhTejHF8JVRN7nPfezst1/0aWkTlKP2GU5IvvIPvyXQOF
9d4f/dfI9ZC4NcwnmKb9QO0rt4xyOK3SZ6eVBPHNq0ZUIbonYGswtP5EuXc09ZrEGk5v1Ql27oxJ
UJPrtdHkgu9dn6yucrJL3v1K5YfeUuGt7XT5vebwiJC8m4YdlVN85KH6XncMLaq85BThRexLwSC2
oy3Ql7ZSrFzXKjYTvt6VngtwhRRz62nBp4k+sNz2IRthFzB+IsIvwjEXT/vJimx8QfRjaObMHUFa
MBF9pHbHhCiMDT8F5/FIzFsvK37aZCxuQD5l37q5Gu8ct7de65E+UW6rDlOivq8pM2+YtoGkEsH0
ldrvC4ozQ88VmwyhqNOm6ekbjQPyhSQpf/DleLnpDa3oz2WHMmE05VVRe5wyrcEJ181dxAJ0iCqY
maj/mFcwZLULXO2IcUhcYaxh45BLneTGWWIOFDmeWh1zjHInv8e5H8zBFfIAQqB6d0ZjTNtSLJBo
etJAEE6hbmrdZjn6/gDoOPLS5y5AQOnZjCDalE3CESP3kEbYuisti9Zb00DRb1q0OuMXAinpLKeZ
C2tEwPjHVTJN5YGZjbVOUxyRg1REpmcF+6fAWCFGwoiWAjOlPxmkAUOnyAVvMaw3M8kJDB5PeFE+
JWnKymKKedc6KS3ViDctA/KBp6uP1l46C0Y6zNXisqcmQH+PlUagQ3at9ux0pmYWgfyG6YHm3NHP
Vbj1Bvdn6PdDyOB0mi6nfwu+FVYqvDXOphxnxop1gIIZVi4wusTM/dGgXw8pCp2+awjAClnv1uRm
RJy6W/mMGOm5PpMy2aMFIOqnBRyOmsF3BiawDmxG69L6i/02/TL2HexQY0FCB2yIki10jm0V0mBB
w/Ejmi3nZ9JJpsUaArCVVW8eLdo90pxqT1DcfPl4+U/MB3ozKIb8kc2LDkICxuCFaCpYi1mp4Xvn
ETQg8bkGqbkqG4OZPNPjpjYC+Bem3BMtJfr4I/XcqmUPxhHnpoeGSChgp6DPYg87S+/bYINT05yZ
bi1PhvyEB/6/BBx0kbXN+9ja6j6aMfmhT0KgKH5YPcJMGnT1j9SomJNDanNmrbk36kJG0APDaqM8
Nv9COSfXoOhrsbZccUod8B0k7VVKUO0G0Ly3tRnlgRFRLsyQxDnaMo2JD512qsakXDE1HcfrYbDs
J0bbmCa1TZPSuOaoA8pMNgvsTlKF2yqfm2vY4s62WfIadAThAW4T43hrMMhNCl6Qwx8JGqrLqrwg
QWhVo0qL47VueoA2xkHZGcIu8uQAMX7IGCdggseK2YyfkzHovtjAu0Ct0mm6qxWas5IkovVSBbCY
Fc9fE0N4IZLyyWNAvnODTz4GB2q9S3KJWJC91hbKGofz6JlmIUBiTGPoQC8T1KLXX0Nqhpe6YFC2
DJk4j1Hh3KJIv3SAQ+deVBX+tcn38d6jD0Qe2dCZd5j1Mg/HkYUS3HWkPJkRL6UV9F+W/iKgtIHU
ihifOefJftt18RfNprjKBhoXNNj1ngee5pweNXgaJGwAxpM9lDuEEwJQ2wXWalnUIonwGcFSN9N4
Ef610wJyhADSPHEilvsB0zg2abJUjrWUvCsJ8XSBTKaDzfaFNtaablya3OIw1eiSSSNL3equnPD3
BoisWI3ol9l24628LAMLUXn8bDmGm9h3wOM7Rf6MxvzJ7QwLzpATfxyTOmz8tHmD4IsAikNwC1rW
pJsln+GMkVm88msss3PEWm5NwMs6Pug6qS3nfkGSikwvbp5JkLH3XpWND2nkGPYUHrvWZrjKGG1Z
t3VithHZS0fbRuHOzi0RsKieKStdLa3dGgZcUe6XTnnfS97mtQPQdxUGiKg+TiL/Y3K78jyNE1W7
/PNf/+vXcHjEcCQsx0CMQaYBLzTP//bPO8pWvu0oRkDQX+Xvf77XoebgPZd3+KM/h0u1LuX89eNL
/DNLnUs4PjW7so2jxbu8dnpuLgProbyTy3n2nnDOmRTzMobIj69zuRO/J6nzJaTr29wqJQjB/v2r
xFGzOHPuF3dV8on2ha4IH2Nh7uMvNcbDj691+cwfXcv7/VoNZqf4kp14N09fivCnD0TWZxAu6cBn
+XXbnhCLfXzFP91FT7lS2r7iX+rynHx/vY859vyf/5L/W/dsXzUKqzt0vDjRuvKG2hjdxcdXuXzu
d99LC9c1ijfZR8esfr9KLxn9OrFV3Gl1dNjcIdhwMD5k9qEef3x8KXn5Wx9d6903Ckns5IHnWuUI
igEzQL/c4a9F0viGaHjdWzSeGXeMP3z/YUppuLZ/+bL/fLV4Gj3XV76wJavh5Zb/cksJxsp95IS8
WkeXqrI4fPwF//CL/fbn3z2PPuPkRs1peSeqc1zTYdlbIezy24+v4vzpLv7yJd49iZ7vSc8buUqd
H8Nos+irXr/+Z5d49wJ3Q07ORMwlbHsnv15sXcnm4yv84VaxHfF4ay0V8713V8gmWnnoI4q7b1n5
dcAXWfjUYn+5iLT/eavwktn0ByXSYCitv//eSejMusXtdpe+uqs3zkyxe+tlR477vXXU/Q1Kjsh/
+vib/WFR+vWajvj9mqhHVA7rqbhzwcujm00rH7GSXmflQ+CfPr7WHx6F3671bi1PAt9eFDEwdx5d
2BEjqQbXIueXj6/yx2/EiEYjONO+cN49cMXi0op1eG1t/+kCjhs31gCSwEGesnz7+FL2H78R76dx
eDZ8do/f7x7CaHcUHd+Igpqoljvofzvz0yHlZP251p8dFWyH/jFyrsilY1bL0EFjNfvkl9eUEnFA
y+NTBklvuiKv8uOP9o+1w7WFKy4KcyWdy39+/2RTVneWFfn2vTO0L439iGT+5392hcsn+GV16v7f
FVR5V/i3/+Fff3dn6ef62NH5/I1Ef5RuLKrLjz+/4fP9try/u0OX//2Xz98Ehq624AouU4mSaLJV
5pzSv73Tf7wK+jbbXBZwzhW/X2WQ2JIIZVP3tF5QQoHKsQMgSIMiAW38btkoDcP2zp6yr5KR4uTU
DxddaZhke+Nx8h9Ip1xxDtx//N3/+XQYnJ24Xzy2Ut/23y39aRlMUoiKIFH/2ZjH5Pif/fl3X1qD
fExH5kUPDYjVfNf/233R5WZeNkQlbAo3+906UqdxhfjHoc27HPppn0x/eTL+cHf4+x5KHt8VvNTv
7g45lIR4WzK4p+FerIz3//HxbWNcNhTY/tq7bAO/PHiIVmXlita9Jy6lAXz8l1X2T59eS63xBdqC
QvPdm5NqlZCdMAXgNY/zrpn+/W9rO5eaxNFGs/K926RkVTpVYmXhgwH0Z/Pi/OsXH2mKZ3uomBSL
l3r391WkkalZrnUfQwMESV9b1//64fz1AvrdjodZXs4FMc1A6FA67ovyL4Xw5f7+vq4YGuewM6R0
jRHy3dOD0g6DSFeGD36Pdx2Ty2p2/j8eUCRJRlArsMJ7l0fglyeoElVCJAOCmzb84V/bGOY/vkX/
XLSgrCjDs0lBb4v3hy7H6jprZrD2wApEvCzyPUWkkP3vH9TfrvLuPZDW3HSNUvFDDNkJjFjxl2/x
hxfht7//bgsEj48Pgqjph6656uIrusIf36W//f13vwKfnOI51vHD/OSCMqz/skb/4Udgu/A9PHHa
p1B/t4jGDjlPqBCyh7LYoErPTpzhiFj7+DtcHsZ3DysbAIM0o21mhe9LzrZuMuQAXET0RLfT5CzO
iLEaqPDJX+7WH14L3giIKa4rJHrtd8tSHhM8gfKsfci9G06i6CS0/+njL3NZGt59md8ucbmjv7wW
NfnzrOp1+5Cib90RY5hjsp9rUtkWceun/UPbOjBSgUHRhs7pZ//7y3M+ELQppNHe+2KQSXGEIcdu
GMnh5WgW+NOGaPubyna7T0lFHLhY4gRNEIGjLVX3+ePL/+Fx9H+9/LtvX0RiEdqSzcOunl5S6+Xj
v3552t7fW80/HPB9QUfm3cvkwG6a0ec2D5N8apaHGqYzwZTwOHyv31rh1cdX+9PDognXgjNj05f5
76P5L7+kh2AKoYXXEHSOXJVpbe28qSr/yw/2h4ff157DHn8pg8z7hz/rCpxqpdM84LsLC70OhruF
GAvg3vShP/5Cf/pxHAfJg8er5qv3XTL0B3XtjVPzgI3pvjHhcXTUX/a1P90zx2iGvjTijHx/z5oi
nhYvaUg1hIVxDwLSvk1lB0gyscRftrg/PQyubfN1kIRIod8VYCGjE5GosntAiVoyhn5BB38YDZSl
DrVi5spPExjbj++g/NMtdCmjqfv+e0F8XxiERY8alYvmKA5o1JtdxFgw+wkochdy/aEfnsekvx0x
Rgw+XLz4kPt6V3fu/cef5E83+pcPIt8VEF09NhGt8e6hA15nhru5/L+kndeO3MjSrZ+IAL25LddG
rZZhtzSaG2JrDL33fPrzUT/2VlUWTyVaGszFAI1hVGRGRkaGWQv4lPrrbSFbvuxciLDEQGO2jII2
nd93h0X5kM6PlkP9nMlz1Yfou5Wd783VNdbz5vFW0cxV6bMTB8iClVYzSqn03jTdpyQIJFeNTILg
n5wiGDQTPjqfJruQxDngMlMgOWY/1l50U1g/jTouOScum0s1PMdTR9OaW79VPtIQU9LKE2sfvfqb
ZhT3ZnAPntkOwk2JI9ncrDOp63k5W7zAafOimJfWzyY6nIeHwvwSgHS9ABhLMa7PdjW9IbftQ1sN
4EpTy3AIDAzLNsQHfkCvM9CvUedDu3dQtYd8/BYFH6vgDjy+PHoYYnrXlH/omJbourmNZ3LXv5/p
GsZAxVZhjNzI/ECt9GsA3/Rt3TYPmE3mRnVcTNIVTnpUdu2oVEHrG7xf7Pc5kKT66baI6+SuY3tE
IrAdOaoJQ6lwnwFXwdgEHgVuloHipQc0wye7/aj3T5rn7LX239L5roUflOE1qp7zSCJ+axFdVaNr
1OQ2sMRgKAT9Y4E6vvNB+1QZH6slKyj7vnDW3GQemebh+7R60rZi9pJH4NYFcP77hWNGg0mapcx6
+v1MbpzJiPJQmyGQiY7W7fO1eTLK5shXFup5tzdOpplw1MwIrMHMRbMSmpsFlry8fLgtYV0b8WCx
Mbx7yLsDdS5YnzYzxZaDOuxD3+bZX9yWEAeOjb9vS7nWw1FVXnCOaRF9O2JeiJqkBxWH2fraSYEj
lvGaw20B14doFeBZmvp/l7Tg0BeAM2gXHxAw0UJxpwN+Rtz7CzLWpBaNdYRr5qrkmS+A0XpK9Shs
/RE06vSYrSxsklvjejdQg3c0QSdZH0+8l7xwCgYQ4lq/dA/MWaght+ExTSWx0+ZunEkRzktOx3DT
w3Pq5+YfifHBy4+3F+r6gkALz8DX/N9KCZvRTwbhc2VxQdR/UAckeoGUkabp7Clv7+f62dVk4dLW
9q+RmeNqLJ4r+lAKLvlC90Lrz7TNKwaYmpSyB8nmSIR4QiSkDcbUzpnT+lH1AQY2D8hi7fPtlbv2
NDwXMQCNlJbqknm6NLEgSWo6GzjvAOwoHZC5+4ECeQLSPtC5Eq+2rc5PWYJvUSc3ApUoJ0Lp7hyd
UtUpcSWncv25l87lUh3BuSSJOi1MG3F7woqRQLLWOxSSLH2nQ3rXNLIn6UaUcCHPFnZoigc9ZOi4
86Pwc4C3jJVHtQp3rXboXGi0GxAk39XT46RJDtTWsT3bNlsIX5OgnviHcNLQnoYUVveD6d11vWQ1
ZVL0S+MYrL6hwxMpRHtT8i1MnqLmM3fRbROUmIUthAp0qMe9B1iOHwGNuoIhQkwpcaRb/ud8uda/
nznSya4ZypkxC5chKzDTdYkKsu+vKp59v+mnbgnaGhWmr1PAcMjH20u0+f21tUFXbXID4naXpVmq
wKp1Prwj+6h8Xtq/f0GAbjokwihMqGLBQkkYqx9rg+xR8hV45OrLL3zewFNyYTq8HoQtbiY16YdR
a33w9aBS1CVObHN5zj6//v1s+U3Knu4y8XlVB378Qenz0+3fv3kQ6OOlls5tefUgp8nYmActaHwH
+LBi+dKQeyLbcOwZF74tadOBrRl6jwSAfvVO7F21VpjRI6wYaZqyw5NmgzLT6LAudT1t6tlyf1vg
xpNuTRiiFj1iOhGZ4DLTDgSrxDYh3MogwjXHfTIPILzfGc5j6sBhugK6KztmWG/L3VxSyhvkXten
yI/S79meOXRxApFKNm9MgUEGRcCEWD7/5loPt+VseZe1NEgS1qKWJVp2CArsDH4TScuUl74ZHCE1
fkgnUyJmywR1R18bSmgsuKqZKa7V01JudL4Nagio1eNdFi/eLxjHuRD90s4rhoU7BbJ2vyYp2NMo
S39/W38rh1PVSEKPjQccwdSZQuKRdWpGQxIHWcXHKHgBeYCm79MM4ami+qrzRPoHes05U4GUDA5x
LrngttfTo5Vrzehd1QgBH6Ghjtq0b9F3uLT9ewYVv922jC0RYCjoqmuZJqGj4LRBZ9BSo817n7Te
7iMIvJLd2rLw8++vfz+z8Ai6c7M1+b5jRPsMhi6lfnZ6iDjvbuuxZeF0u/FIIAB2r5K5We249ISX
vW/qEGIz3pbDGZb14+m2mE11LB4ha9HT4wF3qY46t8CuKiCd8I7YhTYcnnsd1nJydLflbESk+CHq
MhDA6CB/CoYHHakRhiCX+aVZ7W2mxBftYawfnPhZbw61LCbdMAKgIngfkqjWCeMF7wcPIEOyeTf7
dvh3t2+K/9xWZmPRNFpldMvm4iCNJCjT0Fg+WJEz4bgPw3ha8oduYTJasmQ/0m5C2IsYUi46Q8iM
xwmOAfQ0J1OGhTWDY8MIXxPmcAvrs5J+Mp1nPTxZZbRiaO6qxNlD+nhgoHNv0mwLCiLcmvTe/oLW
prlmy4lYHLEEXJpqadddPPt9fkfHPFhwdAcnf94WsrlzZ0JEe0zNQRvVZMZB5bvXcvmFx7dmnH1f
WFOgmJLUCovZp2N9BAwuh75QcnI3reNMhGAdDCp0FuM2qADpI6ihT8CRx8wM/95CrQt55oeSSZkX
qGRmP2rvYTiN20+3vy/TQvCjZjdpYWdnLBQciUz+Du8X78lzjr8nZf0VZ1ow0mw4SZzOfmy9syNl
bw3Mb3mPpqz2sm1WnFZCBouudkGbUh+CWY3KGdSig+bs9bc3jtGeYP78vqAHPQ0aY3aYlbacJuM+
ySRPhY3b4OL7a4B5tk4wN+U0HTSzHy7HQGOQikGK0+2t2BRh0T9ik/qgKV1YIsMN8yzqgaaCO8ao
jiNEvNrxtojNXTgTIawSIxZT3ubh7OfNM3TLS/35974vrFLUQHkXjagA3SOEeZy729/fWiL6WA2b
XlODK1n4vjpRKxw6ffEtG7Lhv+ZqYKRU0t+xfkN0+hbGRBMDtySNVJc7PTNWV0xxpfo0tQIa7YcF
SCjJveM8xsMk2fKt/bDW+QOTkB2NBE+ltVWUl2On8ix516rKvh1miZfaeofwQHRoe6II6Ri6cBM3
gL2UIW8UPzRBvOOUF6mm7qwOgAEHdOEEQka9/d7H1uOSyBrqtmIO9GJIAZwb66p5AjznDmTSRPO9
du0Dd5NHCGUz8+QxaRZIFN1aSobaiQwtAoKrntYc8M2FjKvu96Z66OlVBCX1tvGtGy8axrkEwTDa
pRsAi0bCCMLnc3Ka/g3zX7BvavqORWFMxc4FexjnImc039R8NT9Awgv0XRJKHohb6+TyIKUER5GK
J/GleTtBYE6A+yx+CTRIDhIrUOu312lTArZMudsyLUe0OCVRqmjJy8XvQNmMumT39+3vbzkBqk8W
iQPCILS41ACMJ6Nj6HiGzTE5grgbJMpRGX5hmc6FrEqe+fuYgWxT66rZX+DkMXa6/gue+Pz7wjZ0
2bwktYcSRnjHiDjQ9LcXactYz78vGGs26xBOQNDiezyPNCAGoRHpLDhDDYm73NptSgTk6nlUuOS5
LhfK0OGEHdNh9tMEIGu95WS/XRWSc/QNahplratMCjHW5IBaMJKGgvu2VN8bUMdkk3WkNUXyPN56
njMDZJoGkzp0vYinI88jA3iuevSnoC0Oqjdpu7JkeNUsXFCi9Tzew97W7uHcgzPBrLxPfTvVL7oN
J9VEPhxwKXUaJJ5tYysvfpOwlbOl0gvT8ZvqIt53+d+D8rnWn11V8qbauiku5AiXazwpea1qzegb
jPpN6Sc1AZwy3k3Vx9r9NCjHsXs1AbC/bafX0yOOo/PKJgnrUlS+qilbGrnXJoVVKYX5CxbXTG9A
4j0wCVhNd06Y7ZaEwdriBRqMxqgk0jfuep0yIBlIlweV6wiuRPGy0VNcp/c17z8JtC903TFjXZTv
AktSpNncRCY7KM0SVxBeXB6TFtgmph2KwV/0fzOQF9aemApgZyjkbi/oxnmkIVJdO2G5rHjyXwpK
snYBta6Hpao5wcAcLRLHteF9abDlenLpGLxOizhGrbglUNJ+D4siIfPdojX7xpCVs7fEWFgD0QPp
l6vQAayWvKzNevLj/JDHjMJ/1gz/9krJRAjnCs7jlOkhREweAD6Q5z46sgyCTIRwpIwEQL1pQQRs
4nP8jlE7TWbCW/tNQR6jIuFrUGO43G/Ah0sgw9rJB41GBcZsf3uRJJ//4TTO7sFId4pKNfj8+MU1
n7v07c8qkjj/+/U/CoFnnzftLp8CfCh3OQTg7wrg2kfJTb518s5F6JcLBEr2wEgpexDCuPEDwKmH
N09yR8mWSTjey9IVMEs0k98Dggeh5JL883v7sP6As4WKtagdnPU8mNOfyndANH7h82vTPCk7+ntE
9xR1FVR14Gf4gMZmPcOiDMT/ngRBAd0Elr4tkBDDyQkl9PFXPr++M3jirEnHy/XJZ90sQPEe/Wqp
92qc72W1qq2rgk7Y/wpwhHNWu9ngmgG3o+s8g70DAC7MqPlBmXalK2kI34xCgAcly0eXr0Nf9qUy
TPEvIP3MvZ81vmYdw+HBSF696m7Qn8A+OHb6XRjXTGEfR8Z7E+fL7aXceLWtARDOl7l1mvQETavQ
KEq49mpfhxvAG+rdCLHw6iYjIGOArV5ke7extGQ08WDgmZM1FrsfbaAO+INX+VoOpEZwb0bvlQao
PkgtwMKQ2OH664VX3IWwVfuzg1S7RgDanFv5Ju/6sngc+pPSfgqzv9Po1UlBZp0MiQvdWs9z9YT1
zAhxesC1Kj8osj/aDgS5SD917fxomDYAFnB8LqPkattwR+SP1m5+CCt4SAoGFLde7U2qVvmFvpv/
LiVf3/CoF18XzpoBckjRO3x9+JBNX2bnQUvvvOL1thVu9YBcSBFcajt6oOUYSJnn+xGUUTP+2obx
off+beihBt5Pme6C9rGFSe22ZNniCZ7KaiY3h8ql8ldEE1J9v3ClXii2Bg1nFqi0YCgCDV/5NB10
AJnIKj3r/y9auMtcDE2ARE6GONARRND1UVUvfcv9FtdPuvvYpN/fvkRMARI5q+tkjCH052RwwcVG
lFV+9gRGvTVJTszWDpx/XjBf1UkYUprzygfrbhj+GEDg/oXfD4Mw8bjK9Im9WvjZFvSjqpmKYpT+
bD577cegsSUCtlyay7QhwQ1JEN7GlwKKuTUGi6eMH5fluylOTl0C1R0IyWELPE81Sh7hWydy7TXw
HIYbOe5CnEluuui6iDmNwf2slICWl9kB7EBH8rbYsCyLVkCTehgvi6tRIXgCqrBqi9qP/wVMoP2L
0a7b+7LhKpn65iKwTbomuAwul40M26J0S1b7GdhVu0YxH8sRhjGgeiHLPTRAjqXKm+Eq6NA4lykc
99S1PA+ultqvc2D7lcNK+XNbqw1zvpAgHPhcA8NUH9GqmiGXzU+pK5sZ3DC3CwmCPecjlDpJjQ4p
MPxRfOoBlmvuGBhwZMA2WyZAdnWdCOK61sXho9ZVnGkMwtq3Jt/t3kPV21t3t5drKxEBtM3/ZIjg
DlBp1RCicmE27UPXRntLec0APPPsj2bwIR/gwvpo6bJbenOTeDiTDrBdkj/CLa2Wg53CqkFc4ELd
cwcQ3W2tJN8Xm05jAGPzquH7mfveBKF4+uf29zdcADg9//v9nuBxoiFuNDs0Kz/q1gKV7h7S9InF
+j0p+uUBDaOhHMPYQEoOf/KDCTFHB827JFkiWyvBDaS6Ume9iy7D0P1RG+VTUCX3txWRiVj/fnYD
UL2t/2+5qujYUh7uJFeYbDuEMx8rdmuWBgu1tNSNjgpAvspukZ1GmRbCuQ+CoFNrFSlOeJfDG1Ed
fm+VhHulL3tdLcI1FOLpufP6sH+auMm+3Jay6b3OTFcIyZsWpughR4u03g/qk84QvXpKko+JrKVH
2/ReZ5KEQ17ST2IYOYfQozoUw1E5LvC4uVp30I3YPKZuUIHlrd8FavrgKv1O99qvWazew1UAvwJc
JEPkfLut/G1DoUtUMMRSAyejYInL/BgV+659Sr8x/nhbyFaW9cw7aGKWfqnzWM1STlQAsPOB4Cfb
BVXYH9I2HndRlS1QN1ifUzb7CFdws4PqdgLEEHqRkFlkiYPftlrKniaYYsxGCFalRbZXjzXvvQB+
6vIE87xE29U/CBEw2v4UIBiUV1XaQgxf+YnRfHZARotNMAiBxahb7WjqYCKb3mmYrMcRLXXog8lh
3jW1+un279je2p8/Q7C2RU0XqsncY2X/5AwQqsD3SUczD2hHsr/bJ+h/ksR++SIyRttqkAQT2RK9
K9WPRXRfhu+kE1rbB+inIOGW8Zyg6fuBlR30A/gKbbzjUNxete3r/+fu2cIdkwbpWAQFL/S6hPtA
e7XL5zp/jtX3ZgUG+t0Yfp+j+Xhb6GbgeSZTuHG0zs7By8UkmQB+sVZg9CgFKDoEvLU8aq79MuqR
5BTIlnI9JWc3UKi7XUVOiYDDezLa59wlH/BLt/XP3Vp/wpkIp6ttvVlFgP981Jr+k2WHD3PZnprR
Od1ewP+Ph/kpaz0MZ7KWcKY7o7aIDKLnTv87N18d58vKQqZ2gPhVfw36qzf/mVl3oNdIrF9yzmzB
nwDcOmSDgVG22h3M76r3WgTHtJdouLlfFi2aoNqRCBT7QpTMqJaiW9gvB7abTzxK9hK/tfqDK7d1
JkHQww0sPclDbierefD6e7PcW9VLqpzq6Bhq7+ZWUuzcdMNn4gQvaQyNB+rryLULGjjI22+feVz7
GH4umOD+qiwNq9hmwer07msnu0QkiyWmIOj3SOGoZrEi7UAerfkYh/8E8c4pn8L9rzSXnKtiCG4v
AxxVM1ZVLD1i/C3cRZKrQmJchuDz6kwzWxuIZV/JTn1Id/aHaXi4fUIl2y22TaTZMEWwHXIbwTTx
eUgmySncVsEkaQlaiX01mlzpeTKBPl/5RnMfDANEWXchoK6/osRPIYLTtKbSM7JuDaub+zn5OFr3
v/d9wWMOWt72Rcn3Z+tkxQ/g297+/qargk/3v4skeMmWAUfCAhZJaz+lyqMTfdPDOwdm5ttiZHsh
eBLHozzhpusyhccE8F6bME4iYv3EtbNycIT0KdGTrF/6e8Dtu3GsqRK401EZ/02LOwuGRt35Ezx9
iajtRfspSricB4rB8WiRcwiT+9n82g1/9OADtI7k1bm9aD/FCLZVQCMzOjlBVBv+AVGRYr+Do+/2
vsgWTTAvvYelprAJM8YO0qMj0wQ7E+611t3b3i95lJ/aCJY21wUoXz8SNYC+w7iU76VIUpv7YsMA
aGr8czUDlI+VMvGiwsFDcRoaT27xvqzf270EtmXLcTFjYVHHoL3oagZocnKwxZMJ5wv7y3SnyvZ9
M+A8FyCYsuMtXpYEXITwUKf59768y5x+Fw+fO+eT1f7lDNmhHCRKba3duUzBpmvT0KcYbGvfhji1
APz/pDvHvPn6dns7lyKYNIWlKIUptPJ15Ws9Q1dDG/kphqVFBkwhU0cw7Lyzk6bNWhIFXuDnHdwV
dXPKNIj70mKWRLVbsfq5UoJlO05v5WWHUrC/EKUH6eMyQZ51GNWPrv56ewFlegmOVJtC+jcG9NL0
wxzTM32/TO+hvL4tZcvznGskRGJFr7bGnGHhTIM51cGYydv+wsVjMv9DUxAT6RRbL921VquTl7rc
CL1tP1lV9Vlzx7uYyBI4q19oWLPOZImpzrKH8U9bo6XmIbxXaaKGm1dS8Nj2Cf9TR8x2KsDWQAVG
1sTN77Tu2TV/IQ44V0FwCX0YZ8ucrFkZcIXU+j8tkP6391ymgeAAlqmDeiJCguMby0779ntfFw5+
T2MWzRbEk3l5Z7fH4leu5PP1Ec57n4dpaIerOan3Sv/FTj821fc4kjRCbJ+Ln7ssnHQrsnso1tTK
D8uPefpFjT8rw/H3Fko44PHsOHTJcvSm+RQae1khfjPjeL5QwtGGYDsdvIBt7tP0UCdwRqVfIroq
i+qdkn80p/xEp/POdb6b0+Ogv4+8fwy4ly3ZE1lmbcLxL1sQNxx4CPyeJo4uPKmNf3sdtx3lf7eK
PrRL/xJWVW+E6wNG1z5N5n2cn6bog5Z8uS3lthq0yF9KgcAwWMocKQYvPePemCUhoOz7wrHX7HjM
moo3kl4zi/GQyZozNw3aoJmZ1knHtcW+DIajbEjHGp55+UB/rbFzp+Z7UOmSgHlTjTMxghplrOmz
bXBrtc3HJv4aQDnwC/twJkBwXvGsJzWgI8SxsMk43T92+cfvCVg1PM8mud3YDRMa5NNBWwCSl3jf
TXMFbU2F7URjIlvwX4MGsSRkrmvL0T5pIHC605RjNkpicJmU9e9nWuhQrMUjNLB+wyTEpB1H61tJ
yJ85suKlTJDgxbyhiIcoYLngSty14YsJBzpAofP45Re2hfDBtEiHWIY41juPXeosCW5/UWhdNrFf
OrZui9g8Iv8TQX/G5ZqVqZrFwYLPVz1SO7sl+NrI6gObx+NMhOBFcmcIAHvklFt/LeA//HNbAdnX
hcMXOIo7TTNP/C78THdeKnG0ss8LR69RGrPWC7ZAce4KA1h2yfpvmtLZ4ggnL+gMvYkdbLaw79xT
+e2TIStGyXZYOHthBVGhvVbCrWw/J88UkEvZbbS9SIB8OmBB65qYHITjlq4lCyUohqfjPpXWKDZ1
4AC4nkknPL780kprAtA8S2vyRBBKwx+zs8d3sf08RtpJi72dEQ8HrfzsdN8X6zENYNWDoth7ot1S
sluy3yHc68bY1Vk7VPyO4OMMZyW0MjKD2FpLF+zSFXRf168GfIok6AprGHN6i7R7LysOZvvP7ROz
pcS5BOHEQHqbQ7I35P5i/BuWz2b9YICH8UYZLkk3cDd0x1rhxcRJSysL9HGY2/I1rZT4PipD+x3Z
Huehmm1Pcrdo6+ZfpMZ+yLI88mI0DF91X04pqGpZuZSveavvk4Q5omkPVMqhh5WxfeozY1dCfgUD
5b7s0s8wacRwhmpx8WSm1S5w9H0bpzTEq5IlWC8B8WfZRB00NBkrpoXoObJ+mZVqqF/DFl5Luzsq
yUtJL7GW/NO5khftlRdhCc5lCV4kGxq3dvKpfnXdr5GX7qB73UeJvlt5096+seeSVuM6u2Nn1U7r
mnLyqx0GxzmCBnXMj6N0Tmlz8VyGDnkP0/Qojlng0nOrL+v6VS3+UacKlukPcQgN+aIcilJGqXN1
5Fg9JsAxU5v/uur/rp0giYFGql5BBP9idfE7qI0lRioTIZw5UJJtU6H48xp05fcUMtw+CCR5mg0R
4MxYAPJbBmO5P55GZztjzkNtKXlRvXapuq++ukUr0WHDyC4ErH8/E0DBQdeUpKxe9STYpeMjXuM0
jd7Rkt2518VN8FnOVRHiq5CiA8NCKRuyfLBgG4codwfEyS5r2sNSPsBccUq67mBk0V0PH2XavLVU
B46KCy2OBZQK/4pDXbVVOkMZjeWrsRQP0L2nvSp5+WzY99pjDx8euXwPOO7LtXTySrPmJqpepym4
GxJ9gkZwgY1XoW2htYJd2aYSiRvmsc7XayY5KZpLRGxxV3HDKAmQWCg6N/T3SRZ9bwmAa8IAKHed
dxYhJxxYPs3EssrXvvtzjurj4MlAsDYM0ANlCyQWl5SaLS5alw5dyTx1+Wrx3FU/7Q5a/OW2d1vv
b8FnI8EDvgL2uGuEtMwC9X8q1fI1hnLPrMedHf9VWO27Lpv22mjvNfc4yZiotrX6KVNwDenUGRmz
ZlyVkOp25udOfYnhtrSmu9u6bcpZwS6wOIdQav372fHNh6oHzKHHqOm2GqelOYYJ3Xhj5Qz7HPzM
t18UHgO9a4M0o6aM1lyKi9o+ywArTF+Xsabckh1HmqBq9c2YiOCUEXNyVoH/VCmEXopR+rRQvMBL
VvosOGdlc5FbRn3+eWFzdIjXe3gBktcqa4oPjWVWj44tTe9dRWRA5NPnDZvNOj9wBUoF6bauMGAQ
vXZjdFKi4gjpyrHRZECs14ESE6o2o78m1AKA5Qlb0hhTCd/Q1L0ycnZIjPs5/dOJHi3rneqdiuz7
bXO7XjmcgUV/74q2ARKG4MNbO+8XOyQCnOdw39Pm/WZSEhd2KngFyIu4NLCLcxeDU/b9uCgVfS7m
yRq/lNlTYgJvtPzpjG9N7wqihKMzjXHVNZVTveZwxOa7WjZCsrFWGq2QsPnR5g1amHAbhEYGhBsN
uK9JHow7V7GzXdsUb76+sRpQXHDNLgGCiEiGWSVzp3b9K3Q9anWyG0bo964McW9DFSYj1qiXYWKi
GuGF1NLNqMXjEr0Gwag/N1ORHy03riSZ6mspDqkk+q8JdsAoEBvwLB5hSxPUwUvYdNYBGoemNQ9v
td9LEYJjcdVIGTXwgV6s6HM++e39731ecCyBks51B3TkS/XDarP0zWNVvB+ZUPHWCu5aMRYOu1lY
+TB1tfui9dVx+Bi2b6b0FQQIh8I2AENtwsZ9aacCCAEybm+t2QoCBA/SQLFp8tpwX6ayPdCts8t2
6QII2/Jm6F6CPX19bMBao9mMwV/eIXE6qlBHu/lrMb+biyjdGTMJb/3tRnspRrCoeRrLGYyl/FW/
q6PpYKoyEJLrU0GbHKNCZFh5cZIqudTDmHV1aUYvfWXgeOfeD+r45jt9FbCmIjniRHrilltBkBq9
kr5a2QcGxRLtz7j3b5+L9ROXERgXBjDeoGWugyHifV60Wpmn7pCyFx0jt/vS3HfRsfJSiTfcWKsL
OcL5S7Qgm2HASV8Dy9tV/4kTGcqpTICwGW7qtFU7I6CaeChP5l6L31qUBb7SJOmxsmUZxMPCbqRh
bczaYI8voJfxVj64iwy/7CouQYKlrvPp641xRX2Uu145udk4vZj9oQsPoXMcG0lUerVMlyLEs8dT
KynsBBEalbkPngzw4MqchM8LZy7pAid0Rz4faI/9v0HC9EH1WL55bmOVgoslFAVX+YrML7PS3IZM
Y3qJHxUV0lom+t94KhCwvkMpbeKpriYBJ3Vp29hYhpf502A/DMFrMH/tZZSQ1yPAXBW4KGZZ1zHT
q5msAvGB7Y46oAf1cR6td/lQ76HJ/bj0sJ2DqawowcmczX9LxsNURXbjXhdvf8i3SJiBdbJiWV36
r6JewsStcx2EkGxXWdrBMO6zed5Tw9uP5mMVvR/mp7gLYQO+C8ABneJ7u/vcy/z0tc2sy8BqWz/Y
GMSXS1ZHvACTQfedMtx3wEi3UXZwmPErprcGAavCGi9O2NBZbrFHtGYOQo3qWfetr+pwr1pvTWMI
n1/P3tmLbxk1uDcqPm+M05FW/qiTsQ9umwz2AiKVSr5XxKW2aqV13dpCg5EX3ljuSkbHg/hoesxD
HOkVruxTMTq7SjqDce2bWLszyetj50y5YBlTI1tM3W/Vx2Z5P4bv3PjT7VN37ZsQwUMZ9fQVLlCw
RwY8676MdN2P293g7NPlcPv7G4amqxxpbjuAD3nIXqoAUEoQVsTsVDWOXX2fvWtr2BYkF93GOoEN
TXITFVagPkEJM1CMKDYK01ea8SFWhqfYmN7X9XK6rctV5mRF9We22+VxAR+TGPenTaR2mtqYdIl9
680Hy/i3YwQn8D60+imr6UhSZcPLG7tDg5XGbDTHlMkmQbG6W4rCKwzLL+No3+ifplqSUN3YHpJZ
Oq6AhyYlDMHClsZppjqIbL+NPo3Dsiv/bOjprKyX2yu3oQf+dkVXNkFu1ExBD8tYHKfMFMsfvJOu
7A2JFrLPC1qkuleTteXzrfrJIv2SLpLaw5YAaM3Xhn2wp69oYJvaixs1CCzfbsrd304qa37YMOA1
5afC0r5WU8R9Tr1gaIo+s/10em3iAIwI7eA5b46lICvQMGG4lkERuCIQyhcKVeVk+yqt9F65z8K/
37zLDtEBBqXCtww+6OVZn/Ui1qaxdnxTO/XRwZSBMG/sAkkQVl/1VjoCsWBS6OpoROTy/JxhHOqK
x+T4VgVAF2dYCCeCEHbjUgG79+psAnXUN4JDW+zr7M2X1cX3rwLBgIsqI5/gq9q77p+slPin68MM
TxfdJ+s5hsPWENa/8MbW6Wwt8Mc83tXe8uxN7bMz/OnIyHSuzfVS0Pr3s3vJbNxoABE+8JPwWD4q
01FGkbulyQoorwMwa1yjvE66Ew1hndF14hV7Lflmm6/hsNNaVXJxXFsUuShk8MQAUOMKJqhjYFtL
zCp8Wcx9EbyLTP/NBsX3KbnpMMGAZSksVFZNet32XfhCZjAd7hMZENnW7yeqIotDIoSDLRisO7JI
pRGHL8pYfLa66TEFzFISl0tkiEZbgMsTtpDovczM8I7qyXNkdnstgdZ03vOuY3GqCYsvzcnLE08p
PM31uwPN153MWlfvf/HcJktw/vnV2M6s1dDjIiIp4vpzehz1aW/k6t7onzvD2QeGtg/f/txDHtEI
vO3Eu1eAn10YV/Wgxx4wz+7J7ryTxI9fn77L7wv62N6StUUVoM8CRc8h6N+rb7/vLkWI9/Wc5YaW
IkK3T0q3q/SH2+di/f/FLVmhsFfwM8O+uk+DZWrDxUkVX18maA6IO8t7N7wfg2cvCN8c4ZInOpMl
ZEGmOM2aaUaW234mLewVsnaBDfOlhUWnjs/jkbqj8P4OnMHxKsUKfPdLAiWAGr0Zj3Fls15fa/Ry
bkCKqqEJx4rTBX77WJrecTHG4+3t2DghFwJWDc9OSENXRdsEbeBrSXoX9s4jPDVWfmj0g61394Hh
nm7L27DgC3nCgbeVKcvsFIUyS/07Svv7OMrv5yz757aYrY0xaTrQVjJwMO+Eg9JPddHEOWol2ScQ
P2xJ7nbz83Cf8K7Bkq9AqZPcjGkWqALYGr4VDPwXb677se90F4H2BEEqUZVgWGOstbXtFoHfDHRK
nWr9zVEtLOaQe1LIAOrnKvUVm/3c261n+UZzGLR9lh1ur//WNvNSWhPO4Otf5TmHksaDsLJNPwuL
59TMnnSjvwtr761V//VJdiZGPOBRU449z0OwfQ7qX6psKnG1EsFXXXxeSHJaAJuDquiZfgEMZB2n
+8VJ9qHFRSUDLdxcLxAD8FYuFVKx2teBUJWUSWIxlLh8V1PvfctkUJckd7e3ZctuKfbx6OYlS1uG
4NyHqusd8LVtXxu6fVuexsz5lY33yHCtlZm1k+rSn4CVEVdAOmFYywIRUA1+6XGWOZFNNc6ECGqY
ap6Z44AQMKB3rfspj99agFvt6kyA8KqsksJNwxAB/ZwzTpHsfiFQuBAgRG9qWzK9sS4T6GUH773j
vf09s2KegYW9lqfJ2gp+Vi2zxIwCx/CNcnkYY+W4VJKX94bJXkgQdlo3hz5YSZv8QPk6t8cmu3+7
KeFcDbwU0IAafUSCKZVZpatdbPthMD0oEBiUU73Th9ObjwQMDyZTFDQyAjEg2JLexiuOeGD7VfRk
foDf7u2fJwMKjQQoYFQbhOJbbrfBNOiF7Y/JF/eDYnz9hc/TQ0geZ+0eFu+JqNTKYuyxI9LFxp/x
/P325zccoKPR2wlLOE/LqybP0PDybKkUxbf/tK1hr2X2vrLmfenJ6urXU7N0ieka1/UK+08Dl7BO
peZky2L1iq/Gy1Edj0XxTq2f4+ku1tK9YxxUEuJuKbk+Nkz4B1I7SWoP0hJHELrojarU6eL5Y/i1
tq2jWVX3WfjmhyAdY8Ru/xUiXOWhoUL3tgoprA/lKXtzbyz4xCwcLZErDvyV/c6GqkQLCL++k8K/
1zfv00g9tkP+HhBZyZN5wxrIg4OgbtpkjaFQvDyQSaN4VrVkge/VB6PfKf/Mzl0sa8Ncz5tw59Jh
QcMQjTwOw+DCeUzHJl3iPvD8hal8x/tu25+D7MH4kmiytvuN3V/PDJBRmkUJUKzHqHbcNdxgvA6G
+a7hsaY1DMu1+t3tM3R9WQG7bK/opkB3MhcneGLQzqPGDObuJbLb3ecRCvK3f9/UoAWnv4b+RzE1
NimWtZRD3r0Uxt/5nVX99fbPr6Sq3CHwjwPnfbnpPXQ/01S47Ys3fXSjvVb+5vcFLx9US2k0Ld8P
3b3z+mZOW8+GAWddd34/DzThkhq9ZVqmwAtfZ/WhsU7tm+MEyARYenIMa7uruPZeHtA35cTNy3Dv
2PnRa2RIUtfG8+MNwFPA1Ejdiv0Cij4H5NTz+oU+fi86qsGb05KX3xcC6E4N7cC0shpgoPR9vouL
WiLg+pCx8sA2kBMkha6LNUA31cLFLbrqpfx/pF3ZcpzItv0iIhgTeAVqkmSVTcuW7ZcMD23IJIFk
Hr7+LnROnFZlEUVU35eO7lA0u3Lew9pr+fJH202h3y8dCfb327v0+mrCq7Hcgigko06jYmdT9A/o
RS+al2b4ltlWOAFpTIFKyKutqtb1iry9T8QF7Z0PnJlyCfp1nQ6ObHGc+0PlB9UW1ePW95XrgjW9
xqwW37eSaHQD9vv2RG19XjkQo+NBhXJo2hcNhWbnO+TJ7r6OgI0DI83ykAO8qIL9yNDIinp6+5KD
Eb0+GcNWwWRlBLhIEdxjR+FEqF27ZdHbbJ4a8cLzr+2uuFtwFm4OThvqveiUWPSIL++7mXgTyaXk
L50XNZCR2HgNVs7DxeeV+WeJBvslPh8J53t1Krpvd6/vxfeV51PkjUW1Ad83QTfzQ3rp/vb3136/
48ObIYvaFzLcl9MzTYY5z1rGX0S6s6eDQXejuZHkvE5JARlnYBctGF4Eq8qL0Pm5l8w65wDGvXis
DNs6DVsOAmfPBdKoCIat9t2VHQV0KsDcuKUgdaMG33Zfinr2Uv6iD3pQpKe6f7k9adcGfFDaoDyN
eAgVUBWbOjQUPbCagzba7BMN7PbuSOzy84v5dzm8iWUc2SR8fubj3hmnoDRaaNCQjaXfGoVyMnDi
mxLZi+KlCkoeQVXp9iQtO//S8bschXIyZhA1IlrC54U9BY79RdtN3Vcgiu++n5CqRRkfARlcfhRc
LycLAEMQZTAxvtSlDFzBgnrjKVqZpqWQiEZRpB2vwUylgHxiZ47dCwnt7pMw7w4nFmke1Fkh2Yuw
RQ3sG222vD7XhxeDPZW5H6ZJcf86LxELYCH6ovSo+sUomdTT1PjTC2MPySH17049LhHLP59XHMqU
j0ma9Pi8SV67/IXsbm+j6wsKfhhoPNAJArVAeMSX61vLqdIcUuovYOXXHkrdyAPk0zxAndp6k8BU
XWtUiiHmjLCVOLgMr+SSbIHgLq+s+aUyTh+Fcbw9FPVEvH0d7h2Uz5EahHdzORRiTMPMZTW/ePnk
ncHIL2NDE82BVDrUqUVGq/C2wevhYCge2FyWIj6wQcrcdZ47oxuEDXH6tfR2SbURbl+P5/LzytuR
Ap/PeY3PWxM0stqvpo225n26VWHaGoUybZme1kbiwExvh9ILZn9jh219f/n7u+sWAUfiNwzfL3zU
2qfHRmxEFeoWhmcJfDDOHqDO6NFTS7sGRQjfj0MfG9WL4UeejkP+6e6Vfm9CTbckVqplNXKosWEG
dRVusdGuTNEih4GmHn85hqoTyH2rqzIr7+NOP3jFk79V1137PsASqIwsaARARy+XoNNqo2xZ2sdI
o4KPjgf3Tw9gIG+dhBZOg6G4ICYImzwL6gfx0rrI0HGc/7o9/4sb9v6xwxKjdoRgHQ+/DZSXskdb
1jfMAUYjduRJo+g1Dah3wluXaS+3Da3MFHoVF7Y7eLOLENPlTAF9LHCiaRszEtAkMjZcj63PL39/
dxYy14NcnMTnB/GqDd/te6kX3ubp3c9fjsr770+sL4YB39f1b0Yd8/j27KzcSMBQIPGLNPvSI614
yxpxGm/Kii4GPcz3SjZ7d9ACrXP3EFfY8DtWDvWFKeXZy63cQsUi72JW7Y3+txC7sks2bGwNR9m2
pdOXhIwYjpFGlEea2PlVoLGNEEb1z9/W5J9JU+8OyI+wGu34XTzWQ8BKLQA3UDA7TcjZH6M6tWxr
WGuHBY7eslBonbjqH5yIhAplUvNYJi79bngjlC5TmdmnVNDpceTV9CCMQWyRPFwBtjHQhZQDyL//
8Nwp06lJDpCHdHlc15l9hlw7oXhNChf0HAMEa1z/z9Cm3Z4KUj1JTH0aFFo7NcHokWGv1R0EAimf
Cyi0NPm+dtxk4514wwYqtwj8VR0Zc7iEAM4r77UvqlzwNM/iqpXVwUVHKlTeW4M8yGKwdpMJJtjW
s0GdWI3dsfLQ9CsMI9lDQeYbAJv6372YobWlSe1DgZA94MLPAAXNq79vn7KVrX/xM5Xb2kDvEa3Q
9xI3U/rc2cXfGpQ+zN493TazchdBPAq3NpiwIPzmKWY4b0d/MnFLmJ9cY3e30BZ2gwuhmqURFwgZ
X3UsZ9Y6ZKzNOm73Gn3xZXz/r0dpFoAlNCdcV4BT08gru6nqWPShIyJnCO//Psqy8CjwaCLuUa66
fOhdveqzJrbZIz92+b+Y/PefV643yhuntBp8fnJenPy12sgJrKztwumy1AWAhrjqu5xyprVM05u4
tiKP7xJ3I0258X21ElQ1WsFSiu8PWWTTYNjwJ1ZOwPuf7yoHtWiZLAcQxsR205xEBxFGvw2n2b07
YDDgLeou4k7kpMlbke3da8mrempL3anjwjnOzAnmOmZOHfr85+299JblUS4eVIKIDUoRgj5FtWha
WJRUidEWMX6NFXqtZ4VGQbLQL4W5TzXmhxKkTzuBm+sx9Ys6ImLscTeBGfc3oPT1X246frPolP+Z
J8bPENEYXsoqZQejT7xzxd1x33C8KHoy5mYw1pa7dbmvrAiqGUtf/RLnokx96VgMWm7riVeIuO+G
kw2B82Ml2BzV1Pp6e67WDKHxEuVfoHgsgNEuDdl5mbs+a0TcyKL/OEm/f4T6WPZpNuRWk8LK849V
B5jSBuz0mt7B8kbBcqkVcTYeu+yUyKeefZrkRhS3clQWZAfSZUvHBXRFLweEbD5kO3O3iCV7Mrx9
ttU6vDZh77+v3CQV9CCJV+L7vPpk+h8q/uxlG8dxawjKw25V3YgWWJjQjcN0JnV0e8mv/RW0pCBs
AGEDXBZHxcD4eWemLbHGmNmBaX9DZVE3d0n6c/592871MJbWF33RqLWsJbt4uRLtzHLXAXFMXPIj
22X1xm2y8nkAtxbRbCA1UcRRFqIxK+Y1djPHY/cnPdb3tgxA+WJxWfCQAoiNvaTso7F3+kxP/D5u
oIBgvRZ3gzP/YwBsQcCZIj9z5Q/0IC0kjhjiofltur/F3Q8qYPbIwiFAhK+ElNbl7NfTjLqcNiFZ
ktAwO4DVfsPA9UGAgcXlBSoMOX1L2aWDmyXAl1Zj7GROkNSxp/9F83v7eDFJNsjrABUCjhzvqgKB
EGjS4m7FnLiFsCfuv3YjG3p9J0HVD5QzSI+BLAUFoctZmjuRovknJ7Hz1OhfPCl2mV/uHOP19lG4
wo8s40AAh9OAKVs8HMUOtWmbVsyN6zQ2foHHWbP39Z9++g0uoGNSbnjeK0cD1haiIUTU1zX3oUiR
xJxgrUvBWBqXxb9YFgwGdWsU0vDIqgmIOfG9Uh+LNhYGCT741b0MvpgufB9VD1RxgBxRvcEeyiN1
mrZtDGBzaO6gxLSxeZfL4dJDWIpo2FSeiTZ3QGQv1wMsQy5Db3Ibk3QAdPLcsnNTPnqftS8ym3e3
F39lNS5sKXusyLXU7yhsaSWSWSzUqnuBoMt0gWUC8Ad/CQlVCW171GwyNXMbO/pz11hHL+uD0TVA
Y7KlC7Q2FiSvwZMDmPTS06jMWy1yhDA1Mls/WnJI3MP9U4XwCBeXj0YqJMovP58gYNUSni0ZgqBz
d6S5208HaOfd95WlKI0UIC7Ku7iYHzUeCncDTre2reDeom0HkcB1YlFKC+JTfdbH3P67nL416W9Z
/xT693z84xhbkkNX1IvLsgNej3IzHBJw8Sw39Dt/2um1YQb7YRf7ox8U9k7nx+bTBDbJVn8lIvTF
qRAP8mdVhXIKBxrx/C/06iJ+Q8vm7XW76kRWf4qyL8rS9ztTs7p4ciVkvp977fvEvnPtOROL4oPT
xnN6NtnLbbMrTxAOMKgqACOFW6kSk4KS3arzLMU19LX5DjQCMAO3DaytJ0gJUd/AplkKTpczPErd
0myQ3cWu2+4qdqz9+tTPdWjax9xn+9L7dtve6oCcBZcO4oelB+XSnu5VTDSG38TUcc61RqNRTp/7
u+k3ltVCeIFsBGgTllvw0sww8qIyJcIvMAlo8qBtoXuX/1+9XdHHCc8MHiaSHYprYM+gJ9ASWsd6
/dSkJBqmj533ROS5rdr9/TMGkJxPllraAjG8HEohbdolponAPq2s3WyXZpBOQwVhS3eL6nRZbGVU
oCVcmpKRaoHDqZhyqFMSNg5dPIAx6muRjc3OSF9LOliRWSVbpOArc7iAwkwUulD3h9NwOTACkISb
g8Yr1ipgJhlYwR8885jOoIy7O2LC3GE7vHWK4DlUHOmUu6ndz0vCNNmJtg17zwluL9LKq+G9lZtR
hkTkoXI6NAZleTq5bUxLiocpSuutTqdlR6lrA7QN9gE29LUEuc8FH0utGOI2yffgvQtcPj7rPT/2
k3/O3PIDsaoq0BN9Y/utjQz4PWDH3hgL1ZEJ9MEkvel1ceaOx28auZejAicVIdQbR6WJdlC12G0M
Y23P5djH2R8t3etbaNaV+waROMjvEEMBja8rF4GpJxO0OeY+HqkVuN1XyB2HyWTcv/xLCIXMJ3Dm
S0/S5Vaux5b2lkRqkn0xfs4/7t1bQBWjFRevAPrcriDmS+emJ1HqjPs+e4RP94g83Marfj1LlyYU
r6QrG482uO9BDjmEc+kdoQv+ATpKG8gDc7ndLzfxApBGKgYrjaBZRVN21WhPlmhYLGhTQvxr7MEI
T+3Qnbtn1y9PtvE1qZqoMZOdV5PkqaLZ9CNhvPjpQWZh72dkCEbQjhxoZ/0Aiwz4QMrCjrrCS/a+
sLewVtePIzhFsZoLHhoVKtX9SEwx2NOcsJjx/JDYdegZh2KeTr03ngicdmAcby/1SsUDFnHHL+xz
SxpR2UhdXwkfhJ08zoRuhLaRBaX5FESt9COuy2HnimQITM23Iu4R4IwS61dd2SM8kKzfDS3rNtyD
69O/UOAt3IE2sr9X95rGKz7JXk/jojmVocxOt8e78nkP+xp0HsB0wpFThlvYMzP0VMi4Gn4IdLv+
vP35622Ni+vd5xXnBuT3Mm0kPp+xkHI/5GSIyNYNc/1ookCFEjiaVMjSgqrcMNg3PfWavvxLt6Oy
kBEY3iKHH1tz44xez9WlHeURs8dM5loHO2791yAhBvH79mStfH85mwCMguMZ4YkyDp/kAnmzjP3V
/iLkEaHW7c+vTBMuLwTTHoC71526HXcHvUfJHbky7xvRpz3/qKX1Aa/W3R4mOgmQhEDfP3YsJGwu
7+KkyryJ5R2NG+1j0e2TeU/43acCFFlIKQPeBAgBmlwvTZil5Y8ScdxfybiTP8stmM7KSlx8XrmN
7cKuStPH57Xq1fsp243cyUoog0tm4b5zAbFdDt/lz5+bCmgFdFLGnH+eBEq5+q7KHkv64A0f0tYK
hKHv2vqnT7ZK8NceHwgG4L68scOSK8qEdDaHuXKzLHZAQT3L8RXkum2QDl4dZK31qbCa6PamWwkg
l2Q80vHQG1wJIE1Tyhxy7DyGfGYwNY+zzMLUP/apE9nja+ftbe0DNOEiy3wQIJkvjK++DzphJ0Jx
m02hmX+9/YOul3bpc4FSOjI+aNBU6zZZDiaamfYZZMz3TXJMttJW1zfe5feVS6ICB6uvZ10Wt9Wn
rCmCpquCbJN7eWsUygaSmeNn4KXI4oQ5O1n9MDbFDTbGYSth4phPJHGmJosnL6zL02ge3C246+og
QAa5BKEIQ9RDnFjIH+X1lMX9b+7tfWMjEbM6gnefVw5xg/DXFyARi5Gl6oGZBgvkFkPVFY89uHYX
SAboGbGl4Kko6zA4RCREs7OYTQ+DL4PW2ef9E/7p2sciz6KsCN3ukz1/HekWv+XKUQYf0NIsDT8O
Gadl+O8yM4Vjjk7tySw2/Scn27M5D10Eb/oZvT4bEciqqcWrXhIUqK4ppmyzR3nSrrBQMkpo1GUB
pceMBrK/uwZt4V7/x5DiLnSmUxW2hCHb+OTJD83p/rNPFk9hoRNHXkvd00PdV2Yr3s5+l+2HjQ23
Ok3EwnKg0Q0pieXv71akHlq0hDt1FmtWCF127dn6AaXGYkt5cm1fIxuFsouBogsqbJdmCLMrKWw8
HtMYuX5k9gEIK25P1OpI/jFxVUUvjdzsCeFxUuyw2qX5yWNhT3diM6i+dkqw4u8sKQ85pxMdUuLz
2DeClu9Fv58gSnuv4u1yTN9bUa6CWjaVV/Qej0FiPAxBuVVKXx0FEjdIcQDy6bvKkmS6N2g6SbOY
zqGFnPgYFPnJKTccuNWFB0gPiV+A9tFgdLnw4BYvgXhwsCrQGifJF3c8gfHv9sqv3cmgK1xI/QGq
gqlLG4h3OmtyZBFDUs1g+34LObw2U++/r4yhqNEiOhtNEc/+ZwcEwAxlhAT9Gpm/pYr1lpZTQl1w
qSJ1jUw5SDjV6ZJ5TpnrJWXMRdoE7mB/E6kH/Rwz1CU6OLrySIDcy6z0UMg2aCs7aCy+a9x7Gwyx
+dCYClVvXDnI8qoJXibszCMcpXaT7mp37235wivbAo4wGFiQpkafrUr0kmVjV1VOnsemkM+S0l+Z
357ykd0d/QC6gXQhcmsLhkP16s28AaqcNzCT/vrhbOFpVvbdxdeXv7+7O9lc1+hSrfM4NT9mbrzV
ErH1eWVbWyPAUzUS+bE/v/o7Ij7fPjVrSwCWALgB8ChBz638+gH6bsnUNjx2OrgaL5rzcm8X77KJ
3ltQBjCjjc1sqsWCvcvt3fB6ewArx/Li88qxzHqLsbYCvtSvjs24a/sPxOFRXZLgtp2VfA76gpDK
RJ0DaGw1v123s+dkDecxaZ/4mJ4KTUYDhM4ZVLPyGC33/8Ye5FAWHIqFDmXlSW566HmMFuNxlacB
iI0f3OzVHD9qZEflyRy2skdr2wwnHapoULBB3UOJfPmU5c44p4DL8j0NAHm5PXtr2ww4iEXBCtCj
qwcgMfQ+H3uBlz+XUeE9NsWn2fzrto21nYAHbMl9Lc6FCqhtGmnXKahTYum2oYRKM+1fABIPs0yL
blu6Hs3C+QmswtKXvmBKL498b9c+whg8Z2ZWH8zic2caEBH5c9vI9YpcGlE2wETqFrLN8GSACg+F
9WKXW5nnrWEoAR8dqdbYIyyIfkBO6Oz7ISnlRr5jy4jiYJCmKUiRwOez6mMqT3P5qG9RnK+aAEgI
RA1vPK+KJ2ZMyQxKHiyHq+3n2QgG0I345t3RN5bjnRHFERsTX6LuBSMDf2Xp75pu5LfXB4G4aDmC
SKIp8zRz26n0EfOkmVlY5xUIUwCIaLf8vZUEzjKO/9lRGwAQp3SQYoDb2n7lXWBnUVEdxnbv7Qc3
bF4hR21udQCswHsuTSrr45j9zMDDwGNWNAGfUjT9nPr8SUNWFRiJ0tgLkHNn7d3XwaVVZcGscZjb
YYTVfuFajOR0dEVg3w/5QBIPjc4gwISa5JV02VS3btKWGqZzSIKRPhvpr/uvAUiX+gguFwi1WsLV
7LrsUqYJhGZpYNCPNN24zNbuGVSe8MgAsQJkqLI6Mx2QYOdVHmvygfpa5BXd4fYQlpvq0p21cUfC
STJAR4TbWbEwupM5Q8BdxF0bCVuEHn+S7cPMWeiz+wezlLmQJ0YojuKWEifnOTpJiBySODHKnZU+
ujPZGMzKdF1YUAbjJ/MkWg0Wyufa2kl3f3uulEcMFSM0caLWiOcFjSFXkDvfL5qZ13Q+j3XOwkE6
O7fIn3zJf3X5liaLcuVc2VqG+s5z9cvCsqiPvIsm57NnNYe+HmNyr1LHf80QjGZJrKMh79KMJpPa
YhmZz9BcMwFrb0MxekVQ1cOPu+cOkSxqTkDtAh6n7jPU9Ix5opN2tsynWb5m9bPV/mj41oFRU2fL
gDy0KIN5DBR5CCqU59+q2qzqhlY766WJaHMMZqDi/PmxcMrAzuuQ90YR1fXoPKUabY6oy3U7r9e2
MuKKR/qfn4GgBtV1QMKuaBq1cSptkefaee4MFO93SbnrGQ00+hcKeoGsNnbmym5BDAVs+gLv8MDe
cbmMmUM03TAxaiYeuPdg0s/dFnHmhglVq9mvmOYAsaKdpf6sZV9Ncmjs+7IE/520/41ChZqKLu8c
ux60sxD7Ad1dW7nNrSEorw4oL3Bma8xSn5XQee4CvxWBuSW+vrb0EIKEyBTqE8ilKUfK1stcyzWP
nlvrV+qJ0PA/Du3J0B59cAt7yZ0IlbdJA5MpMlF4h+BhK65owVPTSnyTnof5G0O6q6q35P/eoJHv
3ogrE4ovOmm97EwOE9BWARgqt75kQ/EwcCc9a0Lmx2YCii9ry7oOoErw0fSTLBi76Yc1OpEmwQhN
rbhkIOmave5O//K/vw1tOeifB7pTTYPUFpd2Qik9i/mxdJ/mMQe32VYAtnLxA8uCzjekYFF99NTj
VYM5o5l07zwl5/n0Qh+teiMNAuw5jqg6ye9sqK9jn5bMbtCqeTZHzzhPYsrCotenUA5+EjSeKYJ8
lL8ArfL3vWcNX0tSlbtmtNwTUqoyAmHGt5RxMwSKNkULpeNGRmPoaPQpSehUPo/63OnBddxYDybP
5bHSze6UFL0WAvVZp0Fruv0BjWAlQmYccUhc6V3g6R0JbJGkJ4eh77WykKmd8h5lPXQKHlshKwAK
GXqsHfbd7YmxG7u+iEDuRCIUIwNBrCFqOk+L7KVjIwkrIyipHg+EBN7Ul+AJH9NAzn6Y66J+znii
BVNSAg5ZFzihPZQALWaTIDONJpCGJYO8G+ungRv5kzm4w1EfmX7gPikh7+PnYdn52gc0nH2tChfi
2aU35l8bqNnpkPwRZSQSY2qDZqq1QzXLdtdb3Nm1WSo/QhnYOlrMcV/zJLUOPvi2oqlj7cNQU/ZQ
lER8MDqtfdA8pN71nIGbwNWbc5q6Rmj0MgmnzuEHprlfwIBiPdDBhXaX6RYP9tzwY+Y79aHLdbnz
06p5RpuWETUWI/syB8XBxHwaMuqIsKoKzGdO2qjQ8BJT5E92NbGK/eAU+r51tTGavXyOxjEZnso2
tR+YRWSYdEZ2HE0qd2PWmac5JXoAvVb/lIvRjCbfTsNJjmM01p0TpPD4nuRUd1igbniiHnQ3Rnsg
B33WuxdP02SArCI91y6n+wGNZOcGPGwBWB9YIKSsAqykEdm6hhKrQ58t2opdQ7M6qMHsGhqprn++
7TgoDupywNHJssgdLx0bcCAunzZB/KphAA2dR+aEKfWijE4HkJY+9RQMWCIztp7ulVcCBnHIkQ3B
S6pmJA2jTQAsa8mZMy8Q2vxia/oHKFj8uT2uVTPAxyDnbhOcTuWZ0OXEAQek5GzaFVrjDfNrZ1rt
oTQdefwXltBNg1KoCakVR3n2Br3KmnIyybnhbeBSa+9P7n6otuZt9ZKE/4G+DTx/VxgwoLRY30IH
7Iwm2dBNsyQcjDwy+vEL78zX20Nae2MX6B8wAAAXXXFzMs+R8CgTevbBoBjgyn60RfZBM6FMWnjl
IZuyyBBbKLfVGxpVfkzhQvigurBSsC7rRUvP5ndPBsXu9pC2vq6sUm35c6mV+DopRWhyHjndRhl0
5SQtDYzonluwGleYL8AohT87Iz0buXgAUckB/B5R4TsIW+Eca4xs7Lu1EYEICs1P4Bn2UcG8PLme
O/C5Lzos0pz/3UEyuubsXwwJuSVQF6A+eq0hNGnE7HproOcCAj+trT+5JQC0xu/KaXep5m880itH
1gNlEMpY8O1QFFFcrZEWlOel4Z9B1RZpc/ucOagtzlvUlFtmFHeL86EXUz/759k9MxM8EwMITLZS
2Gub4f1YFJemza3B6yYYMfJzOZxyGVjjkxwic6txZe2ovjOkNgbIjs9j78EQeOoH99NQxiRPgjK1
ABT60zgbGKiNuVNv1Zm0Ws0aIKet3v9safzQkumR4s28fVhXzQDuCtgCCg+gRrjc2k0i4C5B1ug8
zWHJP+ZWpGkbwdDadQoxw0VMAACnKzq1dOik7c0mRoIuSDQTBrJ88EoemkZ8eyzLSquOJzoIXWj+
AuuM6PFyLNSp+kK6iX/WzKd2+MPgzlnsoaY7n8Hn1HcZ9Df+fxaXob/LbZi04h1NYdFvqr1EVtuV
n0bne+e3wVAeUxPFG2PcsLm6Dd+NUjm7ZIDPXE+wWdl5mBXgLsu/EPAPdTLfN6IKB3Ca3h7l6gIu
ytyLzAigl8oeQXUAjfBpSs9w9GYjixInDQb6jbNf/8IOSrXgUgFwERWpy9mc+jbJcs33z2ZDonF2
gkp+B4/WnrYbQJS1+3x5PbAbAfY01RY3Q+szzdIhzSdrPTC9Heu2aNLUBPhbNOfjaQLeHpHW1V5E
1V1YdT+Sc21b56KyD7lHXqphxDI5ccOnHVA4IiiatAoqlh58bv2+PZkrBxug8IVNjaAlA0Sll5Op
ZUPiGCwnZ2NymyDvkxJsEnyIvErbaq5cuYFhCp2Ci2gq/FplR2ZZo3clcm9nor3O4zGB2mWZkSMz
f3bmvLEX14ZlQetwwUDBnHpfoYLZyNJLydnvmnOjA9xjWYm97+00OdyewP+0SCn3CVYQyDV4Zsgp
q/eJ5XeZzpwBXWAeLT9NmtuF5kiNgCV1WHvPTt+Hcoy1XoRpVe8qwnYaAb1FoNXy71zvy1cG7AH0
CNraOBZ+YwVAIdQ8rA37U5UlwyO8vXGv5zKLhGi6MBGDnAM4bW3o2KUT4Vf9PWXG8IGWrPsihCF3
2ZQWp6Hq5ImlggSNX5MDsRP/Ka0osoJODz4Mx6dpwLSiegaRrPXRpGkXFkk+hYS5GfJ2s3OgZpue
aQmJkmlok50p0xpOWtnvknzuwwRkYXFeU3KCQg4Jat3uI1mmSUCcsghnu5s/JHz4WeT4BR66PR4G
oOLCBm9VjKIPPQ4Agj9YyPKFUPqYgyGp/YOsdOtD2zfek5v7X2eLDoexxGOTONx79Io6PaBFvly4
mMfHRGQtvNJkMF95cpztPR8CvTSqRwfpGVSOvK7YMUvrEZx67oPMDA6gCkJ+rkO9HJQZ+nly7elT
DiHwFyMpzccmcfSdpqEpk5uZHqTdaJ2kTDiwZxQjymprfkiLCssgG/FQDZgrN/P9l6xukf6ZQKco
Cir3EOYFWrGXxgn/BnGtrEvCTrIuEhYKaFljJQGiORAVeE0VuIlFAt5WU9jbrRkJF468S+cuRGQD
0bqSt5ExV/2fbnS1Q0EZCXWLeQ95Kp0PfeXYD1UthmcyZmmYVJb7VNW1CKnNtWPWD8YX0P+BqdK0
RnDP9Z7xuRA13bgkV94Z0IhCjmIhb4FAiPKaDo4n7bwhzpmi4a0Qn7Xu736UEc2yQA4/JaC7G+dN
ab15i4/fG1QeUyt1bE0DKeu5r891/m20fhb0maVHxwK6rgwafQ77aaPvbu06eW9TubrgTyVeB3r8
cz4fkz6qncC5kxP3bVhAvjrws9HocdXoyXgHtiiHuvBK2qhHhEzlxk21Ngj0XUGAA6i0ZbUur/os
Ma15JKN77q3fBrV27pwHE+m21mfl1QRBA7jVUF0BQkXdEKPZ4blDb9A5KxxtT3tZHkGlmoIMr/w5
dp396FPLehU2mhkm4puhM+h1JGpe7NEIKiFl7zafeN569zvKC2/EUosBYP1KgMQZMlOMFPPreEGp
92GFa3qzCXl1il30TyJ3irK2iikFnlwUY7aMvXL/oFs5gVoV4TsrK9m/eODQ7QxgCUhJFlHpy8XU
OqHxBLicc1L96aE430b+Ftna2kK+N6G4BlKK1hp9mADhhicCNm7BvpcNd/VwohCLeAIIQ5yvyzEM
nHaCEeGcdVF+IwNAn7QEhpEy/YtTN/DKeRLdvjzstdsKRKiL9jwSA+iquTSZIJucpfPsnROPV1E6
zMMerWqveicAZ2Tu72Yq84iaubvzqgF8VBW07NoC2ISemSUo++zkmXROHqDOwcOZlWyfTI3+AY8x
QdXLHHf9lPn7PM/0k+ZxNGpWNdL0nJTIYfpQKWS5cSqlzQOkK8ljQhpy8BmaeUe8Sl/YnMod0bRu
bydHPW+dOUiQ5kVXYIn/RiyEvGg2fmr5mJ+QTR2RlRztHV4Vfd/r7hzZqafhGejxGDcjdDZra+vy
3Zg+Fa9BRtOaBDW8szs4ER/o6wA8A+AUSQDc8KGeIOxTsDtBO/+5GcGUsai/QexNpfcprZIAz2DD
KFTtJ1l+IRV5Sbjvbhyptf2OFvv/2VHiCj/Rq7GYHe88IF6fAD6x562ulpUQCcq//5hQtp/pC48V
yIKeG/nFhIy5g7vB/iuFP3Z7n6/eQ//YeWtffRdwuu2UFHaNoSTVl44Y8E4+l/3H2zbefGj1+L4b
jBo6VLYxCTif3lmCxN1hoFsnGliqGvCasN8ZhKow2irglX3MLPaBcz1wyjYCKnrDA1kfLN4FoBWg
4Kf631pTTIgEG+/cayLUpBHmvImAJN5tjHfN8XDQPLtAEoFRUVGJzpgWmdAG76xnNKJF9SBKJ+gN
+4hW4G+1Y/9u+XQs5+HkzmwjN7I2RHgF8A6Q/kVWW9k3rV5YvRRiWc9Q00MbezO+Pbp1C0sjDOgF
FgKky4vRrMs5h7CKdybFsz7kmEN0ym4wOK0dMPgeaC2HE7LopF3a0Gmr93Bu3XNNg7Tft8nGLKlN
x283xXsDygl2NF/WXjshi1g9c+1b7nXoITg67pOePXt01yEHN/jHoeuDzvnQyQ9j1gbdVvupijC7
+hXKYlW5prFxxjD1/FkfecBTL9TsXVb+IJ0XFunfBj306Z/b67cxt2qfWTaatVHjFTi7eXkeBPnS
iC3RrvWBof9jwTKhPUMNqoH9tXsTHBRnPmbnCnzlaJvKQruUZ6emXx0mfiDu/qut6S9uer9vj+9t
i6u3zVI6guzFkltXT3nq6rRxjBL+cWdVeti6AmpuM21OXmd3R1JJFhIvKT4LNtFzkyJo7ea22BG9
RQqRJgXYU7RfDUgh/4+0K9uNW1e2XyRAogZKrxq620Pcg+PE2S+CM1HzLEri198l73tOutlCC855
MQIEUDWnYrGq1loeGlK4H7Mw2mmcAEggxsHPJpoHlUPepqmxUEh2nKB3rMSNalX9wi0TDS2Jkm3S
yR7dpgpNZI9zOvm3x/gOALse48y7CS1x44q2BNpY6FqKKN2TFI6y/22BTPSRDxbZUVJpmzLJU68H
O7BXixKxe9fYmyonJR7bk4P9rORHipTVNo96fhzq0EIFU1Dlm5oC3Zi0vdJ608z7hhJCuGMIj+BI
LPV+BGBgqyHd4EF+SfHQ0VDf45VuPDo5qL4TAPcOYdiXQaXU+mNtopKaWVP9xVmTu3i/MOThA/AM
alwwRKBsJx0c1nVm2mct0qQFEhK1872ZtFcBAY+8K0+0S1GgDI+q3e0Rbh01pUFbmv7kaIK5JBPI
g+ivuZregXSAu7VRP0b274jHo6voaydh6bCB6gx6rdDPAPxRcmSW1fWJaSIbrkwb1ThM9vH2RngH
Osgzge4x1JLwUEI5SZc8ZaVVHYkwE0WOPJA3oFfUuEOSIDWeDd2vv6nlptLdLvbQGy/WYNVLozs3
Pv//WfAABzo1ld45+6QU9Xen7rJNndgf1Fb410siWYwXBl4wV7z1Y9K1okEQt48FmiPNPrD03e1Z
XLzSzixI44g7o5hMDS8+tY/9PG19Jc9cWqy0Si/N1sw5iY0LiqarVhkzihTQAhG6t6v6M8nLewj9
rphYdrx/bMiPvWrQSFP0Jt2XoBbKegsZYUv8sqsODOEp3xtaEoyjcl/wIhBR/O32NC7FrGcDlKU8
jM5w8gSOcj8azGX6K7WOJdKTBVvJsazZIZfbTtToltQyDLK2PR65tHsqa5+sCf4uvTnnJgTkP/AO
BMD00gptIyVT6sLe919KgS4iVO5rVzcLf00QYHlf/DE0D/fsFCWVafF+yO29MDx9ZnIPbi/L2vcl
HxQ1VsvjDt9/7adybiJayeMsfR8ouJl6DLmMK1Kr0BZUs9LSBlt92Lu50z11SvoXkTtgCrOYH8gn
rjooNGOMdJbihBYQ3c5P7LUrVsLaxVFo6CcHLSnK5XKKQakiFllcp2gFIa5V8txVOFljtFo0gurN
Oyc6qBClRAn6iloETBqM8GIn9G7jWP7HFxu0rbN0AVqxr3k6wCpGcmgP7StWbvT2LWT2ynIvnYs5
Jp97j+b0iHT3qrUKxcYycvZM3TnkO94iQZLeG43YpWzFnS355TNT797u7GREk66kqOGhlsw+aaDj
bnu305//YsJQgwSX1XzTXIWqjlraRZk6e6pOBxSUD1NHVy7pxVUHAQaymWjvvuqOcVprYprJ7X2k
IrnZuGJVrWLNguQR00TQrGF4cFY5hC7dv+ihBoEJKo8g3kIrqdzkGYl+SPMQuTAkq0b+q4l3pN7e
XobFXQVuW8DSwLV/1YETVtqgWXkIE7WaeGnm4N4YMtXX8lL1mqYHGwZJ18SuFvcXWElQ0UQx7koy
iJsdK3QQxu/TibvcfCj5w2ivPLeWEmHnMZJ0jeSGXaKXEgGaGRluL6ir9QdH7IrsSUss14lWtvNi
BDAzVFCcTryB5NfPgIdVDYwCnuchqRHvo+N3dkR+ZIJOpEkbzbWztn0oHNFuNVLbd4iEm88fX8zz
3yDdaEjVtnbMe3tvdhwNWyJClO3gqiZunZJjZtYrTm9pHcF6ha2pIdlyhQLlIP6FogiSHkbdBkVS
u3EY+g2bVjzf8tyieou+S6BbkWW8vKk7aLcQHsLOyIonkLUAcdqUD52jZy7Xo0Nf0reyHP/pQtMz
2nxlUpfO+Eyu8h/j0hlXO8hUlE6MJkJhf0qa5M5J8pXAagkigtI+CJTRN4ieSLnBM60NpUgbau1N
9eAUpS/C+2E8ErFPS9Rd84D0QxASx9Mstu20NWLWpbgOD3awYyJ1hRZTaXodu2uRWIV1tFFvdJH/
pk6zEWbo51m9lpJcStGd25JmM7VAGlRyB+0U4IZCIVrddsz4TArxueuSCAwJJSq6/YaO6lZ0iMpu
H5CltYRkIOAv72OV4wC0voQdSRRrH40P7Yverdyba5+XBqeG0BZNInweFDLuxsSf2z//+rwRlEVA
TI2qGyplcm0ElQpk9McBr4zqZ9EN3pjvTOXXbRvXY4ANPPcA7cOVcJUCbCYT6Tk0zu9TNzHvwM17
+/PXe+3y81IC0JpIyVIHn4cq3beCdE+sLh8VtPjVVnV329TiSPB8xXqT9ybJS6+R6IKASnay9gJd
XKDGcNOftw1c350YC0RPEB2jWwYPzEsDCmipzMLo0S4DysYIzlb8M+LRz6sH3V5ztYuDObMlzVtd
ijjhDC3gpGBzk75vrhGWXF+Yl6OR4suobboxsjCapD1G1C9AXtsiZ4W6sNX/Ws3VL40HSXpgWJBC
ASZJ8jkio11Ex8Ta80QD96azFcPn26sD0RXM/2WOBsh+MHngeviXLfVyfZiCXGBnTOxglWpNIc2l
F7ucVL3f4bZuvdHszTum2yLIydB8HiiP/AQt3HdVC5AeB3TzMCq1eafWWX4oiiraMDs1viZxMj6X
RTdt4cEGELsp5gnRTLrjWpjtKt0C0agAfqJWWxBLxMByuCFyaUGqanWQovDz3BYt1jCMwC06RuFj
3dV8W9KM77KCZL5tgT9fbyM7KFqabHSeDq5Q0+g+zVKoI9OxT+8Tyr81jfWbwvpDq2XqobOadJOT
1AnQZf5N1Gq3bbKEgx04rR6V3hAbEHMZDz2A79wNa47cFC+nfTZabG/mbeoJ9FZ6NSSrNmaUfB9B
iObSMtI8Vum9b9Sh8uRMxfCYOnEaIIXP0aCTgiZ1ABWliIfSt0Ct+6wnRubWmVp65diHLomjKHDC
RN9MSI+ewj7KvYin9EuoWOUmTLp8Z3BT2ZboXn2o6sTy0JlL7mpqvFYo5qB7yjbcqRTsiNwy9xSG
jiqtRQ+o3Wj5g1Kr39kA+buiVVCh68Uv8JLd3kNLJxy8jnMrNwg34XYvdxDtwEFlDBo7hNwE62v6
AJAnoD/Giz2120LjK/fHkn9HAwRuKPQMIF8lJRU72mrmoJnsQKNokyvFJmzZQ0bXGk8XzQB+Dgwo
GievkKCsA4OTKix2MEatB0dU9IjF3w/9xxtmkJwAURQwrxgRip2Xs8chV6fTEkC40i5/GGaXu50W
roROS34E5E2wAkE1nHVphZqO5GrvtMqeTCht6onbZCspkOsq6ozkg69SCTDpSB9Kbp7Xtd2R0UoP
dKrv7O6BsM3AHtFZ4BXxTi2LTdu8ms3LAJg6fdacNftXI5zx3ejSQVHRhBb7VXHdHoqRtyQ/hPTQ
67HLUSO7vcvXLEh3S5/CCwmQlh8y3W+E91HlZLTAXI5AWiNRlSESvfi+CocERXlXK7e3R3AVVVxa
kKvpo112aIVR8wMj95GD5w5u41jV/VJfo3K8OjuSJWlPt5POQbOD1YjQfQuWssAwSy8jw8qSLA8I
DL+UIBRDvufy6CQQLzC5peeHvt3U/MjMXRICu+j9xbQZYIpA5hq6qPIBVfu8SxVGs0OCQhQp34Dn
L9Wf/XS6bWZxf72XiyCdhKuYXA5mosXQpbmTHcQrdEL4mjtb/DwETtA0ZCOZ9A5jPctWGSFrW0Er
zBV7ToonLODKYiyt+fzAVVV4MnS4SIuh4gZonLArDpGzHexgagO1WdnAyBNgEi6CFfwuODDoVwGM
dp0HLaaW9xNPiwPSf+TBVkDun6Sh4VqxOm7KURO4+dGd2nfDi+0MT0nsAnTYfDNigEhN6w5X8GOv
vllZ7aq0/1WN/YAkR+a21n2ax5uNyMTTqBf/tCAGDOMj0Nm7YaIA16hp5olRyf2qzUefqWboZTGN
3DAfCvQwJ29GgqYRKpQ4QANwjjKXqrmgnDO9VmSxZzsROCC9ECrKr2KKhF8k5CebptwLgZAEuHzf
su4hTsofnWjUTT4pmSt0impt9UzUuvV6lKy9rgHNuIM+YbucfhgkN3ZOSqMnBYJSQVvy7GubFPkn
vdX6XdJ02/SQHJAt23UOexT5IzMa30aKDJwKPGUnJRP2lg41Wo8bLfPVdFQCwdgrqIihkVqNNhSe
nRL1i+Fez5DeupuQJHH0TRIhb+MABWz86NOi2uToY3XVdhiDUZ8Kz4T0ShgGjN0NhaL4Ck1Md0A7
6zhYfgkFUov8mHm/uQedNbR1iRGXETrySrduS7SNa5neo2Si/66Uptkz0dt+qOjGq9Iob7luhF5O
UyMwWnCx50wkW0fPfyZtG7otC0kATjeUEAzBtkQdwdYe8gZY7Ardm6L8wfvR9gUrHaiqJC0qw3Xm
jxYkGhrDHPzKhlitWqjxp3xoh2AojcJ3tIaA76qtP3fo69z3dku3YjRGP1V49Bjzxva1LgVB/tD6
VMm+80zN3TTJyk3Hw8gjPOk34BbOXlEz0IKi0/KnssW27av6n4wjP1NMReJrdTc96sNIgzwsv89y
v14/0W9FxlpMo13OIHASJHoxerTrow3JzGcsHu7VlqEZvTAL9IDa5o469DiZbeFlVRYGtYHMJDen
8jlMKduOKfgVdTXdGKhBg3qdaC7rQdRvD0N7L4Y4PKhdaG/aaDIeCmNg3/TBpEFXiNGvCyBrvcZ0
BGobffzWW4wGE583eY9YmdYFWgbR0+PqhZoEPZvK+6Qt6F2bh8BD8taa1ad0t61z9I8Pk/EILJ7t
hmMzuhFRKzeuEAPjkVi5pQL9Z3haHsRJXZhu06BjnFUWssYs0UAG4uRvHcqSQTqEZaC16uDadBNr
mw0fBu5qqQh9QkaQG2AxgxjvAB+4aOamsR15qUB3F0i86aZVkKxHe0brZtQqvDbMo41Rcn2XIYkM
MOKUulqT1q9ZBP0klOUdr1e7dgvcWPOgoSExsNBLgD7SqSd+00HMqyzxqsBcqHM5Mwt4NHZeYmaw
Hmf9XQSpGE9FKw2oFUIWdKzU70anKTywM2jepOehNzHdcFOONlHK+EsxVpUXc/0LzYCIKDJ9m6sQ
V7DhzJrR+pp2RAOaQKNeTOPf1GCt3/Gh9wYTI1L6aV80leJBDCcOnCY3ngB1F64BfIHP2IDHC2iq
AshzAtcRW/Z2KhXb501Zf8rKTL9rnGQCNgLdPrE2IqPGQy0A4Lp3ozCb8fQFjgsFfLthTARTPgCH
VeMYF2nNUbubAJrI47dBMUErAQmUe4YRQ8G9mTa22hQ7Emb8Lu/FNwSQhZcYDvNVLiJfGZsUi9ow
H4z7ZQB+VrrjJLNQryfRyjW1eIOgNx3hFjTFrvS+iimLkSAai0Nb/dTxes9RbA7FdwY/usoDu3gl
ntma7+SzO5d2DN6UDsWB9Y+kV92JePGUrAxo6WLXzozMP+LMSKQYIVwOjLTmV5o9t/Tbx+OS8+/P
QdjZ99VOi6ETgO/nAG/h/Dvj5//NgBQ4WFHehmTAiiAHQIWLzMPt7y+vgoOKIzJQ6EWRAmsoaZCw
iLTiMEQe3Kkyom/+b0yAiRHbCTW6K1h7blR2RR2OhQ6fRH6s0EdJVh5Yi8t8ZkJ6foALY0K5ESai
2E9jl32Qt/D9+THHt4DO4Z0Icc3LZc5LEfU4kMWhslLAHSvXQD5QK9cgpIvDQBsJnmgAfl9VgEGr
26dUSYoDfHJQjXc6PPDt5X5nirqKEc9MSIF02zNQpvVxcSB6CjqTxpruoNpquA3perTK82iLQOUF
4UnidaIaPqXWnCGecImTBHwq9pTYrtCif2gKEUthVsBYtJHqVRlDDBhrlTfVYxwAg20FdOgdb7TD
yQefMGiJ7IS5oQbc2e0hrU2atDajERkxrBcHXDTu0O77dgWOv3hE0K0GpKE6C9NLRwTddtmYUjs/
JOZbh/vPKu9U8kF52H932B8jcr2c16poccPmB4BqNddSNHDcIKr9m6mCvMSM0MRBlJxJ0fTIQpRR
cQiRwdur3dqTc/H6QOPmf74vHcMEpZGkavEAqXAGi+1ob0J/6O+1v3G6Z2akBVGBGCx7hmH0+fcw
eTSd37en6bqWNj+k/hiw56zwmVcv0nKop1bJD2lYPsR5CH0NEQg9OeW15ptjFtCQ3KchUI1EjEFk
dYFjlMHtH7G86/47lzLmn+p914dViIxKvbeixJ3ClwGYlNtGFs8O+GsBkzHRoSczmIdMEc1kFcXB
DOONATYm3VwjUFkcx5kJ6YYEgwmBa26KgwqwxTj2bkjv4eNWBrJmRdrZNIl4V3EMxBlqr0FDJY+d
LRs3/9t0SfubsMkMSVRhuoSPdMewxk4+z8WVcz6bK2ljO6Lp2tAqi0MBsRkHwbJx75Sf02jl/KyY
kQE+BdiWqoFiGCkCuxEKjYIlrkG+j/oKtcjK9pKJPk3dVurBwHgaPcRqxI+1UH7cXpKVhZdpgOIQ
eMq2wlgaQKJ5iiRXgz7QxP5oWn32CDMjKggCQFottxrlMIMKT1sctPKTQC9yRj5r8fH2UJaX5Y+N
eTbPvI6VDp0eiro4cDLDhT8pCgUOfAqMj1Jv/3vZnI1mntQzS3FnMYA1MZpQfEtU5WsngOi+PZjl
pf8zmHmwZyYY6v+T0sNEOYlhRsGfupLubtuYj8P1cfljQzqOhTZBRc+CjTqnL6w56HQIRuNbhHb6
2PCcJPL0YaVWMH/ylknphCpFlQIyCG+GYPEhd3rfRMZArWzfUfKX0GKdV2rh3e1hLm/xd/1ltGpC
CutyKqdeVKRluFUtoFvIJubb7Nf/ZoFcWmCqALuMBu/Z5sH4M2o23bgSeSztbeBlQQXoULTkym0H
YTGyMiXwBKm2DUGLQOInpwhYtsYbuWwHCoDg2wD7u1zpqJyBOVZhYyQtUD997nWopZbghotXulCW
9jc4Lv5rSNp76LbperOycBWojw1tvWJaa6lZsyBtNRCxIwFbwoJj3gMwm1l/4dLORiAXPMJGHUhB
8P2O/lDJV71+aPjKAV06LecmpJ1LYpAuJjmFnyk3POcu4B6PLS7OXvmGJL9X9z9v7+PFKYNcJ6BL
BNpttuR0BMqinPYhPCj/as4cj8U/tw0sBbh4B6ASCVleKGxKYYbDOyXOnbw8FCDoK00gvN5QjPZ7
53sBrM5tW4uTB9wEtJfAY6zJTDvDoNlpYuJlTugDsI5gmFfe2FZ/I+RvtvKZoXlWz1w1FB+qATnP
4gBhOwSa4xolzOJALPQczQ1+2pUsOolMpNVKKz9oeumHOkMOFr0Q31E68JRhp0Rfbs/b4iYAxyHo
4KDZB4DV5XCgeJxqZeGgvKa7FXuh2comW9wDZ9+XNlmaW3oMzjQE5rErFA+x5uhs0npfpcHtgSz5
fTTl/3cg0mYzeuhaQ4IyP5TxrJ16UpUCDGMfZUxAYHNuZF68s8Unse0o4FLID83UvHDePmWT6Wna
2stz6apGXgMdiqDIB6RKWpSQlGhd0fPikE3JJo3uhvKnKvJNTUs3AsVpaxbBlIZ/c+mcGZVWKrKS
piFzPcxyDtGU+xPzK73wzVXhxsWVAqAWlGkUdERydNjMoqp83uGd9mS2yJVu437lkM6/VQ48oJUG
fABaCJAZkjbDaHRlV6kauojI6IbOY1N3bpzvbfvz7U23eHrO7Ej7AXBIhJzllB+QJv+arvEaL38d
zFDm3LN/1eEMeeuwt1mPr9faI9SVPyv2tPLmWFwLoEz+Y0Ja9FleSKujDomUVxI9m5DOsVaWYs2C
tBQqn2oTRLvIDrBjbh54/2iv8e0sm8AowK8CuIaMQu9pEhulwvMDd76ryZeBb+Pu698s9B8T81Kd
HfxsyMtQ0Yb8MGgo776tyhMunXi0fkKrwgGM/opXTYnUDFBdBOdTp95ZLeRehIOi4ZfJ/F0OL1H9
ZPZ/83w+N6lfDgkVfKVLAKI7xKx+5F3qWwB/jbZ234zJy+3ZW1qgmZgFCGmCtLCcNmel1nFKBYIz
lG+n+k0Ho5eylptfOi0AsEF+HDgHOE4pArT1drLaElM4U46plXXHbFD83R7Ioo1ZKMMG8SMSQNJm
tljfp1lYZ4fUJWJr6puPfx4SfMBNqugNAVHE5ZJ0OYBYHYoYB9P5bPb7D6pMvz9k59QVyBIAmLiS
POe5zXlf4Jy0M5E49On+YnbOvy85E2WssiRj8IZmtoGAhLVGtSLPvoYsP+JU4AKA/6WAr11OD6JI
rY2sofsEwKJL7e8lj4LbCyDfG7IF6UzoyTjYWjV2n9Jhp1ZPlvPSPKbm9raRKygzrOCxhdAOiwD4
iqxOOyrO5OhD3H2qB21PKraZQvZZ04ttlr7l7NmOkkM2KxPgLCrKF1P/xkUfuT2Q7is/ZJ6w82ty
/iEz8xR+zCwALyM/sxiNEiO1+09h7Rxz1XnrCgAb0xhdMH2abCEIeDcaxi5P2Jai91OP0sg1hdWv
pHJk5/f+M/BSn6XiIQ4jQ7vt1qlR2cTP0BjfQEFsy1sj8rtpeIESN3DeqWoEtgmZNQBC1uiP3rNq
l3MAyPosJQ4QEZQTZCwG00PgovS++STAMrINeZ/f07b41AgbXHZxuFUs5Qsghvanamrvw8T8p9H5
L4M1P7WxfwE3ZOGCu/1ZtePcBUmS+hRqXbNp0B4XhNNwyioNFHbaUHhxJ9CcrNxFoDCKRnQYUXEP
vucnXGcebUM/6wGWC8di21vd/I/OBYPBA1gNSrQ10F+2bj2aXEv8PgZizGbxRlTmNqb5lqeo4bU1
26gJOnIIrgq1f84JjTyFZt+Z1qf+7W1zfQwRjCCyArkjGsnBy3Z5DJ0+FOjhzppP7Zec3etsJWk0
+9CzBSFg9AbNAyoKcLF4mcqQkaJpC9KQNnt2khddf47yVyd7tmI/XJPykcYxG4JMDNrjYEe1AFq8
HIeZtCY4m7r8GSwRIK9DzxVdcSdLFvCCQnQFLWV04kkOkRugpOrRn/C8LzMFjEMfTHq8j+D8+9J1
VDncgPhGWDyj4GIMu2JYee6s/X4pvG3NcsCbEb+fjLt03KzhtaWwYP75uKlRItaBwALLn7SRag0I
yDovs+fEfqsBFzWTFIpThv+h7SpbkaWZ22IsmlyrsmfFccsf1tf/7etS0iY1WrvMrSJ7RnsZqlsf
1cP599fPSjLgZYYEr1yE5PWA9QVS4FkA7Zr40wdZrK++Ly2xroVdmplR9kyNoOGQ5/NWr5nFZT4b
grTMo1CGDk4reybGxon82N5qa9R/0r0tj0IuQSY8G4HnwChSm/KfU2LoJ6OeJg/FjjDAXSx2t1d9
nhXJR83Ic6jvwvQ17c9omIoiMid9NkEjipSQz8Ztaf5qzdQt9NdGrMEirg8iOLZUHei8ORuAbPml
q0pJmCdhiz2M3sUYrwOjW3mlrRmY///sfdP3UaaTqsY2a45WfVcPm9sTtvb9eY+cfR/MMKycRhz1
UOxEcQdZwdvfv95jlxMkedqSJbXoHUwQQ1+t7nPnKfvg+wILjXQM4hOUyBArQHH5cghFaA469H/M
E2S40Zla5ivR2MIUmeA5wjig8A6vKh0TGrEyZzmzTqR5qnZWtuLL5593uWXx8/98XiZMEVXVGEUK
6FTZVE+2ofxyaHIPHA4aV5OtzRP/9oJcn8hZHWEmAUCEiyeHNJoMmmrAuoTTKfOj70By8cKbnBUb
CzNmzbRXQJshFgGpweWK5DHQ863J1VNaHcYx0J2Pr8jF96VTVzcxJZmC70f6qerQA7Ty/XkOpCXB
Sw/0/mDwQuJf7qM3E2Tm8e7np6I86ipr7sa4eWod8xcA2b/rsbnvjS66X0XOXy0NgHtQCQP6GFvt
uokt0rgyiYj0J/CAuaXhmuhUUukXxn9+cAvMdvDgR3SNDpqr4TV6Pyq2WvSn2Kndlvt57VdG5a48
Hq5OPqwANksoKs1oypPfzOHY0zpPyv6UFlte+QBS6tVHnRdMOPMiIT0OF6BJd2REtD7Sxro9pYot
PNBWT5EzreyFq7082wAJLx4joH1FT9DlXk64jQTQYHSnLNzm3e7L7aVY+LqGHlUg+cEJCYiLdBpt
1PwTZcqn03Sf8Q2rg//p87r04xWOVHgm8PnBftS2fbLiulZ+vawJmBShbjUcn++UDQtM4+PLi8mx
MC2ouOAxIP36LEPXOHrNphN/1ModX6NgXNigF5+XIsSMWCEPKT4/pYFtfzKST7Hy8c2DcgEqxtAr
AJxFpsKwlHgC4KNWTzHgC/n95EQrBhbGAAPIV+A04yDIGdauHEk1TJF6KszQZYrujnnt8WGNo3Vh
oWfgOGLdOR1x1TdiOkrPcZ7VU2751ejb1L29T5eGcf792f5ZFDJy1akgfqaeWnWfx4ei3Ih4JTJ0
pJzKnNdBmgohGo4bcrlyVbVMEjuOQl2cLFJEn0xNACrQAmUcgmgR2ZMGWO/W3hp2/4q7ZfhZE5Eg
mBgg0IU+dwi7xEpceIaRakZQMhqd6s5OXadtk7skQtdohYztU9RG8U+8Wh0k8Qx1UDZkAKSip4N1
D44qvgEBSbGF0u7o6VOZ/TM2JNvHxVABJjFBsoiOTuu2gDN4NMvK51QnbXefm5Xv0NrvdCTsPUsd
7NynAEkBEqtOQTIx5Yi3sr7pMy3ammaZ+ZU6APWnF3m6iVjMvgMuMRxDiLgoLSBnJs2Ym6hACQfo
wRfBAOk/VRuznXDQNO/qBDD0ig2K2zWiq7xGMejX1G6KbRclza5JEwBFoqw9VmiJ+ckMnT+U0ZD6
aQ4lADvW0H+ttOpGcKdxs1azvuZomPWarGxdO9f4JskBYehyov1QB0o3eWkZp1Gv0F2jMSCupqkE
i4AjtB+pbY8JOnKn+gjfr4I33GomMG6z1vk8JGOCqhv73hmhvUaRtbgZbaj6gM4EN6ScSyZI/NWg
zRWnLg7iAbh4t84/1ov7717EQwV6LaDguALSRmYRGVotBIS9t5h+nu7iNW77hWCCoMcbfkEFfhq1
0csjxQCMqPTUFCfTsDyt2aTKk0mOBdJXt4/ukms4tzP/jrOjC02NUqQQKT5pjW/9FB/kKZlnCjkt
8PACCI4n1rsozdnn4zLR41hp6KkEJC3zrQ8WDq6+L4Wq9Wh3cD0tPaV5gPqPO2ZrUkOyQutswoSI
INSVwfCAP9JKjF1EotRKwhOgi+ytTcPwmNv0LSOK/jXnUeqlekkmF+xSDSQ0FbExgEB2nYQ8hJBG
4QQYr1r51ZjKM5nW6qTXex0BLn4gMP1w7ng4S6snMgMNp7Fx0o0I0iEbIw5C68dHd8ilDdm5Dz2U
PkAfcNJi33mK1qjBrjcgPo8YE3w96MiyZFCDrVc6KI+ofrJAK9l6Zb3G/LdoAPqWeHLMkpPyJa4Y
ZVN0DG6KIUi2yalPVuKc66OKEZwZkI4QN0aFaaNpnIT5K7N1twHCoE4Lt1tLey4amuEfUHtAUl/2
CdzQ2hpVMuOU2s/DuNXDl2l6tckHu5ix4ZF9AVoJrTIIGXQ5KWJxoMAH5HpOZdG6UXOfdLqbNC+3
d9XVs3k2goIcmTu+5/rT5c6t0yjtm2bUT4CX+oLmbjk+1cad1r8k6a/bppY2ABTLofTmoGMKr7NL
U22pDp3aD9pJrz+PyoGvpEhkLuH3+dLxXXQSIDrBO+Dy+xkZY00LuXbqs9F1pt/ozdwaTelF6b1j
/yTtfVI/DirzlJYGVfUwdi9oqXFrqwlEcdKKp6F7KuofutjWH2yrkX4ZbpLLXyba3oZ+NUYeJ4da
QF0YYkErz8SlyTWwhiBYmsFbsnfMrDHJk6EhJ1XbqdODONxeu/d8xsVbHvsEoTEOGNh1ECpLQ1DV
XiUI37DnddWjpe2CWcYb68+QWIJElUemzK+VT9TeRIT5fNhklb3R4l9h7His/KcEoLHZKWtPj+tB
EwNccWDqUGfVXPmEUEvYVovEw1FNGs9FdLXyLLg+6Jffn+2f3ZqVxgF/TvD9qf496DQwSBdMGSg7
1hqi1gYincKsDnWjGmBIRxjGiZdCHev2Ai4OZQ6UsD1QgpfXL0JnmcooNY+GUR6Senruqgp6Yd0/
zbgm3rFkCkQTMAbdyNl9Xc5aj0RDGIOz/Dhw6FR1bNs2s1y3A4gzYSvua56Yy20JJOGZLSnuKMPU
pIB0Wseoe9Vxmgf2UK0xMS4tDiK/WeYQxBlQab4cT+oMgxFCvPpYU+46XeeqK2uzNIi5NRG0Yhq0
iuTXZxEleSZw3xwjY3RVePkqHAIcnts7YHEYpoqMHMipLfqOBTzbzIoyTiIFb+fRAemT6kKQ7m+G
MV8jYAAC15ucgYUWZBuancAwepAscNVPk/Zzr6w1j8sCivCmBJoVf+xI+4sSDlk4OKpjbIPkQMCZ
5lqg1899vGuAkuG9N6kQBctfdfvLh6cQ8waKUcSfCJHkhXK0JDI1bqnHGrTYCgDvm9vfX9gIF9+X
/E3EOrAsjPi+0nu64xupF3+9bWHhbF5YkPYyjUG3BdI39Tg0G83+FnOX/Ui0j+Fv5wV6F6jCbaGa
OJ/SAnG8ZVS7H9QjZA2yaK/+xSzhRYlNgFM54wcuz6PCrDrqda4eHb32ah4koQ3JguD2RF1VwOYx
nBmRMorhUCmdGmIMsYCORPgdbZAetQ5avUniXVuvLMvSwp9Zk49O01CuqeWIZYnrPS2sN3uo7+0m
WhnUfElL3vJ8UDKvO3QuVHuYMCjBH4DBitsTSDwIiGXtci3VtWgKzJ8EVENoeZGZgARRNKZ3qXq0
0t9T/lWQ3B9GNC6yU1FlKzmppU2NMBzddxRldkP2bDwy2xbyl+oRwgN+ob6Fc1iCG0d7u70nlu3M
TPLQfkc2QNp4NLeLSrU69ZixrUZjqCIHkQGKup+3zSxuhjmo+X8z0tabjIn0BAyqR6BavVyJWxeq
ei5I41aGs2THUKll4dJBQH5VniEg4mF1rB2pvWPEr4TrfP74SM4tzL/g7Moxw9DQkMvTjh2NXafY
oQ2omlZGsXCtoa30zyjmRTuzUYD/uPg/0s5ryW0s2dpPhAh4cwuaMioZsORvEOpuCd57PP35tuKf
0ySIQ/zURMeMLioCye1y585cuVY2YyPRXeRZsi1t79VZ4mlPgeQ3Nm/xagkmMqrwMCrerP/Q0xei
GGerMWZ1CIKVi9QMb+9l/SULhsLpw1zxyhT26kebzN7tddgysNhRai4nRtY2ijcYX7pjuyXy9Ls5
aOlXgLv/ZwDL5iE9NetK7SrWucnfVNSP2450HA14X62qfzTtamfOOdyU7Zess/axFO4Jhw5yFO5g
UDgkOhRSEAjswnjchxop2ibap7BM/sEk8EQySNEwx8v68zTMUW2UjuKBqgRmB9zuv/r+0ocHuZCz
SEzFi5SHOHqCieoPvg9GBkJnUu9XNS6qEmnQ+yq/3/xktx8/3f76mm8TgtBEuSJhu3w/mrOTTnUe
qOJSfZpHZzeZD90QHmAL2t+2tHazIvzwu4NRoUFicaBUlBO0oJHx1lP8RK/JQckNGLPs3aBInTuN
1Q8Fks7bNldHd2ZzEZEYmd1EU4JNCmSu5DzNORLLSPHWP2/bWXUWZ3bUS2cU+2Y2pdUse1P+WZLf
GcZ3yH/+y7Esco290qAd7GODF/lbWKLedgpFsZKaix9tLNWSqfJ3JHe+VsKxnDnXLOksf+on2ZPH
aJ8b74vkxaoOkens7ak8zEXpUk3Y5/XXYvxcysRFr7fnc23d0Bn+3fYmKruLGxcRvFkLK435NMjp
vkfLXrbdPn64bWVtRxoKzxaVIj7/LKzoRWNQlWKUQ/g2id/XNFv3H5vwYzwWB7nZCPV+9+YsneW5
tYUzjivNH8cBa5oiPxuzc4gmB6GdakcMc1Dk8gmixsciKvd2Xe9kGwroMd23FXKgmrLvsvlbUEO9
VVUb7vH3ubvxu5ZOfCqDNtTEWltQzDnOT81/SqBJqzooyx7DxHFlNIf8YeOtsLrC/879Mk4MbTWK
/IqTqerTvgz1z+Yg7csIPrd4S8Jry9TicLYAYs004eC00zEfPpQDLHuPmrRxPFcvw7P1VRfnc4CY
tNJsnie+lLyNlfHoI95UZsULqjoQfynw7xkkeKaTkafHFqaaZjSfpyo5NnF2jANqg3G0i8NkrwWp
G8djvYMO7vH2jl97QwtYPP3jbHeDWPPyYA9R6TSxI7Z8+lwUj5YpHRX9qatfphrt88xHNp7YEwqz
kRLobdtrwci5afFyOPMpdtJFJttf9urmAPG0dLj9+dXDTIvM70wlqJmFqzep10o8B3BZ6S+HID3L
OjdClndsv2vjjzDcwoas2APjy5VEDCpEChczmSQ9ZMFOzEPRR+/xKP8qx4cJzmvlY7AFMhSeYXFC
eUyhReoI8SRTXfipME2gbgkzZs6cftX27MZm7eZ2dLJ9GbrVPtsD1TyOKNTdntKVWw27DI838Ypa
hlkOYQ3zn+z1wYOJ7itMClvdrSub4sLE4mySTOqNTmdoEq0ESvUFZN392+7CwuJYRnJfW0nGOlnm
5Dpy4hZF/1+aWNyWaS4Ngzphwk9em+Y5uhslKxpJAE+yqzlASCpcnhw1CII0i1Pe1LG672eoH4v9
/SsN5TUAUBvJhqsaXdsbYZc42uzllf49GdI96MCf+SZCb21D2XRpsan45yrhCXUYTO2JNXuS8+yY
D5VE7/SwpWa24u5hTvvXyGI1pBwvTKFo9myrdKWihaXWHZWXJNpwOFuDEX8/82dpPuSxAyWUh+Br
2Oyc7KFQNkysJFNIPqM6gGA67VTLOgdNi3qBJt/sBcrTND4TcvWfB+NuMIXK4/N3IUUUsZekxGFN
Z57Vy7M3KQ91/QBSpdwCGq7Fk7AN0yAJC7Vl0pxyOVexrDVcR9Pkxar66MuBGyXde9jWiemsQ1+A
N1fUh6zpfqHU8saK9R3cqbtW21qyFW/Dz6B2S16KzrBluV52esnWK23y0AdAUxahgd3tc7Sy9y4M
LPZeqOg9kGNr8nQwyOmh1P9qUtnN6o1WorVxKMwnUGTKBlfgFMj8y57qxOTN7Y7SxFYj1FqUQCcl
b04kz+hvXVJDUVxrVdORJkKZfpda8SNN+7vCepNo0rFuLXdS3pl+6tbGB9n6+/YMrm4VFBtZJBZI
1Kcvt0pe5mqTzInmmWmj7SKVvl2Er1wDwVh3qpNPsmEfAsV8Sg0iqsb6p5nHd7MzfE70cGOW1xYT
SnNAC9THueIXN0fnqwn5E1nzGvPY2n9bJcIs2VHbqLCunHGKGpR/LJVGYmuplA1lAGxPiaJ5cfqS
tfW+nuh6G3/lhbOjqHV7cldHZFGFp+3eJOG0eIKoaaZqU6fpnj28n300qt+nCkC1eAvBsGYHwCmw
DIr+KymLWtXDNB2xEzfw2j83hQtnNX0lG8dt7Ryc2Vnic5tJTa2eXi5vsN9ZEdSriXd7wrYMLG5e
agHAVzQMyMnzEJzSrW6CJcegeGizs7hzRWUJqMciKI6GcJirQta9Qk3lh8boardUugjuZTt70QJS
Vv7cVA+VWfxQm0FxecWWu4ZSL5zs/RbmTRytRZyJR4GcVYWfSSc7fHn0MsPXilAaDK9oXyr1scpf
lC1hq3UTXP+ipgqnycJBdm0bUBQuDc9syh+pHrzYTvFYO8bhD9YNWO9/zCycyACl3dzKmIn05qDY
w378g9Qqc/WvBXEEzm7/LLLbyDQLw0vjj/C6q6+3B7DyuoD0UUjwUXe8fqdFCuK+eanontnuDf+N
HhEvHePkjS3vNtEOq2tyZmuxB6dm5NbivvTyToXSbmeXQG63slerJ+nMyGJvdV09xc1vI+3up3w/
UJxjBNkXnNWQC13FMGZM7bGPQhwOa60V0otqTU+3V2TVp52ZWAzAGlQ5l6qIkxoW9hvafJudKdHN
3uRS6ZZ6vsUyuWbPovpggrbmIpYXtw9wmsbs5Bx7LRz0TeZqerdL8m7f3N+GwIQpEBuKuipCIQsn
Z00lnftlqXtS9VjGj4+3521t4bnauAl4hkHGtDiKiWamWaYEuNAU6qpsizthbfOef35xDvOiM6dI
LEuvH4wE/YcXW99o01h5fhO3/juCxfmwg8wf+owRQGYLdL/IKVY85tLB/qtEtMHceExuDWixzyQj
y4KyxppW2iTj3w2IHVhbMjfiI0tPb4EZQ/AAHiEAO5feC41Yvc3R2PKi5LWXEjejSzkw/lK1z6X9
IcEN3N4Dq3tZo7tQVDZh5FvMYBHbtSOX7GV6VegG+Gz20j4aIBnbqt6LD12P619Di8nzUTtMKxVD
E22Bz008vu9CR3KTMP2ckVjZ2xVaGrfHtrq/4bdB2VMR/y3OaeE0Q5mMie6N4wf4uqNuI2Zb/z7c
JjTB0MOzBFUUyUiMbsy6Z4QPZeo6w+H271/bb9BA4wFUsceX55M6fmWnZal62nDs8iPVkSTdeGGu
Lf+5icUZTcNhSOlGUr2w38GZO6rPBWIT9h8shOBnhV4BuQXqfZd7upsDdGJUVfWStqrRZtDmndNW
W5ittR2GLAL6OlTjBAz40ooclZo2NpHq2Yp2iGbzyUmdvTZJPFdhzNSsand7edaWn9ybECaDmYeW
w0t7A+TMZqFQnzNQvPsCy+Dtz68uDRoPnErA3ygtXH5erWtnnhQ0fa0p8D9b2agd6qLOIteYdGnn
GIPxB9cB2QYSmUID7aqla5ilQtG1RqWs/mKV74yt47i6nQVGzHREi64h5vMsLqvphMrbTEakWMn2
VfjBD38KmeY/mDW8Jo8oGVzgMi9TW50q5YPJrJWGiwDeXvPlo54gtrhRnFlbHrKvZOthTqLRYDGa
pjedyY5Y/a5X0l1iJJ/UQW1cVQH6pCVoztwe19rmPje3OEKtYZhx1glzxrfQ/pRmRz895v0nzfl6
29DaKvEMhdYKoChR4SLkUHgEJJojUdPuvlrDd38+1tEGA9z61P1rQr3cCJVKK8rcY8KqnyLnUM5P
evOkRA+3B7IWG5wPZOEOlLyx46xgxsA7z+MxeINAx2A9RL6r/ULC+g+MCRowMlcA7JaHtSwltdUk
DmtWtdOTbKJyFMuNxQMhU56M0aFsU1WISJFijWUkpkZr4weszil8HUQO1GbhflnMqW0nfmhnqqcE
3duqTv4aG59SEQlEt/e3NuPqHjkzJn7M2UkOKpCziHzh+epD/U8eP25qz4jTs4wWRB83Nz/5aJoa
Ly1kRjoXjvCtvXGKoncoOtxer/UR/Pv9xQjgvM+KTI5Vjwyb26j/IO8z/QHUirD9XxsLB55N8dw4
PTbQjRh3ozF/YeerblT0X/67wSxCq74LulhBkYLytfVAxtjVpX4fSRs7bGtJFtddFY7xWOpYwb+j
5YTIkZ9vsbiv7mKooXmO8H9XkPisn7Syp12FjbUP3kryrn47bpFqrC79mY3FbFk+AlOSYwjQzvdw
PLbKY9f/+oMFgTiFzhfx35LgK3XyAIpbpkpNn3P/W6FHrjz4Gzfd6jjOjCy8aNmqqQIfPeMw3su1
48bjQY/MjWtnddHPjCycaNxVUaYZGFGlD4K84/7sAIqLtMiQzCWphcDr5Tmn0beHAM8gkQvneP1j
kLeCjusBaIKTnTSuYPcia31pYJZVEAYSOdzxzVyabt5ucVquGaDETBUI9CkUKotj4SvTWEuJwSMg
lg/2mOzCeeORe30oKC3TpAXRC1QwypJpqBpHZCdGEpFaOQUvwaB8oi8fGFhanJx6q5n8Os4g5Uml
3gGTx8NmCZUI/CExky7Tvardz8m3esaRoHTzHdaW22dkbd44ydgAyEmybuHhmxpGi6hudc9/C9jC
zzcc/PrnwYc6MjH6FUHr2KpNb8S8zeTkTZ+5UfP6Bz9fVABJ0LD6y1pInfe+IUW0BzXTLu0fWnUj
vX19upkXqovUeEQP65KwMbTS0Y6d0PAqi4LYY2QCx9xwICtThEolfVoUlTVgVoudaxT0B1d0JntK
Niofy8gZvktjqD/enqjfz67Lq5y8H8UiUSelkdVYmHFygJ9tOymeNDqgUGsX1qkf42gRl3yuDN21
x+yhjp6b8f0E4dhc/pN2GwdobaBgNEW9iI6eK20DyGfKwNAl2Tv6uvxQROpGpLlyQGF//9/vL2ty
M+LlnayCd56U6Rg0zWHMQ1etpYO/RTu8NhJydRBoCgVxsguX3swo5xqdP+4uvZkO77pqPNxerJXv
qwqzBEc2/IQEspffV/Q8LqKBCp9kf+u9bgs7uPp5Dj1bmjr/FV4Wmo1MMGJqHoqW5fBZvz/ionr8
7/evik6IjFlmbWugBn9NxQtgQdcZNxZ7bQxcKKidC1Je+KYup6g28oiOo0HzEs5k9L3Rt16w1yef
UiOVcIDn+BWO/6UBuR0Rdizj3pPSYwYmJnKjLQbS6zFggnw8auqG0D0Xl8B5/I4cZl/qUGek8Sc/
jHdNuxEAXZ8IDDBDkGSBXJGX3tHqDPrmLKn3NORkuaR2VbFvpGNqb2TgtuyIv58NpARCryD9K8Sz
ZbeW9hpETL7xmG12uK0uCv0Y4BPI9V01freKmsH3p/b0s+TIpsro8VquZoZ/3z5/W2bEwp2NRyVb
ORmx0nt5qx+1OnlKy+IvW0t/3DazNm3wf1A8p38CpbnFFlNy3v5z2XVeHHsWcvMF2hixMe2b+n5k
OU9BgiPCedzVFR0IvYet2Vpa6xnmQ2586J1HJHhcO/k4BD+m+OvtYa3NHkAWXotkzoVowuXsNUab
kByUWq+aH0PLS5NHrdm4SlZN0EknEgtwXiyBBzQiqmlXJZ0XxrpbyidRpLfLwx+Mw4JXA8Js1BiW
JHNNFxXwD+utR2IJvWZdcQ17f78JtHEQFWEXCO7vy6mSQ6lHepX9nJYfW0plufxe3ypere0yWKdx
yShACUq2Sxtx3aGHbVkD3jh5tkr9nVMYx7Kv96VhP90eznXUSgRpGfwn8gVXudIosUpSM+no2TMC
3NnTEB3g+d1rw8e43kpmr22Bc1vLJ0vttAOQz9HTUWm3P9eIjFbRx9vjWZ86sclI/F6za9Vhoo5+
xdQF43clOo7xcznv7K2E+ZYV8fczb2MoQa7ELVZ0aXyACPt3p4+lvpObDSDN2n1D4h8MhehcuGIq
GILOCWutGT2y/u5MXiqdNm7l1UU5s7BYFGMsnSR26tGrtb/HAtJsIPtbuIIV7BXs6URGUEWLY2ku
5iv329pOp3z0/PhLIX3O1Oc5MQ+6I3rcYxde7p2kPtfqS91VG8NbNy0wDbzFidiXpSY7gKG9t9QB
wFP5tbe05zhXXpOyej/b2kGbTVRdtTf03cuuCbx9Nutvtzfk//ED4DuEMpCOuGVauKS5vB9U9opd
n3L1l9L3+xp5GOlJ7r7YCKeXj63yomt3J9mZcej3/2N1EY/mUzs1mYnVySjdipCo2k/RX4Gx4T7W
DsK5mUVMV8VpZ8STOXiV/dXMv5XFsQRUdDf5NzQo51aWl/tUGKEsrECD6oYosIb3iV8J4KSFXgj8
NLA8ALNfhHV1NkNKOw1skjoud/LY7IM5fZAc+xDJwTfJCr7c3hTiUF2+7IQ9Vp4b5Dff+KX/0PBQ
U+jPMLDBJKdWT0pWuN34pAzqXqU5Jd1SXF1zI/So4REFeSnUXJf2nEyLIW0JRq/8Gvuf9C02J3Ef
XQ3n7POLXZBGvmr3BZ+Xkb/qQtTsofZUXYpJEMa5mdPvZenu8qtooeKpJRhyrt9bWh1GJG6DwtOL
T86gunp8iAJtV0afb6/U9cyJRIhBfwLUHJT4FlsPjsO8gyMp9wrXhBLe2aSFF1vrcu74OFUwirjE
FFcEI3C75mM8T7kXHh3lYP5yJiphh3TDDV57eWHld9OvTI5rGVHQbhnOUY+VBP5YV6tCd6sevjJR
5xaWT/ki6ZFmEBYU+yjIBI3d3QvBmw4iXFgaibyXCxE2WtOVtEcTP56ynRZsZI1Wl4EbFvkpIeS2
zBrNmTEPoTbweWtys0hxk/6bJO0VZ1/wOro9lLXF0GwquUDUAVgsE3jjkEI1EyY5/SGvFu+I/AAC
57aJaweDkhYFFODUFKSvZB/q3rCSsB/Q1omSvdI9N/NXg84B+pUOUX6U5OJ4297a9J3ZW+YPYrMb
yzFtCq9Se1dJIe83olc9cxRXLrPHIM+2Qoq1OYSOgzSc8ALQW1x6tNaMHSPX5dyL5eiLOsYESPFu
Sp2Nca3tapH7EthRiGaWshN6jKJwF1kcf5gznuBl2Fin1WHwkiD+pgZ6JcAu9VNmZ4OUe7ZqA4Ox
fio5DKOjP2x1DK0kE8kjAj9XFGDf1wLp2qjiAsK44IpL3bZ8kqqnfJ5c2YSLW3o0zacm+zh3Cj+i
cNXxfZof7t8h5/aXcaYedV0+Y99Myh+1rrxkfoxsimYdA2St9NzZALqvzSw1ZXDu1OMVZdnKpsZ+
bDdTAINrusutmiBreqy2WPrWtse5EXEszt4Bc5d0TTRiJJf3UuX6p9tztvJ59oQiVIfwF2S0Lz/f
TFpHCTqrPcONqFFt+aHVz/NxVaSz5KtCQuik9eznUwmKMXCb/kuxEfqufl/0XlFEAFz0m333bHZq
yYeSteb7fvk5e5DvFCojaKPSAhMoj3GxsZZJC99XLPT24tJzuvBoyvUhMd/3W45tbQxcCCDZyVoQ
Oy38TDqUTUWarPTi4EfbR247bgQyWwbE388mSe4boyd6Kj3V/FLpvxzl9fYeuo7QRT3q3wGIc3L2
/bjpQ3RzhtKbMt/tjYfR3zvGG7n8etvMygUAUBB8Es12ZF6X6KFiyPoCuqwCZaqa1rRar1wolT0K
i1/83v4qBe3G2Vg531ydoCJluggFc/3luOgEKdLWVgrP6At6IEeKPFVgvZGcOtnw0WsrRK2VlBXE
4nRYLTzXVJRVnI9q5Qky+Y/58Aefh28EnKJgor7qDXL8JM1sk1MSlEqJHHI2noouvL8nlRLomRWx
Tc62QR5OPazIbLNClp6TQX9bdlvIkJV5AlFPEYQoFoT3khhSN30l7AO19eTvY/M85nenQqganH1+
sQxzhYMJIz7fmfvwwyw/3N7Aq7+eGgikGQIBuSx3m7pGQqfi88F3vfumSVud4iv7lTucUIxmQTB2
S2cYl7ZUhVPaeTKwZJlqfVrsrS3k1togBKG5gKCJtuoFHYkVyVJfDVmHeGe5Sw5+tMXbsuJNqNyS
xSezILLSi0UoiigLO8Nvvcl8M5bP0fhmAp++pQK1NlcgbsjjKgrufak15bQopMUSczVBehzkPxv1
pwqg+/4FPzNiLzx7D5SlMHvmqjG+Vrsu37j8VsZA5wFPboC74lyLpTo7cCNdR3UnK40n+Q+xuqvn
jQfL1vfF38++r5SynRUG3y/bZwn2c203lxsudsWn86hHxwpsHETHy2VQQ+L30U5ar2GFa2Xa6+rX
Jj+N+Snovty9GEJQwwZ3qhorjKxNrXRjXtbeV8Xx0mljrq6PBTADFGdByYAIuErBdY1jtGok6x5g
5ubRbzdCzZXPE55xBdEaqAmkyWIpZtUow3zU8OCBW8M5YR7unR0y2YILDmEuXlnL2kknS9ZIlQlo
SfDzuQ//uf/roh0H8Ar1ZcrLlz8/7atWUeLe8Ka3afPOLzcCkJXZEQglOk65r3lDLTaqrqXWUAEu
9pxUPWr5/BkepY3a0rVXQjaa1y6aKYzjqogR50YT6bkCXhCZd2NXO3u/fjS6jUjt+sSJ1mFqviAT
AZgs2xqnKGzlrBsUz26DQ2oeYks+5ub9xC5Y4QIV1FW4pyXiv9Kr0falSgW+MriF9SRNh3LyZH0j
47k2ZVAv4MSRmCGyXXi/IjCtyQlm1SuU/FE2eAnOQfqOHCud3fb9LepkVhHKAQSPQ6eN7HKH2XYQ
ppLfSJ7l5vWX0P98ewOvLAytHg7ShKJqzmAuP0+/qV0pVWl7Ud9+6hIfIxp8ptKn22ZWNvKFGXVh
JjX0KbMq28vUwlVmtx831mTFgEl9hBwgpYrrtgi0RNEOVDiIev23+lFNNn6/mOXLTKNgqwcCI7Jo
vGXENJ7dGL4Wq2ZeqIaXpX8H7bH8Khcvo3qU52M0/rp7qlhvwYdB5zocrQtT9BE2UVJBAlwd5OA5
Hh7v/zz0EfhcmiPJ2C/CnNnQwrmXJdPLVTemfrKVLV1biPPvLzaUHcnxJCuR5SmvtZ+4yLpvxB4r
p4+whuQV6DHwMNpifmDZcXKrCBQvh55qgM4jCWO3KrOdtEUnujIUYFvEtDCHkydfEmHFiZQ1U1nJ
Hozx/Qd/2igzbX1+MVO9WsWRlEDvmbiWD6H/7u6Fvvj1iyNXalEtZyOfj4x9HO6i+/kw6RIilqVF
T8BuDBEBnR2JKu6MOQ7i2cu6U2d+0JPvY3y/c+LqFj10HDr87WKpJ6lEqaOoARvHttvQSmVNz/q4
sQziI4ujTZRJ/MEFDgBqGamFupzMZhrDWakGbjJ6Y6O5Vv/x9mKsGoHohPsPmMiVInmp2Z0U177s
ldl7VCl8VALRPf8TGw5YQ8BsAqx3uSBd3JAiNAAEmupzkMCQMb8f1C15mpXTJ/IUhFSUQjgYiyVB
DsuP/QRqIzn/VagvfvjkS2CtPt0eysrRuLAifsXZ3pInC72GKoQaz/hZyB8S/3j7+yvuHB0NBQ0Z
9KtEkv/y+2EaAwtPIQo24pMef5aaJyd70qbZbY3Kzbc6j9ZGAycxCRABb7wqow9B4lhJB12T3xsH
a3C+TN3WJl6plNNIK7qAoFIS3LGLQNTvKe9WWS17qjz9VQ/qocuMENRD+ZhSxA6N6tEe9YNZmAeV
vrSa22zDLa/scNoXQPYBGCeeXGIFKgRKZElQE9XSJ2N6q4VPaf90e9XW5pFqAul+WsTE2l2uWhv5
pQQz6QztlfWi9e073+k33lJr2xv4s8gnEUleAawVXzGDOhUmqr/UDAJ+J3cHOCf/AKZkMhCKiSRH
iLyXXqdlFYyyGnD+cjG7ZW7prjyNezPSol1Zjp9vz9za4lCaF88U8gJwglzOnB3lvDIqk5usiHZG
TwIlevWjcH/bipj/hScFXvuvlcWNYxeRZNQIAniZZLzNis5t8w5rP6SofTDlDRdxPaTfoTd4TzSE
SNOKzXLmItq6DupoDGcv7koq5cpO0bODKn29PaRVK8ghAVhFE/AKre6HJkWsFP4mxZcCKFbmD/OQ
wxxbBBu30ArrJuP519JVDViOppI+PSwpqptlr771xcl+GdHHBqoHuaOTL/z/SFNc73caPDTgz7h0
QfAkxn82i10iyXoKVx30j5DlHOD4hFp13qo/r82i6FoQrpY3xvKR76vmSNfbyKmKELGbJh76H5z4
79tLde0dGMqZkYV3MLqqKetsgn6tk5/nengxtGZjg6+OQ1yuJHSEoMHCycJQ0M1mY0ye5Txk83tp
et9tiRetjIJagEzfjaAuuVJVnBP6q5q4KU7v7Vp3eYhsuOm17/OwICsF0htHupglKCpBGjthcTL8
3LWVxL2/M4miMkJSJDrJPyLse7mj1NqIM17BOeJL+yk/hp/uXuXzzy+ztIlf4U0tPh+qn4L5aIYf
/+D7tDWD+BG3wBKkHI11pMS2kp3mdnBVarrFBnh8bQGAJv/u3CKdZi3nJ8jSegqy7JS4jf+1KO5+
BwPwgLzPIfdIwm4JsZ3lvLTsUa5OkF7s6AxHlnh/e4auYycsIMJqkzLirb28hXN9VFqlUKqT0e1C
2S2cN7HiytlLHgOA3QhprycLW+D+RGlHsa7uLa2PhrKQ2xrE80s5vanm+u7jQL8ANOfUwlAj4t/F
bg2B+oWzUZ3CKdlnqCGGW9jt60tRWABvBWMHrKzLDdW1Uj7L2Vyd9o3zznH2XbczXWX8k3FwooX2
FamDJaFKJltREwxOeYI6de/Pzo5L4/ayry0Fadr/tSC2xdlNMdopVZ4RC2mX74ZI3g9bcNPru4iZ
orVFEMQRQ6riF5xZcDLLSApoYU5V8pwVQNIem+653aI3WRkHZQVShOSbSanJ4lecWQkmsKwzx/zU
tOVRQb7M2HpcrFmgHwgfCzSFhV+4WCuMw9EJ7OqkRZ/y4kNzdxQMqQnqhpC/EAxfeXDJL2YljaLs
NPkfEHTN73dQfJ8aJFxTdEli5HKCSvqALCf101MbVnvf0NxWery9lVYWGvFO8ir0gYiVWBw6xYAm
ZWrN9NTpx1J6a9bPMFamW0QpK1YEdsXg3AmcmLMYh28qaWoPfX6C7qf++TNx/t5yHqsWIJYhPQFZ
AN7wcqbMrkSKuhxZCe25tH+E0Ue6+2k23JiuFYcr8h8CIfibdnJxLhKy0KPRcuVJRvISD8ZeGvR9
1TrHUab92q2ar7eXZ2X/XthbTFwaVn4P9Xh+6sPpYOrtQd5qARBfuHwogODjoJNZIwtJv+nlxPVy
PI/JaOUnvzrafujqtlvpD/ePQqPLjLcVQQhAnUsbWtWluk2h/qR+H4bd/QkKytFgcywFqKBw7Zdf
DwolzHNfKU7d9F1Vf6LzfPvXr80QuB8HZwh3MRmdy+8rqWV1qa3mJ+tVa12nfhOl3h9YwNGSRyVg
gsHo0kIaD/PY6BWBFD1FdhTtHKNw53irUrx2RoQ//39mtMVEVQldWrWBmSI76PkHKX6lsUjZ3R7L
2o4FGcBCgxIgrb0wAlN6aWdtkp8q52f22m11eK1+nuIbL0A8Cnfg5VTVaW+BoJDZrg7xzpAe0jjd
WO+V5x8bij5+DoZICizzarJaSXYTK/nJliVX6R4N298H5c84jg+ZNLkhtaWhlN1yU6RxbaeJ3ls8
zBr/kp2Ged3MRnYq55+a80mpPqvTr9vLsxICcZsQKgJKAENpLPy9HkZdkA3E1Gbm7JRC+24FycNs
5P/Yleo6wf08MYJLFIIkWQj8EMZfLpfe8nxqGj879XTJalDySRWygM7GnlubN9Fm9ltFD/HfRUql
iMMeKXWsVP2LbT30417d6rteOzvQ/NNADgaQfbEwMQapFFsVN1iXvQE3coiqzG2Gd82wBX1ZWSCy
UGQAUP8ipNAXMzaoeg6WcgpPbTZ+7XNlTxjoyggbmm1/GAfry937gSQlsFICGHICS+Efp2q1qUny
9ORknsx+iz+VquZO/E/2P942tXJ0QTgjEo5vgDR/iQJNxozwuzcINawvptur91+VNKLALUavEDHG
chP40+zXLctySj9G3a4LNrzCyh6js5CXKGyTVEGWByfXQ8mXq6I4teo+9feGtZ+2GOVXCIdJdbJ/
AR6Ky3IZ7gXFzOLXxPWx+Vdg7bIxfrDbbJf0x1Z+SKdH0/rsNH8V+Ttf3Xq0rOzvC9Pi72eheG1a
zWxpfnkapeFtaw57a9Reisx/gl9m47T+H8O0YMwjR010vvBBchGmFRLC5UmDJC2I39nqW71/G5ff
ss45mPYP0/moIbXjm+2u2zrHKwEc2WSZDcjlIeMCL8dJO2qg1KZdnkr9n7Z+42gvdJIcrOnBrx6D
Yd4a6sqeJyghew0wnlrTMrVcV85YBuPAS23+QB1lV9qIyU7lLkiyXWr8NINHvTo0tGqocJOV1QdH
OxTOt9vn7nfX1yLEIxXMrSLqAdp1qqysrERXh/rUz9J7xedoUGTb+2F0VAPto5apx67RvlLdo3k2
czNNPvRScwx402RTm5E5zvdKBO1grRU/bv+0K2fHK1+0a4vVoKV6qQsTZHYfzhwrFNvfw7XrTsqx
rg96+CAHdyfbMMDF5wiOIQEEEyt1tsG1sRzQVO/KVy3Ldg9lsEV3vjYUnmmiEkdq+orwwJykSQ3t
lu8rbqFO+zGv983fTfUjLP66PWlXe0pMlcyTE3losLDW4oZIk7jVxlyvX83dPB6y8Hj353VB0kJu
1SJoX0Y/Y6RVaVmHzWtkIDUyVjul3iJtuDqEPGoRimXluXhEhfRyLYxcnZS5NvtXQ/uV5K/R+CDX
D4N08g34mfSNG25luiDQZDwEdBR9l3AntZOGWjOL+jVH7Fx+Vj7cPV2AzjQdilkLsMuy1tZkid/r
aVi/1tqv4KDlv+7/PAU2kGdU8xyy3ZdTJSocdmKq9SvN7H+3W4HT2tycf11s6rNDUXaZ2VmRVr9W
2Y+dqW3kP6+uTLIu519fxOp63Aa9bvPbv8fTSfo+dJ/vnxtyYPg0HUacq/q31Axpz5Ozek3zb23e
7DpF3zgL1xtVtHlz65N+JpW+dN8FdDuSErG4ofN2HAn/zZdB/0ez3kzzo9Tc/T4j2uPmBzXHW5xk
0uJYSDp3r13E9esQkpbMWrS+job1yd/qOb1edewAMAQugoDUldIPiCCn6IOuflWiQxEdttTjtj4v
/n62qUZZTps85fNd8xKVn9K7CcrENJlwCUArghLKMuld6k4cBj7fl1t7PxbB+6rKdoqS7WQ73yWa
/fH2LrvexUCbCFJI4mOU3NLlcFKnaa1gHodX0J+uMvwMLOTwNvhQV6ZMkIbyhHF4KIFUvrQxzEFC
eByPr4M17I2i3qt3O0EK6TwqmDK+f9VlEvhNGppRN7CR3SZ8G0r3f5/iOWSd4IMEHe5iAExdNdkI
sry2x8YpQRXejTRTaYwCd8RpRw/7qi9nzpJ0Uq3QeHWS70b8GqH1Ih+3Oj9Wlpqzx0Ent0Af2TI4
pCFgIoSK9NfmBJE0krfZIbybT5GBnNtY5Ef61mrZbdiIIhWe9c+o92y8VFaclmhcoYYian5XT1W9
6Doaf7FQhvtMe8fFckzzn/L0hBZWIm8BQVbmjFcjfWWk9QSPn/j72WmXu74AvKOpr/YsPybyHgY3
qQ0ebp9ByjNiB10EsUCWAQCKphMI/a4YNau6m/3BN7XXqLc+q2GXv6XROX8cIz0OwOypJ9owi/d+
jFSd6lvaQ61OcMYOtLy5qSRRJ1F8c1R2sWNWD6ORpS9V2/6lOkng2vDYuqMuBfWhDY3471kJo09h
6kuZ+z+cXVlzmzC7/kXMAGK9BbwlTuLETtL0RtOkqRACITYJ+PXncb8z5zSOJ558vepMp8gILe/y
LB4lnkxk4UY88Qx5CzzQgYC7IptGyKN9djwWWdFaamEGaa3iNhgf8nEYH6wpDn55SIXhe1OG1rJ3
lAO2DPujmnw5hAUkvTigH01jwemKOG2qWYiSXzw6G06L18IS+VL1QZvEniiXxMmbdzE6w3aEaOK1
jHoUaVuX/8wlyBlJPk0uVmqPE7Fk3nJuQQJPm9z/2Va9jzZayH+0TR+IBDoDexiuPJWmq7M5nMVz
FYd1NnBHL/0yJktVyTHVDp3XHL6GSTQ4YqGohcuuF4+QV2HbbrLsBRms1xnuwG2i+9nNk5BF1R9r
GvNkgNPHwhMquFWT80iNLR5bSCOvHdXCu8QfwjJl5Rw4WQ7yE1kMSXH0FRR9/MOg49ctIpgBrhw1
/BKNfnZiOSZOPbnXUYxJT2Rss7Tt1fhSqDpsk7D2Z5BVq+pxUjUSK9eK6WYipEsrt/B2ITdenUSt
rMpMShLde4Nr0EHJq5SxXs/JBFPQ65DU0xu39Tt8Hbplo7qfckZlL8mJxZzEs3N0XUodPRlVPo1d
9OzO85QnoLfZMFAXWFzFUfzbmlhmzzJSSaUZVA6DeKzbdLAs+TuIgFkqGWWp7qh84Kgyrb24PQCH
/9N3RhhXFLmbmW5c8M5+7x3TJrQOxru4m02fddHg1zedVQ8r08o/pfFCugTRAfIHnfYPAdfNkFIF
lnzm9AQSs0xHXZRG48T3wJL8kEEvcaNYwYiijnkQLf/pNOH9VPSqS6xC/jCOehvzxkoakXupFFAl
MT4zKfV4mHCVR8tOBe0mtoYAmvpcyUWpirzKbPDwrns44TSJIg20OBhRic2pXgRBwVd1MbNE+73K
HBCl/8CFQW2EqB7LaWSJXQtvIWv2PHQWeQqkW2+mqfvdBH2nk0AxeaXKyUqH3v85MDKHmRWSLlpX
fHZ+xyqwIK04ucWz3QvoyjUQr6rMYCAcKWrEMxw+5Qz5LbpaT0Al2f3KgkrJcDXlYvDuqA2cxdy1
c9L4fZ2NlIh01HGQhSX/ExSNzMKuGPpFHfll4vdDXS6jUc9YQL6buMbeFhOxZeJNXtNsuqmCv/3g
O2lQmCaVrIGCWllDPN+B9JgNGk2KUlif2ZO4d3NIpPTe+Ao53WYF3xWWGur5aV4T3yy7rvW9tJui
32S2umprRHsjoPV/czQydLEg2ke3qrZTYd2XYa2s1ayVrGA2ZcOcnvIDHcsXJypw3DSuPfpZFQ91
d9VGvNj6ugVTb5BCO4nlQKe7KoqcJiJkzY0iNghXIhbmUdqwvN/0vsXWxldsP0FAwgJbalCIsXyZ
CIuRVTRTtmn6SvJFYYUDXWFx3onWXvWU82RwxY/QBuUf91+bBSYwaReqOiV5y+D0KGhxC9dc764d
qciM1rpZTL65nlgzJprbawKwED/K4pQ6cPRajmP05uK2XI45td9ouxzKpQaQfWFTg+UPwvrdWHgu
BYQpYBD2taPblrsVz0Ttt89RS6YD+qavkMa2r6te72SJryJlNf1o/DrH0cK7PAVS0+kWsynHtAQ4
asv8qFyWvj3+GvqWroiOqkfbGh9nWbyAXaQ2kdv4W7cMyDZqsDqwha1U+5omgKz1SWHZPEOBl4Lp
LqflDBTZ1hLUktck0HpMymp+hZRSYa0cWO/QfdxX0Okw/ZQ0pWbTL6/33EyY0WQDzvqkzL0gQ0/V
y4agaYDW6v3ZTsugjhNjvDghUfmmG2LS0tI4WiXIMJvWF6p/j/uZxgmApz7swLsCTuRWBa/qvjFG
LEc506R3YVDL3cDgwh6hmAdrVEo7fIXppZ7KKAsq8MSVO1fXbG63ncn7pNcl8IpO+RpHqFflKr/r
w9nNOt2She/DlcA2QMf5RntJ5ynrBdfGn8nj3E77uh6yyIWdfTJrRHqJHGylVoRR7qxC3H4im+FK
J1bTJCus2ZzViXDiwkkRNftYv6FNtmGEWh3p6ZgBVbMuQiudS7CAHSmhkIlfZpMKC6s0ZFVbxF3w
3I1SPkTFDRlFlZRDuVI+TaiDD9Nr/B7cz8MeUG1757ZMpqAvY4/SOZrlAhKr5VJNtrvwuaBYrbTb
B+MI6UeqmnsKYEGKAuOUQKZeJwTK6FugSNmqHOc8iXrzZ8IMprhmVRqhkbcLIIGwOhYmsTOJWRDP
wCCOu9S8NCXk3eDivQOMhy6kVfQvOPzMSymmKcO5XF/VUd49RDCrxtkQwpKchkbcuuU0/+B5WZMb
a3DMTwg2u8nctnBllE6d5r1DX9q2enO6wF8G3AekVXA3tVszpWYu7Kugw3TE4fDbI/2DbZwnV3kN
cDFWtI9UQZbRkAdtykdgAQhaK6jLBHTtkLbLqMrrFHKbPPXg6bOd8gDSZ4HsNjiFj8FSVC8Eb8MD
LrDm1hAxXPkCqiPCxfYY3Dos0grZ1soIb1jBxtFcxzFFFJaPkYv4tJ/hniybG7CwvReii+fejfIn
0xd14o9Rc10yF7bKRQHOWodoSYUNNsxoi3AXzU2sFpYeScIKIn93vR3CvbzGLd51ZYXoqjnWWSc/
Ddy8HqGM07RHpdChS61Ai/4O+kj5W91SkuDeeG5j9773Kr6FUGaMlmwTz2LlwLaiTee63do8fBCB
EVjITpkEfvvCon6niqZeW3HFU1fkK8RqkT9CLXRc4shdtd2gNyKwvMyxRphkTrJPAdRuktbWrl7y
GkpurTMfsVu4rslUdakrwaUf/OqWzYQtqJe3i9FyNP5Hl8XsV9uFVarj0lnQCCLdvTYZD0jGlYJ/
UxzNaBqMf8jkvBpllpCZkMDWo68g4pVXRFlD/d+MSDuZBQVFAQTHJGw5GDBFhcocz5O4MHiRQPUp
srv5Rmm+h+30O6ih5XJUAg6xbvdMRMPT0g1e5snnV6L37wxxoZ0VqT9VLaPbgtnDb3B37C2P6HCY
I0px9kkIHlimeJSsrxcVtac1U4GJF5NX2sUN7AyaxKpidm1j2qEaC5p2FJo6ztx28PsELnIIvQrh
hwtjxws7wt3my6FG7GbB9aXDpflDTbj4Ersh+d6DpO6UWryB7DSj8iXk9S9o0/4yLKBpNecdorYC
pirmQKd6fGjaHkFfjoNma3e9VlkpgtJOi8LA9z3CjfR7jOZoBXlu/QuxQ5uhbuMnlcfRlSn6tlnk
zGoWPi2nRSzc4hp8//bOrYy96/qAL5tA+fgGgRBpwboqThSf6KPoFRCO1O3KcNsPYe0mzNPznLHQ
cpeWa/+hea/vSlc+tkFQLXDuIl+webN2JOxeAT0CfkpbFfvFO9kjQG2DNlqAn5WvahxMqQGM4adn
tfU1cgZoms1WPpqt9KrGPViV8up1riJPLgMEtpAzp8VSlI3IBM8PaBH+rgVCvNovUuIPE87AAclE
PP+JY93jDPdx6oT49QJff1GJSDwDoBZtZ+UWi7EALnzCvt73wYzwvW76n9z1+4PlWXdNq4H6ikM4
5bJpSGXXVN6iLivI78ncOaDLHvUrZyp4QWHtppl17U6VzGEUoGHvh8gUrYl+aBrEi7NcMmODLjRY
wYvGB3qhZeyzG3jTBkkIQN7a5mPtbZR2btF71dBp1KROK2+w12Xhk2GRRy0qPGxCNwaAdu+2CXgE
tlb55hY+YllIEd46MTfQ+jT5lWYAHCVsrIZHj4pug6qLQdvZd7FuZQCZ86hl5srzOOAoqhT58xiw
KLHCEvMAoBKkxVQNVoZD6gXoUL8CfxY28PmIf70x2qm+U0nX5g1gozNPBSsOtjPxtGjlvrL7xxot
gisvVnPms7lPphiGhzSvqrvarmQ6ohP6LAO5m1WOqMwewhRuhdjOeZ1vHNwcK+6oaAWJCxd7mUQZ
wNryCvKOdvsAro+bRB5t5A0zeVPdQsPjoQ/sn3BS6oYtZb0X3VPbhvjSbA9lQpvyrfKHg03KRxfn
Kdarp59z21ePUdk5MPl2p/lZecN4i+N2G1UsyICnE1j1cfRT8/nZi15lLnEbKstes8C3fhaysJMS
AWuRtCxCQSHvfBlmFDI5zwHDz/fqOnzV8xAlg0fuoV/tL6ZJPdXFwFNZYGNUUffe6Yhhm9XPnhmR
/c/IBfOxqZOwsXx4tpYy7Qg4QMMY2wdEwY955PFniLiHvyBqll/NvtPgLu3CMilHWt/GRRuAK+v3
1VUJZsqiBORgO0CMyl46M6MPdSRjmcGnQar17A0PnQyE2XJxlOksAyR1eQxO22Dou6Ond9EP17qB
VXwXVL+mcN47OVRgF3VIZnuJaO2VUOklVQN8KUoLKHwlzTzgCgwioIKiUEL4LoIUVrGo+xpfHAL0
7ibu6xBsIq/Z+LX9iizg1YuHIq3lVCV+Zb/CuhmSWDiLkpljMtDLqtBXHnPMWUP7pxmomnSKHIot
VOo/jTdbSemHLJ3acC5Rb8jZtpd6uFLEGkgijNrSmcGHTEMx/pqNwn8QLHgeFWgFDp92YxmEGTJ7
ZHqGFzhY4kNr02dLcSsJ/dJbzbxU6TSTcj2bKF/WBR3wy3hzHxipkcKrI/mCFu1PkPL7jM8ItpGe
0nTs53hbccZS24CLKOZSHywzl78E7MV+gAsp9RrFoPauAPo6cXHz6NSE3n6GktZjA+WGdWhaXqRu
bostpNb8RyUYxw4P2h4IPlg3JYgcyYsCyXkzu6MZMlpbYbOUdRWs9NAsfSXtZ+TDJquA2rrVUA9d
dFXdgYlAnF9l3Q/TWjMQuJFIAfHIjieFPcRJ3NtN2kXxvFJj9AMzT+GSXSJnixCyTrN9qEvPrAVH
8h/qde44y5j38ZXdhgYWEJQPt30vWm8b18O8GHzuXvEOjrPoW7eZZ/on1EfJOrDclzhHSjXW8WOu
8WJE+EmQ+1ta2HtDe0Tggr2FnXpBcBYu5pzEG9N6dypG238Mhdkrlvf9om3tMm1t05apZdsyawjl
WRshtekn+hpC0iv1rRIahl65rkp37TbBuramqk0RNjdwQ54XTTeu46Bck/ZHRNZ90CXO5L+7I2uX
XaOca5LnQGmi7vruo/DxKw97JOLSZkMWlBDVnUp5h7zzye2YWAitK8SeXbE0cdglYujKrWdQR50a
+2WyuLquqjCsMkPVL8eazQrnKl+3+RzcUs8z94KqOCsGz8/ssDhU/fxWsNpfCR5JkL5ct9yWTV+m
OlcwpYyhI37Q8fikmt6GqFgLT7em5DoT2Bap6J1405RWlRVQbaoTiovljRvpv+BCNvV6Loo3VOPD
6xIwnxvOgiYbzagTG2fM9Rwp9653Kg+1msqyE+1RaPZG1o/YNTtvnp1VKz2zqIueb40LWWEKWlrC
B/knyq331q9hLx0V+1BA7EwhaM5A836lVEJulQL5RGcebpgPR82rEWJmT96MepcTuzAszQ0I+Zq1
UZT6zOnvvLaYIZfgK8QBsZWjblqFyeBotSZdoR65ZEcn6/BZx67OdBk5D8YQ9c6HBn4qFAcnzsN5
/qFwHax6gux2OSIHvG8DF4ljECj11hEB+dSueWid3oUoMQSM077ITY/kSR6kCMYr3LJo3U1xOW51
ycPlqNXrBFRtlXpDMaHG1tJnqOjM0HxsqwVrrfg2l42dCQZSSwGiZZi0tBpRIox/ogJQpKyvuucZ
WLQ7/CQ1IRUKIHBvzUi4kCxEi8BtuA0vFRouDZ1Mag8FlPbd6GnqWv4eo+S5g8bU84CraK0BXE1p
ZBydtqNFFjMNnh3U7EocxmkAYXvoDObibWjdHq9QdGWiPF3wzChrehCkE+/hEcnAqcEpGDPys0fe
eW3NUfObDsfPbns7/PguG1s6IcpGhSxz40EvgGZqDjRGTuvo+MHVOU21V4eJS2rsRlmZpPS4l444
dZZFW4+oayoXf1U+eY+8KnwG8K4YEuPyY2JhCQ/LiIwjzlckwkSZYs07CxA2QJiBV1CoSV3NJBhX
nl1NO3AHoxvPwD9sqny5Op4SD31r4jkrbBnBKt7SKCzMgEIyAo1kB+iSIG0cIi50X8+1FiC34hyb
GKC3nGLTlPIcysxE9qF+nsOFJuvafL9vBSkXIBAg6gGsg3fSjRFhhKiiEgSNt8wp1ihTfd24ONPY
A2seGgmAdOHPKaLLR7WK5J0k+8padH7qsAsAozPPP3aKAQcBuQGmmifY5ErYNBZdHO17/xXnJxbg
17//zCf49/mn+M2gCw1KbHh+qTSqQ2tPbhhqbV8PcuElyAkmy2nZFOUSgzh8izvEutA8Ovd4ACeg
pA90INhwx3//p0PlosADR5UgBNr56p1dMh74/HRo/wF8DjwLTFohlPXx6dEUE4vwgeyBJrM2UbX+
em6O+I6Pba+Pjz+ZG+RuntvleLyttnG40fPGTKtQXIIeXHqLk32AqiT6G1ZP9nJ+m8cDf/36LS49
/qSH7qpOMfSEyV71a9S0yYUvfHaS0IUEGxQdz8A/+QZQP5MBx9G3l/YyEsmkEu+9viTEeu4dgGc/
ijcjP/wkaESVkwuFksO+GnEtTnUCR8/vz9Jf1xxogQKafSr1yotOVhx6wHsPZUjuLar6uxQ+MPf+
HeDYY/1nJwRFPRcKImL7gejERBm1L+G9z00SgP9w4CAgMGOsjyNYjSaoMLne/gk1sySgl7gY554P
kZOj09YRmn8KwzZxJDhRQ7A3uAcRrofGuvARjnNwsuGOMAz8fKA2P/u4DsJDv9Trw702tzPLoEVh
Vu1DLL+/Iz4Mc4KNsqpCsDjCMArtgoyVF+6FMzsC/XLbB6MHUOVP7i5NjVpHntchomP/RoyZX608
tIZbVGC+XrOfLwgIiAHwCDg3KMzgTXz84H3gEF2pGImFN/Pt5Ms9uhH+nRq0d2GkM68EKhy4V0eJ
BogynYzEcjSnXRHZe8d5H12RmhGpILrNKOB+fyTAygCHBpjFByLrZJsYDnkOLL5p308ucoHGtPoa
mAL3pzAcFcg8ot/GEEJVGCoagAhj2UGd/+Mkoqs2AeTWe/u8W3R60V8SGf/L7DlZ1ICkuoDQgkh9
xM98HKAlIVKUGmGIE6NCxyy/TCteRgAft93NXM1shMyBgik32joMoE/HbJBahUk/O8317ERig24j
f3AAI0gYkucVKkzhLULWaUuqybZWUxAMdw4asrdk/AnjNSiYBWvh+P2ytJlZyBakJm6rUCbUL7o7
ew7ZYvRt67UrhfNQFAg9v16XZ1YL2LfgCcE4HdDrU236GL4UdjC3ZB/hLI3Lw+QC4zGvUMP7epzP
YPYjzRdDobuHGADr5uPUjgLUsYF7ZK99nhCzG6BNgZLW1KE4hVY3G7fDsHKrDXJAFJkvHFafqUqA
pmGRBriYwBfB4f5xdHIsOsnIpnvnrgt9SBUzTPCb8h5jXqeWSh0kPfEFeYzPZzCWKkA44NtgYPeU
D0eHoI7CUdF9ztiKWtby/uspPfN8cMzBgzg6k0Fr72RGw8k2ZUAVPzS1uZVOdUWcCwqIl0Y4Lp5/
7sG66uMOWpf8MKCh2i+s4Lu6ApiUI5/5CCWDTmd08lWED3eogQh+KApECelFRuLZ3w/x+wArDrC4
U45dPKjBLiEQuHdcoGCqFdR+/4tP8M8AJwdSR0dPTQ0GUKhGHmz3wgH7+fcjYQESG7Ba8PE/iTba
uqekRmlsDyKiUFBZ/nacg+fjC0A/+Jg6ntIKhMOsvjbU2lfhtXRWJrqw7T5fesCd/t12R2FciPh8
XD+u1cMQw/HFIZo3Mj4UwVJOV9/9Ah+HOIkP5Nj4NvAv4uBbGchY1SWNmzOf4C9jFqw8xLSfNhmD
irPwJWz4PHtTXdXs2zsgdgIgQgFnBefr04WjTV6aaraKg3zLgWPW319A4NwD34gDAmdfeDI7oqnc
qplicSA5ahxJ/fz9yf/38SdZtavboA81Hl/J62i4acMLP/+4Pj5ex0fJgP/7+ad+zh5aiEJ7eL4z
pCoEMsFNUJpH0zzl0SXhxDNrFZUTwLwBnTxqgp1s5bEIgryMK3kIg8d60MkIo7dLNKfPl+1Rcvf/
xzgutn/O06bqIDKD8OxgLZThiV44x7Ll4tsf5cMgJ9dCFEgIIVAMUhNYyBXXs/z2vYa3gCYXqMWg
3yHUPHmLxqdjV0h5sEOxhEX8FS2H1X/xDv8McfIxTEcDSWkpD0/ddDMW377W4MIFOSSo/fi4fE6P
JVHqdmTo7u4r8doDduVeiHXOnBngsgGFHWOiwLg/+cxlDfTPWNNgP9oZ3wAa8+3J+fD4kw8sLHBv
AewP9pqPS4ii1WK6sO/OvgCkYyHLgrgF8f3HL1y6PJj1bDBBLbCNIcx9zIURjr/xZGcDNIR7DWBl
lBNP89OCdg7obFG4N+0S8LZALKlefj1NZzYbTE6QY6Ps93dXf3yJGlget0Zzcw+R39QrbmvrWrE2
Lb/t5wB5TFQs4WcKFcsjTfPjOAoJAodUZrRnhbqmV9XFKOnMKfhhgJNDPHfzvJ3Qqd+LP0AV5fHS
52lYgnh6YdOdBslgVkAjEzpeqA8dk59TRpt2PNopmBEf+hDxmAuAgXtlDU8hSArDsJnjKQPYCx2J
fP31l/rLF/hnNRwpI8ghkRxAGwxZ62n1V/acOIyO5DCNwJUAeyS8hAH88BjPE1lxWG2jd1E/8d43
77Ryh3dTB/G1VIb+qeKgupLUfgIqo15WLrB8FplddHI14GjEQmrRNx30OqYyjx7yvoGn2+Dmd1As
NjC7h/VAWl1pkoJPYhpWQazg0YoksAmqW8S8jVdAQKiVMxBA6wA53HQAqsDqRIyAplexKLcAmeYP
JvYP4Ija2dcTc7KE/zMvBAVTECZBqD4V7WZurKs81OTA/esfq1puxY+vBzjZ6P8ZwIPwKtw7zoQf
Zdf1sW0P5GBrlgFY32r3witcGuHksuhgO+16OV4BJhvWiv4XL+BCzxflOsSvR835j5svlyij1Z2D
x3vWihf5+kJ8Rs58ArDzQMH0QIm0P5FIieGoo0UNOcDTDEKoVIhbFjrq0elrtrN9yD5Z/gwbn5oW
AF4A7QhQqX+DbjTaWdqE3TIkg3+lXBE8+K2M1gNMT94CY27oVFZr2zURijNWkTWFpTbx3Dmrwres
9dxXJSDqdr6Yo04tdQ9ElQbNAMC6fEwnDgJcik5/lygx2L8bqDInAwV/Yp5Gcg1Y0iWt1jOfEccD
JsFBORFL5fTOKcAYzYPROxD3T/yLkaev1+HJdXBch/iAtuOBGwVJ/9PrQPU0iquIkgNqiokHzME4
XgEL/vUgf2XnT46ZI/cGRB5odaFTdvIS1Rz2o4iZdwinMKvLFe1+xCuN6o33E0A8gL9JnYn3I8Y9
yKrpd+DcB+FPjUK5pS+EUM6xkPTpp0BOCtIVISLC08zLjTsKTcnaO7hDfdM25cJ4+c6BdbFmMGvK
51tCAXOCPgOpnYVb1xd25ZlVfVSn+7/hT3YlYEXDUHAMrzuAKEUCto6lrpk3X0gAP70nSs9H4qQL
D7qjdtKp+uTcDbFPsXtvUSu8s6BtEigc5kaJJSmbYmEKcddE/MdoLZxO7GyPX3hR99jS+HeioVX7
H3kQlAxRqTw9IIQhyNFRW7tzh7m/qYcYQGnLBlywVoeqscsbmEDVm7wQ3rGc526wdnqgNMHEEaho
+/Z6iEqWMh3/mfsCouQVU0ALjtBfaLVZA95+Kfb6e6if/mIPzdbj1zmj82y3WoyQ1M3vut7yF3x0
mgfejlOm4dq81Kgf3k7KkXCgl2FS5AG6E8QsFQCvttK/uRzEhSk8XSsxTBYg7Im5Q2rkfJIBJ4Vd
tmVV8nvDXLlRRvQ3ocP9tByARp55cKl/dHY8mIphRBRhPylPx3Y3VC2ri/s8z0AGa4N7ArA62Xx9
GJweaH/f6p9RTnZA4apprgeM4oAqM0Ou6hJ/8fRIOx3gJIVpdTl2kmOAloLjED46+qHVi69f4vP2
wrdBgnFU6MChiWbPx+sPN1/egvzF7rmZrgWvbz2LrEILeF41DHcjcZeOTzPK6S50QDWQ0ePXP+Dc
S6KZCD0hRG84yU5esu8jDpCRze7LfMgYJ6suvFPThSDl3IL4d5Djp/wnaw5B8iNO5bB7d5Jgs8AR
ekLbz7q3vil4jxfAbAIdAHl1HzvvlJw7+CYGPDbO74Fvfc15/TsIQHqK9YV76Bivf9jgx2FgLQdU
EWxlgED9+D6OHE3NJcnvCygiJkOuoRkJAB139qo0aEKRP41z6Rw8N6YHLyGESNBNQyX+45j4PDXM
/Ir8Pg5eY39d8EPFr7w2Tpq4S0x4yX3u3LoAfRfOAbB/wRVwsi67GjQ0Zpr83gBI2x6K9glhyddL
79wGhigCWqcwUAHb/CTtEo5pUPyL2D34TpGzl8X3ek3HxRAiAcZ0xRDfQX73ccakk89TDMDqrgFv
1jle1N+rEvwdAJXdo0k9QCnAXHwcoJRysNzOi3eVWdjL8NLZcGZ+oFeFZiP0+JDF+8cV8c+ucSIV
Tg7z412pb7fa/y9+PERJAOiAC5b7SYN7tIl07DqMd/DNq/1nU13YI2f2fATVIUhj4wJAaH+yXovA
KsiUG3bf+Qkt3kiQujFAzt8rHh8/wYdRTk4WFo9cGqZxfJVyBa7Er7AV36s1/e8Q0KpA+RWtePvk
ntE2RQoHaOR9ME0rYEKvW3Afv94J5+fq/4c4mauKQRV2HjEEc6+IlUXgSspVf6mbdWZLHwVu4ZoC
6TDoAx0j2n/WU0y0ajTUY3Zl6ycTgQzmptl//SJnliy6HTh9kQxgRwQnW86JaD+3UKjZ9X3qtWsA
D79+/pmJgiEcwEcon6EefgpBqmweiam3sePqd9syQHZfKe2m5ptSofjmWFWQRHSgdIOJik623lhG
PgNRLt7Nb724K58G/e3dhwF8uCLg6sU3ObUTAvVStj6Lop1kW75pgm+v2WMJCC4FMHw8asSeLCjH
6tDzK91oh4RyuvGLC6HXp5UE2Ra0s/72nNHTOg3JR9+KaMkbdzfU1967a66daPH1h/60kDAC1Dsg
MgR9pqMSwse12lojba2p83bQZ8q8Dvjr+XudM4J1hE8MnQ0Hy+moePpxBPDgorwtHG+HNF1Xmyq6
sFQ/ZwH4wthmBKg29HcRlnwcwNdMd5KqeZeXQwYmMkL9FbLXxOJXEvQ8Ed3yaW/sF+YvWrqmzYUl
8DmyPI4P2VDUyBGoQJP24/gaigEtSH3zzvEfvNbNcupDRet6BqECNbG7ts2QEbELK+PMd0MhCqxW
2KUAT3uaFRvHQpUVmn27AMRS61r0Fw6YMysPTwXcB4v6DIp1KAvLqwY17WzIug03Xndl5d8NG7B1
cCkip4dBBfL6k+9GpYkJ9exxV7q/HcLBYHz/em2fAimOSw8j+KjOH3c+Orcfv4zLgAZnjRmxuNuE
9wYIlRQJjOnvrHkH6Y0XvwgW/lglU8fWX499dv6OaoQwnwqAFjlZ9Wix13bN1bgjQ/ykJ/lDTMGe
tJfKnueWgYugC2r9yN5xFXx8w2oCghDS+tNucF29MHVer0tRXkJNH5/yIQzHPGJpAxmApQBg88k8
8riyOl1Y0y4iIPn0OIvsd/jApb5dgcb58PXMnX2lfwY7udoCBsaKVAzbuQNroMoASL50YnyqdBzf
B53849WDvs3p+0B9DvvZ8rG4431UgqwUlKuheVGOSVo3T6uJJVW3tC9Zqp2dRgQfEJTGovxUutNg
zAqU9qZdPnRwQtXBYQQcRQR1Sv1h1ZX2hZPp7EyiOgLns6O01Sm8TdiNb9QQT7sQbDWRV9uZdP/N
EH99AwBMQZ3w5GOp2XNYoMi0M536Y7f0Kqyi1dfr4fiIT4vvnyFOljiij4KVrTvtRP/LkU5SybtR
lvC8urAqzs7WP+OchCI2F/9D2nntyK1k2/aLCNCbV5Jpy2SmSiqZF0KWZNB78/VnUH1vo4qVqITO
2Q0I2OgtRjIYdq05x7LtIqCdHI6GU+KM1G+E+K61sCD9lwXbpubr6k0iFkOBQ4sWWs0bQz1zR6u7
Ra1fwvir7iJLscgkWFdBOq4WHnmqwIhk6nCuG8zZHD+JmFYjxt1cOE3j5lFUYU4t0jtHdNo5jZLh
xvciLfxm8bOW6wJXQaQsHCHX4sO+VCcNg/58luY23jZBMoFsyKwQn4dS47NKahwwzGxQAI9zkle+
JNLULwyn9RJMFbBEu94by2Z0WzOYN2UPFcEOcSnNOTgA7ERZ5KZlU+17xGRuquXdU9hpeGi6tN7H
mWpvwqHRH/VpUC7a2Gl+C27noRjtfp8q4bNWNsPnTNfGX4mROXsjjKXnZNJ/SRbwb5Qa4oMZJdmm
GSvdtzhbeIoxsCLY+Y+yU/DJaPJcZn5XdHlMRcEs2M9OmW0lbOeHKh7NfajXvdt25uy35pDdOfE0
bSrZKD5ZDXQZvRL6potq6UQ+VPY1FVzK0E84UaKyfOjmwtnNBIm3TdpZx6DH7gZhpQSjAM0FTp0M
xk8eNrOo7Mgl2RajI5UUL0pM+4NdU7N7kOv45FCP1dX18E9hy/jmjDo9pVQZ8OBam14gS7EbJgVp
S7y5D5kGOofiVI4/wo3xK1xxm65uvwsNc7ZuZAoOvUnx2ckLt4iy4N4KTfkxU3P5Q5Pp9yEBxxLv
4JSP+IeDbBM7iemCHQ8PZthOGPWSB+LeyjY0LYJtwv5lGNnsx6KOXWhjQI5Mh4rsklNtukFIG6dr
ki85nlw/7JLUG41cJl5G6tjVzdFS7ts4/rCAp0GWjMFFCOeHViTDPkh1KX2UMVZlrqR3EViT6Ksz
1WzuwHK/KHNsDyBD9LDz6nr+OtXCaLxcsbOTZEuDD7xd/UENq0b3B+but9gO5a9q2zYbWJ+S8KTJ
sj6pk5r/CKxM+Yg7urin5HHuVqrzu5bz9vOswemga54YGNMmyNrfmTRKT3PBIW2cwT0VvRarhxZk
1GKxrk1fN2LbZSyqxZ7o558+F+anbKJbIhBdfmZPIWgZs/d6XFt70abURJWFXboOhtRnR2qaH3EZ
954sRUT7anX4HjQgt0mlSX5ARCn0hBUBkhlT60GrhidLGqO7Ou7n/FTqXbjDHQ2wamygM4UOBZXN
cPb5tdMxLlt9o7Rs8NEyUiYDoNc4TGcs/f1+SuKfiTaJb3lod6dIm0s3p0c+CbIa5iHAab/F0Wc+
TQEfwAWLEV4swB+PkpKHH9Oq/KZaZfa5KdWvSWByPR5AF/f6bOLYhRCMBfjLLI3Gli81nuhg57M2
taqHrEzxsRi3PuLgYotay/aLRP6KZcww4DI1KLbirvS4jvFHTb46TFvnWcddzyTJcl8OtWZjjXLz
LWR6lp5jZeGDXrUdL2qnbmvjU51+WOJHzwEAoIPba7/D1Jjx2yaJrwxZx5cu+Q8NHOpmY4mdkonG
swen92czKHyjdcS2hTXh5XgbPW7Qylbr6+qgFY6OtTCyPjU6kJQ+BtuVhlMImkDTvYmB5w5zgM0v
HGWvDKh4i7k3OdbdIOHQNTFnY5PHmRDDhdcTrfrc9Lr0A6dg7846xsDMKntPjVPpzoziYTenduZl
+D2hb/WyF1Ovy1ObDs1oFevNk5XCMlOD2N5RqKrw6s4a//ScS+9q7s8/uiJOD6A2DHzFBRw7NQEZ
OmGm2rP6yB7lRwc/lXvlGRhKU3hT0Tb3cLiSH4bEsceNucl7mqjnBVvXHzVRGbtykKyNyK3mp9RO
WBxHu1R8qQfyEE6DvS+NiGonhQDcC1YH/kadfFSzNt7VMVnG3uyjux75xWUMupK1XML8iznOE0on
P3aJMLaQ+JoPWFOni0ibzu9amw7MZ9Pv7KQ491JrHiXFdvZtJ80bgCDJF8AN2V5Mk4LXEQpVm8rA
V+OiOKoi6Rg3sujdSLHTuzbTdbBMU02ONfwOlSn3ROBcQkkJfCxgv5COQTsa8sbV0/Qz6YXMLUIJ
3TuYcb8H3rGlOj1Lh5PPj8nQ4hi1IcckVcXuAIPhoalgLHAl7101HZEOtfDxaj3INwC/qGsAokAc
HaA8bqLj++9F223jNukeZhVbuFzY9UZD6rep0nby9Ekq/MiY9H0Yyso2yENnM5Lx96pQ6b6xBaeb
KRLxZh65hltSidEzlsSmTBjTfaGbhxqCszeaOuIOKU3gGijOg1kpCTT1Jto0jv4ndcz5qbbD+kMp
ymzXaDTL+cWgxgv4MidMxue8TS2/GgDu2BArH+GLwJPqhHxInKDdlVJTbiKrG49OGw+bNOvNbY0t
GDqBbBzqRB49qU7Mg45k5KmjnrwnNQqkDTmsfKvsWq9JLHVjRb3pzxkJfmlCC+JhjBXsXE3ohy2Y
PLgz+n062dIeZ4e0NwILBEEELcApKJqVDSwak5TUR3B6ygY4W/KhEU640zCPf6iLtDxk9dx9qupR
85XJ1i81xIkNu1kKwbxvvyfdguqzp8p1FLT3wmgHiENO96fLo591qeZngcPXVZ0w3xhAa92EGqOH
VA00HyxgdVcunAVtcrCRM5iZ2nH7pI96/FOYnfD7GpO+GrMaByqsSDF3vwpDa1xURsJVFYbbmBTK
HVM38IhZq9uF0rezcKS7U2vPe+QM4GsCO/TF3zNmVs2uNqf6oc2l/pF7pKkfSUNOgxsJeCxaYz4l
IiyPIwgCuA8yY9ecI4oRFMUGQbh5LEOt31aZYbl2r2YPGHpDz2xK8HmFkSEr4qgVWeTftREoWxDm
X5Ncnt1An3WoIAtWEF/adrD1DlJlartTbjZA6rsSQ53hbMoRrElemT/tuf9ZW6P1te+pDRAYMUtf
p8q7ui8AdphI66a4DPZtXep3YopC6IVRvIMDVTwnsxR4qtG1uyTNNS9rgOdUYSx8GT3Q1pCLepcj
ILnvOUXS8X3hjh2AjbronQ3agksXRo7hKpYKcQjYyC4OCtRQhQm5alo2HdH2tS8WECUxJf1DGRus
1zEMAxzw+Pb1PobV2DQWOJyWeUd1932Ou/I8Q1fYF03XPGYzYgmpbs3HqudkMIowPBVNIj/WeRH5
iKakrVCkYVcMpK4n1C2Wm7EI+UTUyq1I2qD1u87qniY1/J0ahZdqxqlaGEdKFw2fTTvuJ6+Ypfqb
Zk3NWam65JdetskXZzbDjSHwWA9y9DNRElhA0sCvDWYNPoejeU3PuValBsq+MHpnC5xO3qAShAzS
N5ZvzPa4abt49IIMhH5f6uFWSGbrztWg7x0FpGEqKQw6ogZ4youvU+EoLBxOdrL1WfhaHiES02c8
3WZpuyMhvE2oF9JmhKIpPA7nsnHU82nut/VA+YS8HwNXj8LP4axHbti2NTSJMjI2Oknuc6SL/t5A
vpMehSPKkkMtOiZS7J0v9Fo7GrXTPDqh9Wuok8EtC8a7DlZsCzqVw+kQ2vvAGdh5MnbCOKVQ8iT6
9oB+p8P4p0RbKyzyr5oKKolEWvvRaqX02DTFfDalMDbdpJmb4q4OZ0MmORxUnmiamWM30oxTM7Im
ROo8eh1BOXYV5BrplEB8TI3k3CDoo/5gDlspKNNtRDj/Ph97+xOQr6D0BFf0I/tLItw2kAeQpEoQ
/077vDvrkpU9pXDs7jIgDr5egH5w28gsvYpD3o6jwlKbe2JRMGLc8jPYnVlVhn1Kbe194QyNryfW
N0I37TExdZKoQ5A9j5Up7vsIxESSLYHKqY8/RaKbtviZ4bbOtuZqVSV/tNUyPquhBCrIiCNuRFW3
y/pJ2sAEqj72aUX4Z4YT45Qc0nMHIFBIzuMYtZDuirD8LDV1w53TzO7jysyfujL4rEiScsFTW52M
tB6fLLMKD3ItGB9AHQ6VIf7wl4QfDVqHppIJaURTv3PwIx24cFXnqqycvVQrNrIYfQg2URL253Qq
JFcaLLHR1DYFmcUlI4vC4ZMWQCk2a0M+Oczmj61sFpsoCjI/F0Pkx3LWu8VY9XfUh8+3k9lPH2I9
az/oCXQgjbiGmw9ds62TwLOFfYAM95wEuuR3Al1MqA6QtrK8f1RHbksNa6An63mzhfmhbxdHnKc1
8rCLjF7xwaP8DpIa5IvZV8eCCqSPhQpVIgW4NpoyaKh56FEw2e09VN72e5rjuYf6oT3AZIKNYFGx
Jxkq6tsUY3KMIJ0CpIhKP5nlXaRIru3kMJFmdT4OJJo3bSCqIyircKsZQe2Gc9h+ICWlehjbwNq1
dXan2YGzhbkaQhIc7HsFD7JfCsfZ9mbMnl4XzUddyX+JuLVPsgYBjhsaZ5YBpGssaelhCmP7u1or
GUKKoPPVtm5PZpbrd0rutEerk3+bVsGq3NXKUYza6DY4/l0Cwel2NlAvR2T4PCdvddeoC4rQdUCW
gsg2N9I4Kjs4gKCbUlv80dWOnJMWQvUyE3GMiy7bJiC5PPLQnEkGEB6s22AQanaD2GgAS8gUNNAc
1Li4I2sAiAagYbDCLkZr2yfGA2nFidIDzjrjblyIk8FQRq4Rh+XXthLTRh6CAEJPn3mznM5HR52S
74jMzK1dK+P9XINhFEn6Sdck+tJIngdK7m6LLvjZUcj5qdZEeW7TAGHuqKrnQrV6l7NouOmpyL7j
FA5gSFFUnwjJAAes0FyF73PoYoh9qllJxy6MoUsTO5EfKd0QeF0LsDdV8sdIGZRDACx7EzqTdNJb
whKm0Is7Mh/FQ6+L4ZLFMEWB3jyhiESVXMqZ8xQ4OswSWfokOTFQjiQtYrcSTnQm7gPSJxofCs0p
CHUFf5w86e4swxiPal/lB519yoshurmRlMydJ6tz/pyrAAQLOkei+U62DiY0DT8RInOrXJReHsu2
OzR16AWxUd5plSLv+ly2vaq0+20WBYlXacYzQTJ7D6sp/5P0kIznCYBQr0XpJjHCnntYXZ3goMC2
VZ3ZcItSmT+YaOMOZqcIj+OuvIPK86dOE2ffqyDlxtDkUBY32l2lztY2k5T7qBwyzw5L+Vxp/dKF
1nRoHcnxYy35nmVJvEu5eQE6STsiChB7QZAuTGeweEiQauOIlmb8VIzmuA1mmevkKLIviSTVn4Mx
No/wiKHUCbl2JxOvmcQhygXqGfp2VRHg6jMFsEgwP/aSNbpRYRQfqhjdHNfW4I44o7rJylHa4wkH
1TRAY3BZqaOtHNaAxtK0hVyWOZucoLsbdtVvGz4OyPFZhQNZAuqDWONaYy1t5rIsL5yWZ1dCCedW
MiMqdAxKG9ej8mB3Y3ofZXX8/H5E9k0ccwnvYS4mhb2UFFvHletxgC0HCvLcKQdTvZ+Lf43E8nxq
YywVEhQOBdoS4nyRP8+bsDGRas3ntnscxSFSb+S2rv3+F89/Uw8N9a+txDzfOaUYvv/RsEFOm/+R
76TeFIaNN56Z0bLZ48ZgPgMUIFZ4pKrAJMp/jSWvGllFqxsjMwazp5EkInbm3nIBX+uil++w+gQO
YsVmbHm8RdCxuFTh138fQs6SWMTWSg2MtUh6sqoJhjdZuKz5dm607//8dEoyEfymeM6CvVje7sUA
CuqhlerelM9SrX5TiQ0RA/vXrLbl/FUSktxjsNLK6yZwywxJ2ZTGOZCzE6lH8jmT9uf917gSRqcN
tDDk9biArBXBZK4cDZWqcVack9Kc65wwxcf3mzDX2YLlNbSldpKxyBLXfJBOL3T06oVx7tgjG9V6
MtKeKH36zcrVW+CfZUi+ykwsbSGCokGIJzT3ussmQo3VXOYGG+S4T7L+OAfdBTLKR1hsP+WpIyD5
r1p8JiJNmjqYggUeYq6alEsJoqpeGecC92B6jMJf73ffm2QLz0eWwRxHnoZMZjUKUjXhPAP266zm
v+Z2l8WTS/QWTB4HOIUQUHRj1r/xHS0vhJACpRfNYtVeNWiUjpPmYAjOeW8pm0oNDFIk9dEIzB3J
XyDJYNKm/OOoSZshB2z4/uteWRWQsHFlp1PRHa3FIoR0W4n6OeYZaRD3t6Mw/9Gwt6ydr1pYZZp7
9vRoEKp5DlHLZQxJ638x4BcTMduLuZTYWi1sBYdlyga3jAg8KmRZBp0cDmjjsJP+tbMW7Y5GdyE5
pkKxtUy9F4vQpHDuHyxybE3ueNHkSgRx3/8c15QvSxUpvKULKcVZDz8xq7XcVrV6nkmahdzP8nNe
D65VHucSpCTQOqnNvsiBvmucfBd1qaePv9//DUvO8tWkRvpEdVSDwmso9qy1FziTqDUB3BOdA/dQ
yxSuTUEMFTacpjRen9xySVxtjlYUypkuYJPV+BANUaWFknmm4NtGK76MXeOmRFGb7rNe3JA8vpnc
y6uhHLMxgyO9WveuRYk3S4GDdx5H+Vk1wm1tUj3FIFXAWj8JmPQ5aOz0pzLbNz7s1ZYdFnxtOUK8
0QQPulbWgaIM5w7DydBZlCGhHkR+CLR7pb+AovYCaNDvf8g3qzNvSxGBRU1EMZw3XoKop0hSr9jD
GSsotSmm7NHMSkpJVH5ht6Y7MaI2mareAuNcaxbSGfZWcuLLMHo9S/Sm6SSndsazwUSEhRpBtBWS
yuVC8fnXorzxUd8sYbzmosph0UZ1+GbDSymiQjhRY7ziYMwIytwS1C0jcD0hkPgvBD20jSQ2X7+Q
llLZggJGJPm52dhORBEJQnbtPy/Fy3uQ6ViMZqoOO+h1M0wBst5qM55n3fLH2TgpSX14f0Rc7Srw
M4tinHPaWp8VTRLR5bofz0lZdJfJJobHoTB8er+VawMAsAXZJRXVPVKp1y+SOUFtGFIxnhmSJKH2
BkjOKj2WHQV3jf3Yf32/uTcHHvrtZXPLz3mxKrfd1E9xUI1nJSKTPv621Y/UVdrO4uf77Sz9vx4G
FnUkaGzRPK4PO51cOlFo5OOZ+MIHIyjv8OtSY0h/thrFVZd67L31mCGovrF0vD0hLC+oY9hHAEJ9
yvWEKoBIY98V0zku0AcEEtdxwPEGFKjhV+V8KjgghNoP/ZZJ6NqwxwbAfocX4K0IUpIco21iBT3i
/AkeOIGdP6X06/0+vbbf/fWpK8gsGfJrOawpx2SQKGx/DuWTwQqsNrEnpacuMIHFAwKeL2a+1+SH
SP0jDYd/N0KxFLMq8yeFb3nHZcK8GDv6UNSpFsvqucopsELkLYxv+rvfDptXTaz2N7utluDhrJ7t
rHHHbCepl/f78MoG+qqB1amk1rW0MyLeQREE7bVt1B0GagoJ8bVTf7zf1JX1Y9H7muyei2NaWS1R
8oyXWpCTOVvmTzP4fkuUeOPxf+2ML74G9tTZnvKUx4NaFu4M2Pb9339lSFsyZwx9Wf84y63O2nGv
k0WIFcIENbrhauqUTxVijWMyKMa/70rABLgOI+Tlyvd3Ur94lzrJ5qorBiTEyp+WIhj5LfKCsvzY
1Xr0qoXVy0xFk89KIc8YBhyqFH3VtftZirdR8axHvyhzQk6k2tsImPQbF+Ur6/urhtXXk0YYiRaO
RjefaxE+IVreRNrnYDi3akNdv32X3hAkXlv/aA9zBCMPvfna51dKuYbkrZnPpRr+MBP5R6mWG9IV
BJij0I1FvqPMys85qO61HknD+0NmNSbZivEy4DPAlgH0/c2qT041bCZjChmTEcksrEw3xuRq+/pP
A7bBvWUhdb313fVFIEd1E54F5VX4nCioQq8ER5AYu/dfZT1i/tMUdiuk2TYi5vXwx6Y/4pBvw7Mq
lL0jxh0ls+5Ku/Thh1HmTfabbADMrX9P2uwhSOUb42Y1+940vxo3XUhSYKQeF3WO7K+zoT4bUbsb
evVGh67Hy992GCVEi5h9EAUWrfCLqYc4SK8no5NOvVmablg6pIWyBGyzQ/GJ7sJh0e+a6WBS6DGU
jBvOvGufcwE0Ej/Av/VGrJmI2TZiqwxOI6kRkX4nbUvm8LuYb6wvV9thSkArxpX95pYWt6PWydkc
nJadK2k+OXJK+asPev7l/UFzbfzTBiYMPJskMlYfrZxQZZpNEpyCdKMlD0np//PzkZvq4Nd0PN9v
LkbMCFZlxQlOXfaBKi/Zh/cff23M83wQe3ir2OXXdp5YIqydB7F0oqiOyoiAdpJLWnic6zx8AL/X
+3JDVCKK2mY/EqPx82G09/hSbplQr3QkoW82TmJzgMT/YmBejMphnkkWqQmjsvGtB2O8sU6pq1V5
GfXQHdSFJUN44g0uD93noI2UlDtNZBI3C8QIcZdDFjKHLCjIhXyZBgrhqHll76jQW3o19Xt2ZSyj
2CuC6FcrU010TMLSs8h2e6VC5S+tnL9Sosb2EyXQtkaScEgqpJDijt2f2DHu4t743SWd/jA3aodH
P848y0CK8v43vLJuLNwKgxgBHYgn4vV81islj4VsBycK47hBjOQgtS5yXuzfb+bqB2IZJhSG/Y5I
7Otmltg5jAxGCrlUt0hJS91oYI1j+H+f6L8trAnUQ4jFOZUi6RQEg58nlTtyM/cKzTpns+HZbX5H
qUtknzmJYGWnW925N+y7aXCoeJMfIIh6UlTv7HF4UOxmk2TxHv3QjXF0tbMJe2IrRh7Gn697QVn0
GKFiM0zLB/AKhRK61XQDALI6sf6nH3DGO9QkxBW6toXioUQiKivSaeo+BPInKi76Kprm2TG22S3v
ybVpAfMbEsbiOAcn+fp9zEQfjDxOwzNqI7eofko2NWWTXRfvJmISZnv490GEOwOW/0KUxZ/9ujnK
ylSNYTjSaZwehdhXv95//NUhROKA4Yn9ka1tdegDoUeeQh2k0zAayp0UmLIXISfzRClyxGUzEZDW
US/UnhP3gUVdLH2GlhW2wRcyBqE/d1qwyTQtfaIcWPATHbHilRlyRRTG7VareutOr6tbAYFrYwo/
E6Ih/CRvI0LV0JnqQEGIU2t/ojAAzDlqcwXS5v2+ubIjKi9asVbbvoEGkLq0hnSSFQaWJ751w524
ZYy/2siCczHgnrFMrr5vaxuVOZJTPmmN4fjShOehjQcoE3WmbOyqvoXIvDZVFjYQMYclbbTeNeY0
HIDIFdJJIhBbIkcfnD9p8tgiOezkG3vl9baIT+Jy1ji/rKaKpkWZ0xS821L8OOow/medX8wmewHF
mPpbRuFrMxOz1n+bW/7/FxtiqhdqaaS82iyoPqrsnAlSu/Pcqpe4Vt06v7GwXW1O4cMtxR2WJOLr
5rSBOqFN2UgnNd9VESuoS3mxnY6iXb4FGLrSkWzGxIpkrg3Km4CN0fVRXSmczVDz7dGafesDbTdI
8aZu4h1F6G4sp1c2rpfNrQd+PcRZEdkjOz+FetrHLvvy/sS69fxVz6VWk1loIoITNdMicji3buV/
wwYvbrLLfsA/8OcXsia4t2X9eDESrFbWGiXveIFG/6Va4InceWf0HE42LNMRvJOBrW8wN4v+BQLd
t0XptdD4OPU9j8NwX5XlPpDjG27WKyOGn0UUk3VWtWRr6ZcXP8ucRmpDFZyo5mCL6txNEWFRHyiJ
ov0YIkWpzRsHnavj5kWDq36ghGGfYEwPTrbUPxiJc4SSgdackxVVXmcSBu9/13Xw7T/9jrOMSAhE
MPLrr19QlfMgT+aBfu+NybXy7kFDOIehwkyfCpeSrtOw04J+jydwl6h8d8T2Nxbtq30MaRNOCmk1
Fp3XP2GSWqpdScs1hjJnuvTYjbu+3JrtyXE+p/nT+y+8vM+bcQaBXeYGjEHgb3+8+KBIjXWqFHE3
6yhUpqfGxlbuw/FXQZ4iYB3IbC8wb1zT/rLV37TJyr3YhimxsA65K71NHpxysafI/IDYzy0pax+3
GkYPxbXaizV+saedhDqWv7vpKf+GO80tqeLYUKBXouhVkoV4tLjjzQ+JJVPPFUcrSDFhk0oZ921d
U5sU3S+Fx8dgLw0qyq87q7qLUSEO5Cqk9oSBx5WDnW08iokI5/AYx9+NYG8kSH2+S87nyTjM1QFd
mP9+d6+Rc3/H12JchNIAPOuNWbuJBi4buGNO4fiNigXZdMplCscibVfmnyYOp07Zq2Z/lozHfBBu
QXn6JpvQcI9uOSx1rxDQWvb+/V+lXptly0+C6AXn8w33O9DTyYSo5JzM8GFUW3/sPjuc+BOl9qpK
20xUNJyUbTnfFeU3BKguZeFdvfoKN80zjHmjix9hU3l6XIIEuPSt7eu56TXTdmr/BIKqe7ofVLdi
Gtq1NRgmLdIUzn3cTlZTtQ0qqxPCcE4JvwZd3iZiyFThn3yYfVU5SsNzruMFND635UORWZtE2/Rt
Bkx0h1Yp08W2lmVMj1RWCO4UKd2l9eNsfSz7Xa+fmuLSOM8IwOfxW9+mBzP/lVUjsTy8PNGN8/Ha
wL+MCS76SxkCEpMLjOn1hLcpm91GTaCfkDW6PSay5pgld1N9MRjvonxuq996fMhDDGHjjeX1Sh8S
5efwTGodxsL6gtfU01D3oa2fzODclQ/l5f2BtazOq5lO+JtzuWkvCrc1mkBvkj7qyso4CVN/cMZo
Z5iEt4ATvN/M1beA0g2ciTjem2yk1UBUKrE1nGxV+BQfbpV/rDD09xNxG/hvC8sveLFMjmE39yRx
jZOsX0KjcYX2+d9fAToJCRdagQuw2uca3czHsTWME6Jc17Vu1iO71kXAfLm9kuo338TGKFaNDYSg
7omMC6Wkfv4vfv2Lp6+6p64bR+tanl5WH3P10W5uJfyu7IlkgYm2EcxZPsaqe5xu0voQD82p7PUH
fexOYrQ/ibH8KNTAn6xwPxpNduMscG3wLhh++Eb4/t5Ej6xBpXwh5r5TLxp2xMaqn4p+DDd5r2s3
BvCbppj4FBRYYlVs+1DgXg8v6FYRRba79CJrxzp/Nvvt3N1IGdxqQn3dhGriFenLKr1E+dQfOlVL
NnUXpSdE+req5rzZTXibhYOzoCdMiwTt66ZmPCYijGhKHsLFJ7eThbAAKpKqbYX2qwvz3fvD780N
dGmQjBLoDuNKsUBlqAwtwKJxSeLPkXlUou81E4gS3+83c+29sFw7VD0ERkndwNfvFWahmnWdk4Du
grzZRtm2tJs7uxx+cmfbG6315/32rn0yTUU1AjIKQP169cTqMoSBYyaXZsKPJEfJxyak2qx6K3l1
tR2o9IvcDtXAmrKTqhlX7XlOLqmTuHXDafNn1X5+/13eTGA+0UK+//9trIafIImsi0BOLlwPf2HZ
x0huHhNQipSu/amGxSPUWOPGrLreJvJBi/ATSu71OCTpAT1cT9hHY7eJnsyh9FvtG1kQvb+Donyj
uevd+N/mnFWwRUonSuAaWnIZYGdnXAzlvvLC/82gWEQBfBKuX2/0Kr2UhEkHgPWCLNPLR+tiTM5l
Hm7FPK9NKVMH4cKeYIJdXfXdYE+Bgs0D3X1jRR90HGGfRRXt+u5jHLDkvj84rjZmYcuk8h0Su7Wa
iOJnYUpsoLhMYKSo3LgPi/jgYG+fpPzGR7rWFLp1sgGUAHhbdi3VS2pOZk156bAjtMPzhEWsmX9y
T3j/la6NPRtRDBOXlf1N4Cgzii7RNAlReRoqWymRQ0+aMREL5ZepiieOrPdyq7c3OvLNLs8sA73D
PknNzgWb9XqFiiTRUKOZVlv1XpHunRu3/1uPXzr3xSmoTCimHFdhecHOIXzr1q+/NoFe/vrV+kqV
xUZSC369/a2ouLT1o2feyLfeeoPls714AwEipMOQV17meAOIQfs/dtB61gi9zmqI0JdO3kuPirp7
f1Atf/3VcZrPSwFN1LAIgxB7rzpIHpSot0y9vLTSvCuy4wjnOfsiig/5uDfUXTXdavDKbGHDW2Ts
KJYXFd7r7urwh+edqHOQHFVzl7ehdI9YbnKdQpX8cBK3igNcbQ+CBgBwWnuz6oz1XARVN9IepqUn
cp+/81vKxb9i/1Unsg9xNlkK25KNWHWiMSmxKfVRfsnMTKSuPQrJG5hTnoMH0irPdSRtRIErP3U+
tVQfro34lCaTEXlTg0HxrBqkDMtYES7LdPexmKHgdTYuTVftw/KJT6jgU7dT7UA7I3xzh1JyfSbf
l5oR+2Vlypsyj2sKyyfhIaBiOXrDLr4L8ap7Yz1gpa0oFKzi98+9Uqql0oUMIFDL1BFfu/DMUPdT
gqbmPG9ywic4GdIx5Q4eOvtIlud7LnTSYSy1wOcziVOYZjmQDgyGCOVA16JOpbqoWmXfBuoHnORK
+QYR6msZA0jciqxtH8M4kTcALRCpWnbT125m6bmrCfuPovXBsybJquvgRlM23Po/mmWTfEhLXVxk
JXIoLW7GxI7mqD6AubU3ulTLG1ORg+9OAr3N7ULheFISqx4ANOOYpRTaMBuldpVSyh6zcdL8AdLN
Y01RerpnqP3359CVFQChE3mXJY5JMbX1CmDhktG4X7Fvdve/s0a5EXm+MoQR3lNKdyl0xhhbHeUR
TudZYujZBRO4G8/flOQhHo49Hfj+e1xZLIlSsgaQOecgsL4RiWHu6qCN80s6ja6T3Je1jYTjhnLj
SmdxBuBGwlbJpUtTX8//SNGCQS7r7JJFh+DJ+sdabfz8RUWJ/IzUHVfTdeaomAzqW1RSerHCT0MS
uFqpbd7vpWsvsNCaVRx2V+IbTlmipozy/BJXntE9m7dSqTeev05fw7aasqDn+bqzcTbEH/9PP99Y
DabQSQJDnni8dadxbxf++49flrrVUoh3byGcL2KrN0thM6VhjWU4/R/SzqzHbWTJwr+IAPfllVKp
NrtE2a728kK4u93c952/fj76zkxLKUJE1UXDfnGDodwiIyNOnHOCimzXlN2jph0J0fF4j7K0hcZY
m6pzY8LBs4fUgH2rSE+T8oygjqZuZLLXDt5/qNrJAhHZCd/Xk2w0aYVNT21wV4Au7NCVgNVrq21z
5dxBaijTSMaL0756qvdhq1H6yTgSiBxrSn7Ua+PBH9Uft5dm3QwAHTg9bWAewi1FnFhJNAtkp1Dr
ThQa3GFQoRGaDrfNrEQUZFWWhzqbgHZX7fKABwjMZBoNuacJ+mMIXu7MIb7TlY/hfDTj1vV7OFq2
wIsrG4FDT0plydlCJisESbGes+eUoj6FHjwVdzUsLLcHtWaAHDtYMxaJtkJhJ9AWXttWUVQnrSRf
5yKtfPv7K8fGgIMXLANtSThg4VRGhaMlSauWJ0PdZ58+jX/U4z7eSD6t7GZkSqmWIjuM93KEMVQ6
vBlwq5QnqJE+9+XdFMXHoZNsd96i5l+dLYq/Nruav0U0GLwLcPWNjGakE6bjz+n2bK19H5FdWotg
qAW7JszW1LBEMLqxxcJ0N9H3vjVVqwbop4MVnsCYfN3lHoa8TQqNMaxPFIOqfcqftw+A+5z3Iu6L
e10YQKoUjjVkNRMEhUzXhgdNebxtYW2xzy0I12xrVZC1Bj2vkgCRJwtyZSW4k/o/iy391bWpcpbm
VB71JHvE4x5G81RPo16dgp+QpzjlhjdZ/TzhO/UYYBmEJZcrYUl9ICNoXZ2a4o+p2qlWshH0bBkQ
ljqmG7kLNQzo2T2kC/7baNSXeISaK+kiSF7pzRfzEHpXZTr8FOWpiep/tIbgXs23ip/XVy4PALp1
l2oI/kPYTHZazkCVhvKkLQqmoN02ZmhlK118X9hKjSJ3YZvy/SFsHhNpeCWHczD96IEs39tX+8KU
cHdoY0OOKMTUVLvy4Cqvtw/Fyg148fllL5w91YtuVota4lBY9QN+z6c6Nbz9oiBxrEMxzkUO6Ycw
AimqkWIInOKkmwWldmA9kgNR4+1xrK4InEVwSYDUhAngchyZ1UkF1ImsiF7dzU3zo9H1Q9dmd36Z
beT4V44H+R8A3uwsqoligloZkWSLVLs8xcmH+aFLNp42qyty9nnh9JlyFaqdafL5JoFT6q5R7qCh
2vCFW2MQpksxs34kF16e8uxgp4fh4fZqbHxeVBDmNTBUaWyV9FDtkA6WtsAba6tNykTTlhBnAald
rrbqt2USFmypKu+jl7FRf0mRH3ltEsiPujbMG5frMuVCBE/8Qd8R+xjonbiDiwYdUI2X5mlIc+Xj
3FrhTk2ggMsmqKoULqu9n0T2Dxq6YHy5PZMru0EjL0QpBEoloixhoZosyeNsrPLTpGe0fj7U6UMA
SO7tRnDIDl3sgKDAqF1OZ5o5ad1FRX5K6l9Z+cMfXvzy620TK1MI4OFfE8I4YL9L+UdMlNFPU4se
U+ce4qgdim6ZGhw6CGbfYW9RsgF4j1CWiPQNs9nOVYmHey9BtDrDPNLA5Zv1+7o/luFf0pa6xsqO
ZztyJXPxLxBcYXwTnJkaBKO4acOlcWFvTe+ItynumyQkqffRQC3caZJvD6YWVsXJ8A+B9Guw3n5n
XnxfuNPoJ03afCxw04kG5dSvZN7fXpK1KaJfGk4HYiO6ZJatfnbVdG2sFp0sxSdL2yFmAzHo7e+v
HZUloUnLCGlboovL75NOU4AtzfEpcXZ+/yhJd5W24de2TAhrUEPmKzvQN52Gobqzu+GkdNUxqqz7
t4+EUNhYEjaUQcUbJirNSLYobSyPbAfvDBuIvnE+1kZybkI48mHnqKMTDlQj+7m8t4umAWgX+3dJ
symnu2VKOBqVn8bGWKEryrp51hC+mOPj3H+6PWUrNwLQKhD9v0tONC1fLn7V285c96RVmvwu1h5m
05Uhhv/ztpG1HXxuRLh2ypHncOCoyWkynb9nqZlcX9mivF+zQXyMksSSCSTIvxwItOFKbihxelJp
+Q92Wb+xt4TvExDD5f8bIkw/HmASYTU6pzTsrEM4gu/7pZt8f9MUiZ8Xy7N9nkRTqPJ5KGfoerhr
7X/eYYC8w1KeocNf7NsOmqiJ7aGbvCyQ/uhGGaaQwN6qaS+TcHbh/2cU/xrRBFfS9nIsO0OFugbg
Xnojqf0kxiuUb3+PIVx5svxdcmhuyu0tMXDhrPzHsEmalgAQvJiYq61rmOeoH9C823wzqVlADGfv
b0+gcFKuTCwb5MwN641pjn2TzV5k7fWftXKX1Q+N8bYY+X+NsIHx88ACxHREo2Sq1swY0ea9MVFB
39jF64P49/vCZeVPklwaQQkvGirNzj3F36F9ULcon9ZX418rwllsWnvq8h4rWnUna270Tdsax6qF
38QbCG0gyS2cxsKc2qQNfwuSyP0+tcMfqdq8KLVxd3vRN+yIGXQ7DBt9rqbJM0b5D7CnLwEkqK4R
Nhul2XU7JDlNhLuhuRE8pJ83MMN3aAgZxccc3Y3Gg9L49lBWHRjX4v+ZEG4uJ6itoEoxEcCN3fC6
MOL3bC7oLmyaQ0EEiUgdCb7coolNVGLAUuUD+ObO3Pvl06DW7xgLaceFp8rgLakKt1aCkOs0STrM
e3BvQdq+8fm11Tj/vLAaKWQ7ToYgAiJB1l791Z/6QX+HN6HEh7Mif0pf0vITzrzJ1EhaNMWF7IXV
HmBy8AhzsbnFJ7S25AuvHCxYJLwACl4asXppBrUAyaI9w2ott6Ub28br7W215lEQ1aTbk1cQsZcw
V3bq+1GgBLJnW8OdE9cPsU9l0aG3Kj7ctrQ2GhDgsI9QwnQA7l6OhvAa4iRpmj2rtvt7hZTRPkAQ
aSONsGZFlwkhydWylcXngmxJhilFMh6yOUCTPd/dHsTadC1wamJIwGawkl0Owsxg1vVnY/aAjLpq
UO1Sy7rrigez3XiWLB8Sr2KQ/CbKwLROXDXHqk1u6OHgjx58sG6f/Mx5cufZ2+L639fVmRHRPdad
1WiwSmOkgAKh+tpTVba3aJZWR/IbfQUyghkTdhgcIzkgcGNkRWidkP7Bllu1n2+vy+qyE+At8CSo
HsXcM29TK0ZecPRs5CWemrlU7/2g++e2keWXXq3JmRFhB9MS4He1CUFPRgUwrb7nQemW2ndWxine
YwpsIfgu0rlXxCmD3mfObCEYE49T4apy/exA/N0X88cShZsa9YzbQ1udPzos4duiWw981+W+LtNa
r5NKR87NKF1bgdBG23DKqyfnXwviMzWBvaxBQXjyHOs+lvZz+nHhk98KwH6D0K7WaOGhwAkQa4uF
WsrlZdnqTFweTg2RxcfBnMCwNF+DOm2f/a7SdjN08TDeZfY3qTMnZGZUzc3G0b7vANMUYb+Pray7
vz2/y+0s/iwDxkfIbAEeXbUp90WqJFKHblmZ1X9mSvTRoNawk2h/37VwKbpOJvf3VZ697eX2+4Cf
mxV27BSUAyDCcPLoAN9BaX+3KTWorO0cmnsAQEClBg2H8GawnKhzQmSaGJk/wNRWQtdNl+6BYNt8
lieleZb6yHlBM2URfYBcecyl7C7OEhR9naq8D9Si2kmdHn+/PeNrbgeMIq5gYcO8wlMbID7DXGfG
4+E5/NZVezm8e4eFJTMKiF+m30q7PDNRiCJaFLHVFLQLErtGGuK1aLaokNfODe9i2jZUil4ItF5a
qWy0R3oHH52OcGXM6BDUj02LUo/l3h7OliFhrwR2nrd9jCF/gvWXHl2ItY9jNuYuyjVfb9taOw4m
1Du06pK6cMSH5hAFM/4azcNckj6qw3RXONK9HpHYVuC7TIf4qyxHG6CHtfEt6wQAEE2bK7q/oOpD
365R1Ev9Y6Gf7FQGZ7qTtjKwYsPV7zN3Zke8VGUH5CJ1UILbMd8XSFg10Jk7o+TKyR9W+qwVEDdx
4OOnPpUfy3YL5bg2tefmhVxdNlW+DwP77CF50Ey7ev5aNE+Ksc9UV7Y24oe1s899yGTq1KCuSlxR
MlaR2ak8FGsE00u9dXk5boHFVwcEgyiYaippVyUuO46swglYN95e/b0mSfMHrQr8na+1sFIlKdJY
+pB8brJwS+p81TLgN0I9GIZsMcjXUvTZdIOprJuHWm13NXyHs/olUvSDY3qKtRG6roQXRPoWvKxL
FzvPisuTXtvR4HQ+hOGGdOJxn02Hsn5mXs03FleWHUpgTCS2IPBJhwkuW2/h20fkWfbQydnN9d8I
57ThH7dP+MrWAPfDtkD/GOiEmJhsZGVKJmQsvGL+4s8HY3h8x/dhCVtCfV6SYvtKWQSZ0o+V4jVU
Uya3eiOY4T9zdPb9xZucPfDkeg7yTksVT3XiXaKMbrXV0bE6QybVVMpcpsYNJVgg/5GlkyZ79N64
6n52gg2HvmYAlCigG5U78Mrh0T40ZBk9OZ79cYo1VwIvfHsNlqBQCGrYqsunufvp8l6u4LM5auU+
pbG0Vz09TaD4crJHPzYQe+yetdF4qI022dWDM6Oil3y7bXnFlwPAgpJ8YQYlaSyEq12eyLm0cOvT
CDMMO/MPybnr80/vMQIpObVW0NZiUkdLfCW2xlD20hlkcw89QOfL/i505ldTyzYCxNURqSQO6ebQ
l7N5OZf64KiSDC251zXmp66LPy8adFTu4uNkb+FKV/wabdj/2lr+/WzdpAZNRHVMePP3P9L0h1Kf
zGivRq/IbENIsrFJVuIwChwkrJ2FII4y3qUxzcptq7aQKegrNIFV1W11HrRhuPG8WNvsNBuD+aPz
H9ic4NNUhIUsf4azMNfaneOgS/r21C5JBZjZwJot/kzY7HWgo6JamuSPEZoxnuOx25io9RH8a0Dw
OJo503/carOnVwdzeGp/3d7Na+vAww5PwxRRGRbWAfC/1QKpmb34+yQ/2ZrnN+9ZAoPbiz0Mda6Y
/AbHFs6xA02lnf1d5q6Rbjm06wuSNj2NfWSCkMRDC0ugqJTUwjq2jkaEzkzwFDjfIkRAtXDcj/FG
Rvd6NbBlUESHLoeMlXgeixx1PSWazGOhPEXPkf/m3XT5eeEIRgMizXPO5/MPdrFztmKm36+CS9cM
tztef2Hph8NT/PlOOZmp0rfGEW2osEZ+eD52QeB21aNiPJaqvDfbv5VFdVN6VpAiVMYvb91tl/aF
8TnTVKC6NhhHyXmtUMWso6cuUzZOzPWWxgil9aWuB95BTPr0DnQXc8IglehT1SHol7mJdbo9kN8U
9eJMQmK03G9U364o7IsZIE5MCHwkN18d6j4zB4THNeNz2EXxV2YZwcQi+5QbvfZaOKlybLIyggYk
VfzdnJZIuLZO8zyqVv2CKgPVx9mPo6+d1Nn3Lb3mz3oUBl6bd9kjt0x2bwR1cl9qUPPLE8AaJEbV
9oFQpJn2Rj6NTyOx40NAosFt4HF+nOCP+NlXUXCi8jTCQWwrX5N5lL4GkyEfrCksvT5Mh49dPUPl
Z6Yo3QRzAqEFqqRWNln7IemU/J6Lp0cbbS5fYnRk0cHQtdcxdj63RftPNEiqK4UyBH3pHLXzgTxY
+FhPU/C9mOz5uZ7s7tE2qwiO9r4y/xnlXvmVqpO0v70Sa6u93MS8uOnkvLrzrRypLjmDxECpjili
g8h/9ne3Tawd+jMT4tNNa/w6p8vWODqHLkFr63D782v+i3yEDbqbNu+rgKIomMmxC8yjLA+HSHqY
q19l1rq6/wSydeNsrA/lX1vCARyrVqf/AltTb98H8i9Ymt/s7oGQ03aNl+TapSf/8mJXiiDXKm7+
o9IfyjsjeLg9WdcBEVExXn4xsYJksoKSdCHEiEdl/NzxBKogxkApU9/K4qxMlLk0OdFKC40Iq3M5
jCaOgkpSevsYyT/659z+9vZhMA5EK1cxLaT3pTIMHPOoaI19Gu0Z4Wejkr7MqTa8GL2cbjRV/eaH
vfRXS1MVuW6OCsyaItDB77qgn9M6h929qk5DOT0qNsKad3WUzDudpyEkQPl3Wy6Tu2FOmherzSM3
zvPQ9dtaRt+PdEFjN87nAhdl03WUVoeppsMMjQ5rp5Vq8tOAwuu0iOXu6KftvtyesOtjvnh0A3b6
hSTriniHXu22l7I5OyIzKxu9S4nCrd9cXAFmglNfkLnQI4qRfUisraMGGB8tudrNEPw35ogO8f72
SK531mKFXAzx0Eq4QkslHZKdFR+l/llxwt0wv90lYoGIkcId+jVXclBhEIC3l/PkqGWya1hIxcqd
O4z/vH0cIE55CCk8tHlPXp6QkU46indFeoQkiy76LZ7e61cksLWzzy/TePYaiZV2CAeDz/vG96Vx
uv2A/PKpau/j9v6tVDucCx3SECI6vBaJK3HlqaZYkzyyu9Q8/WihDFoMb4P5L2Hpwl/OKw7yTSqQ
glukH86K7bZooNLYN9J9scWau/ijy/PN93mCLOTK5jXvRKTLYeRocXNU1Cb+2Mt2+EWm4/gpMcz6
g05P1SMttGD/w2FLfOx6Py+Wl3I9rUOQCQlP1FAv1SZtq+bY/t2nbvz61l12+XXBD8tTgp5zXDfH
Ko520MT278iHUAqh4ZzwAUJK/r7caE6SQrWLyzuOiN1OsCxtxaNrE4TLYlXIFjJTwkHRAkWn34ml
n+oXyf8ga5srsLxihcWHihYsngECn20sDEHpVPq67UA9tti6C/LB2Pm10sk7Oc0sWIvnLvrCO48+
bifXafDmlbFz2h56tNafIhXfYEg/C9+pd63s1ztO9is7RnHTPoBuNA/N7iBRRz0lvWrvQ0guD5WT
SigJT7Rep1a8G+msDIbWeLF9Q3qIwxxBgHEo5tfRMSfTVQo1eGjQsyr33WA1B7mI5+dBrYbXrOUO
H8xoAFrSSJa0a2p52ud1aW28rK7jBvB9yPCSrqXP5qoqk8dTFfQtmq2G1k8wslTai0oZ6J6Dkn8I
RwqAb460MEi9kac1WQ6SD5fbanagPK/ItR7VdE8DEILRW0S7K/sKZCd4Ml4fQGPFjZsQ8gfBjKxE
GWonZWo/zdIWWatI2764LTwWSXaFnC0c0erlKPrZhPKuNbQj8S8VGFkf/yqy3LgfYigxl5fks5EM
0UMYVur3RIc40PBh4aWuX22Eldf3P75z4aVfJCAAvgipPb+ZGq326RXWjcNcPk3zYYo24vC1+UT5
EeYj8t/cm4IjmyPYstLG1I48dZCPp3p325WtlIAoCYJAUaFVMsjACmOo0mGqS8Xqj6Hvo3+t+dWr
lrZhCrVFmXzSklD9MpfmX9PkF4c+Q685LPv2BaHvTHILBxD3xu9Z7hzBbSz5GNIA1EPZR4LbkFtL
GppKGo6xnnT7spPTu9zuqVjWxWjzlOMkKi2V8VjJM49uXhSP2gaOYJ/gcGNurt9A9K4oeGDg3cuz
XZiaMNGttAwMGKMLnFDo1rCtFsFd4+x1+e72sFeWGVO4eqQ/F2FOYdRNrYPFBH541MzH1DwpWzT5
It3m8kmEgGyyRItKCmt9eWagsyjCMq+VYy0n2ZOMSuYBKuL+5Jst1KJmqk1u12SwcRhjIT8gd2o+
xZNNQbAIVDIvk/EBDeD2UMeKRn18qu8KIwy+BKYVHcqqhVz49nwsP+fWLlg851mgZSRBplZyMh7n
+lFyDoH2QdviP1mZchaW9viFdpz4SljdeGpCOB8xMeUvi5ohbaa3x7Di3c8NiKWrhByJQsA7Ho3P
jk8q+cGad84b27iWdb0wIoRwKlImw5hgBI3ouHbjN3ZsXH1fvVwIc+J0qUk+Hm35RxZ5ZnifF59u
z9My0eJaL+uwsBWwMcVQJPTb2VEGuT3W6TToyHNm2eCCf8//rkwn+MtsosCtS2fejVahzi4X5FYw
dL3b6NVZiqZwbtE2LXYGafMQhvDudsdxQPHQCYKjUlsvPrCMN2/rC0MiAGWa59lIfLU7SspeKfdT
ehjNjTvp2mlxcaNJtDziFxyGcGFAuDLqg520R8LGHmK0bAf+utVPAHduL9vKNXxpSYiCUWZri1mL
oGNW/1DmOyN8bsZXNT8Y4b2dNPvKvI/apzTLNuxen9tLs8K5lSYT2jIDs7FmzI9ZaBpPE2yEj7dH
t2KFYh3vSGrb8AGIJRQYfCK9V8jU+uAM5/hrFuxvG7j2DnD9nBkQPFwW1ONcp013nBKp2iGO3e+i
Ps9epSwZDomv9Yfb9q5P2ZJ8pmmfg0brgljxsG1JSSBrYECv/qsCQ/l0n+z0fKfl9/WwEdeuTJ4K
BHhhtYB3gsTepdOIxpo400rUY9F+iKv70Hn73JGsgLaOGJDoRQxjyyHJCksv1ePQfIjjg0OHZ3OY
/rw9YauDQECJaaMyAd/q5SBUHqpmnoXqMVT3BOLdVuS19X318vtRXQ5NYy7vo+lzpn/VjZ+3f/+K
I2CS/v39Qqzf9kqcZ7qkHIc0kr2hbpuPCnBmiLXlXoO3LlSjl1yRq42cwoovJWWhLvhBZMSugOAS
ojBzTmR3nOSHKn7O1L21Ve/aMCFerE0gF41h+soxQXc72PFWVLbYA7ZMCIs/NVmbOxkmtPE5+dHH
j3WysYdXLICmgB2WSq1C/C0sj53mUqFV+XxM5Ebf52nymKt16ppG/Xp7H6wagiePGhs14atOxURN
JSdOpvlo1+XjrKrPfZCRRZ3Mt4fLwOSoLJGbJuHDqbnc0J3BY9qvG0YUjXf2/NoAQFCj/KMeli5N
xLdHdZ1aIlCmu590O6nRq6dX6IfNUGhO4Zkx0gPaP4Z/GttvZvcYFf7O2oTYXE/ihTmx2tJ30Vxk
Fea6GQGEx6LoUZPduNi2bAh7bp7yMTVUqQBo+DHNH/Thc6h9vT1r1z7nchiCzxlHgyxI6Bew6j/C
bOo245ud5qUBYQ/EplK1qkIlb+rj+6Y9+HK+cTFf35s4/oU9QsfHXDfezmpvxnpWRJ41DrILG+FD
EGgD6hPWAfb+twcbl9aEGEdv/RHevyryInO4s+z4JTQ2c30rWxkBBFIySw5hScZdnpu+66MoiKzQ
mzLEt72+ORkxgthu1Zym4PX2BljZYxTzyJxAZQdXgsim1eVN01WhFXlo76BX+VSXUBtuubaVXUZX
FjlfAhxymCI4UIfqvtHrHrIH7fEzYhLvGMLZ14U9LCtN0sQKX6decgJw9KIU0gtgpy2m+7VlobcM
eUDuMsDZAkonj6YGNXglQjr6foyfg/QxzmM3kSgi7+stPOWWMeHsh1WvdbD388DSv4NEkNGZUNOI
Ari8041ffrMFQVrdB2eDEyaxLJyhkEwGl/T0zfmIsFvZLgo2UKLrG4HHCPg3YDbibssaKw4oO0Ve
atbJaxlX9ZMloat7e0OsWVmImWnYQVPpKtEclWSadQNuEYPq67hzrG//3feFSH3W/DbLoyj2MlU+
qdn3NlX/uG1hbTXORyC82eRCG8E+MoIge5Tjh1K+j4qNkPw6GoQfc5HTIujA14jhhtVH1Zj1LHjd
fkFL0E8SN9NV14xKV2+2cHTrK/KvseXfz7I3tiGR+IjYzbI57KfC3k1/3Z6wteNyPpplQs8MAOyy
hiBSI8+XPo/GPohh/nRyNyvjPQ83N5I2KtVrA1pEJhG3BkHKu/rSnupPSs6zPfT8p+l7uuVptr4u
bDBVbosoSfvQ0yTdfSmrrWB2be3Pf72wvdo5mwbF4ddHHbFSd6cWPxL5Zx8c354sopxxNk3Lsp0t
y6znmQ3Lb+gdB+kv+yClG0+arYkSbspYyq0o1vl+rrlVv9uiLFo7hiSdKbqB3b8OYK0iNybNTkNv
bqy9BkQ/byx31rZ6l9eWg7c/6RlYlwllhM00TAFlMVClXmzfO86TIn/SoKiQVG03xn+/+ZyQ67WJ
kTnxAL+ECSvicQh9DYHqvDTc0B/QIVKf5LF5Vcr8AWDqY5bUW4ptK7Oow4gi07tC9+xVAl+Bf6Wq
HCfwpGAv/Wk3wMQebo9qZRsspJPUy2CGJMgQLssks1spInniKUbwmmmPCm0Pb7awNGNxcVEUp4Qp
nEj46lHk04vA86On4MkZN5zx9RQRF9EMAGJooai3hAOpjpEtmbrUeaWCtnYwVjvb7r8gqrHhtpaf
eZlZxQ4AVDo0oMa60jTTMwCAgPl6r0hsDUrpvN9Tealcfyys+1rthw17v/OX1wapJ9EHDFeCqMZr
zHIv12PQQ1wBUZ2GJCDN2e1fkfWhLY91MIKYmHetcnjravEAlNlqVDio0vyGRZ65nbTjAtWNofdy
a36oi/wYhtndbRMryc7FBgxfvDwAhoucJrY6WdEUjb2X5r0bSG7UFDulfChQTUjzdtfldKIHtjtG
lqtn0m7D+rXLoHmELlHY2n+3igs7HqRIW+mkqD3oAj6OUbhPILlWzPwQ9fGTGXaF69SI8mkolOXy
6AY12V4TynY9gXulLH+Vkc7/Lu+rqt/wMGtbGWCrAbKH8tIV0AKCnayYjar1AlmTdpkRG89haIP4
9GtnYxbWdjPlMZAkdE9dQxZiW0sbIMSNF2v7gj6Ubj6kyr6f3hzuMdfW0v291Jepll9eYqHdpZEU
q42XQYJEL+wnJNE24uK1SQMMhc4oOQycs/C0CK2+ls0wa3mG3ylWjKxfArpnY8tee0kq02dGhHHY
oVWTw0pbz0k/9OrHbmM1lqtDPOrAFggnSfBeg84luVUoKKqd5xs2ydFfYxq6c/Sz0K37Sj4pqQeR
q3v7GKyO6MykEF5kNB0s0tCdp5UKTZfKl0zr3uFKzkclXJhtkvlFlDIqef6oGE/529lEFrjA/8+a
Kax86Xe6b8Z8P8h/Zdpfpfqe30/WldMITBS83eXmhUxEbXQ56b3eHnZxmuzzt+OOGcGZBWERIMiB
h6GOey9JH+ZPir1/xxqzncgeE27DH3k5gDSVEVGmGc+DJxmOuGJD9mT5deKuhUt8aSkihICs8fLz
SlNbelhpHWnD6CGju6etOx74/Ycs9V9DLf6ZKNrGiFYvRSIhwFBLd9sV9D8KdDNsMgebyb0zfktD
9FBMNwl0esyDu6j9nlT1g17fv30i6c8iliWVw3/CRA6mFSpQZHWekR7Dn+N0+u8+v5zVszs3nCBA
65yZ4w/aqv0JOPf299dcJKEXook8uSBHF7xX69DBr82cdbX+A7EdtzPQ/dySXVhdmnMrQhoEEvBO
mRQmyben9Gcq6fpj5gfGl6qqpZcCmrcdTFw+6hXh98hpwqOqTdkGvnfNqdGZSN2bdzmwJsHjoA9a
zi2yA16iI2ByMKCff89M/r8BR3A5dm8VVpDqnVeYe3RqVPv+XXvtbAyi1IdkBZE8jpwqvY3u1Eba
l79uj2FjkhxhncglRiGUH53XWn8af/raez4Pb/pCt0eTrrlEHmebuY4jdISMEa/8oKgEFvZWGnkt
dFmCo4XyErzfb9nZMwOWkUQKjMocxvB7MAV3mZ3cm+qjVm/wBqzOEx0CgHkX2JIYpZoDbEBVh/eU
/ZfoSS7f4T2RZfy/z4uNi5o6/6/3lO3sqRvS+0ZFKTeh/6ecXgKDUmm3FfStjwjEkkEfCqlYYfc6
aQ5oKcd5Og8R9LDdvBVUrITWoFNpeIBuAXD3Fd4MoaU6NZ3SQ0B5N/SnuH7squpR7nx3zt8OayLH
/7sSx3OM4QjXc1POg9T7TeWhBHw3lP29DCFeXm4lfFYmjXc3yGHCSwqMIq77Nz311E4V1apHK/5i
V2/3WRffF45jZdedX3Z8v8+OSK278fhw+7yvOWaecyavOZIX1y3zTRiMw9iXlafEn1Loq0Cl7Uf5
RU6DXSp9rMJ0P1Tfpzzb37arLreiEB9QHVk4WCDlWd56l57AT+xJS50aTrweeKOauyacIpUf34Xj
19p/noN7xf/Wmz/8Mqb0/DDY8U6JP9v96ww+UCGHnjbWbtD/GdPxMRtqt6w+6r13+0euXI3nv1F0
6I1d9K3ZtY1XNneltC+sh3ZLCmPLhHD7hqmWlQsFpdelXym1aVXsNvLrfzcMYRNZNOqEtcYwjPxE
RjLTWrfPN8LhlXCPqVrU1VHLXeRdLpdTmqa479AM8+QsHF6mTJaOcRdpbmHQjN9TdNuPvfQ6ZWn9
ng18blnYSGrpQO7WRo1nZfGu0h/08sXJ27swVd0Yit32kJTeHH67PaVr535BfYHi5Vl5laYO06rO
FQOjKMu4Nd2yf9/+/so1pvwmqoKUdmGHXuyfXWNDT9CndmrpxWmzi6ofjWa6o3Too//SzrI9z+zQ
MGAPgaKVHgIBsulm5ofIuVeijWzV2iYnTwlhCl2OxOfCJkeFzs+qakDortu15WM63/lbrIhr+28R
8UPkZyH4E5HqEq3AdYMgLwWwyTWUT3ZxTPr9WP8RFo/R1mZfW/1zY0LE78dyKs82xvTJLZVdstVE
uXZTnn9fWH19ipIAAq3SUxDjyb5P1UPQ/N2oIRXKjfzI2j4D1QVVD5me5aF2uf5ODbbLd+TG08Kf
VgQ/AgVxWt60+q/b+3ltxoi66axbmhWu9rNawqQ2jE3j+a3kul2yxa+08n0qn2wwaKOo7v/mIzvb
x0km63PhxJPXf1OV56h4fPPPJ83OdbU89hGuFzxowsYbcrOYvPRDaP6w9K/v+PzvmhfYd9qRhGAl
anlZlrEzekH0tYpid5rfY4BAlT4kgFAk3C+XeeT6tZVZHb1eT3dwwY/NViCkLG5WuM81mbowdU9e
wrz8L03YSmqOWWOSAe8c5RDp9efKb77C0f8y9tbOinq36eoPcBW7IAqe5dz+eyJzbaNGQ6PQQwxN
vZqaT1FW/13qpke/+duf0ee/TxfC2xDiFHCGWu/pJMvlsnS3oJJrWxBYyRLa4uNIyl9OgN5a5jiW
U+9ZkvWb+K1NNlZx2QbiFFMjWR6YwD2v8qVxVWRDhz6Nhw6nspuM6rPdZQ9V1boW8mb7qRn3t/fl
incAL0MntwK5BjBQYc4alX5Ip48Gz68h/W26+c/BrqxdhALL2Az/3Da2Nn+/iycWAtDgZoQNFKhl
mHQmpRrLracPTrHh6VbuIMbBh0EvkNAQb1TNN8pYb+zOm8u7PD4M0l7fSmmuTZeqyibVAyDuHLTL
HaBpZWtnStp706QcrTA7dTGsEHP6aSy2qiSrpkwYBqFtWXRKhAMdN5LdmHPWe7Eef6vmaN/G6Rd7
tB/abkvmYXVduLcBmaLUTrR+OaqAugPcf3PvNWXq3pX8dXvd114gqIXQGUWlcdEeFMbi6DgAvxsG
GKZ1xZW74eMoVx8VLXhA/Gd+5EFy6JXkxYi1+ynN3uEWYBKgV88AEsbdcTm6pEgH4Bzd6OnqyTQ+
bQnFre06Cn2U6nmDQqAqeHaaI+U6G6bBa6QaFtGfsn70440a59oCEXLT8I0XX5GHrJt8IovWe0Fr
7v+UqFfdXqC1vXb+feHyK2eyxw7dxCQI48e5zby8TX4OSf/FAQxy29TqUOgS4h1KmxydFZerUZRd
CqdfPEB297NPHtTw/vb3V5eDStNSEqaXULykIl8ZZVgMOKHdB7V+1qJj17xjQy3FrP81Id4zUljX
zpRgIneQaw4z197dHsPacoDGh95u6TthTwlzNEmKNLYQsiN9Y2cvk/oydA/yxqtqbaLQTlw4TJeI
6urQJ2Y3ji3CEp16UivE6e7rLXTh2lovAjj0XC6n/7dbOAvZlHqqishoJk+KXqVdN36+PU1rdWQ6
zvDHS/EPTpJliGffH7VGhvKikr3ZqrJvAxjzfapbwX0QVZort3N+R2FremrnxNwPEATvs7yuTvXo
KBvnZ2WgOnrmPBXpAQejKfiAvNQmmKvgw1QmstxO62b13e2xrsReFxYEJzZ2zWCbIxaq+gCddiB9
9pUPCSFO52bJh0HeGNBKiyNQ+rMRCVswhEnUgtQP9rag2bXTVznTDhbd3+gpG+HBh8atmD4F7XTo
8uB/SLuuHTdybftFBCqH1wqSOkrdzn4h7LHNYiVWDvz6u8q454xEFVToPpiAATyoLZKbmzuuFdZm
zJM2ZA4FcseeDdO+zE9C22opWrkWiGLgPy/E0ZjiVXbZ9Uphca3Ci2iIx8IVh875WlPA1E7559u7
vXae8NIXBmkNXRCOIgl6pdmFRZEib4bQLmKLb4G+rdw+LAX8pai9AANDfd0T38Q0rAtfhREvrI2n
nDxrjdg4xZVlAAl5uRmIaPwrut/RbOEstShgTumPPBDD1zfv0sXnFZ1Mp9JN3ZwPaBxkYbsXAIp6
uwA4W8A8WFzuq+auZhomG7y43Ql4tulOn//Hzy/6dmY+3HQ2eV3h8yyZA+042Fu0Omv7f/77FTXK
wWvlVjntTlx6wfxNplsV8BUtWkgZ0Ra+cC3rak+wZiFFNQLxA6Ok4eQBzeehmzbS06sidAxBOsv8
EyLXy02aJ1OMc4agr6n4voRdlWMs3lEzQjsO/MOFlACDNUoUMnPucpuz6VTbIXAitkAO1s7h/POK
184AiTVLn4wnnUWiDN9zzdAcAsCqpUvrCrkoH9xeG40MDmZXYZ6+ijb8jbUjQKkL+IpAR0LXrHIE
biIkOkFBpACGmY4FbRHKt2NZLBEnog2ggy4ZHEXEkEw0c0eJ9IStBzFqIW/3+hwEziBqXkwRGuku
tWjwmNUPTjedjCnsSZAmG1q6mBolbsYwMCq+4CcFUIa7aMDZVUZI6KRTjhOm7Eki+V2ZTWjyJ088
pBg2zaaNgvrKS3QhTtku5Ivl1FI64mKHP7Uf7RBUznt2DBDpeIRR47oaMc2HZtCAZT+eunwni33y
6bZpXfEnMPmL24YhVh9xkfK+d0MJQICynk52LfO9LznZZ4nX/jZkBe5I3SNAMpwL9sCkcGKZ1cmb
Ixqk2RDPQPrCIKDG6plPTDotuZqR/wbe7WS/vQ/8UoByREXfdTbw0JEMepmNh2S6u71/1yYFn/dQ
6kT2Ho+TWqUvdR3eZ4Ywxh1R27S+GPaGRi+/71KjLwUocVI/FPZIgQx+shpQKsRNepyM/XvW4MBD
XxqAr3KSI09qrwMnzymrnxk5bsGgra0AaXrESYCFQ+OsYtSJZXdjMYjhVFj8cRqAtgJ3nSNv9nba
MuQUFlUGEzyoBNUW5qZBB7rdtP2p0ETsFnyv4Z9p3krIrBw58CdtnDgwedCVq7gL/tzyEuhx3ak7
OhjBNLSt5NKWAMVdAF+oVlq5CQEj8Dk9GiTmhlL9DeoUrYKfgAS3jYE/9DArIgbWJU3vQ0Qqkni2
Xyr7Y97+scevxXzQrD5gXR2Aoi2s2jzo5yaaaRPnb++rg8eCfjEd2dqlH0l5DJCAKsnsVd6R1GPg
eXXo2Bu9FSuqh4gWCOvOX/umOi2G27dT33fu0ajMAB12cSmMVzsvozdfIKS1MNwAvwWDx+pCtLH3
rSqv3SPQSUO9ACnU1L35GUBsjlQ7KmvoDEbO9PJhs6jXJtRPvWPhVIEozDDXNip3K1oH1xpZJYjB
8K+tSDC5P2pE5/6CcbHMfQ1vt/QX31cMmUsEtf0h9Y/WHHZ51H55+xmc/3xFmbjmDuPc4fNjFU5F
GXJvq89kdYMAGokBBjRmw9pfHkHNurHKAdhzbIoiLAo06G4Ne29JUN6qppnFWBuQkJQv8jPC7Ntb
dO0c4Y0FwCm6ZVA+Q5igLMCo2tKjCT7fpE+zRbKg5v4QOMT5h3v9ofHJHQDs3qG450KVXcMQAYAF
msw/TjXwg4kWllujP2uX/FyCsmtdZjSzb0OCzHcsDXl7x9/utqIGs8wRGwhKkOJV7saUpFnbgmvq
CLqGwNYwGfDmRAPOBcYYqKc6CPI89U0xBbyjnrpHsDRNHzv24fbJX/upl59XzH1lj9I2Bny+BCYT
GosSe1fVd5n39rPGaC+gUBbUIR9+5aWCcWaa+WgV9KgJgBQ82+WP28tYuR8X31cUWMgSjerI7h2l
Gfr1znx7fIiIBt39SPUgsXPVH2uVEi+RbOjRnV7ToEhfbv/8FUW9+LyyPSlDFqMc8HkgV/V94MnI
fLs3eiFB2aB8sHNL9pCA4ac+zt8+E4T9gduAXAOUFQOhl+c7IFOWlm5H8c5pwZ2VbfHSrKgpyqnw
EpeZWqDnKdfM40Sj5dQQ2L+yCUoG0iJRntrODFAd2igSrspCD8HymqIWqTal6Q7PAQ83wt31f7b9
N9v8MBjfyFY7zJrG4tH+jxQ1oWGAYGdsC0iRXhE5g49y9DuOHO8RLh1sOyIRxb5OGIziZj/SY+QU
feh1W1yq6yv49/uKdZ2rxNYSb6BAhkoC9mDKdzwQFqbpEEOhjR/qpUSgaLYk2YAxqGNJfnjJDx69
/dKdfd5Tog+rtVo6ZjDd+vSQ2z+Z/dMgG9702hahqoG8JCYS0BKhbBEwcavWHCoKVHqx06X2xIT+
8fYqFgOt+OsLiDRyPni60S28/ISzvIaRu7VRJr5/rDOM/UkXBOmOHtvC37sG26G3sghvC1y7HniG
kFNEsxD+UU5lsnubDTrWpBMrbMcs8MwMsFanOtlwO1dX9q8gtTYkiynvhwmCCH81xpdEtJHZVQDo
9Y+Ebhn49VX59l/IHoyIKqsyHCJmS4cym13sxMMhlw+z++v2zq1qA3oF/1+GqnBowGQ2c5cLQ7/R
Pmby7cj+S1cDciaonsJuqfF0DV5TgKTCS5R5ipRQUKGB9vYSVs4E0Bzwd5Y87PXAU0/NVCO5cI6m
9ymtDzVQSZPka0p4YIsNUSu7BVHgpFlgWBemkkvFFn3msaYcnGP/5Bkf7P7b7ZWsHDjKs9gq9L05
QCFUr2btEZb+ZYwx9YgX/xSluPfGkz9skXn91VPlhgKTe3l9dbTGQuLlQgww9+ReNTrHaRBzUMr0
IUvK+95xoiSbfk7jqN1hXz8Z9hiNThm/fZkYC0eS0Fvo+NTedFbms8G7xD0OU3mfWIfk2Rc7Vvhv
N3Sg+kN+e/HvrhPQGIOwml5ATK/vWdxvcaSu7uH59xVlsMcJKRwKfp/GKONs2tvt3Qh6tPle1FXA
iioY+gPdwj5aVEA9uHOhy2U4M62ydURKGyyKHB3/M/rUxs+3D2flNl3smuI1IeE2kcGEgKmfQy1D
XyyyX0nFA/RP4r8/3pa2cqGAC4++PAvGG6P8ig+VOg1NdAcXivCjQ77XfCuhurYcoM8sdDjAsr9i
wC7LyROYyCZAqHSCin6y2RjY9rTT83KXZfXu9nLWTudcmqISWUq9DlErOTJDB2kvA0AFyx4AGryx
bWty4HIuPAqwele5w6JMqJYD0vxYNfKur9pHDqiKLN8q369tHtB0MOCLRxxjeIo3UvvmKFmD5Rgc
dDyYPD8izzKCAqbjb4/F0E6OHBo8EgT8qj0izpjlrUUAgGXVSOeFmb9hWld2DFCUAL0CpAOasa3l
z8/uTe/nLhdW4R9ZHtk+OH9jfd7fPvwVXb4QoRy+W9aGzasSKaOXxAES+YZurXwekFcLhgcKUddI
SpqsidULzzsCcvWuEVVcFMlGAnJxKBTjgnogKmnw3dANr56ChG87DQkiJt8ioW99qpwX4exMHxOe
32n73G5OXq2t6Vzg8udnp8KFnEDvDYHd15blId6ADb1aOXYf03zLBBSQ4q7qwAyZhErrSgCtAOSI
HPwsIOaHNx87WvuBeoj6nYdGOsVLG8Z0LEfTBFDIvXTRWHK4/fmVOwgMTTjS8DiAb6G2XCCsLCTr
dHaamtIM+84L6mQ6VMMvYoK1rrflx9vy1o5kKRMs84OAPlHLErU+tRN6kpLT6D2Aocu4e8fnAaey
DPPBUrqKwUfVmU9W3yQn1/09dWngb/z8tQPHd//7fSVr0fK58mZaJSeg08+hM1cRp0M868MWfeCW
IMWDEiUQaOoCC0HlscvDIg/bYSOqWQHmx4Qg0nhgXcW8/VW505COx90WMEFiYrvWrR5BQ37oJzMq
POMxL908QL0twrRhHYBH8pToPlK9M2BAbp/Z31SrahfOfoca9aSM9aYcKDtZLmmPrZnZIq5M48X3
KfD5czuLUdWoHqwJTrjX2V9z5nQPErDhQdXMxi+t3gJuXzNU5z9I0aJ6YYVzBTYGj9cOs45Bl38E
XwBjJ2OBy8MswSg3Ir+VOYJlXBM1eR3EeuhKWi7qma0S8CZL18HF8HHywM/5jv6lwNXrDxPgQgKr
Gtq9O4oq1L2agY/NrwJDcBAW9/0Q1E0xRVpb1RFnPY8QMVtRmvL8AZWrZudbb54Cw7wDCtUAYUKV
B+jVik1io8ULiQGqE03nT3lhfQCbwsZzdKX/lyLUuC5FLG73DuySnTz65WfihDn/57beXZk+RYRy
ypzWTToKjQHJAlB17a8+6SMX8Dv8K7fcDR1fXY6HShImgdHzqD59LsYpqda17CR0zHOW98b8p6N/
3rGeMxnKa1eh6882Rc9O3USiYgZ+7PhTNFXQDg+TudXFtXgbV3cWGZilddy7rvJ1aQqkFIDan4Q3
vtj5+Ao2xCOzs8j3q43k5NXeecvN+FeUsi59YE5GujQ51a4Jh/dHgqZLmm0Yw7V3aakDoe0DHVfo
S728fu4sNTa2kh7b0gjt/CDKLV9hS8Kyo2cXnNDJpmCTocehPw1znHqfbx//1vcVA9I1WZrkDr6v
/S7SyB42HIWtzyuB26w5AKxu8PmSoiQTWtVGOL2mUOcHoNgUp001rfB0ehydhzafQQdKwyx9ya0t
aKSraw91Ak4KEvboS0Yda1no2TmUNK0Kw6P0aNMn4t+Nehp5vQ5abgDxb0EYrcqCRmF2Cal8NA9f
yuLmpKHGYREsKnnyE8yCVS9VN4P5Ro+Nt3M9LWPsKJktrcBgFVB2sKpzzcdrSY4A5YurtIgri35J
BPk1snp/W9dWDwsBNVD+fYBZqElePtR9Ce411D5aHprs0Wjn2GCPOQaf/zdByqUZbQAXmxKCjPye
Y1g+7+6E3YGnY+P5XbMxPrqaMR+BptqrREFldaPlDygcSJLcVUX6BMbYQzuzjbL/SnM+epvP5CgK
MfaIUqnfL0U1/2OS8R8jB/FQb/ixWcgnwo1QgChMtOau07R9ZxZfb+/nmkLi3FwwF+L0rnAbmE3y
EtUshGDZEJTVGJAqC0byKUf6t/xwW9bf5K76RpwLUxYrnKkTxuzQIytBpZZbFoM35/6qUq+/N+nA
93XVOaFZcy0kpo7RxBIAfge/WcwXNCowhg6E9mijit3ZEL944n4hevHgUQdOmWwfqWMUgT/nxqOt
o4kCPFnprsuJHQwacBIEhshCAlcxsGXnRwVcSDC/lOzVyTJ6V7WN/1DMpRP6BfD24On4YZm19NBo
tIffa9HnpEyBDzXr/oPPih9VNjUPEg10EcB00v04WV6YTdl4V5eWeJ6doY1p2RmhVzj0qcnyP1PP
dz3v+yKwx6IJtdQZnknXVmGTzW4AXBMazGXb3Rk9CmEYH7DmKSjyh1T6Q5j4sxkKiso0c1IWC4sV
h2zgX2fSJRE4NvGDHfkT3nITFHwmRwos3J2Ulh8M7ZjsLVlgPNucxj8298bo9rFeqdDiNmGKyEE1
BCHp3yGJM/tpDqVRNm0Ot8mv/wHyQRfX/fziEv1J1k3Iy37j+b96eBR5illztIlKPePs5PIktrwk
5ON7HMFlGByeLHr3VbIPo0qJUyUEKU/ny+xrYVc82GiKltUrwLRub96a4fThYwA3DUmWK/S0GpxD
aUo8OAFDYMmXXTgY329LuLJky3YhnYakBAB6rvpaTAqd7jvohEdO4/Ad0IxFv3GxV0/kTITyghIP
TSatLskxz0Mhgyp7q6uhLEHxxawZxVtu4/uAXn4Qp9v7s/rjUR5YRi+XQEhRpy4F1ZjpU3LUeNIH
MnefiNdsbJB+dcyKzi536OyOSNoaqIOmiGgnME2BIbzcoepH773eQpWKjajsemAkRYG6CkWRzrtS
M5o9GD/T0NYr/o9WdXpk8sKPbZllc0Bqf2uYaVVPlrFTBP7YCDURY2BGxXOBnn4C81rEjO9jYexq
jW6832tSQKIDbIoFwPEKrhWsZx6QqOAAeTrZs+nOBiqV6W54I1tCTGW3GU+s5VzRi8ZCgKz+bPn0
Q5uSu9uasyVGVXs+yEqrl6y492nOTkI+F1v9C+sifFAaLCQXV2jKA0IdQEagnDBUQxrOpD/o05AG
IGHfOJe1WwByTg1Z8WW2RHXgLBPtN66F5hJnP9mfS33DCK3pv+4gtYQZRx1IkYr+VyMBMk0PizrM
/rPp6wfGzXs+J5E2WuE7TgVNmjB6YC2/Su3DpgNGiDq4z/o3J/lF3UPyZjBl3GagDWsge0aS7Gpi
LEGdvEuMBrc521MeWUbMqvgdq0AuWsdYGkbrVBCFutatCVhF5NhWaXI3g7pr7wwT3ZdtvRXpLoHa
hVcG/xPwnbA3eCSQRFJuS+6Bgq4TmNTX+/lD5hd20Av2VZb8A1IuvxuJKGXy9C18ulWpSPyix3lp
3FWDkxLzqiCm6/Rj1Scx0/ZpOQV2/TmlcS0fJLB2b+/nipMCaioPxQyAKkA7FAW0PcrIIHztSMUf
VgJZgdNgxFio6T7UgFu8LWx5Mq52FMgUS8fzcqWUJ4VqMxjj0hJsUeVIH1wTMdHMh3zX6EC1skgK
yGTXjq3C4YGVuls0bys2AxXoJbrEvl5X9YGK24wZS/XjoHehZnxtmleakI0lXlejoTWIGeD2IeFz
DWXE0irxeavrR894SaQR9OO9IbSADbvUjRiN4QT42c/b+/pX65WNRS8URpiW0oeDsexLw95RRCh5
XttHS2R1DHJGYJmbJIl53WmHQmvNqC/0T5ksmiFwG9nuh64rQym79rfXeFPkcKE/+1XSBH7l9kGm
Od3eaJLm22C23YeyaWRg1nP2NNaYIMMrZbwatSx3OoNnoM0FFLWe+EszO9+muS4OkzsZoab1ww6x
RRG6AD3JI5FzETuNluyIzKa4rTE/GQA9hIUTTMmRSuJ86BuQRdd6tdUItXL06HGwkIQFTAVqtUoB
NemmyuOYUjt2bvHU6+ZOz/JnRya72+ewYs0vjmH58zNvhnWmlrRWZx9BzRq1+i4BozYwxxAx3Zaz
thzYWPwFKJEFr+dSTt5bvpga3Tva3kHoDwJO0zuWgnbNf0UsZupsKRUCgCIXEEH0wET5fLpP5jvy
6/Y6VvYLPWLI+gAhcSkIKxY2lVUGdujBO3rZB0s/pHUoMmjgFr3fitm5EKP4I12dyF7LISa3iwgR
rm7+TsZoqo9VNQdF/Q1QYLfXdV0wAm/y+cKU+5gbhIhWdN6R5n4oOy90U/TdUR53vgho8WDMOxN5
BUP/ORVx77zd/8LkOf7yEHei1UJRj6l2WWWQ3DvW3H6YaueB8vbj6G31SK6ZOlwpwNAtRcrr6ZKk
ma3MJZjEyWoR+hMw29qAJHiuiAic5IeR3ZeWHWzSda5p/7lY41I1C7D5NtnYeEdXfByafZqE/tZ8
4ZYIRTE5Bhp5L2vMzTDxjzlnP4eJx1OxVexY0//zlSiKCfJU4eoMG2hOX0R+qJcEh7Yfzfi2Oq6t
BjMCKEChlwAACMqz63KMcFSz4R4BhhFUxuvAP+beFr7X2lpMVMc1jAKDIF29yxpeCzeZ0K9kDWZc
zn5oSiOsih8t31iNtSoJwCPAdITPCtypy/O3hdmXqcYw9QBqyN2Uem5YSTl8MgsfU2kOb766Fic7
qmtz0E183GlZmdw3mV3fgUwyYQEWABAKQsz7kZf1XcmqKuxNN40rO8nu0yYv7x2OYuZILCOUAJr+
ZjtiCp260gL0y41RP7XOLq09G3wB2lgygFimzWs3SOd3mov6YbJzb4dSUrZrKwv5GBeIeW1Pvccs
cYZw9gGhmAp3etZlyu9mP8UT2Pb8uZvRlYthBRFUrUOe0qbfQupZ0wQX1xWbBl24gnRPtbS1AduC
lD4mnsjvocdk5UbmdkuEotMJaQe30JZWEv/J1F/z7lV4GxWQ5ROKt4MhcIDzoKqKIrAaNFkpR/9H
zemRT/X3lIB10nP5RmplLTNhAZYeYF0oNmOsXSl6AtGglaXjIwHlSR1EIuBPOYSgaEuAk5AeSCPu
29y+EzzdUx0Tj7N/55Au7l36Jc+t/e0LvLpg5N3+JgeuuYPG0tQGU+RIXyY6AA7S/EvbbjU5r53b
gkkGZhWU1XVDsaqka2pmlQY6qu0Fiaqqd3VvTYEk+obzshLg/MUN+s/1VTwLSzZEEgJDUY+fAH9u
tY+NA07f9r6SL2Oxu71zq7YCcIYwfIBPRML+0laIbBoduLDOcUjBClMcCvEDlywY9dfbctZOCN7Y
MoKCW3WVJEKLTZOmreUcpS3CRP/uv51rGy7F0lS/9B9hkFitkBV2n6Zzz7xjEjYgQPY3I8E1BbDA
sgSaaLARYlT5cqsK2qOSKBJ4DeiiyKI0O2jeO07jXMRyWmdOpemDW9taRLT6Swa2Sy2k6SP7+vaj
ADEcdBjgTtcZGztPZ0umGtqB7VdCT2n89s9jlnOpi+LvK997NDie2aGF+gIm0skw+r7Vqb+8X6p5
Q1YLTSMLZMpV6ntoOjdFPZYewUQVVsPwCy7enWi9wEwQMTVVt3EqW/KUC9kNhQaSUJT0SN4/m421
L1l/YAZKN9S/F123UUG87mKCJp+vT3FHGuozkzQzPdKuagBGousvNHF/W4KU+3Zu/B1v8iagOhOR
5jZ/BlJ+A047O0h3to/CTKZPt0/UMNasxHl4qNp6S9PZ354GfzD5Q12lzs7weL7PR/oFaUa501Al
SkljPk0mqXdyNuld1w9VLKnt7MqkbWLPrttI6kMd9FWGkMmy/zFRCNvnc83uS+n2UUdRhCMGLWLM
HlhxwgsdA/L+gLRSQyCrcvxv9ihc0Fr5RZS0AlU0OFz73NV4XM19EzRd3kS1ARTevNZBsZijMlf6
w/CQ84nf+Z0/iaDx0LjrUhBMoFOjCQc+27uyEuV9x0x/Z3E576Z6yjHWbpcBmTDs12IMfp8JqDFL
2/GgJakboDAjP3mzC89mGLM9SOTtQ6rrNHQ0lOTGttNeLReJV4mMPCCiArfS5meNMvAo2PJTgf/r
uR38MpaulPu2sL65Tv6zzSx8pS7bA8vTR0sr9jA37r6fpHbfyrq6H8cpD816LIOpMsEHI9nwyOeU
AEYkn8McKDCB17P5FaR2SVDlrAmbKqWR40r8AbKrMQiV+wgUpOKTXSZN1OtCi3pH5HvMH1ghSL6n
EP3p3TNm35w9SN+cuPcAHQ8AySniDdqRnaH66GfeqAcST2SMILswwrHrnRBNUKiKthUSzYyzJzer
eFTzSQYTet6D3JS/69mVMM26Fo/CqNHn3nRBmcG/RH9F/zyUQoutac6j2Uzy2Cis4aEduY6JrH7A
j6Tf+8YxPtF00O/9xh19oAHo8nONhtosLomJbmnQ4vhdVgY6PPAdSGz+FMMwBUDMLP6wnvwwxqZ8
kjn8284v+Ws/EyDF9+MYooXDDYXVaSE6Z7Ovnr9L9PuRfphKzz8RwAjuS0MHDEkuBfrgOjNirEYP
MBhlukj00n7MSl48FYkmw6Gv/GBuqy4yyqL6lBhufZJeDmWEKpV3gBHmgTZOGmJcDi9WR7evSxoD
RdjB1Xca19Al2WTfrLz74zZN8ez1vRkiN278sWrm7ayCsT2GncfHAhN4ETGNbDdZooryrpwDgPO1
x7xGsyoxWLUr63a452BrB9uabMvYaXsSubCXD609Oveo22ChU8GjXMt/jw3t98OY8BeSch6Ce5l9
aivNaANzJmhkYmzQ7lyRzfuiaurAZHpyr6fEPxhaZ4euTBKw0ejeXrT6FAl9HOK6aiz03bQ0lOWY
3HGzrfaD/DP0RphAb1tUeiIT+A7BbWO1ZqxR8LAX7jntGi1KGwd3dISgR+GIhWW1r4O2THb4n/8I
2j06zRar3JptXLp/FqgdZBXUaGtivdkwIKcf68k/mDV6XcXUHkRDYRWMrQ7XNTcK5mZpAsKFvYKh
FrPpCYyI02PCItSXq60OudXvI8tt20AOAXKe8vT0TWqUKUfvVGGBe7XRX1oQV2yc0IoftYA9ILpC
Zu6aA9ktM6/xW+4cs3yvAfQsjcn49gTPhQjFj0JTUUbsGSJ6sfNKIzDAgli+uY8NiTkXARCeS8wl
4nm8dNZyPCK6mYBr2Qc81X2TbrgBK0eBA14asJYBB6jy5ecHAyHTnNmgcvZCJ3Le3ESIX48KJhq9
MJ6D5m01nNF0WRWeTE+8aIPRRWJ7/nj7Jq4tALlkNEGigIc1KPtT6CRxkhk0zi0LmwST87v/7fuK
Pz7pVde6Dr7vfkmt3UQ2dGjFkGCayMacCWD90XmnpLgq1iBjzsEoUtn+Pfc/Y9wwlVPYuagQdP+8
YylnspStwmNnl75s+WnazdYHTdsIvlaXgswTqHURvVzVaCePeJ4zi/Q05O4Lep7wb4uLHRz0qKw2
TmVLlqK2vDSdaoT/cjIx9hNOLP0qBw1d0Z2Th0ZW2gFAxL/c3r0Vg+LCZUaGdQnLrwq3RJuZ2c1p
ekpKgFPRx5mLe06/3Rayps1LyAG8cJgtKMXldaSuOWvD5Kcny3+2iyDf6htc9kUJagAyiXZSPF3o
ulHTKYbPzRSefgqkeDeY4GB12j86HWPqv72ifiFIufjewD0vr3DxTf2X530tweNNm4/2Flr8ih5c
iFGuD6CA9ZKXGuyL/C7QtVa1blAApMxmL63x4/bZrCjAhSzl+hAPwPeZbqSnvjqZdD9UJz7u3yEC
7fZ/22+X7s7L47eSpLOMCsef8a+dFadz7GgbaryqAaikY8pZAx69OmJqz4VTJmCxOA1ZPgObo0iT
j6B5TF7rloMO16y0jUzkikov/Jh4iv+y4aqTEa50aWPINj01ViyD0YrfsWVnn1eCRq0HW4RGm/Q0
GhSjI+lz6ml3hqltJDvXt+3fVSj6TJOh7UbWpadWBh79XvFdUu0o3UiabElR1JnPcGx9WqcnSe7t
6o5YH0ULFQj/ty1TFFm3cP6djxPhAIKuanQoWo+tv7stZK34hnOHk4yBLRhNladOtGin1SyYmrnS
cwQLYBIxOIpRQOGan3qBaqbpRRnwLwqrCNO+0CILhi8qWCY21ruugf/+EkVFQARNmEjwS1wamXNM
tI2lbn1f0Y0uSdAi6cIIGbivEQD3bu/kqo0D4CpeVpQzr0BixjEjRjriuKb2pciejP6VZieT34EU
6j0bdSZJ8XUAoaQjAzDg9SG/MY8j3wwBBQS8hZfnPytZ1P8s8dgUxMEANS6R3wAiiFpWFmbWlmuw
BA9XT9zSYLLQyCOLqpz2PBAgbAw47SJHpD+FCfkpexovMxMtG4K++NW+eRZ5WRceVWARYYYTL+vl
uiojsRlSzdkpHwLTfimtt/eALi0G9tJaAghwFQkRfOJJKTM/O1n7uj/KbANabs3qoE0G09Sgj7lu
Ma3apPYnZoCg2v5hiXDc+cbOoR9va/H1KAE2CT0xiPo8FA2vKpN5NlKjniFlmWlvPkxp5KQPOcMc
YETQ3TB2MphJ2JlbbK9rtxOODmZrMZZ8XRMAXLJuZ6OEXHTgfxybDQd+7fPAKwX86jKcegW6TPMS
hIjNmJ/QmjqlO85/3t63le8vrUy4+osBA9/npW7NzO6kZ3J+ov2r9a2uN3oktj6v3BY065Zj6uPz
SQUaPh4lUx/dXsCK23S+ANXlFEXZ6WMOLAOHWvdto32YRpQK7WbLyq/KMT045+gtw/SSYlwMYPG3
pVXwk9Y2Uev97pC1fEe/K5pd/5WxmOozA1akg1vKHNFaNzWBNYAMk1eoRr49JkctAe15QPIG6abK
YlY1Dh/ho/NTXcNhIh81cbh9JCsXHnH54gDaiyAVqo25icVyagIn1JZohvuTdfXOIg8Nhj3eLgg3
D5BzaOGEiVH2K7W7WvTgXzwV7JiYf0j/p5vc0Jq3ajVrCzqXo/jNRuOiGUFiQab+s8zvBf+nGSK3
2xpyX7ssS9MkAjMEgFfButY3rLAkcgGjMUfUT4DlupV6W12JgeZIzBYCK16tL0o9bzQnm5MToDNY
4GjVwUvLT6ZLDqTawkRduzEgBfivLPNSm4255lmDaAnPluEHfs0oCuiERoZNZXxbEda8QWAEL/i3
yGA6V2VNkqess5MBiCbw+nykSgF28dtryb1RishOkj9Gq8UTzHdAXT8eqPY7s+hGJLK63rPfoFiI
EpTWgCzGegd9cMKm9GKAQb/4qbmVHV7VkzNBitrLVqYeFRpMnuc8wtXWQrP1yMaWrgpBMmIpFKMn
QQWELdu86GRnJSeQdYLdZYu+aOvzy5+fmTrXmSfGqANF9CIdebV3PGvA2kJTB4A1AOih6B5mLDht
GfAiBuKPmCfjj/qEGabbWrd6mc6EKGvoQRSkj2OfnLT6ZJo/EsfcG0YR6saH23JWFQulgKXWvZR9
FDkimQu7XeT47t3c7VF8CHyU724LWT6i+LXIqsH/09E4jYY/RYjLPdDl1hneHvMPmp+YtuEFri0C
cfGC24JY/Yo7cwSPaZunHg68jEUe+SIG/+s7lnAmQjn0pCxk3uUQ4dcxY5Eb3f78+grg9C9uHl41
5dqlgCWt2IxUeeUAABYcGHMXF2IjRF8JL3y07/1XiPLUCC0HW6CDNCCiMbs9afyekEdSHbL8R1//
7IYN/2xrTcvPObuGXVa3LGUQJ7SPNOFA2NjbW4Dyq5r175LUpGMppiLT0DgDTt67zN2TjWPZ2DHV
2yiILEHQjWOZbJTayXSY+XSotT728v6ptYrXZrR2KCiHt7VhOYir+3K2KiUqr2oMpbRTBrHkOzP7
IKUn3zil5bif2jrAqMVtcRsH9ZdH/eyg/HHuHa3AJrKZ7AWRCTBQDAqfut/wDrcEKXZg7OmE9xOC
HPGLJi8OKAbKLbb5NcN5puTquJXLDL1p9AQ5OxZzfqirJ78O6q0+pFW9gzO19PBY15MgKePccScU
DAioHmiWRt07hicX7pX/SlBefJ2YqI+jTfXkiioYv2He7j1G+f9I+67eynWl2V8kQDm8Sis6jWxP
8rwIE5VFBYoKv/4rDnD3rEXzirDPAc7sBwPqxdRsdldXXRgQXI679KXva9hktPzQnJiK+lu61pz8
EioLuFdEgZXea5BydDUEnLYd5vNjt3xpEkW/Mv+Jr87JhQ3+Gy42blrVNZ19iAYYAYka9nt1Pg7j
QV/xNv+zfURUloTVsLwhnRySIu847enahy1a302DRQWADEO2HratyXfXv7kTliYoqGulA+ZO804u
xGlyhX/hv3Zr3oSLAP0RTmVoPqppxl2R/PCLzwSc7Kz8uT2Mv1Q7r+2A95+3oyJ/Ivix3C+WZeXn
fU7RcU8ZI/e9BWxTP3ttZKL7fw9aABusOUC2TBBCi5irW9/MEUIgVCNfTX2yAB8CHtLsCuexbmp2
BjnK7znFswy6bOgLCqh3BLbV2xvMaSNfKxa+HEZYlN2Uhn4OpdLV7Us0TvvWfgjAxuCjdytk9rAe
3DpxTgTEqIpoRLZ6KISBrAsAATyChVChabXCqRek1KCcg5R72SveArLVu/y+4EUrkAomloPvD8Ez
wEt69kfXf7ql4mypRiGcLbQH+RBracp4Gj4sdw5VDEJ2xV0OQjhQ6VgWNQqgGAS9m0Dw2xW/K/DX
puMt3oytpnJ2qjkTTpS2tMwzKczNYwRSaZI8OctReSuorAjnCvIXi5HQsowdewiL4SWz/XAlR6/8
vH2wVGsjRFauN2Z9PmA0fvunBzH6pOLYfK3TA+74i+UReeIanYOTSFXGpRecKLstg1stOWvJJ5L/
KvQ5Ys0T7X9awXk0Dpah3TAVBadiKv+mZC9cu+HlK60K/ICkjZZ5l2andEW34Hl7ImVWAIUGFxWe
DwbEma8vkG4cITa+zih/1EE8ZeSW5GbYaWtUlPb3d5iC0gbP2YK9VISTpF3aOR4L8nit0cGBZhp6
l7vreLTHZop9UPUrfLz0/r2wJwytcnK0w1aw54xTmIBIew6z8c3qQNgmAPdAtQ99ka/RUCWhdqGj
MTL2sxWis4s2hXajKvzLdruJdCISfuDxgET49SLNFZLUwPnksd39KCC32rAf20sjnaoLA8KxBf0G
cYvexJ2SeifOy1oG7rOTpfttM/JxIAkLWlxewxZWJK+qHjRHCLgKNBQBBKkilFZ9n//94sj0+WqT
JcFtW36GjKWn4oeSfh7XOOgrudynWJwaMo/m4PtHUbT8YtMjHqjvmJ6L7wvBwoxqe0k1VPfLNUrZ
I8bxv31fmH5zHlrXz1Cg9qddUO9VSSepKwErPuc6Q9ekmC9eHeYRMHWhQLj+Mp0lmhsg7d0vzaor
5km6W5HqQDrFxrnT+Q+5WOZgsNIWpxIPA8MNawC2gRaPnGnabU+XbDxAkYO2AFB7ABGFO6Yd5ykp
6wngNM/nUJsa3FCrsxsHU/EOMWQDssDbpgMBh0qhqDZuFW1rpjM8VZ+xY5Y0H7UBbf1MK2pA+IGP
JhBwKjO2a7LjVK27MVjCrvbuy2Q+gsrz6L2DchNJKs4wHgCaB79wPcFpCnhW46OUvEynFzqdtudV
dowuvy5sc6vpesYSXDn0q7XsLBV7gGwyLz8v7HJ70do+LReAl7JDM+yWBpITL9sjkO0M1MEdYFOB
9AKz0vX8rP5ST1OHV1dQ2mH70bsd62juVXURWYDIVSAc5KvQdS96/ZLoM6UezlOSluHoPFCwjZSn
iTy1QQCkuQpzK12WC3PCHdC7/byA1bGIjfwTUnAGfdqeND4p4lMIADwwcrgAQb+qgweZ65Z54qfx
qlsfrHFadlmCWtJgTTcttXcBgFlpMr6MTLXfZC9XMAfCMeEQI8vLN8yFu5g0XSsCA5SeuF0P9TTv
LGIeZtM7mSZ97qdgvz1OlTnBO61mPfttA3MZmuTaaT6UrrYD+BUq5ssHMCi8w0uB4gs9Z6CbBwqV
L+vF6ErWghR6zcFxbRYvnVWiG7UEbFMLnVEltig7WUDr2h7mEtZEWpVc6yeHsiGLS3fHuiOI6dAt
sD15ChNi1K23ge1SjzNRNy8G+TykP+fg17YJPiHiPuQgBq57gsZU0dnS0qmdIEUZeOluy+FrphKU
kw0Bz14ksTkhGmqn1wsy51md+k5exk2HDIk939rGU+urWk1lo7h4noiCb9hlyJP7/KGV/GjSr7Pq
9SH9vo97HC2mHjqtBORCVnmmNpkEWCXnaAPqf95eBNkhAZnnf58Xbph6CPrORK9IjGbSwjmUv/ty
nxjHPFN46tfDAHYNJLvo9eBEdWLbfrYEVc1W4IkQqIc2EsdMcXe/vgrAEQHQLQQEQeeJ0PZ6tZGH
mL3Mp1UMgoBwyr+CobDXb+ZK9c54vasM3QSZHwwBg/XqyiFLgfKnByBM276w5am3bkxHkZCQmbBt
tLZzIBRSunwuLzyJDVzhpPcsjxuNonkZYqeKLLtsMS4N8B9wYWCyl8YiDQyQmobAelNlUVxiAa8w
sPegn8ABoEdYjcLwGV2zuo5vl/ZTP33c3rSSCQIaEoUowP0Reoq8WUh5T0GnaVjrakB6rgH/ZRUG
jaoA/frex4YCK5uLtx4orMRKmJt27lo6WQWQ72Od7NEF9ljljzNu/3q4sembHwXX1oRrX2vc3ul9
WCtPzkOuoo2RLIgFnQ+Ou0cHGtKQ10s+m0E9d2nexlrhh/OTTyfF+VMZEH4+WivRy0VhwC92gA7N
4357zSXn+2oAQqjXaLOnry2+37RfZ+dmqiM63xTO89utQD4Ksj7ozEJnv3Ay8mKmXUCKLkY+sz0x
69ynp7I9bRuRTRVieThD/IMbSliLtjcSI8i9NnZ+dsFn2/y0/XnJ6cDP//d5YSXGKdfJbLht3FYs
IkNUjzs/WaN3GHFxdUMDBS1DYnzgedqat3bRxt5402dBOKKNP18UiV/pSMBaZ+q8UIyw6nrTEi/P
tYyYJPb6ZT6VecVe7LwYP9lTF+y2xyNbExAXmlBO19GyJ3Ir1G3nOEVetjEpb2NTe3O1Eaidi68L
A6ndtXKdEl+nzk2ft6Glt2E/vRlcDyOA1UGXGb0poDm/nq3SgPZi3WJJSDqjy+28LDFB66xKNVQy
U8BNYI7gfdFfI4r7OdqSeB7IfmJbf2ybuHz7Qlx9XghINFy82lDh8wnORxur3JRkSwGYgYQFOBVM
hJ787xdXHyjbPK+bLQLEDNqAO4C/HRRpd8FqUEVkJbXkADKLNAw3JVyBjl7UjlWsJMaeC0twpBss
jyawSW1vXL6q11G0wX36f2b4cl0MKEF2miUWzJTt566f0cUVhKbzIdFvNS22NBpNy89ti9KBQZ1I
RyctshIiuK4bmoamq42ln+sQujEL+aDVCj8s3WQXNoTJgzycTmpuI+9/gQp+R/3f24OQXCf8iQ3c
FPQj0REq7ANfc5uyghBZbLZ36/qkNeMxH8lJnwbF+shGcmlIOPpeXfgaCpKgEY3yEk30syrwlSwH
pIk4FaQLohDEENcbgHlVCyIcTv1svujegVpnWwUzk0yWgyOP0B3V89fEM6A5n1GyYpBsC57tAhTt
7g/qdeE67bcXRTJXV3aEuQIRRFCPA+zY7hSS6qVTEa6+fu0goubacyBa4poswtXYpPkChBkUfQKz
w0nxozY1w2EwIuAnQ6t/O3D32pzgkVGSSMqmBet0WX7pnfsg2Q/ZsbF327Mmoa7j7wQkwjlIA2w6
wg6gZLD1zswgAWOA1r+PgKA5GFC1oO2n2fvqoTugbD4m7fz2nQ2zCCZx6SAYF6GTJQBVyBm1aQxG
ifplLv7Hz/PNcuHYVnOsgy4owThfDlFucpIMhYfmqy24zqsBCD5gcPQyCHow/KI7rNq55KjlX/QM
nCf7JNpeIukZddBOg+49JCpF9D6imLKoUAX7UNX6k6EF2Rl8vMPZaN5RecFeuLBkXs+a5RGQV3Dt
Eb8HK2NUtYpIRnpE4WgckBGBWUl8E1kgCR6dCV0a/U99PuatYi/LJgpPRmS1IA75mnR5mXqS2SVA
+3PKXigl+9IKbrHzFYGlbBSXZgQ/QOvJpivjvQGa+cJy+3kZ33M6AP7ScUsieAWV7fVCJJ4z9GND
8zglt0t/mo/bO0rmycwAwTeCYyQ7xGBvGK2CEMvJ4sbjbMPmri+CXUFuSJafDUtxG0tX5Z8xsXvG
1kkbNMQDAngt99B2/gJVj5BN9u/tMclWBXk6qEYbCJY90TuDtcgglQczjN78LnTFaZd/HfMFdWJA
wcT2Lz9tLfCdAOm9uLuB3Wtv79Dh1Or/vi9cXuZMG7y7AFe36VPg9Ufw+kWgMlJ4RdlSXFoR3o5Q
bvQ7W8coHPLxoGVfXE9hQLaxwM0O9Vwks9HcItxZuZ4zNhAcDc8EB0wPUYykfqL6fC4CbZ+hjq+w
J1sWUI85yOQgrYZI6fqcTE3QWl6Cc4JwLXwY8ZTc3lSy8UDYC18G/Any2sJ49Fqv7Bxd2fFMb1x2
70NhAU30wS7/tW1HtjBwijwQ55eKWCRyxrWyR7ODHb8uQnfMTqbW3vuOishdOl8OEp3ISSFHIQpZ
aeBN6+cO89XelcwP89FVTJjcAMjawE0E1yWSqJOA1eg1noHW6LO9D4n4QkXeLwsnkaDgzTn8ESGi
D1aA8bzFn+G7em1XTEk42o/jlO1ATKQYi9wSYj30ZCI4FoEC6WD4g08XxHsQxvHqkIUlWJxmV3G9
q8yY13t4tasy9T2YSSfgkQCo6ACbJ8Nw9OfP27uM71YxZIFiKwo/nHf+VWm/BdOeOa+UB7AhtU7O
dLCNOxB4uCNe/FHSK257SbspgokLe8ItRhKIIIClKo0XBMoNqt9WfwAZUBPmhwo0l7scACXyjgzD
lVHxyLpdVmSAucZWFbXVTlMJ1cuOqgc9Rs6f7iLDK7gcA7yNlkEgZBkE9zlbdk13m/kqjXCVEb5n
LsJXpi9uUYHsIF67j8zroet09hbV4192VpFGBPIbHeHobhVmygrMeSo9PC6J+0LZ02KftrebdBCB
hx495BignCNs7DGwTBJAfSoerfzDOC9njhBjUBfaNiPpa0MKAwLUXJcEzzNXmCxtMTsf/Imw02oD
pLqTm7RLDpZWxqszR8vCUX52RNgYQignGpNp51Zv58K8/g3CzeqauVMQp8tiLTj4+u3CUoUzkt1E
l4MUzlJmO3nQW7xZa7otyItmNwdvdXfQ/wltXWFLtjEAdsZjA/sbIaLwJBzn1munxEOYTk9refbO
2wsm2xfoq4RiJvjsXuNk+G3rI7eVxo1RP06ze6+Z0+OARpRtM9JR4CUA+lMdWS6RxbVbEZYbQDKh
UXgZDmWheX/M3slVL02ZUwXJMtcMdzlQWlh5qH7N4IxDLN3bCNmIcWzac1BlYQp+5MyZdg55Hh1V
nCW7My6NCrtBo2ZNTWpksc/pNJsMmKKXLkuiTFftBdliIdPFBwg3AdTitSca6qQBcQfQApNP7jMN
JbOA5FEejD/fvloXdgKhUo1e6XW0GPr3oBS8S2djl6kY76TXUQC2OKTSDShfvF4pbU7MYc3iWXdv
27V9Tmr/QzNqoc7SGMRoH8GtCgCaG5fluNOKbr89QulMIvON4AWHCkig65nUfbYkepnwNcseUHuM
IV99THzrPRcUWJY9Dm1CgUV0hyB9mgGsm6BE3S4oc/2Z6W+vVSUmJYPBrgbXG4AknBRDGAwpUmab
fYWOFRNKpY52XofpqJXzeXvOJPscZlxIjSPcA92zcLhSsGLWlok5y2cPxewZNDlulGqP6fhr25B0
PCB44BwVkJoXEQaszaacUDAXmH1xTpl1pIYTmYOrqLJIfBKCbmAAwLvI9YmFaasNG1R2oBKMNf+U
ZkdVaV46in+fF8VdzGwuqLng+dVqYKJdaOh7P5lpKK4HlRXhemgAmkvzEnwVgzMgMglCDQmwpVHF
QLLMJBhXQDANPSZAJUSaLK0Hx+qMrGtcjF8CrTp0LIkqu90VzhoyMLMb5bNhdqGdP27vBclVe2VX
iFtSEkyOQ7FIDpoUM5KBk/ZTQs7NCorbTHV9yHaEhcGBcA47/dULc2HzqnVs0j6g3POtqptoyKdP
bx8PUHPoXsO/aFIXDtFI3cl0bWgjGvRrP/Z7HY0wwQ+AVXdapWgZkpxXD61+/MWMPJwnntfO6wkA
p10KJhZE+T40MZP9OqJ7cX1HCZk7URdIMhCooXfx2pvaqY1cPEEqo16GfbkapxFgmqBz9ttz9zcP
LbyZruwIN23j0rElqQUo26LdJ5oTdX19mPXhmHdP4NU8WkYV2ckYMTTPoex0Gvw2mokKW8z9wtav
EPwGLSDUDoJg3I7UCm1KorpExXy+LdcvQTKFpQ5ipfVpe+h8ZBs2RexYMRg1IFcIbDx3QKbgIfWL
aB7p/dibR4dMsUsViULJUfAQZYBnFc7xNQfS1BQdbVq0pmOH7cp22A2qB7DCgjiksSssZtEAwUx+
D2Rk6NLf75gzwBoAU4OCBF4+17tyKa12QpYnjY0G/My7BXJgxi4oP3bTcXoH0AvFgH+2+GAv3ojt
FED709LTOFn2qXXrVc/2rMh0SzwhTCCdClIlBBNibWg2UXrIAgfP0OnWKA5VeQ8yFPuD954i1JUh
weUyu08TwEXwJChYqI9juOhxETzm1V2js5vaGyMozERF8nl7uaT74WJ8wnJpo5HaCS+vWsHj2kKj
58f291XzJywRtM0JKKXw/T7fe+apdyOIlbDfwdsZbDmAHf/nkDYU04QbudN6DYKMNabP9dKTvySf
29n+lDObhtNC7XMB8r3w7UPD0wqizriasXaCyUlv/NabETgHTpM++EuQ7jL4Sk7A30UFW4NDMJXk
z7ZRSeTh4R4LQPUFqt5XUVo/2OYACTMYhXBr2/9ASfNHkiruMKkRJK5QQsBbAf9cn6vBgFwZ6OlT
kFj9oIEWFvMnkNsqpk+288AAy5tskHTDdXltxGlm6g4LnlVJMYSz04aqd5ts6+G258SPLsJzMXhq
fG/QAGzMYhJ6820e3NodKjxf3h7PIrsDkCOkeABSEd80HgHGnBQN3jT6S9HfZN3buyeQhPhnQGQu
hZOzp1WvkfZwf+XePq0jqwR3UWhW0ezstneXdE3gtFHgx4jAwXK9JmNZDcFIU7zktRtt7/uKt4xs
X6HHH/cK6m6vi24URFVj0/nah84F29HSAtwPEtC7cUpUPSCyKOzCklhxA1WhRVMC5ADvP1qHR1bT
CBLWYeW8HXUKYRbIqKGdETAR8dVEFz1x2YIryE8hVwj9F/8WTeuNIh6XBSIXVsRbu3aqYKx5vsjz
qxfTYg9kdE6m7TynpX9CzBsF5a/tnSBbKhdFLJ788vFUE05nZ9KuX1xcRx491hkNUzOybMXcyRYJ
LUHIWFqoxrwiLXRXUgJgBtyFOa6hoT/UBuI4bwh9Y789GJkhVC9Qj/mrFCzGJEyrpmImMJQ47U1C
0iTMbO0IYthdStZ3FOQQLvAUCzYF1JUF55kGLgObBXrgiAEpCQzo7fyovLz7zwAf7UXUE6Cd2mE6
OnUnR49SKFCwd7gBWABNmg2UO7TVhEzU2qaJRlIbbXwFxDz0JlRsLsl6AJ4AFCEX7kNfojCC1Fkp
9RnHz2dLFVIcUWJ6kZey3/3wfXvpZU9ogDn5iwzbGZVr4d1Qr0U5Ji7qlwlL7vye/Ha6McqguYPO
rVOarjHri5ugtfeUMFWaQPJmubQteiG3mnM7JbC9osxjzXc18IWTfku1ad84L12fR9ak8BQSDw6T
SF3zvh2e+b3eHBVyL0FaIeXb5dDrWY6zXkTbMyrxDKDXx95Auh9zKh6moZmCOUh6tB15DuQL09Ce
nF0VqOq0UjNoEuFS1Ih2xNw1apFzrpcr0muWe2OMRuT7ySmzA0V8L5svVE2Q6edK1JCPv54vAENc
onFhBcs7DSkkbhRRjsRz464D9vpvwuvVc6juWDtgV6IQU9aR0x0TdgL3G3P9kIAMqHY8xepIgh4f
yUjkBfCORFencHStuhv0obFKPJNJtBQlKung0zFPXpaeem+/vRWkhws9Kry9FuVA0MJczx6hSd8V
QVfGOklDDcqZWRWEGTPglqbQhOpPMEL68XftqJ5lfzt3hac5x2vyJEuAWq54rJEM9bLBBKcJMG7e
LcBWVZj1vX1Lq3kGYaVe71yr9VEGIyRKkNeEpNZYhsyZlhvfrUEm6DZ3Sd4XfUgzr3gCicOAzk03
2HfE/515S3szTva8bxG/KgJG2cbmEHPOoAcvK0YMjemPjj+0JW698iOxF2CobFwTRAWgkuVt0Jj2
nyExaHBL0i5gbivjzg3mkOj5eejyOw8vWPJhaNkJmdi7fmp2M/TBoK920JzqPEB0dHuPyA4Y0FtI
xnO6QPTJXW8Rt+lSBoqlGi3Y9Dhl2il7R+ERwiv/LJjXFry5HdfRg4WKhIN+O6oEN2ULhggI4aSP
/+FVdP19q++sCsetjsd6vemrjz5621Pz5zumCc8HG2h2EAGIXGetYZa15Sd17DBOW7KrVPgamSOC
htJ/BoQ7N+9sK2tLGAD65TBW435aIAeG0/IH9aKbqdfrcKm1bLc9LFllGtkFNF9ynVkUBwV/NAP7
3PlFUEHqg0RWEUSpCw6x8reTNyH1bopkH7APrlsdvO5XDojRtnnZ0l1aFzbfWLHGcRIPjW7tXdIH
+9pKD/6gAnlwLyf6IigLQYILz00w8vJfcRGQAW/pQ1sgrZFDGUKQwJwguX1Osg6kB5V5npAXKHnF
3fZvVpN9aRbz1p+LezKmv7dHKwurfJ9js3lDKlzj9e+glpaNddlgo3YgLbKDvt1rKW334Lcbwyy1
iOJoS2YXbOpcvgOQLdxvgvfXmtqiQ0AalJebCJjBKPeeDPbxzYOCe0fGA6wS+K/YHxzoTT0vMy7Q
oQDQCfjAkLqQTx8RmUIWeduWxFdd2RIGtJazUyeJX8ZGfbCDsDSj7e9LziCGAcoAntuFPqwQi1oj
GvycGS2KhfWUG84+ae9o9aer7sf6G3ShFdYMSfh5aU6MBZKxBzg7gTnffDRArN2dDRD0ZtW9o49h
Od/nC6RKvrc+co3LM02flnneNVChn76z5E/jHrTgz/b4pfP7b/xiks4arZWhxbiKZ3ZYHw123v68
Ynr/+qLLc2hBfbDXygr8CFoUrI/UhzrkIyNPafK50r9tG5NwnSBivBiMsFm8xhiYG+SwBvb1Zf3a
p7ft8k3Xfrf+7ZDQUEtuKzKECTUjUnyo6BllobCxFfG+7Axe/go+5Rdj7gyEL7jaq1gbnsc2rNJw
VfEASNwKBspTQi4vdXt82i9MLJ4LRfUBq1Y6495ZtYOjV6cyMD8ANXjanlT5aP6ZEg7ICLlNR69h
Sq9u62KIFuiLqDhPJBEykg2AZ6JuhkK3mNwEdK3NGwfeuvWhrOp+CyZ/t9xV0ZC+bA9GttsRh+OD
Nhr90MJ2PW/l7OFC83H1VcWhhVDnfvvzsmW5/LwQ9mQ2pb1pYRxdccqrne6DxRZgh+O2FdmKAKaE
61vn3V5i5RSbIqAWNcu4zXZ6dZ76U/d2Kllkfy5MCPurCoa1JQQmSG7vqvSe8Fj+HZLZsILGCCDX
0Ymli113eucu9mR4eDCEuXeXVu+4OjiWCzcvHkNI/VwvtuYXI9pfFwTb7RjOD+DmUDwkpQuBNwMw
l3hFvmq8tMehcDp9wrMhrSFYpEcVu7NdhTeRhWuIEdEOiWc3KpBiG69umGxpUsxS2/p3o5GfiQ7M
t7NGLZTakEcDfacGlfYUtJxd89y7TWQGiYJdQbaxQUsArSLQtbk4P9dT2dkTaaepriBxN+oHiLU6
ewjG1aeyhiIrdVnzvL3FpfYQdQMAiucJKEKu7TE7aOy+reo4x4wuyMwcWfYVhaptK4bsdgLA4T8z
/GdcuFHeHmIFMygdwMR5U0PX2E/rh6rM9o3t3Wagl9SzctcgPZR5643VmmfWQILAZt8dWrxQs3oY
83bfWu692/kfFb+NuyIhgkXHELrE0QAHUkMx28tTZKa+JFWMrO9Pt6MUkSs6bkdIQt6kJbhGWGmX
YacvkDA1ijt36I7gOGeK3SddiItfIdxlhp6sJjSc4TAX6MF/XnUSroCzDvandw0X25s34GLVhcOa
4Xpurc6pYmsp7jUojeuVcbQyXNpF00LoO3twZ/up95YPZd18chdVoCIf6H/2RaRflS3gjElhP5if
rfkptUK9h2CkYsfJPAYKa7jlPH6WRNedk7rrqF02GGUXWfShQR+1nh+251JlRHDegw15aL3Km5g5
Pxp60tjP1VS4VtmFzQkpUScGnOZVnbUblsBLU7eOTZT59e5u0YJId+eTVt10vasYjwwiCQjrP2vC
tQpaqNnuGq+OvewbSjto08oiJMlDZqHLvciitAdldH1j2/do6lWsmMxFXNq2rl1E29mtXpuwXYxO
WNvPLMgisGWGLg7fUHxCbU5xqcgSeFejFY6chxyAnvV+HScG1LUHMBDqz8bc7Mfx0eet6d3esKH+
M2aKaZZtG8c1A05ppKMtWsipsJ6kXrVS5GzQTOJbN0v13RhVEGHZxkHCH3sGmRvOFHI9nVPrDe2S
wuN2a/+8OsFt3Rg3VHdRzZq9c54oMRwyN3ppkI/6wsUPYOImE8je47E/5F0I9svV2g3+Mees1SEz
Hyv3RN+BQ8XBgMQ0cK4AqotstAvoHozFB0bQq+rIrL5r+XOpYrniMyXeDzwc4CVV9PqLRW7LXccJ
HAkAkmtReSTmftuJSD8PPAO/Ag3zVZtRUNnpYLpomSJgQK7b+244bRuQbTeOOv2b/kJBQdgJlUsD
uubAazLniZGzNjwlhSJqkY3hr6cFA56BJAz3+RdrTwmdC9+CMIrZ3Nbsi5crskwy34BgiN9Xf+Us
+d67+H4y5ybJGIbQgECZ+M6uHbVHJIHQybHGVs/29Vo/bc/a3/YUcdkvbQq+sKjAtN3lgARDAOBQ
NWUEhqFjSnRQh5b7EpylKTLpY13t0L11IF12SNx8h7Qzks14T/lN3FVrlONvPiV3Nc3uQK9ybpx2
h9FEGc1+FXa5z83xloIaWqu7nT/SMxmCWyvxzp3t7vV63W2PSboTLHgcF6939PwIywQE+gqCUt4u
yc4j2XvkWL+dvBesGMjg4mkErwNU0vVKIUouHD9v0bk87pBF0lzFaZFeURcGxPKsia6ylAF+HLuO
HzrWeQFjp0Org6s9Vt5+GB6p9rMHcZvuq2ZPugn/DU3MMFoQ60KDBNDVowbtBAgoeh/TOW6HOCE0
qlQ0jdIjdWFN2H51MrkmBCGh20bZM82WHStL1bNKmsa5nEzhznVngC6DGgXTxC1PzeCGrHfC0u3D
PLfPLvgCu2b9CojFJ9vsDkXtP1YOuqgcK8pm8KVP7uft/akaM//7xTFnJWpSPq/fejmY+ilqV6vi
zpeegItZ5X+/sEDmhKHTBIfaGKZwSU4rfbJUwHXVPhFOmUu13PRGrFxBWJTYHxeQ8KXVeSnZoSQ/
jUARN6kmTYgmhpI6rZfgQGjjrQV1laJTJPtk5UacabzswXXzt7J+PWlpAR7UNcCypCa6YPuvSfER
CQs9eZiNx4Y9+M6Ttg5hV35i7Ze66sKK7O0hiWyLhhU7kuqrQX7Q+dB0ivK1wWfylYu++GGCs8kX
r067BT+sdB8YKXY+2gHSPtaXszksu9YCYJ/Eo/ljbX/pzXfWHbLkTzGcG/ayvW//P+fo/83QK6Fl
sBo0Rl7B61WrEXWa+zADQhjmRnNwEPusVA8H8BCldr/TZnpcoYpo4+eCqPdkJPoNgphf2z9IOjEQ
QnMAAASCQHz9sAXyd+2CJulhGUOLntFGcZogKzg4iotfep4uDPGzcHGe1mmEGOOMZiPbXG4a1L6H
pr8dlZzqsiMFPCa640GwBgCQcGznQkuyrML9vzhOhK7BwZ2i1oE4I2RMpzw9Vomq+Vu6ty5NCqd4
XbK0X3t4+2pgUT4eAv/bjFw3DR7LXI9mHT0oZbabh69zfkAnVGRq896dHgaCkD5QcdZLnyoQhXPA
RQss1yukhhFo0Fbl/VbN+mVpj1DpDuvpNLYfHJaHrP1u069zqUCoyRzLpU1hBlwzqwzGHYsT5Kc2
zNbstL1Lpat6MSjBczVkSIy1xKCcqd2jlS1q2pfA1cJ1oDvDfh7T47Y92ZMIISTYuC0ULF+xr9Jh
LGZvwS7q2/zIunk3JQ6KQNO9y1tiSlMxPPn8/WdOjFQskxWjbWIHgUetBW6eKYYjO3semLBxvoFI
AvfJ9dlrSlCkezqcjgkMscOODjqc8+awPWfyc3BhRQgRsJftcQR2Im4ZKizLk+3eNnV5BLvO3D83
7MkuPiTmXWEZodd+bMHPmwxPMz3U9Xn7h0g3y8Xv4LN94WnA82FqCcXvYOtd/TkoIjaEurXv/TvX
U41ZNbOCuxlG3YRAMmxl2XetemTOL/jPPP9aLi1UJT93TkyXo1t887sj89qQNxVDu3d7vNJAF4ps
WGEk1AHsFyZ+pc2qERA/xVbzqNNP+jJEBT0VhROCJjkKEggRenbouo+F6lzKwDNIHPAmLoBWoOMs
mPbXds1B0ofmqmrq9tQ2/CfKlm+F09YhaAN+u25X7fXMSA6OSwuAsYs/+WL2z2Pe/JiKQZWoeb30
JgrsmAvAecBQKbKWQA1rGuqGOyJnCa38yV/9Y8q6kNBHo/hsz6oAjju267Di2p6w/EXprelAMPOd
+dgkH7NJgzLRQa0Y8dpBwE6AdlPguLBWIjooSxjN2xlI0GKMQO2Y+G92ENffFxyEptNiAVc2Hix+
lE5PYMRUsRK8XhkDGwWtix6UOoCBE97l3jR79cBbJXu733epHmeQqtXwPs778lD15W5kqne5RNLp
2qYwKtyPfdB6POWjOw+Aue1Zae6rpt/7+nLQKNvZdfFhqIfvc5GcdJLvcIntWprfMcvcbZ9R1fCF
c+L6zGwm/kazFy+E1FOUc/XOHpLk1X7yT3r7Zdue1C9dTLfgAw2NNRozcYHpA25ksBpACObP4lXf
t82ohiXsf59lk16M/EXRnxor2FXj55bibkm6KNVRZoUX2DbI4/TrA3e9pEKk4TQdhc4cbso8bZ6T
rvlVz/M5S0jYLKCatls7Ghu2R9ns9A67KIHoFnrMEVgK29fXrKmCNgcye9l4b1QDus3aF8jh7euq
vNW15pyX685j7+iSDZB8MS1k/aBoIWLqiAfUrdGgq90MylO+knMHxCYFUqp1HMXMSnfMhSm+1Be3
JskMktgZDotVLXtmaE/GOu5YUSugZq89JhYQvUyeo6O/+FUVsZ5pbnc6zJQNDYf81gSQpt73KozX
a4d5bUbYJ80ymq0WwIyZ0O+lZv8piKcYiXQrXoyEx5CXE2alST2t8Ggg+LzPrOzObMcq1BaHAV6J
ttSq/7KWy54sEALe3oyywcEwWtvgtTGTwqlLwSnLpgGKN05fRtCfCJNOcR/ILOC6QVIO0GjoWAvu
amrHwmA24N5ec6YPbfE/fl7wTkGvFUgb4fNa/W3JvycqSJf053OKV6Bw8AwUS+N00vDzVzQUgH7g
IU973M3vqcwA6fGfCWEI6GqsrNEAvN/2d/n/kXZtzXHqzPYXUSWEEPAKzIxvsbGdOHZeqCQ74Q7i
jvj1Z+G9z94zGmoo56v4LVX06NZqda9ey/SKwYu3Zmltgx2bOFvmqkt6s0c83YW3DrjkLDG4Iaqt
hew9nWW/cI0+aFHjXd5daycU4rVLCR4EnyCWVPZ1NEdNGc/I9CXIl87dzjD6F2eEaGUqNvbBuSlU
MRCwoXcGgEL8OzVVQjkSdOUQWMMWBOo1+VYjRmxD67GqbO5fHtZKlLyUTPAAMgywF1MVs6Elxeyk
iywQWN69ef4L4Bd3lqmrVYd2/Ep0gWOELBxPdqm2lSNYHShYOjlCdGcRojkdqNV3M2WhgEYQH9E9
DBS7R0ZhHBA7N7rLwaK0ZfHcnWO0gGpAmg1wUKpWDqcRaHlBkW6pR+0LqMihbZ0hBbeR1Fkd18LM
byM0RYeB4ifCcQ5rCJWAYk9Cj7g3m12us5u8d+6o3KLzOz8OGNGRLeXEca7NjtngLsysFIoM2m1W
UH+Qzl40oZ8UxY509WNTDBtNvqtDxN277Bgo3KrbZs644OAXQXtsz/ymnNCtHI2uk3Q3WQ0pusub
dG3VIP3FTYDAURdRs3FzOAmzKsHWRMVfjgSGFyfd0jZimXPviPonEkPv1JvkrDOJNqFexy1Sfqac
J6Qba5Rd6614f80IXZoqFgEV7EHldrRoL0fWIWCq7Gf02bhmscV0sTZXxxaUgGUczSy0FoacGWRM
ZQXsBqK/JDR2H18SqG0Bus3Ben2mJhbREM0wPWq6c3hTa9cld6dxw+OuuqZjG8sePAolQAkXkaZD
VCur1J0cCJu8FI30eXoIIWU60sewu5dT6+rs8+XBLXN0Gk4jgjganLJKIBPV89nAsyQ1mp0omBuT
txjtxmLOUGAeQHuxtS/WV+2/6VRWTev0qBlMWBSJ+bkvmkM95H4KYr6Nk7SSjTodmnKNxVYLlL+E
oaI41NFnkpaeU13p9Hcc/2jyzK/z25G9oH3UZcZNASJ41g+e0V9b8fPlOV5zIEdzrKKYKqibQTQb
hSSLNLFLRvOJlv1N1uT7vqbXl21trKej3DNJHdkOkBWovzj3urxD4cUhmRsiG83nN2ur+Xlr3zr0
dN8m7RCxysTzb3YesuQXoQ3aybBhxc8eetZhCeaZcuns+KmPj5cHumlauXkSiOpQOi6zWvuk+gqk
fCJ+jU4w2LjRwzdj/gS9F5eP+f/mDlSwjI5GsSzWMGSn2xXDo9Cvp35jbMuhu3Ao1V7LOvn/Q4mo
6CVj9Dpq4qs01t2pz/3e0jZOyrqn/vdEOorzmZ3JCJmNmRz032CLd+Xwenmt1i7u4wOgOBk71szU
aeBBNYO7sQY+rg70yEPSgYQkvm01+75nXTD2f4DSXVwAnptICGJ8KlxzaqpUK3JEJ4YdHzI9dme9
OLTD4I1l5c1in9GbPEr8rtinxq09btQcV5cR/BAU/COow6i49lnXW3Mq4IAccj+FPg8zr5LPXPss
AQu+PMPrppbCq7l00KpAzTJKxTAIvBRG0BVSr6v8KjrE3De3qkur/gW8qf8YUn0ZsxIypQtmIwSN
kP4iqsFd4KdFdEfZb6t6ujyslVoWFvDInOLOarNIM7NcpBud57wEqrGooLb9hYsbYvzVWp+K9Gqs
N571q+76yKbi06IKbA8VsmagPrYOtX1Ha9Ntu0+msxFXrh67IzuKA5NGTGJI4wJfYCID+FJPf12e
vK2lWuwfxRQsxdu4phhHMzW7XlDXqK2dNTi+BKlQQys/boA2uGxz9XI/GtPy/0c2I+nYZQnR7MDk
VzEkv3OvMPzLJjb3hOKuypr1JCkwb+Y8P5R24kel+dgayQ2oK/0Cb0lByAHghCt9khu2Vx0ZCLuA
bVggUeqbqkSTNAHjJxxZ2XpWeRcBsQV5ovg5TIe9Hf6oPi5Mhv2PwioYuFGcR9vk6XyOBSqrwJVB
bD7S91XhfB+L1Eee7tflOV22wtmFc1Q1UbY8qCDZYJfwVHkqvNH5Lj6uZ7+M47+yjDIOoVfDzCNc
mp1WfJ1GiHjz6MfHx4C3/XKNLZwLKstUG4P905EWItmE7yqk8Um7sfprm/vYgjJLvdT6OJM2fB+Y
MRwUSpghDihrXh7HmitHayxB/42Ndh8VHzn3wkq7UoMrB58IbfqdHN+0qHVnZnhZuxEuri38sTHl
Zq7wNkxpC2No9d83yYNmb8kprlrAYxPtvsgPnIHSu1o4TW5zBBep4xY9UH6Ne3nCtiwoyyKSvCvq
yUyCz878JbVeLn997TYABgDEtSieOyBSOD2BoQW+1wiY2KB1K+1Kjh4KqtNWn8OaqwYFJsW7H1n+
s2zrzAYOLW5wYyXFL1HgCCaJBypJN0NFsYxcI92Aa6zuMRuFDLxn0bKmZqOcOhoTa4Q9iY0V1t+E
zrzUfq10dpD87fIEri4PkrCLhOOS81eu8AqAaHMqkWyo9dcOeJ+/Ln9+dX3Qyo0kL/RpIIpxuj51
aGh5nuHzfDR3Wjf5M7NA3J549bhhaW2RwMyASJIuFMNqMFmjak17gnuHDqbXjuAY1D6V1a1oxqXU
dR/H2R9sbMheoWWcMGhwqNQdvbSHGmSeyKCU/uDmxLs8c3R1QEgCvYtWLBJCp1PnVHkYFlWaBans
CVoYctRGoxnZSMNEBW0aZ18kYLNDge+rDlD7t6EE90FshvUun0ekB6Jh9qAPrh/GNh13GgjeXPT6
CvCbyPEh4WJ05wh9tqGj/8UqWaEZTwgfxM/oVNKcCQVJg/i51ttvgwjnjR2+tutQfeOLfsUCYFYC
EZF2vclBPRxoMQRSCFTXsD+2yjBrF8KxESUSqaZcq+ccEwjPUGepayNhNxp/4KKPjSguWlpNAjYK
GNHc0t5PW32rqxOFeB5QOcT0Z4lpo3TA4R83GUg7eHtDahOyJbOWbiBU1k4ps0FktYiSWcgGnm41
JhsWAViIrk+S3pBcc4uh3KFNyZ0F2zg1q4sCuiy0QKE2BhanU1OW3UajGZtpQJiQVxPPK/DvhpZL
LJFcXT5B7+kNNW4C8A/s5mCd5uBLPrVl5BbPco2hA7NDE5A54wQUk2U8mKyEkkRsj7ZrG+UE/F3Y
79o5RAJvau1XTPUbkV3pkYFVfgvuo2tLGxj2zjC7xBQGsnBOc4/bqPENooFwp2vG1zyBZGzSNPIG
ndSNG6F69zOUZAhBLNWwhzrv3sgg41tnGgofD2u2s/ME3ZKstz/ZKAR4c2xbQYH73uOyegVbxfTU
kHI+mEb/igTAd0lk9qRH6LRMATO6lTbPdh2af0C+hOBaZj+IrKNDN6cLJQ4QXqWckWCh0/MQNyk0
jHt6N1lm6HYkMV2oFN2D/JtfjZVlut1Y5S76bhK3G/I34shvMWhWPNTw532cvRTTZ3t+rIAeBNfJ
AYRncp81PQRfytmNw3T0R6CXIG7aDiBNkl4VmV5YQRnM0u2DcIrCr1t0WhqVgb5ohqRTZeSV19LO
vrEBA/Nq1EH2qajqP3EAqMECVIe27HPGm77K5z4b8OSYwbJBm8Kb2ddq2HBla5f1sZHFjR+9qao+
p20exSkg1cSDQvILzZ3dXEBOZoz2WPGN87MCUF6U3qBbS4F/RJ+RYi/vMNYu79Igpd3glkk4Bk6s
VdcVd8LbCpva02M57SyNOrd6T+LntkYtwxNkGj+hG5bvjTrNbyY80Q5dlBsbr/Pl+B4dOUiOQUpg
kYxayEqR4lM8SRmyNCkQRAVs7j3QxbgJVLC0+a3oHnv2hOZvX04/Lx9zxaP8bXLJIEHxEJAFtU9l
tJLBqmPTDuzylmUH3lznH0wqqiZU/GfdtWMh0LkWRGn6w+n154Y4y9a3PraX/rEDOOvCA4VlVi4T
s0iYyAzLBqu1+GmYAvj2LPbgCn7pqYPasmDkcHnylCDjb4tLSAukx0r1TCA/R22wmQShFU7gMOqk
74R2sjPitPBI15FdNNXClwxhxWXLyrl5t4wmPDycbRvG1dpymNehpNDhewxnpDu8KfY789BAoybf
uNyUK/RvQyCTQ9luwUCrsUYyW6aRoJz22KTfev233II8rX0fnFoLcRLIcM76k+ehI+EA0aJHanuj
ccvMjTzl6veBHQX6H3o6IE04dTClDQXJXCbxI6tutdx3toTelMt/mR9cx1DBQngBznb1tZGS0QAE
M7KCYZgAxiTuhIxXOT1204ZvWDWEMAYymAbIZt8925GnHDqt0SGQwCHpDU5HPb0m03zds7s89y9v
rZUZQzIG6hlYDDyg1BlLTEgjVqQzgz7lruhcR36w+eh9zpDxsZH0AXUkkPyna9JEoM2fU2oGzByD
2sg+j1rzucurjZbx1YEsMjc4JaB6UbfuxDIAE5C3CdLxtjGuwbj48YkCLTZY4cE3DiEd5W2e1HpR
tlNiBgPwUPJQdc+Xv7/iXRbu7X+/r2zdNMoENWd8n4y76lsBNGnbpOBjbtwCPeCbDGZr0wXQMt6A
QOFioynmOsqzGSRtLGCHMLoqsw1fqV6976uOZ+yisobn2BlNpDZXhRDRyAJ9Lpaawey8IS3Xuh2r
h5uogguzRt7c2WVmB0ZREi/B4+dQVXNysHu7cuvGKA+1w6c7ZyzJxqZfuQbBTWjioQg6RpARL5Nz
dLoQK9RktjoG2SX7WavJlRlVlW9pobmxaVYcN1gyFzQQXBI4jpYfcmSoyEkqQl6ywMgGF0ZcM6+9
Jhl8PTlYNN0Y1prTQFsijvJC3HP2NJlzR4pCFiygWkCb0jeQd7HZl5n+wVaFWAUBQRRat8/wOLZd
ggMiRj8AtM1jSERS8mkmXzJ2V2m3vbaRdFlbKxDJYa/aUFgBH9XpFIo4q3jtgMTbjMbB0whahk0o
ePq8trbSCGtn4tiUcsTtECSNVZHBhUzPTDyBJnYjIF3dDhb4HuEOMXNqzAI4/GCPDQ7dmNs1en9k
4ucCfXuppae7YTCtuxjMDBtHcdUoHlhIkoEJEvH96QTyIu/B6+DA/xLqh3m0y9guYfZdVz7F6c+P
OzFAS6CbgTZ05PqXHXq0300q2jJrbTMoafmbxcIrAbocGv2F2d13OUJSvabRxhlb2yDI/tlwMkhs
oh//1KZGOzk6BXZjFY9eXUBH5cqwPtiX/O7OOFt4b0GxCyiaMollWJTRWJssaMt7geYzlO0uz9zq
KMCABIaM90Z143QUPZ7AxhRZLIBAEan2NXUTZ3/ZxMp7AySE/5lQvF6qJ401g/MUndxiIf50tcTy
h/b3YN0P6BOdo4MzvV42SZfEm/LGsZbDS/AGQxCgJv5E0rfQpMc1gI6q7mGehvgmiTN+YHrNfFOA
AZfzaHLndCbePPD2trH79r6pJPWg//5LWGIKsshvebyvmkp4aRRah7DtG1AnGWnkDrbdbWXh1w4M
jiIEGBzcDWfKUcwcjMYal9887bRh0Yx1LC8GF9YWeciav4FMBVpJoBd6Hm2zIS3HLIa/jurUTQtW
uKhHbqVeV0eDaBVdsQs7gRrgUVJRzap7FszkK6BJO4TO7lD/oI1wASw+XF7v9REtASt0WRYW1tNd
THOrt8g4M6ieP9jWNXiZP/59pN3wCuKgDjmrWkLZo4g0QMwCTSRfmmy8z8mwYWLtEj02oYSrcTyR
TmtDFmQNnV1n0PYxh7NECLuLkI26PB61AvzuV7DVwLcLorrzZigDKf8wQjomiNqIA1OR+4bW3cZp
uRt745uWG5+QfNjRMnnp5/JjgNe/bcNt4tmK8ATrdbpYYi40HSTAVqCZSejZnWGj6oAAumL6uDdz
WW9cDmsuDoSu6P5YVJXQYKfYM0FfmIsZ9oju9pFxGCV1U+eDaeD3YS2MYjqKDRgYVdxcUpWG3vLW
CngdhNqn/PHykq1tcXDlLYQvAAKhznU6iqk2rDgH2hzdT4faL6Pry5+ni6NXPebx95VZ0ufWyhbA
Q5BDAsR0WZMuZEaSP9ipzlJXABV6qDUCineTsNc2JCmeuUXojlaseWipyQ85LeK9lVmjl+nI5TIy
Dq+8adJHSMN2XlyF2Q1qGM5VVBcDGhuF/VblcbgxjjW3AzECkBfi0WeBovh0miKrqCIYtYPeKbxs
NtwmfxRx7k52dMNSZ+McrR1aMCAvjxnwTiMYOLVm0JQ0bSTtQFRXzHmRt0n+SI2ry0uzsn/f8+NL
8gz3mRq9OaLRdUFLG/2hQPCA7H7A8mxxCm0ZUUZCoqwfUIexAxoXBzYfIJW4L7Y6wFb2sA3uKNzI
iwzYWUt4wUubtsKxAOcavkin9c083gLHbthQ84Ahym9TMyNNP5Xhc9TJOzubv1xekGUuzo4KkN/g
+gLqFJiI01WnYJBykri2g3bcFaVProtXrXbH1gvDjRhzbX9hpv7fkjqYVEvtGJ1yNqQHtMc45M9Q
lbmKZuMhpR+sAv/tvo5MKVeoZYSQnyuEHeAEuXlu+rMt3GRGdlj+uDx9Kyu08F/+Oyh6On16SSe0
WuOIStNPUOvcAtitThqebAg68HgjareBLIfaQNEXLiA1b2qrQt1q13fmpynSNoLn1Y1wZEn1yTwx
yLSczLb7Xpa6Ozg/bTb5NSRTjfavdCvFvTpxR+YUF22HcZWULLeDnFM3t5ao9OOuxkJJ4N+pU7yA
ScJCOhJeoMquJN/T8Wu+ddFsDUI5PFEq02ZsYaIYn6zuB/ughMLf+/i/IaglebidwQJ7CVyy82Uy
v5GELVWzjWBNJa89s6KclqJu7KaVFXJI7YQXgvjC2Pya2s3dUOnPxO6emV3/EqF2MMwE9DwWmIaH
3eVjtOKxsVZLYn5h9zzLdOVjVHY2naxAAKie1mBLc6I3MW5J222ZWdbz6GmNWqbBWk1aQef0d6Di
/glpuj3ldOMorZoBDzB6aSBWciayojuToLbWW2hK/lol30T0O9+itVv1CybSRmAv1B1k6U9HksYW
SrpDZAex9smsapebwBuAXCn/fHlhVFz935vjyJByijLRdyMTmgWt0AZ11WnRE/La4aHWEpfKr1Hx
2IGAsq3Ka1m8Xra9Oo0LVvqdPfEMBsVjPetFkthBGX6ai+sEoKQtdMDqAT4yoWwICjI+iNzARNss
PChx/TFQ7z+zh5wlsjkgwlLfckaOSnAUWdgJofUm0uErNcLd5VlaXyELUnCwsgCqlKyH2cZCN3LK
g4i8RVE8AXBTd2BTSnKwCUDhmBgIULvHotKuh7nbT3P2cvkXrO5FRHUY33IPmkv+4uhU5TRZaJ5S
C/oZbm36/BXVdvxdNrK40rM45ciI4qRCQUpLYzAyUrJwqg/iR6ex8mvVWeOT5pD+ezlH4y6Vbecm
aThvvPNWc/HwTybK4IDlUTVDBkYK5JoLYQX6xG/iKjtYg+53kG/WafMZjfoHGcufIkr/Mqb2mlvJ
I1ggb2x0hAwUMrS9/fvydKzPOQf7NAPcBNyip3M+jtHcD1XIkdEF4zfeavYDSVv51MYOg8qO2Eoa
rD1FoJ6K5/WC2kE78Kk9TSYZmUhmBXZ+k6A5ovZRKGbsas43bu21dYY7A0Rg0cUCY8WpoTQryxw/
gqMFeNJcwMb2ucl6EEwPT/Mwk52k1T7S+yvQCD5dntK1IQIaBmeK1aVnzceRYyekmVGX7MpvHfsp
2k+8r/fcuZLmxv2w5nWOLSlBY4omWV5LjQcZVMBDb7b8yyNRe93e3Q4477FT38FualBPwnye817n
4LYFftQtNHCr6LKpd03Siu9zXL/gus9cWpN2N8YkvxFFnN+NZise+3EYrrs0lld1YkCgQ5N8V+db
rThrrv3oB6pvAR6nGqc9Vlka6U0HrTGzbF3B/8D7HltRfEac6ZkGmC0KwAVqjT66Ti/P8+oocL/D
uS8iRmpiNm8ZCWMD93wa2t9aFt6EvHoNu60E1+rGBPQGupiQ3zjD5OV2b3GNIzhyzMovWqjFCXnf
8PCnXo6vRiO2mJFXt+eRPWV7Wp1jdtqkI582Ex+Q0Puw/gMYCBQ+0dWMXiwQAKk1PZQHOpBc2xwY
Gmhz+229H/kuq1za3BpbT6jVVTqytbjSo+tpkEYizRKuUmS2y6vvXK89uhWpr/ljB0kTEGQsKfoz
RGMGDbIoQcJME9cVKAWnEoofqeYaQ379B5sODVeYO2RrzgCNxdyNsjBHK6iM6aeQqFDO1jMC0cP/
ZEa91EEPmU51AzP6IrXHkivkkncG34ovV/eaBQg1gFSIXdR7JSmzqUkM4IH0cPoV5dUdzdkGqGH1
+ByZUK7Kuish3lAvJgaXmp6d7TTtDoqiYquku7IHkBFCmAdWAjSTOkqozNG13bMGr8E8/kLLl856
7sqX5PnyuqxMGNJmKE4veGjkBZXRoF+iT8ETgJQQRmN49OMu00ZJHxAdRJQWlD1PD0sUoahvDw0c
8wRAp1/xjatv5Xo/+b7iW2q9GgVAIDwYRLWHXMDt0I5PU1n4AxQ6NHv+btMMSs1bN+7a0gDSYiN6
Aa6FqX2KAxCKI6piPOBp4kocy3aPanG9pZCxstVw/BmFODMiF5QcTmcv0bOwbkXKkQ8g10hMAKaK
7Lku+70Rd1fGLDbwe2sX/eJvoD2CVhHQqCm7oY4z0mt2tdxw9InRryL+Gd2B2dyvLR4/hSSKb7o8
NiBu1RMvLXQ0v2dgG0+rXcxy8r3PSHHNGOhQL2/SFZeL8i6OM/LImHC1KRptSsDYAjQSUH6L5utJ
izwDxb/LRlYnG1JUwKkDvQiykdPJjlP0KgF/wtEwmSRuZOSHmeRf5hI90mF9Y6LkeNne6tb9155F
lGeOqO0K1Li4s6IMgf3CuQ51Ai+1PIkW82TwmnnD068ddfSWQHwJhSWABhV/UiB/nnTWhDDR8o3W
LZ8uj2fr88r8TV1mlYTg82b/Ot0Q608+v8gqAusJNLwKY7DLamiIhs8X1q1T3aMw+wc//+j7ylkb
EcnKNsT382uq7+stgZa11QZnMLAeS92Xq62Wsja1FO8NM2jzAsRkHKxOc/uGboZdOQ67stJ+6XZm
etqwFbSuuapjw8uyHYUrzuggDUcl4B8i9cas9wZTeIz+HO3Q//gMArMCECkQc/QsksjKkXHgWkwE
YS8peXQO/9Pn1QhirAswHNb4fEoy4LW4Sz4OVLUhU4L0OxwfXLvyVORA9A+yH42AWY0NHbqhPpgy
6zasrK0H/CuohgAIQ9eqYqVbyJwjoRkBLQ75vB/rK9peyS2GslUr6IihqHrq4E5SrOh2P+r5UNFA
oGNiMqxru6CRO6HZA3WsLfe8OA4ll4JyApDzuAnBZ6yyCqXAWk+a7Cg4vo3IldV4UxjW17qv3hrA
wd2cO5HbIJ1xeT+snSgUZQngE9CSAybkdGMXGXp+WDYZALWL2xoITVsU+8hIv8tBGz1oZr0a4Kp2
+xwM1Zctr3k64OwQX0I2Z+lyPLU8x+Dd421kBKTvP8eFc5vNxcZNvHbjoQrEGHCaMKWmLcpkqvPY
jo2gbK80Kd1Q8/v47fIw1pZtQZmiag6yv7PGgyFB36PhVIA3RVGVuPpY/CycOnRpycvftJuyK0hw
RX5YGWR32fLq6HCVY7/g3jur2oJu2zQEwRnQ22n4JuxmerEFz3000szeH5h6h1ihFA2mDOVWymcu
qaXVLAiz6lNiQ75Oj2/CaqsDbXVL/GdGraygdj816HODGbABlV72QeaDJQPz3iFsoM3NOdd/1FOr
rSaO78/Np1re9OF3W//yBzO1EOjiQDETOOHTXW1rZdJWeAsEQ9W8mGy8cpLwr7q3/zcz7+ibo/to
RvUxHBtu4B43ar+isbOXuPGRT4r5xkttdZv9N6L3TPeRqZiTfo5L2wDBoRebIAviYKreEhRcCxsB
lPv/aVPVblsUFRIiI4CqE16DBSOR2lVhVWwn2z7zSDEhJWZsgq7WhvbO2br0VhIU2k8Xa24haQ1k
OgtIsdPYVRx9SrONp9uqCYB1YAEXOuBQpyZELxM2FQTI5Tl/HcP63siLnZlu9dFsmVlusqNF4npU
xCZa6wIJ5aHPWcIS3ywK7W2c9S2yAHN5baoXlQPCFyTdlxqX+hqddFIYBiQyAvBSor8vYcO+TZPW
qy0zB6twlEIeaZZyX4GKw7fbkHtCaJPXhkOGgy0Bdc667KqztGI3RToEaEZC8kPbT5VHwelyY0u9
dlMOpuDZ6pMbXtWP6AvkSKWDhLorzPAqQiPTnmQG+siq3i0ydJJIrsO9N/wnT+wxAqSgI0+IRXLX
GcfeG2Ma/dIKCuxpRb6ZGtFe8VikOy2W7V0rJ8TBqOqyfcgSHU1zTHczkxjPZrhogyZx4rNy6K4b
s0rQzBdupRLXwgyAipF8BgrXPIPgouVxalnnMIBWHN8wClcH+5KGB3GUORuX7uo+OTKl7JM4ilnt
jLEJ6jEv558aPDnp/rIHXDvKyB0CRmZgOGcQnDx15jS34GSrobtb8ryiCqPdUJkP5WCzfWnaG1Wg
tVsDSTcU2gj65M/IikFLFbW9xowA/UbfLUvuAfl5vDym1Wk7MqFMm5NE4TDkBgIJXfelbj45k34F
msnry2bWYgmQWNo2XzRB0FF0eornKpu0sreMYBqLl04XN3MzHyDbBFR2LPwu6jM3z7bw2avTt1A9
I/h0IIqn3FizFtFsSBAB8uJJJq7Zb8zdyvfBTwtA4UKNjTBJ8YA5JF6yngsjkBytcXbiNpA6uDxv
KwcIceRSZ4U6h3NG4gUVqF6rJlxRoBr4GdGOPPdGIXaF0NiOjTrfeHysjggVR4AJEK6DAPR0mcau
HaZ+QJMNiFl2ITX9equdeHVARxaWX3Dkzkctnx1QmQPQHodPpelc9Vp82/SzZ/XlVlC0OhoI8Tko
71kQe1PW39Gqfl6CpcAa3NrSdqGpb3iEldODm+BfC2pYl3GJVzNFoCrT8HvEgf2cRvHVnuDlLu+D
VUPoAQYKF/HXWZMkEOljA74MIxg78UsLwSVnz0bsFhQyp5ctLZOi3IHA+v5nSVkggcbDmUrsOO21
S3fspU0xd16f+qLczXIjPbs6LGxd+LYF+Kvyy9sWSG0hYYGOtrZ7YWm2s4sSEGP76vKY3h/N6qBA
vWwBFUEXXJuSZmZ0brqEjzToJpK7khRAm7LCRKte2wdJZ5p+WfXEhcS58YRm2v6zSSYIeCBE61ze
pJMbcqs23KmImr8KYOSAdAiHPTW76TW3IY06pa19Z4imvea2Vn1GD3nm6VEonrFu2W0BLj6fJa3p
SaOOr7oh1HM3lEWxpyErb8MMxTbXEqXlWTHjV0XTNQ+m1uS3ThTG0N6C9lt/3aARz458O/fRdn6I
ptyfdC/RvCkKQbdg36ZRzT7hCkdKshCNTzrWPcWGA4C6Rppb3R7MR7O1o9+IWuyd6aTtvknHed+A
UWpfDlWLfjoCqaoRsUrPwVqAvhDrt6ysxHWqlLoUOpY+Y+20M0I73xt5z74gry5unBCsm91A5o01
Wzu8qDgsNch3SWEl/amJSg5Dm+Jo0Rva/IpKsfHy2zKg7Il8LIwuEzBARj+84XLDNax+Hok8ZD0A
cD5r0h04E0VEKwP4xvp3bwwPoGvwN7b1ylFF3yBBmyLUb5CZPvWlc13okyN0inA1vJI2OMesq6r8
IptHjWxB2da6HtAZCpYRx8CCQKj31Fg1yHQkeYHHEu12CIQ+GzFIdFLngIr4ld4PDymLdowXkQfE
yufLA30PD9TzCywMh2grku9AKJ4an7o2A3AKUQrIohuvbdhtF9sHCjeYQpBrbjPT1TPQCUpbe6OT
CZpPJwK5OQ4uaIL+bCrQDQhIOQMXhAoqp3HfxzP8QcCzmwbQl9CsXRH9cIzOD8PZp3rmx+JTQn5c
noU1Z4kGf2jWIqI5l67QqsLUa13SoLBv6XwddTftsOGP1zbtsYnl9j66ncWgi9kcJxqQ6kv3CYx8
l0ew9Xklhz7jiq8NB2447l8N6/XjRAioXPw3P0sMevTjzVroAxryaEBfzKnzebTF/bj185V4AvJi
uZQdDBTTFSe1i/hywyetRUcMhSoHyGtUAlTUl15lDtOAUEbdsOfQCyzYoZP64JlE09za7vKNy351
S+G9B/oypPjQFnw6ZXVhzU05U4o0ounHs8RxId6Q7T607GjJo0vDHHIES/ByhvkXuZ2xruPAjcmv
EKYOv1z+vPK2UD+vgntyHfzWc4zPy+Smnm6glGeZ+0HsjORnmWwcEGXC3m2BFQFVDNxLYMVQtkA7
VaTPB0Dgch4GkRV94jLe9Yj7Lg9J2Qd/m0HWBs/id3of5aD0aQXMmdPlgbFIR5Y/yo75cWXutX7j
ln3fUUee9cyScmg4SQsQzPewxKOHtAcEutfoNTJwnikT1IFSP2uRamjHK8Oad6PT3cfU+MrjyTOk
uOrywtdG6o/jVsJ0daLh68FrRdCRpO7MmJI2HMMxDxrrJ2PfnP6XKX5dnmTlOf/P0P8zoTg7tJzJ
WqQyDwr5vWufI+eBin2YPUX5Vm5iy5KynJERztXYwBKuhTx/GPq9NUHT12u1j2U0z4akrGYesSSm
NWbNZNJ1iutu+tI6/cec1D9GsDILlxqkdpXLuJ2Tas7LNg8Iwr9wGjwLWarEugbT/IYl5S1yZmlx
yEceXeOkScIKlsaeEQ/ReeOlyWzc0DBN9qEBxqsECWI3EoD/Egn+/MsbZG0PQhcGtDoLjfZZwZIb
kCCXTp0GkzN7Oan8hKBTIPty2craIN99I5pJ0XZzlkUoQ5GyBryuCcqjJWQPxs9OQ0Bs3di52wBw
8BAV/XDQwSd4x3n5QbqLZY51ICccPI0Wnl91NYswFCZnRRa0pi7QH8fv5jC9DksTeDL+tWTa7vJw
9fPxLp3lAOEteRMwHCiBZGg4yewM0QRhJOoCj3XL46+ape/T9h4aLlpY7Nr4tXYa16p/j2z0EnIj
mp+28QzsqYtdCRRE8qDbW4jj81sEr1Bk6cGtudBrqrlfVC21OIpCeV/qX4dM7Hj9KhMDeke/5pbd
COfp8jScu4QFKYrsEcDFSJ+ruamp5pmmMSLvRfI0Fj/q4i13sPgIHYn+/bKplQk/NqUWxlE5aiou
Z3mfoeXUSfZOussgjGdbX/ooqKU/1fvLBpU4CVsKpwYg8aXoqwMlpLg7PddonJrxfF8Y+3Tw4407
ePXzIAVDQzlAqmcVcpFLQ0ozn++bKPcr/bcRPl/+/WqLw98DsIHc+j/Svqw3Uh5t+xchsS+nQK1J
ka2TdPcJSm8YzGYbG/Cv/y76k2YSqpRSz6sZaQ6eZ8qx8XIv17JQNSzs1Y/3Tt15DNBBY87kdOcO
NA7sgzG/8jCjw1a49437ux4fZm+48upfnNh/h123vnoNM4ueVjqDPZMfPZL/wQYK4gjQf0H+gH64
t27EqxKc0b6C6SQdeOKymxIcctfZGfzlygL+jYM+hhUfR1o9RL4/S1LSCo67LUchBbYVW280fzgF
D58b9F5iqjv/Kw+D6tDUvXugrt+n0jHI9zbX/EcQMBbzheJuToHYDnDPhpGtM28bU7xAYNPLgO7U
iS4pYLxVGTwXefGLysCTSam9/KeOzBktvUlsw5oh1yiDL5Xs7KQXfrvTsOfFMDAP2RRVVN7xzrb/
lGOhxN6HiuKNrXTzHKLQn/TSj7bhmIe3ZdNPj6xp0L3ojeGBhMYLCWj0MNno9UR1Z+7qeYLabNFS
ko1gUe9gVODRmAvX2QSQVQoTVYbqoARFlccnBpQ5JUy3aruAIAYYajtHUVhyotp/qArX2fYilzcN
mfpDZXmQ22RKH11/LA5uh8eu0gPZGdgwMdgK/kZA9WyramanxWDn91ZvTjH0VZqD7YKEXgxCJLZT
FlEsPTP8OraNcUcqPrPYGz31YwzH+mjqbcjlnzziby4pkXoYe105aVB2DSRnfH4jTPVAjMHdtROT
h8rvpg3p4NgDT1UTRC02J6p3hyTguXe36MVlEhr23zy7NH51wThty6lST25kGDc6YhqVsCH4zpDm
JEY5NHcen/kO5dQKX9jSc2LNHvnOpRU+dAgCMuqVv7Tn5VuhIUSMdka5bXomNnZEgi0EuLokCvLx
CJvaMfWcJt+PJOqh/VkGG9seYZfV2VNiWbQ6wAHYx69AlohP9g/ZQVTRyWedai8kKcLcITHaVAbJ
s1laCTUm+mgOQfOsOx4+UrurTmSGJHYHi9ybNiisOxTcwl2Z8wb2JRIeRlbRv7JGyt2MHYRGlO52
QZ17J8spYLoK987YMiHJOoPLnUhT06SGYUFseXVwrL3WeTNnx/hjDYgVo6rRKXT53ANvqESbyWx3
pTSx2CN0YKpwrDYyNI1NOHfDNjAsldqekAc/76yj4Ui+C4BvhhUqREwN9B0ThjZlYleVvfNdhsip
Cb0r9/55vIQuS4BsEvZ2iCfWNt9Uwq3PUj65m2D40zXiGDn9o3amK3n+Epev75YFgwo5b7ApzuBE
lgT3S1GP3AWWlfg4ksJ/ZjN6quOVN/rSQO+vy9Uz4OZGH3BOqzsIVmzt6Csrd1ExpXn08/PrMrjw
QoOrB5yNhb4LIoJlYd/FudBYLibaTuXd5BD/jXlB1cTl5Ilj7vgSZxpqxdLNw01gDnqPh9HHXO0o
7X3Gj4GFVurUUCMV6jukphNviIzTBAmKxJbfeteMWxYMG1mWOh71oO9JY44/QoETYPvlVgyjnQjX
tqFDMbp3LfLoXThAYLUa/TGpZCNSxiH8N+SD8wghfbYzbJ1vVe6ydLL1eF9Kw0h7Ub9Ck4DvSw8C
uQtvLlVSjakfSX8HGpv8IYe63TZ+9BMdE4HrDMW6QJdR0kW5c5oZtIl5FKKiLsWjOWuAtaKQwVKN
+uoJ+oP1XvCG7IQ5k60IJ2/rcs9BBmrKncIOQFhjcJI0NXb4BPLaRvYmEtXcUXEgyuHPUFpubFZq
hAyR2e8JrQHGrkV511gSeleCsIexnf9RmmyJInAc/rtPV28go8yYG8sldzJ6rTSLa7jwfL5xLgQM
PhRDADELAQA/Y4HMLOr9LpQIhy3QMD0zJtcIqxeiYggDWYizUO7EHl2FcpGOOlGZZXmnDdxSoY4b
t405ilHQEEx9v07s6UoL8tKIkIIxIXKwQFfWhANw6PFUiR6nuw6DGwSXwa32TL2xWhZlpPfBIzNr
QZ70gPbkvy8ngKm4VAABgcL+arJW2dWGpyxyhxcIygcEJt3tfA0MeSHwh/QFqg6IXFFDXnfC7byA
/easyZ09po66p95GVync4iv5v8zm3UDL5nl3qeRlZWi8bBhI3QH9EbfNlbziUpgM+i2+EwqVYNyu
M9eWWHNHhEHumKMzMpPnGmy+PanGP7ocH3LiQYTcPsEl9laQ8XfPpiuZ86WlBG/MghgSiElnDErR
hELBiae8qx2IBOSkhfOa/TIH7Bi19a4g+cPn++PihN8/cKvUlU7AGLdmgA3SB92tXw7TLUMBbzN6
0t7o1quOBTJfFSPUjO6cwY9uADAzjujw51cxpkv/a/UKopS6dNKXpwMc4Y+fN5hU5cqqzLNAdwA3
EL+JdgI0qmfPbpyYdUBm+oOo96ry5lTIgN3ypgbWrB/FvZpY9S0nxDpB5irf1Dbwxdrvi+fOCpo0
Utj93CqmbZ6b0Z7nod4icPkDKBg7QdZRoPVQoMVYtFa9pR5Tjy1glA8ENsGJJer5Fpgk/gRhWdwQ
ZTClUKiH8rqO6PRtxo58yGcVPPRhU/zJedh9KUxE+P/+odA0NJFXQ2JmKWt8XJx6VtQMc+1ktsXm
XTU69nOD/tJjYIPYDwxruPOhaX5DMOktVDWKmDBI99naKv58/pdcuKFha4DuH2q5Ebo26yslnJ2x
kLOT9TWIzE13vFbAvTQA+FeL2S5IWqiUfpypzVpKi7kIsvbWAg7pmgH8tZ9f7bJmNKZSOIafDepY
13v4Cny+Psv/f7WLAV7+75+/hGDvLqlOubUFAECQofTaql9G9EdcAxBeKjhBrA/PF15KnMZoNYcZ
CA5rbko/64Oa5mjdG4GIWSlblgATELBNUDjdw1KsgjpYCfM6eB70RyNHm1/w4jG0iniBl2+pCrqH
yrDMjYLY/FvIQbtPJIvcr+hKXfMPvbjw7/7o1cLkvqpqCvPfLAge6YHzK+DN1c+j8GQCVIRn1kQR
aoFwflz3sAU4PnellUk6pV0lbpGFvf7Tp12GAH9hoaehgALex+oMzk5nQQ+nCbKQ2DKOBoO8mCQf
EXUqeWWoC7MB78dGzAAt6XO0K9TrjBF3kEKeWERNXBNX/igNZMf/PCPcKpDp9SIrRJS+OszKhtkD
AmKVSVgWNx0+vnol1rWwcfmy747Esm5L7OHgOl00gdfaryVD5ui185jlk7OpnWdXko1v3g7ymrLt
xYGg6oesYzEmXzOmLD7kowl6b2ZZsj30/WxsCPfpXoTkm4Ujkf776qFn9p/hVqvHugAm5D6GY1DO
RBqUThqAAe/X56OsUqn/v3rIihcVI7SP1gGrLdtAwslgzNTIYrf0d+Gcue4YV9WbgP9X5HK4JtHt
54OubrG/gwI0DGYgzN1Bx1hF+kFoziBgTxh04jH6wz5ncen8a/Mc+wIoNnjL4UzBCM7+eGRxzAZH
+P2YuWUQ65dc2P/D9n4/wOrA+jOTLvb4mJkvZKpid+sCpvT5Qi3feL233w+xHOR3130e1HNdawxR
7M0KOhG/Ep2jmvLj81EubWzAb8HoR0sA4L9V3t6aQ5h3EqNoFRvRbooHfwvVr88HufTNIViJSqoP
OAxEyT9OBSI7UoyEqoyIaIuCdDwj/nT935+Pcg67wVfHrYbaAO6Ehd34cRh/CDmjFlzlQfQR4baE
vbFCdYtAmOuGersJwonF7vMxL92m74dczaw0oOHhFJ3K5pPTbcZ2/3/7+dXXGRG1MjvEwoniYdB3
lPzzh7GQNeJMIjHABzKX3fFuj7HRGXKjkSNu6TJpzYy7313NrsQt59cMlFv+Ij+BWkR0sdrIYeX1
sq66Oau40d+jDjclMzc5XIYCezySoTNeqesWj47fsBvX6K9anUJ7DfNYn6UQNETcqPifM4CZaRQF
dDOMISt8gfsmChqxpcjIdFyGevyBs4HysuuivlHVBQp/RDtpRAFVGNGzSVqtu1T30fSlBfFgX1qQ
bJkce3zJ4TmRyB42TdI2jASxe/VEQrfdspy2exjeA8XvhnV3QGXe21qlrW/nUgOiMtjGpg0DmerG
+lG2kTjUlvbT1jaiRLnTi8LdnJq+1ad2ZBnJUHGg1Yy53dOGWcDSeNGx5e1zjp9N1Qi52a4gtpu4
FpexpPkUA2Qpdihnllu/b5G1SDLcBIjXtmXQ0GzAg/o0S8mzYIxUGrD5SwfKaVZaprhpHQ5s2MHq
83pLpoLBFa4y9n0/GSkAuz+N2kVt3GbiJRgNdWgLwId4aLIUVNLwYIf8SAhKbzEpwV1EOvMbF3z4
QFQ44MQrfQrChh1w741fy2pxiZLKD7bzDJi7KvoJ7jIC/lNqIXngiP+Za6+Gk5JppKPt1FvR2gNk
D4V46kpz2k6DqrK64+oBXgzU26K0pw8zXwyvutqBMZ7fHKNoLvrY4Vb5ZXa1t3ElWChT7f+0feYf
tM+azYyS3rHJLX+ANkjAcM9OTkzx75xIPZuIf+2ZxhRFRqxtXR8MY64eRdfLdAws2O91/ejFjch/
h35NNiO/g/b3Jiyb2EHaNJc29BPLBhBUc+zu5zawftt+C+7wZKL+HaOOX8a5Zm4shB8cIAYw3xa2
zbZ1iwZ3b0Q8iYzITVpjgpQcLMqKm8iXv2Cs5DxEVdAfRADxWccyqszSXX3QIJWmzRA1OziRcSue
qXBiqOgayQhvqoeI9mo/2VPvQyjOy93tHOY9+IpeI29wFejUgo2YGTMfbmyxDOcJNUP9U6H7ipoI
s2hMRjpA6dDu3a3UnV3FpIe2pgec31dn9FnSB5ruZsv39g7zZSxkVD7jfmS7iqJGisC0yNhgTmlV
8fIErlC7YYYyU7tpmwfLy/Uvr3LMOASC4KE3vs3idUhK29a7sA6t3cQJeQ6d/t7g3W0Z0kQ1eXMq
teQo59Xp6KXdS0uE853DbuSpQKdlp6OCHCBrMR6lJUkWjX14i6p8B1C4BfI2Wq+TGfMu8G9AFuo3
btGx164b9HPrJHOjQSf2IyZirxmsTVnM2Dp5MD2YATzgijb/xmFhlQun/2FwaO9VgARWcVvpMDNC
cGtM6jlxpAsrZQzHvnXM+oAWzQhGP5mdlMt2hhic1DukB+GOM5lbsQ1aMdwdeepXyn4N1WQBnxw2
UBbWFloFPCrRpIgMSH9qlIO3o0ntE1FzcSx841cPxtauEu3vwsaiwoss2uBPyP94rdFvIfWgYpjT
yMSe6zJB7edPWU9QShhtf9/VAMTWfR+lysOtbNuGj68Mf14DEi1fQpvRZPSnNz+X7JfFC/tY0KBM
I6t1TwaJ+I0BeP9GOy67zTuQ8HsxRrdAo/gxQCEiHj24UM62QdOwtIKkcXtYTsKerrhSEL30HMOJ
14NSJXIOAMI+vmd92AHnKhuZ9bhuQJaRzjUBpkuhDIjZqBVCXhjh5fLP372Y3A8Bx4BBR0aqZ7vw
01p9b+qv//7qAzmMl2qBmgBE/HEMTYMZWFoqMxGjrptA4vHKi3xxEjBlMxed+XMvoWHMRQNxEJU1
NvqABxpth/Z/CIwgt/OfIVaRhUTCb1XSUtkgjmreD/88gwVqAAQO/gM1kzUnv1d4bCruyywaumM/
QA9OPMIf8V+/A8TcUarFQIBknuWwU2uUVjtMU9YPR4CoUNr7/PeXePRjVILf94GiAV8cP++vvrM1
zlRK+E9mrspT5f+RaNwSfcxdtand+goS5OJgAerPuAIgHrQGYofENUqzaKYMZ/bQzKcIju+zWcbw
xopN8T+sHMqJC90epHh4/33cwT2MSiOkLnNWvPXOPgyvLNyFSB88r8XdCYQHHJNw9fu2dtqacmPK
0KS/d2wwT0TYJ5CjeFSFW8QVj55dSp8MVRwHZ3z+/LOdnx50IiDAhMYHXL+wlB8nNyleuNKRMpOW
/QJ/my+wAf/tiPzKJM/vsg/DrKG6rs81XMxHmY1N8Mec+atGtfzzmSyHcLUBUfNdyKYo/wJXteyZ
d5cZhQXbUHlMZoX+DnuELZpkqZpFOhrXrEAujoQe36InB3Cgv+oGFCIUhhX2MqPOfAPFryJRHktA
8nfSehJXXoG/hYv1vPAC+AAeoQ5wVrHLoxzY+WASWd+N3RYjjSCPM/4wWgUEb0Z72kjfTFx6Bz/X
KuZhWxwrHxaLNiTCnuaGA65hl1Hc977edNJ3Y/A+h8Pna3/hPC5wyf/8jcuKvVt7V3dW3YK1k/Ha
3ED8WMf12B51T+5dq32dQVz8fLxLXwBOBegIOkuytyb4AW4AWhOfRVYwG2J+hbG3mdpMo38aaj/9
fKxzDgqgYBCXQrMF6fg5hZVLrzVZ14vMsn/r8XdpfA2cZzXfW/xGtggpjyY1Dh5H64T9mpwr9dpL
K/t+8FW+yZGKRUQykYlWoPFtj28sGJ8nakaJbv29o/LfV6a7XDfr/Qa7MIDdUYTEk7fa3ROs5mru
CAG7FmhlAkNg7ZlTeimaRbC3m2R109dOdYckEeBf7hVJhAgq9rglE7w93pUvfel+QjUcORQso87L
egOrm1oRPWR8hMu16I07qurfE7mGOL60o96Ps6p9TOUCRjcBHmjZyQLp0aiNpKpJMrT/7E61bCfU
pxCqLN3TdfM0LOo+zHM+ZJIYxY8ZNfiY0or8+vwzXlw3dEcBowfF44w/7CuhJ3+2hmyIGBK1eR/0
06YU5ApR/eIwwCG4KL8D0bt+PnANizAfC0zGb/cymJ847JegIHVNhOvi54FMC1p6wGZCseXjBWMA
UxJEsxwyFpEebVY4hubNtrXZHJs8uAKmPy+wAJJjQ1rRtGHDdma3GFU0avRUDVnQeOnkGSc+tvfF
ZDVJHgKFgAhoa7bhL7u7FspeCgWgMQCqG6IBRIPr5aRW7g2zHYnMjZ5MYw8gJI5Ym+bINSDASYxX
Pha4ca4UmJe9vT7xCG5glWrCMO1MRl5SVgfoX4usQY0GWD4FYD2vkaWDg1J7MHoMAMGZcvL0+Ra9
FBMsWA9EvSA2o2n78ZvSqNIj/BxFpnCxwGfsCRW3H58Pca6mjcO2SA8sMSlw5+tyneCDQ2rbwYJC
1HkDd0q9yS3gd/MBClAtiqxpAQBhUjh9/UW10DGZQUtODcUt2Jb3HqolKBP0LWLmRpr/yKfAdYJO
D5QRcLHh5TyLYkFfmgboXYusDex4EXN1iqNhH5X3+vkqXFhooH9RSIafK3xw18B74QFmVSqMo8zX
qflt8fZK6HVp334YYXlT3r3/YIiKaqwbAPmn7ZINg94NFZUG9KEnbsGSfnxBqyT27WsiThdexw/j
rpKOpgEIrPExruhfmFskoUj9fC/oY5W/fL6Gl0ZycTxQ8Mf9cx5x5C0Km8s77NG3zkzJBBu+3wIt
E/34+UCXPta7gdbKAhLMcKeeF189+zYvb6/JDV77+dXrHpmCVPC8FtkEqKEbKeDtrrUXL+6G91NY
7QaAuJrGMZaYpc9mhJ5BlyejR7fN8KLtNsVOgdlVtZ2DK0t34THCQ4TjBD879FHXaErbyw0JNK/I
nL6ZN7Jzhw2zRXkLGtY1DvmloTy8R8sTAe2wdQpQ9lMddSgwZ1FEb0He35P8lntXYr9rg6zWsW1G
u2XFKLIcJeiieRXBW2ldk324tLHfz2R1hPxAwFcqROhOwkOxoN/8vWs/e84X95rv17WRlq357pJg
s6eGvsZ0NEnLIEEhCMIIhThVw5Wg5NIefz+l1cOiHA0eiqnxnuXzjVl4jwF1fnx+Si/EI/77IZZ/
/m4uU+01uWNg1Xyk6kX7o3SsxAaQfb6S/V2cSgBRaTzNKAWukYn2wALCahwlWsEdoAAoNJ1g17z5
fDaXvgy6pXBSBHtnQcV8nE2ziIr75ZJO1U30qDgIoJyaHRC/TpiGgx5v3dKpr5zWS0v4ftDV7iZj
Raa8xRGy6lsgB4kDQNit0T7/89QgxQhRW1SKgJZd0604gaplCB5dVqJB9mBrNu3NugsPoQdfOxXO
w0MVyWvUur8t+VVEtWj+QcAJOopY09WhUiZOEujb2OrGgy/eOCryvBw3sgFudlA75qvUI6ecVKc8
n9Krgr4XLg6YHAHdAclSPFbrXdPJCGSaauCZcNp4LFDdn15s599zfgyC/+JVhCzgGmoncstkDWt4
RqzoWBZAYff8VqIBoWDzoK6GGMseXC0pLEj+ErPAnTtT9XTLcWhoUfGMN9WDV+dmbFd8pwh988RC
B6MU2swK2iSKx9wnydSwavv5XrpwGJcSGXh7gBpBeXFVK1MwXuQzlDCB6au+R+xbOcprsk8XQvH3
Q6wpe8ifiw52mCyj1h5l/1M1+3HFnmx0Ynp/eHTdKx/RXk7Z2bICjQxsE0BUZ+KOVIJRB9YSA2Cy
sI4BOiVF3OfDeFNzaM8AXCpgCOnqTSFKGsvWUKfcNCk0gRTYJZWof0sFQSJAR4mJnqf0NtE0lfvJ
HZqYqch6HCKQimpHKhJz5XUDgoGWWvHnH+bSfl88s7ERA9hKrh9+p3Y6p3BdlpVt/+bL6VlJ8YQe
o7wyzoUrCzcIfh/JBHwR1hBuOXk214PPMqtyUQo5NfKLHB788tvn07m0z1DCRLAOCCsy0dXjoiKQ
n4MC3yR/gANfWF9Jby/NAmX6JYgFgvjs4M6tHLGfGFbL2IzsRqk3EYAQduVNufBNgEoFPBm1DtQH
1hm700a9OQN4nDW1dxSGSLQcdppOV4a5cGCQ2sH3CcAvXLfrTw8SFW1ZXZhAYE2/e+J+y4fo1yDD
W0hF5ujX5X1s4R8ln3+h81EXbCOQRsjVoS21zqjKYIjmqZ/NzNNzlWqpw5TZRuwXMH21aZHM+ZiO
1nytxH2+MZZh0eVC4ROGb+vcoJ70yIy2NrMeslLP6poVx9/F+ngZfPz9VRyA9BhRSI/fb4DWin1D
w5eH5EMqpzorOlR2IUsix+GnDQ1l5GVvnOttb6ASauk2MWqRp9oCcGEOMy2NOCL2g4B+Z5U7+yqc
HnoV4azY4lRrplLTkc/m2H+ZCmBUin7XhWpj2eyJtj363wqs/2La5Ch2D2DwOdJ/QV/7iIJWCQDm
8NJyf09HLyGmgN1Oc6RK7fD+X2kznTuiI7xH8RGqLPjKKKOt3vEI+lqVT0cseE/onaahPI6dsE/t
ZKk9UCrWYwmGhYpBKezuIIT9E7Ac/jRD5NKPfbnL/ZP+PhLZ1ymckegpyv029fvwJ4diWDoOcr5y
Gs43yN8/E/EODG/QjVt9QMOVXQDgjn+aQ3Bsvxbp59se+lVnzwVMR1CXWthHJsLRJZJ8F/cGjMJ+
DCrNpzb0m4SVUBSr5q8CMn6ONW60schFsyJlOYB3rbOFvsDR406ZDgy+fXL44Q85Qh+ePxhBeJjc
at+2/ICfSjtzhvxpl4R1ieATmuHJEAG3EFKZzhNKCDws7sxhoEeICHixV7u/7Tm8KTobkEib38u+
uG3q6IF1vLiZOn6SpENbpmQbvwNbtCp3lTPLP4XDAIvKKwG4QtnFPcwNY6gO76Y+fG2roQIufMrI
BL9gaomNYdU39hI+lQ5z4pG4eAEjLQ6snCHROro2HO3rcTNFpZOWlKbQk/4TQkx/Aik3LGE4pLuE
DHC5DZQJAI0PlWE6l8M2R0MGSCRSf5tC/1a1w2vpRenYhge3Z3eeJU5eVUE1lTwOAzlMuXlwh+gm
L72krMTR8Z1X6NQcFsU4sIZTVgN5JXRKx3oLm4wThIX3Vce+BDk/aK+41aTedij+6uFb11npKLyN
CowTKUPcyWO08cb+vi3mfTcHXyw/f6yJAtAQShQp1f5twU2U+dn45rbma+eMKRoSmd/YGzZGoLXW
WUtHcmgMBU5TOG1sgl0Q2htSej9ySx/NYpBJG1UFcGcQe5/mmmw7q4C2nFFm2qlQ0h+rR4jFps7g
/jBaL9i6dO5TVF9JPI7td6cI+JGV1c6XsG9CRc7vwfl15pTK2t3BlO7gBg0okNrEWkOqOs3D/A36
tvxY88gCGswE5DgYUwDp3Bhkc5LIov8+DU249XPv3wiqKOgt8omA6EKbDXWINRy4zIkJcKg1nXy/
T8SUiRINOWgBFuTKOT9/XD8OtIpEwTLygsHRiEA0oHS/0Usl/158eD8EgOIfT7r0RmUgq51O5ZxA
9K1nWzb8c33j4xCr26pvQZ3vl+WizUarXWd8N6/FOuGKLYVPAnkrNFkgAQna3ZncBph9fQ7WoXfy
edCCiqn5zg7lUwu2iUWcJAIT1YkkTbWpx20EVOPW7jVAgKbx0xbzpndkmlPSbBDaxhqCuTHomMtN
f1AGfTT89quceAqu9XjQU13jyijIbTVQ8NyngQE5BJI+1ex56kbn4BtVwnPjm8n6h9EwoWUyPjba
eQAW8h5C4bflONLTZKsGmpDzox+1GyXdnY0bTfbu15zW36OGwFy48WJQa63E4tyDXsT01lbqu2cN
t7bZn2bXSkvVn+DIdyigmk9J5MRhOW/nofyOJg7eZc+7LdEO3s6Q94cQgX07EKhDC/eLCXNpj7PE
VU5icr51iULtCeh5oqyb3LX3ZaWfrNoBlLSKblErffr8fTmvQ+BjAToCBVqwps4K4jAgRqelVP7J
GxTSkID1MdTGH6VdPnamAS1O/0pAf+E5gzs8Gh8BFP0W7ufHTd60nQVbZeWdXCP6bnXdK7lmOPy3
ZfMxpsKc/jvE32LpuxezRHQ6iEl6JzMSZoZFLLYdCnuvs9EBMAcpCQQSnpNa5jZHS3dO7xS3D2ZZ
mRve/IFU3K6tU2nQGLZljMEItPROnRTACQGSmDUmBy0dWFtnVpuuYTrljdIvtLLELZ0buvv8+5yH
vQsZGE1wD31wSOUsyeS7udCZdo2i2jpFegF0EhLmx7mdhqeRRiwuoCqCi4jMw6mFzfM/J9/hYoAI
pBrsrhZLso9jm5z11IOcw4ki4L9HS5JundAfr6Re/jKFj58LLwHMl1wUwi5QfUIbbZ5A5uOJdGF0
yxzOnoNmaA5yYA4E8qp5B347eQY0wbhno+H/qMEHOAKnZz+0hekcS6hTHT1DhC/QBvFueTnQbYiy
pxt7AQFRc2JAmIIdXz7NbT1taOH96LhdPMm5g8mT3YvifqpM9YhKiLfx6gIqV2hVmS9275g/Rd7A
okcNeOxxOd1bngZRyDX9b7npDduoC6LnMLfxKsxGi3IkG28DGALcuqJXNywk5ckwSgZkKR32s8UC
XC/5AL0jq7yRYupBYIHvqlD5/CXP/fFZtT22GSLt35YtoMWC6yIpocWRx4z4RpNEnV/AVFHxTQeM
8Y567bXa9HL8Vh8DtzbqZ3hQIcO15vTQyh2Rh4fq5IjhK7fJhnkqCZmTtri6G49t9Zg/Aj18Jcy9
sM195FdIjWEJjbLhaquFIjDC0i7HUwcsniz/dOUzGQ41ARoA5PfOe/v8VJ3n42gBAtqA/AJebmfM
JQiqsMioHXUa9QOqhPEQ3LTuq2X8+nyYS7OCqq7joAoKPOT6rpsrA4rFQa5OfhckeQF/gAZO2sFE
f5pQaVxkY140xCau3LAXJocKAw4TysqoB6zRDkj3QhWiyIRIZSPlnWoOlXPjXoskzu9xwFUWVRAo
aeCtXwNZWaBYX4TtfKrYw9ze/TvlB7A8D8BGdzH2OTOAGlVJB2YiUGmiEXUt6hqxJYtX02fXxMgu
LReCIlB6Abw516uG01wTTIUznazpKbS3OFFTcDNewxlcG2V1j2PLW/24XBSBU8aGoLva+TYsvR/v
+fM9dyFOBbb4v9NZ5c8GfAPnzsRAZvcHOVjb3Zjm6/9tiGVrvHuTJhuqIBQezicaJcV0Em5ijFcK
ZudhCT7/UgFYiKbn8hADdXNraJblEri7KQyX3hbjc6ChyisP7IUPA8UNb8FhRDYszlfxSG9NUg+d
pU7UCxR4Eabe0dwv78rKsTfQrwPH9fPVuzwg2j6oFiyx1zL1d6tXdx13Ze+rU1EX0JGhexfTaoGu
yqfoSs3swioC4Ao4jY2+hAdUxsehTE+7c4Ng4aSEbx+0LPWu7Xv2qyHR9OQMZpUE0wj+yOcTvHAz
AGKyFDuBBFnsDT+O6uQTlcyo1clzF1vq2TS3KpiNK9/twj73gA8HdmcB7aCQ/nEUz+ESXlq9OllQ
+7xn00xRDiuszSyda/Cxv9jG1aOItjO6dUt7CYjX1R6hYNqAsE7ViWgQhlTjdrEFTcE76TMBnVHt
/KTzAGpS4BUZ19p4qwgt967yR0Bim/bboMPymCMk2fQ50Uk7ACdr1LJ6jFSEikZn5ajDmTR2wBSL
/cazZVIMTb2p4ZAXTzWBuNg0RFvJOradVB2mI3zrbhHNyKSPBjNGVDDCNV38HHpXAZFt4MzIjm3m
qdtN5oSEXfV9MjotTx0EIbC5mf4faee1K7cRrOsnIsAcbjlpRS0uZemGkGSZOWc+/fmos8/xTA8x
xNI2bBiwYNZ0V3V1dYX/P9RhCpiGnUSEWCOccIG+K2MjOOqjQQErtZz7SFsqCnOo7tVKMu67vA5d
M9bTL4Be/FbG1vjtjDNzQGXbHlpd6R5UZfAPUdgyrJNXyYucdzSldRTMfjN5Kj2ndguTjqbEALSZ
dTO8trE/5Bsmv2YWmARUzSZ96lfpuAUHfpaZ6H7WW9l/Hoqi+Z6Ai/ektMUWocJKqERVYrnesXXS
4IKdz7VfamGfDM+N1OXH2YSSJvF7/6WSkukAxKV28Nsihbwm9X/zMAj/YqWAPzIKxW1vUHK8PABJ
k0hMB9TDs61Mv+oOIBIzrj9nQbo15LniRS5SLMI6OwWWWUAax+fQd8FWWYgR+tcpfunz423HseIZ
geshWDIdvJUi1lDDdABcAGbO5zakeyV4mY3vgZLs5myL3P1KEL33PKUs9o4KBq/ey61j5sMxq6GK
X3TnSWcMsv2a0ypjfXvjcpACiD5N2tRjCP8WUz1z9AqsE1ZiGtFL338dk4GuScilbIsGt2jDFNbW
QxsO49cm7M6QWV5KipNSpw7jRy+xoT2grpPeF5AtFg+puUXvceXcWRRkiLhDXu90bIrG0BszY3pm
/DJlj9axnDfu/avjy+dhYWLSG16w6+zApJaqn9F+/VJLTMFayceJvKfZzBvtKtcN5osc2LIoKkI9
dtW3NDoyeSLoyV8cLdtr5VHPSVR/iJJnv3sPkEHcfihBDqTw48bjewANN67IqyP1RzyjO8s8w3V/
u90WSdbKbfRSDdaSIf/AdOz3jsJK7EPXBH7CbUtc3VVebf9PnBCw0VhbpqEBBlsCSXqaw5difA3f
PO0krEkwd1kfh8yY+uglHxrX0h6cZuM8rawCq9MsquZw/KG5SysPQvo79IFVVJG+czKFMcDPWXF/
e6tW7BshlgJaMiOAVy9DKbFCoFFtYN7Sb775eaunYkXx9K/p1InAMmCwRDg+2J1ccbPHL6VMMkCi
2vmYB3r/A3A5cw/hGSEBGKj722ta3TjYpiEvId68eqoNmR3Mg4J7AJ5np9rVbnLuwzB9uxOyZNpq
l3kZ9k3szzONSirHYEb/kCV1+ms+fo6bBY92Q0NXj2pe7UhZGnj55yorpWehmkaGlby0fzoa7VE+
tqXv7IFU/GTj15m5Z95Zj0vjdHsbRUgyuniRTN+0rZJeXH7CpQFKVUXvK1hBLzALHRRJP1ElP0qF
/X1Um/u+KH/XhvGcmPNer/Intfv3tvhrLfLa1lkBVWgDTy+YP2Clqd3JUfEivzbjLm3d4M3NNrQv
nUkQa925KjNYC/fLC2Vj431bVfmPMVH7LUNZXcifhB8unry9sBBmq30tVILiZRyP+T9j99u0X29v
1fUhZuZyuZ149UAYJjaN9J2TVpBtlC967DS7eNDhaCohr7ktZcUeEAPjEA1ftI1cPUG0UY2TWqnL
FzlN3/myCkhneCicz1r8KY/1J3tW9qFiMkZApbHdonu8WiONKvSr8Bfvn5WWksG05ypW5pem6Z37
JpaaI7XzZqMcv+ji4uUjSFl+xVkMIy3kGJk9zy+5f4omOiwAUMwm+1Bl90V60ufW5fK8va1XwQwi
ScTQKUPem2lTwTyqOWiMTM3lF6sf/aecN9FLNvrxXqWPde9odbxhLFfyQPMBhQMUYUbbVOogl0uE
btUETqOrXk2/2WnU8fNPjfPJ14sN/3ilMCZMYG6l1ENTHenu5VicbaWstmEv1VH8Wti7zNzBYHp7
366OlfD9ZZ1n359Lq6WMzvdVymb20RkPTv7W1thFhLX0F2Hx5IgFaxiNOE8kx49ew9baN63jhsVG
OXdtEUtvNwM9tDsA4ne5iMwsZbhF8+i1sh+pQDMJlmRvDTFZxLmI5X4526c+kBLYebLotQfIoNgB
Chps3fJrqj4XIZjwZAGLpIWswiSHn8Egub+t6o3v/6nAni2hiECGKcw0etXTf4OMmY/g/raADTWI
yZXRmszaCVjAFH0xy3/7ut7JW/xLWzKEjKhdlYZqpcjoqp08kQ990KeNfVJWzja65sj9Qe8k1r7U
9RRPYSlVUvhqFeRFlHIHkXplPsf5feeDUknHi3avOt+78HdnAoj4O4/uwu6Y1Fsgmetr/e93CGfT
0frGzxU/fJ3VfacegT83++PbVUZoSUJyIdW4atYFQnGYyjaOXm2wbs1T73+o440AaG0V5yIWszwz
O6vueytJwui1QGMB9bk7Ek23V7GmsHMRgsL8kGQo8NLRa2R9VaDTBgWp2plbkdza+TmXIqiD20AJ
pCxgr/wDbEuV/De6WMZh/jxUeGdeblS0tCgGiRa+FvJ9FR/K/NQoh9sbtbqEMxGCLrTYbvsmVbHs
1oXk3n4zchheknwlVVkTxDUGgS+XwLR9UkHjGb4GpivJuybZuK1WFX32feH3g1bfFX3I9zvnXZC5
cf7Ojtxpa/Rq1WLPpAjmlHe5EUGSENK9flTjR1CT1K1Yc2shgi0NU2vWdWahiK+2sbPtnRM/5MNG
jHIVhgnaEK7FwU7zuc3ZrSEkLULGNylhtTB+dPqhs15N2UuL939hX2c7J9ySxhjSq+Owc+N09K1D
vOWaV+337PvCFdlrft6Y4/J9bQcBrpls3PIb3xe7+iVA0ezI4vuABDS/03nDT219Xrk8HlobW3Ud
o5BZdauv5s//1eaL8CdqApgGvjZ8bdsHSu6gXdz+/rXNgopOYpKJeJ4PzD1f/vowpN+dkUDZkzN4
UeYk+zE51j9aNdzVGjMdt4VdbxXCdDqTCHlJQInOUEvpYpjqTvZICPjZtyzYIvC7PuSXApYfcHYt
FRHAIDNsHR6YwgNjPhD1ym2yv72KdSGkJUFLBVHpTxPLmRDVhiHEbB3Zm/R8X83tbpbe682GkPWt
+k+IoJdE02ojLkLFA9APuEbO+O1FbHzfEqw2zk2pmwEa9xqzd/M9LW9/IwB6BJr0LaB7xAyCYfYG
yP6R4iX6hyj6ler2huWuqoEEDDPzJEKuUjA0DFRaQzuCF0aR6dp+aJ5Uw672Ra+Zx7/YLNtmjI3X
iHMFJ14NQ6n0EsrQzYYmsGlnaH+zW2cSBB8L9qwazJUte7Vcfgjj4oOhQGt0exV/QMkvXvCAKKEK
oFRA6rweoNFkOhyl1mLHzDhw9bj6zqDmU1U1n6RQcy1l1ndB3fwuZjr/wjC6683izi8Vl4yCa1Zb
OZM1z0Mn2zIXuKRnHMEC1ajr5W7sVQ9KkeqzpHiN4lVbuFhrZr7M9gOpsozeix5HniaLNitD8WIt
zO5oVsj2VWltIbmtSiGJS2cPOSBHxFdKHFis5EZWPHAo3QAog61GgS0Bwl7ZJahBC6K4Z8VP0fj4
N2fVOPv96qXbrHUjSOppVrzZp9F+X3y5bXhbv17wZeAVGtAo8XnJuuvL+2KrCWXVkug1pva6TOmK
80BdOeZJ1umKV+o7Ks6N8+IoT+rbXwqA6J1JETbJrzJHVmEv9aCm3CtdtP/39i5dj61yPFkAHZ4L
qhJ2dKmFUDLiINQi2YuyL4byITeTU2h4ofqOgZ8nJt9cowXbLR13xfzSb3XZrOkIYgu6xICtgQBX
CI+BqSzrsLJnz7bzfRTk+7vbq1vCUtH3kKmmNv6H6EVMIwRJUZQA085eMhZ+5JKuhepWSrrPI9M8
xx4GpXuDNtqN4t6aZeCuaV2FC/m6oyePla7pFOKBIWf+ASr4+dlo1H5XtEb3QPmi2+ipX5O3QPFQ
EqBp6XoybQJ9qw4ablXFPGWtfdfk96l5jP2N3VzT1rkcwRanSc6MYqqWdflf56S+q4vp89sVBuU7
1yi9feTmBYOo6HyaHWWaPX8qTgaz0oZMC4fej8+patBIlr79GciWnQlc9vYsrEpDJQ5BdJ8hxf5q
9A+FWe3L6WMPiPztha3tHVTf1E1AvqS1VfRG0BBSapVlTwW0tQNZFUTmv5DABLpugcNhUwi7XIk2
TyWB6MRTbMGzLU8hVOK3JazEPjAUkKHm6qRoLSbGozKKAmNe7Hood77mlabixsnP/5UQ8Vab0ra2
4hAhxQDPFSDphzKzOgB61ePfCOL1gWtgkFjs+I3N0U+y5VngtHeN9I/fPtbDx9siVpTOzbz06C1/
w4R7qZIkyaLIkhINEtGvgfMbZO7b3185+Cb+hSzM4uO4iS+/XyjtDD2XOntx8Vw3XwEpTuBhyqb3
t8Ws6J1wCeZgUBWW606w3b6qlGKSpNmLgC1rX8yvpbGBRrUqAbQG1dBsdQmcLhcC84oxNaY+e9pY
HqJseG5H/1DVyde3L0Sj9AEzDPgaXAqXYkql1u3J5q6bpWewQnbWzHBOuVFBWFE6neRgLpHFg69K
7H4uxnzW6LfDhRXvoPxNf//FGoC7WUbNnAXB63INpuQkQWjHHPMyPEp172Wl82n25Q1fv6YR+lH/
DF8sU9ZCWDAN9MOP3YBp9eppkvpjUrZfozDZKOishR+0DFGvBwSXs3jFxFzbSW3mAf7XcejuUqVp
p6XRvd60R4C/W7eNw7s8UO7Ncn7K6+JXDVKa28XBh9u7uhIo8DOwQHaUl6PYhDuawFkbgJN5aT8e
hzR8JxnZ5w5ObM0PyXBNG4Z4XbmluRgDWcjhlm4FsQ2jH3XZTxnq8IwhVo9zqcT/dDVjQRHh3j6s
xv4wOXO6G00p/Vp3lrkvfH2oXVDZ/saHAA/P6BVunUFzwYcEtc3c2/JLgnB064XagpmkIEt2Vrxx
yK8xopZFM+ZFD80y0S563MnIwqpJjdlTzaJ7DoPkC5yrjKPNSReeUrMo3qWSBrRmrTe71jdtZqCs
v3jycvB5Ui/oawyaCL7M9NPSyjpl9sYmPGh2+dpq1kbJes0rn4sQLuJ8iHNwO7XZIyXgmuMzPLj7
Okh2cbAFYLnmapbnB/NzFOBB1Lv0BeHsjD7dkbPnaPTBu7Dl3j4Va98nOEJbHAzj6nAmw0wjyDxN
3rDrg3eWvBEnL9efEJ1zAIj6F2ADQHMEXTgxb+RejRhqSss7Q/seASRbKR8yZo7G4L3Sv95ezZpe
GCVb9umPZxM8pzozjJWD5uI9qtaX404Kvrz9+7RP0ey+pJWBV7nURlfRjZAn7eS1d0G7N8N3s/ou
CjeilhWVcIjUZVbJpn9LzF/wiBtBH54MD3Rf/2Ncf7q9hvXPczaXq55gT9wjPehMKWkNL8++58Z9
5GwlY1d0zu//T8Dy52fxdq41Up3mCMAVnGq1ZhX93rE/qgZYvkG169UtAIPVJTFgCh4UMNFMw19K
BAxqACY8Nbw6hADhlG1c9ysXJRk0JgGYbiC0l4Uda4e+zoGctLyCmXnOyWse79+uk3MJwpYlfdmb
jdFYXj5De76QTVkbj5OtNQiXfRcFKlDDteV1zAEoB7neNxtnY12CA5g14FGk4hclnald8zWjoDfQ
8sLmgdRskTyp/oazWjneKOI/EctPOBMh5ZU8NWTeSPM7sE0t3lBPvm9hi61Z07mU5VecSTFSW53r
mYVE8p2VntStguFiLoJPtPHoAEIxQbf0GF5+3zELxmX61PKM8IdZPNjjqYx+6N/q+e0tHHRu/RmQ
p6GQhhrB+Sp552R2XljenH5rpN9O+fakxMX3BY2XVaeY+FvL8+1+N8iHhn4jX/+n3BqCWN8w3DrZ
1mUdgtqZs1ajvmcdg3Lq9Ts/3OvJ0f/pdIfbp3DVvLg7lAViRb+CyAZ9QZpI+JieZPwEJ7ph1kLf
xZ9uC1m1rjMhgq+q/E7Ndds3Pbm1v4SZemf53Y/bIpb9uDaw/9Yh6D2eVBleMcn0eIZ9q/rkGOT9
5I7+eHdbztpSuA2ZVYKYldEAQc5YBKmNzm1PKtyp2gdv7ikmSF/0wIwNqe8rYLZqdiJlnMBFVpyT
waz2P1bw9hVQmqQ9filSQgEhRMaq3vTtoJmG16UPza8o2jCoFUUQc4NTwT8MPIuDzmYlO3nTG9yE
Zb+L44VM4EnrP75VC/DiUUJacgQL04iwBnPgiaePserRsTtB5dPf3/7+9SJIP9PQbcLDwitGfD0w
cwR2HZAhXmPFO0XzD4WaQMZsboTU14ccMSZkFRaA/GQGBWOyI6MpakVSPQbK3Eo6mtZrpjy1yUmV
P91e0PUxv5QkuK2wNUEkqpEkjR+c6iGjl1Gh3yjdonxdLu3LY3gpZ9nYs3ukNGMpK1JH9ZSFVUp7
6arULVtvZHawrp/aLWS2tWVpYE4TZjOqRdB9Kc52aj1IE0v1LCvACkLXCJ57C7KmN0MZE8+fCRJT
LMVUpra8CPJBBBq77zW9Irc1tGYLlPPxwEuO/epYDqGZw6paGV6ZVftZT0Bfi4efJZgL4F3/VOfh
6215144MB4CT+fNKAQVLOEJSFfh9p4yjZw3WP6mJq7HiN/eKLD4GFktKpCTwxYexohV6E6f66MXG
+xAElve3V7BySGGxlc3l4bO8wAVba8umVMOAz1tfku6pDp/TrXm21T06kyBELYbVZSPguKPnJ+Bl
tR+mreBuTQDTvIuf51/4s0v7lUPbijQ1n7wYaKKyNd0+2MI2XdulcxHCEckC24ShDhEakSNwGwP5
wXTY3VbFSuKH1ANQpmC2Ee5eMbkHxaSpfYc19c295sOoBtvGyQxOgbTjOBpAWJt7c6vIsbJ71NdA
pNEIKE1ipcvdC/o6S+q2JdWtDuClw/v3F5uHBBLplL1J8YiHxNenRum0gh6b4KcNN+pY7fstJJqV
/BHN+CRvmahY8p8iaVKaan7a9dRqSiCPjOmY+I0rg+YGKV3QPQdMGwI1URZvDmSRSr2D9D1t4eTq
LjePRK8djjD4eQ1oA8xf/xpgR5RziEZNZSNDtmKCbB8VnAU9QSMbfilKjYxMkbuCpKtzl/e/B+Ud
PNq3DXDNFM5FCCeVSU3az7uKfGsrAR83PTdNshETrIqgxkWWgpEvEm2Xq6ikTKkSKSK3GYPo1Bft
O1UeNmSsXJ8EljrgH3SUMA4qHNYwH0BCa1iGNDjHzEkhQmKmO+u/p5W/95W0d6Om2nCjq+uieEBa
hI7uq6ObSDHP/BztaG3gGmQo/7mtmhXtY0wkjuDGWGrHgo8rAL2JzNKfvCJ6liEdH4sYQoW3XzVM
rPFxwlpAC0RHOvijnTQBKb10lvZxPe+yrYfSyjZdSBBUMzUzI9QKEtCI/a3LNjzo8r8LgRPjRkzO
AmDBO9kUDLikA12tDan1QqN6KLJId2OlcPN2elfF6js7qEw3UYBvdLYSPWvrYkCHXCjN/CaPc8Gs
4R8qwi7vCKGGXbMMiL+9N4k+CB4UoF0RB+AELiVovjnp3RR2ntQOrtE8AVkxDq7mHG7b2dodhBzI
zBigJhUv5sCBVaMpQkKOVg73XXGUG/N5YZ5pHxjpulPacJ/k+SmALtAZv9+WvWjnSnvEbVy0C+2h
+B6hXjVLgZZ0Xh59kuZkl3YPU0dnW/r25ij28kyQ8JKegJbknZ123mxq8S4p3DittkonaxahLRR+
BFe8TMTWGcpDkcVg8+Bl6RfQ2ixl46yubRZoBBpYtGB1X0FJpGo3BmVCia8CuXJBx1M6814L7P28
hcu/ElMvEDQLqjKlOFpyLy0vCGRjyLK894bm/RwMh6T8EUgUL/zgGJXfbpvAmpvjEUIvLq/fpY/g
UpauZ6aet1ifGlp35tgWuywu/pFk+XRbzsoVQeniPzmCBcxNrwydHnde9K8J40T9S/veDsVz9WvD
Ia1ZAYk6MKJgpSR4F9x2W8RZqpVj6yX9HoroauO0rm0XE28gzXDbaSDvX27XkERZnzdN53VT6o2M
jPhV/d6yp79YBV0dmBnomfSbaZdiTBoV1CEzOS9JuP8N6sX+tjbW3PaCcr+AgtFHIHZi6UWUKkPk
d56ce0X8r95/IYBXuqeSkYX4u/VmJA9ayjBl6uSkBcEgE5ZjS1qdpyl+xm/gMw6/1eUvuJDdbitd
cI3jIAharOPsHe8MCzllswjK3mlNvIcN9Wme/TvNLD9VWucChvuiJ8Uxi60cfvV/Yih3UfKG9lbK
6KyXmf4lG7ZMkgpXRyOX9tyCd+NBjwaSZvs8gEUcZPKuNkya0dt9m2VfAPF/avrccWkbvYts7eNt
Fa+5K3vh9KIayWSGeLBLxt7rouPAqR1I+ekdIC2W9bXw7Q1T+vMh8RJhDF3lcAMCf/XY6M3UGCUf
D2IM1n4M8sdiGj+WQ8+QUA3KyWTus1jfR/kXuw1+jl3rFkZmkerId7Vs/1Jla68WMK/alDSV5FRq
6YuVKYcGNOHbG7J2dOn7MZfBAx7fYpDa5QEl94gNSaGnrp4SBiVtYFhuC1kMTNgMiPiWxIGxBA5i
6wxZXMegaXPydPk5V07Kj7d/XqPLhJFhAm6M7NK+i1ANOr1URy8qGrf8YkxvbzLmwYh74xIFqxcU
80sB8xCqvpHz+wuQoCryYbRM3l7CiutZcPMXTKYlxSL2FGZyEgB2MYwegItQ7Gako1/b6ZdmfAzl
n7AF2dWH2wLXVHIuUAhRg7JwYNfhjV9JT1Kjunb29W8EkNTFw6F30btR4wQXJ5BHz9APtbMf/8Jw
eYXS1UykSweTJSyg0mtjGh2z9wLLcd/Z6qdQ2aiargQcC/QNrevgEtk8di61HqitXYDT3XuM03+V
Zvi7Z1D+HRojk6IJ3d4I725v2YpzOhcoQvLqOnCOUa30npXKbjoe+yraldEHuX37E/5CjhDdjEVi
NXWKnMR2nuXJfqjD7iP88sf/3XKE4KZWoAnLhxkNwUvfqe/M+mPefxutjeBjzZIBwqIjyqJ/EYd7
qSbVrEKla4hA+8idjSe/+Xh7GSsekhkak7L80r5oi81sxTzEZRV2o6fDm9GAckSL5LgF27O2iIU+
FEQO4ihQ2i8XYerT/xzHfI5ceAKLYqM6sSaAlB75aOIbnYacSwGwk9ZyOtSD14WEl024EchufV5w
wbWtdXExNwMYg/vZ2iVbEebaWTz/+cJZlCP67OaB79v6cYAmMz8pykNZHoatkvOGIEcMZevChEQH
QRpcDKmb2q/OtEsNMqAbr8x1QczeODxur0sEud0akh0Wg2cavevo0S4wJzex3stz6o7dt7fbsAVw
MI/2BTpMfDsNhcR/j0a0P38rkw+2/FTqG05l7QY7EyFuHFMLzejY/eDNTXRKOOft+8ba1cVjWj4t
DBPDlkmsectzgYIXq3NdaZIZgWb/I0sfh+ipqL6lW5fA2unn2URVkhriNZSbNFk6vbLy4ElgnE6M
L+mh5DaMnNxW0Or5ORMjnB9q3H5KLzBmV0CaAWiStJWNXNUPyK3ko0AnsUUEl4zG+7EOcABVLQ+P
Sd9Xz04L46Wv1vmjNVoghXVyf2c1k3MHOq6xcbet7SPBP6lJurMd0pOX/seYEvL7UIZ4hf9BkR+0
cd9vDW5uiRAigqZYCGIcRCjFtykJ9orzAaSr/dsV9aebkYZG0MLEvJQ5VjncYypFBOtbs+/kjVB2
rX5A08CCh8guMcgiWDWk1ZNfzp1C7hv8/cpt4BTqnqb012TEQJj+0O3ctaKt5qrFvMQAnVov2IhU
LK/7wStdHztbGxWvU771dn0oleFYqo8OtCW1smsBSry9i2uqAhQKdmUiQ9CEFud49iIttHAyUzBI
vTZwhh23X/puNPX+ZS4laUNh10xyhHCk4SGSAzMdlAbB8gBpoCo0Uvax++nYNC+R/Ep54Ugqe2fU
+1aZdymOXhsatyaZLclHS34wpbt5OOSZ7+rKz3J4avNfcse0UnIPvNnh9l4oayeToZuFBpno/yrV
aZfOlNcao1GzfvJba1f4ygvEUjue6TtAWfXoxGwtkbDrSz8M/T6pXnEWO30kDNFe+/6eAGhfplsp
cnVJP1zZhInLI0kpLzgXlzpqrNxP7JRpILIGevbkRLbbyneyNLxmBYw48avZgXtfuJn1NFbPUfFz
DjNaiXu3hMvE15yHritdqQ4OdvwydPGr3Siwqg4bQfq6etm+pe2CUVnxRd8kud/nCuqt4s+OHbrT
/E5u389VdVzIv0qb1J0P+d+/mQF+5VOmwRzghWPI4z/fq0p9qFNzZ1jjLi58l6rAq7kFnbVi68uI
xVIHwAZ5Z1/uo1/bw+gDD0Y1tZneT4UaPAW5BgEUALwbprRyjMmvMGa0hML07gsqi4NeMuoGlZVS
Uz4lTTYdx7ifHkCcbHb2XDYf7aQr39eSI93fNuJVyTSAks9mBueq1mWoiaHE1HS8wQa8x5T3yvSu
md7ldXAc5J001xunetm0C+MkL0+2keYq5gLwWsKhzhU4GMo4a73IflSnx39vr+YqtODrcCwsdk8F
iqN1qbJplvRBThTqN4Xh7PIuCV36gbudMfvRXa4nwcaEyZWJCPLEmwv2vGZwhtYbgGUAylp1c5kO
CLKBG9t2FXQugpbK1AILCQHscubP/O7SGJq0w9h5CiiNu8YM7EeaSeDhkaJPah9OJ/Z7qy9qdTMX
aClGaKgYXfl6JwV22dRbTxmfGl2BnfNxLj7BFHNbZ2sWwZju/xezWOjZ0ohg2l4dEaPlxl6GEi0c
v92WsKIlioacriUNdA1w3phaWsIoWHvWHH7u5ip9n5ezAk2Tr3y9LWllyxgBU+lE5slJul44x3Zm
0lsZ5UjyzR9AwLxImXPvD+mhT7stGLaVVYHtR78FMSEEC2KWI49mxQoqo2L+77XoXtP0XrY+3l7O
hggxr8H8qhVnBSIU6aEJArdS3g1b88WrMlQKRCYHd8k3Xao/o54aRpVfek1kDeRmsp4gBsTJzJ+t
jUO0oh1cggXtDyZNX+Ryn59ZmhpUE+DYZU3xGE65e2O+a/q7Mf15e9NWjirNCUxLL63oBM6CDWR+
SUIQsHLP6TMjc4tWGe86qVJdhdTNY9GG6Z3ZzdFGI8mVHwe1Gu5QGboX7OEKrl1J5FSCa7OgLyLb
lQG0YoUnm0dYOSDYewzePPewiKMCRsMUg4Lk5C+30sAu9HbwC2+cYV9pvqXZVmLiuurw59JdYCsp
xZNoFlwe+OJdpAVoK+0fmHsp/cfSerEUHNCLTsGq/ZpEL351n9kb3mLFHzEhTtCJgXCIxbTR3KXD
JKlF7ZltktzHkjXvbAuWs9tWcv1eACgEn0RBfhnlJEy73MHKysZxMOfCC7r2Y6qoX3pV2fVasPdT
iB8dKJGh+dwrlTHtnFDeePNfHzp4WakqkoFlqgR/dSlc8YG6G+Uh84K43ydyAEiK7Lbdxnm73skL
KaL70LWsqAJ5zjwnlz8NJBL92T7c3sblh16GE5ciBDsMDRO8sEHJPDP7dyred5T6Acw56d1zF3wv
Q896c4sTI+pnO/fHas98SFhqMFqnauYtXH+K5UrKVvPu6q7hPzALZpYhBr/UzeyUVQOXROYV/9aP
6Yab2Pq4evnxuLVhQJ34eKI+Tsq+99/f1se1i2V7zn68cGhTGXqUJkIfkv1QfZzMuyy+08u720JW
rdckA2cz/U6roxAxBKYjBUajZV5sPQT10xQ+msZGd8TKPi2JaYY+gMUmTF3WeabmJnfyxIzDzJNB
h3P7eMNs1z9PQZxeKZqlxJbzOi7A/paSzBuVfb0wzoZbeanrWwi/skAc/o+E5RecLSBT+56WySzz
UtU8jimuJQvvytg6wcj6NE3Zht7XFkTXNE3g9M8T4QveLIw6aHGp33ltYbuDluwSZXdb6dfFcJwk
efDlob3AJ4shsOwX9hCPIytK/Ecocr8Gc/bkGx0YuvKj1Eq71gSzGaKWUJEOyjzuxqp4jsz29fbv
WLloL36GsLGalTdOkciZNxt9soui8YW220NTtCdLcl6ZWfgd1fPGlXSN9Ppn7czKEiSBxXKFxQBw
qC01feYZveWNTnoXNtGTNTrHGtzHac4ORh8+j+HkKk651xpIOseYInz8EoJuKdfJoWLge+MGWzmF
ysLDxu1F5//VHdJ1TmPOqpx6ylTTmeKVc75Py60K7oqDR4pDMdIAdf+qAt1ahTRMlpXS0/UEP7Ov
voTx+zA3d2WduO3wvk4+39bvqkCeWEBfLYPcYh6P+SVpBgY/8+ocjO7GDSeYOhw3Cp9r3XIbuMSl
Onm7QwM8WyNTrYPtcDVuJEkFzEst7kCr7rr0MCkBg/Ib+ZZVdf0nQ5ydCApec63JukLykXaIhOh7
NG+x6axIoUUSThhcAZM7YtBmz6SxzczKvSD/MlZfkuxTon66raAVV3MhQjiA0axbiTIYudfJd79V
53T761sLWP78zG+2HCZfhtkXkKonk05p3fghxd2GL1u5JS+WINwuRa/GilYhpFW+tHJ20uAAGsJp
F2zhhG4JEtxyVdf1yB2XewaUu9o+oA8zuc+0LfNdbnUhCrtYj3Ah65GpzUmOGHPudknyj5VmbmmE
MJIfqR8crPSnVZEMzfWdPVSn3EyhATvlg7+bIbnvpF1K9Cs/yRn0YNJTNaf7uPjGa2039JbrOMnd
lAwHW63cEazT/F7NjmrUfpyV6TjDNl7lrqP+BnnFzZMvaTPtczUnR7evLGUfTPIe7u6Tbfwj95+T
PHCT+P0k/xzJ1LSFSkvIJyd8lpWt23fFRjlqpGqWHgRaQwQrivpR9dMsL5cmDVMtDo0Rb+z5ugRw
c2jH4FYQs6eFMeWlaSSlp8JlP9gMWW518q6cBNbwnwQhVAwYmJ8KKyq9QvnYw48wfjGkw+3DtrUI
IVrs2t5y7DotPcX+CWt0vUltd22XF0sQXEXf1nIpJ3x/kJ/Tgabj+2k+Bu3GaV6sW7D+CymCsmXT
6EZdRRWQ4jySqXMD/0QsBLH8UZKGg9P9/Itdo9cAkFDYxGhBvHRRk6rxagvKkjfwU2y57VYL3KpW
zr4vPEDaSW6Zui0wXuOrnv4sko1YccUpgcwIROaCCcPzU/B+WtrNY1Wr7BdAswWMVOrntKLYsNXM
vyVHcH76QLwY+QpycAiR1Z2q7tG3383xxptqVf9wofEYWSIhsbIoxU0C4I5ZeonpUv1p5rtcccv4
i1Ts5q2x4dVDeSZLsGglizQnKNg7f7KPZTbvuz657xv77bHdAp75/5ckmHQ+lxmExSxJ8k92abhj
vm/jLZTptbWwX8uL4f9O3l3a8QKtKDe6U3o2zI2908Ic2Z7q+M2gB6SqaFoF53Yp+wKTdymmj0vf
1pOo8lCRm3QvdviqOw/1ZO30rXzpmsUtxWUaJqnkXPXsW6avJb6RVt5ka4Grasl9TtNBDINNmAZv
f4dQtVEWNmnszhCz8/z3sIwqmMt9hojL/ZAdAJrXgNOeX+D3ervHYSySx5cBtu0VrtFkxlWvB0nl
2e0nmfvW0I63BSxHUXSh5wIEs57DWJVmP64ATpLgX3xU4m+6fDSq36W2Ed9tSRIsu/L9QvZlts34
kAx7huOD4uh39/P48S9WxNjtMhW9ABwJTrTy+ykLprDyAo0idTvId1Hq780gp1hMfX4ON+Stmp7F
3BUZ7oVlUpAnmWEqFz3rCrVfufxLkQvyeT+V4NftZV35OhD0wDMk3qBICbiAuH0tgx5GVaberNhP
Fn5OJonupx8GvzuFqfQYa1uY2LB0icaBTN4TpGQZbqXaLkQJ8IJNc8n6PDUGV1WpTWVXNJp+V5hW
dqr6wDxIaR7sws7P7/3JSnfFVBdf7MzvH4d4iPeggjsPwP1HRz0L5n1PuLrLE2DANCeNj+o8tbRu
9/zp/yHtupojhZntL6IKRH4FJjgbr73phdooggSIIMKvv4etG2Y01HDtr/zoKnqUWq3uc077MnTG
0o2sln0p6NDtfLSlh7KWJ4M808xIRzftT7J26a6d2w763M2wk9Ygbj2BZ7abaCTox8k4TI50grlL
y3sUJLUdybL+scvRgZMhSb/LK/tp6joSptjodbFvDQbBjy5o2KdqvDeG4qWp3Jsv6W5OnRsPDULY
i3ajsSF2NHKTScJ2ZurOu3qWQHwbeh24YNeEPbF5mOk1C2acvKhI8Xv9XG8AfHShCdq0L3o9/sll
0wcJb0WY15MeEILEUMoBvoYgn3nIJz6Fch7eTE3rIk2YwLr7bb1v5dxjZJSEWdfYoUB55UBy+lqU
s7PPtNmD+GzrRXWfDCGaCf9xOzZGAg18d1rVlUHNTQ0YJfRX7bKk2WsyywJ0/IUb6bU8alP0CZ/M
xgzQuxndyR2A+yvd/1NlThkIPll7yDYmQetZ6c2QI6ZqaGJFZmGiNUHS9wGoH9OhHliz160pDVKS
kRCdF7JQlzI9aCKzA6+c2bGGNnxg2hhh7iDyLxzGohI/+StUVdPbngOE2vR+v89MU3sCywQv5MSb
QWvI8jTQMmc8tH7X7PTRkXd+m9Y4Yo4Z5PlsHfOpaXcobgFcXrE8e26F+Wsabf0boIIdWqTkQ5gO
ZR2MyHRsPQMu/NmiFg/3D1INTggggue32wzJuUQaEu/Vtrm3RxGQ1I9r+a21nXtAsIO80uLaMe/c
/LF2D2zmhy7pXiZx0PU5IqhMIqIIuJNjByQPHHjvvB1CgbdbmQ7YSkDmTkU0QFu9cPTAG0G5/D0Y
ejBYYzjDzZS3taS73mNIhD/Q4pEONhwdC6zklQJwk4gnktqB1R4yNEeuLfvFGNuNKbjwfMsMLNhb
NEWGfI6qg2pbhUVdOZTPY4Or46WyI+CV23fD4BQrShTBytFp+gnz3LsJNALqADoRUatthPYXIdG5
FbViUpfz4HANYylECIqxFJ8Ta+Mu35iuf/zNkwSH2dmD484wIf4aXlBU91ofEW/jPt8yQs53pecW
lc2msXxmCRTF9kb2xJrQ0f/D2VIuhpmXbeoPffmsAeGRh+hbrm1KKmytiLLuwuc9lKLBK8sb3doV
llaGuO/qIK89c+c5rQyQARiBpdI5kq4aEAwdXHIFftgOxLofouC/jNT76o9u/t4Y3QRlDwQlXPbQ
BbzATzWaPgM0mdWx1n7Vxi5yq5cu2aK3LIHXWWCmGFEWcmygBkvR0zz2u52oAqJtvJ23vq8sYQqA
0eDZGASItJEtX4rG+cg0LWU0yCaCfaqKDmacSw75jSpGdmn6VkNk+L27cJkixMQoTAD4eZHydM2a
TVzOVdxLuNypvkX/43uRlJ/eGXkpZpaZPDm3hYQaVgGl+Vg39UDKw+zgnhv7YKKPlvEtS79dN7e6
MKjogEaLYgv4cOfmSrwOK93AqIasC5HuDUj7kQGdWFCWPqlsXbTgxcVG6R392Q8N56mlaGLnPlte
HmRbvKaLk7xM4KJ7AT41ku2q9ndL0YtAd+oKTY3yo0vmv9MgRDgnW4i6ixtZsaNE4hnKTrUt+ip2
STUFjEhnZ7STCMuxNwPpdtoLn4ct/YD1wS1CQghNTPABz5cLpaglEMbuGAYeiEOf3NJ+A6e1ZUKJ
NDJRGbXWwYSfoXfKLX3N6w+d1aV8ABEMwCHVtKmN2MrsGq2KIVUEiRJfPGZbMgirq3NiYrm5To4R
UiZc6+u0jqsKVTI7ziAh5Ti/0+K3sSWtuWYKhB2wM4EjASx8mdATU2UCuiBrkjLuUx+9ONlDwqsI
aYo2YLP1xeC29QFXB6YIkh14cl5qypmlpjML7TljUhm7LM3w1EjBSdp6ka1thFMzimsY4bKN1MW4
NPI7r6AhIX7Z5L0kGxyiUxuKc+AzWkE0gMzHGnT6W1JHNoszKQBkpjtnS1bsIlpRjCmuVUMhGYKC
GJCPtbGaz0DdRhJZe3Srf79TxesZOVtIi1wqIaAvK2D8Oq1iUtp3mknvzTTdMLG2OHgnQ+gDf0ix
KhPngoyU0wx7oPCrwJyeZu1z729Ed2t3w6kNZb7AD9QSU9plzMeobgJqfGAfn35fOTj2BA2H1MD3
0ecOlB30RZYg8Fk31xdjbdUXSV0A2cAnv+C5SuTWhOOMPDZGctCsp6ZD6Zz/qsjuup3V2QKaDHBc
BzJPqhtokyxDZrLgcaK9ZPZNspVGXR0Hntzg5oMeD7957mZMPrR+1jo81udDh8i0TyvkEg6/r49i
8e5qIOgsPBNIXC+UbcWKlY50dOuqijWA89P62M/fTXErUxm5wKxZ7Vbg+Q//dmEQUQYSqVAtupCQ
rUyXNY3DqnjM7fnO1ew5zLUGSZjR0A65J6yjI+VbootqVxNIm1HTyXdy6HWwQao+MIQzQZTSbAKS
IRGfEb+6TUD4j65Py9pxAyqBACINUPuFBKYrnQE9Mn243PJzQepgdr6S/r2Ve7inUxuKv3X6WtcM
XStjncSaeGpA3dC22pKvLu/JOBS3MYPJQjkqC3Hr17cQ63hxzfmtIuatyGs8D8FnsvKt9gxbc6e4
EW4QyQYPc9d85e5jwyMp3gvPX2ZuQcQCl4ScpeoMgfCcXUP4CPkqHgp5k8qfJbjAH9gCJ0aUYYxg
iLjTlFSxLOvQ0rJA2Mi65a8fsILoDoUzYJ8uqhiuZkgokDlYoOouHebDTNzQwJPmupW1kAXB11K3
NiC2oeolgC9t9oDbIMaToDNmr0l14H4DTYPXlP2+bmqZFvV8n5pa3NpJdJQDCmM4PWK9cfw8yEdz
4/NrmwuuHfhkHdB4NJg5/7xb2swtErOKO8ruqUf2xkBvtNTbANKujgLwX0zVvyY8y884GYWbiKx2
5IyzCVZLAPErAB+9n9dnam1RIHWHzk6IiACGVlxvDQiAATmrKob34t3eT/d6ejDrcNjqurwyZz5o
SNDQQTZh8brng2kqWiaa6RZx0f1iObol7At3Y1mWdImy6lBYRAAEiUq8w9R3il/lGvKtWhGj7/qQ
HDvHDwHmDIfyJqtTED+fxLThA1auxzOLyrOlKPAYLLAJsM/GoDAfBAWFbHaQjdpqObg2fVDNAFVm
kWW58DZpJrmeFX4RdxoPxnzfZCLg3kZ8tzocyAL5S4yvX5AiTc7T2W1SFhP61eb1oXCOedtFRrVF
SVsdDTr3OVAC8UGkXnb+yc7uG1HKqsdmsLQvrjMHhve126LSr9oAohHanubSLlO5dSgqzHROsTYl
AYUvMtMnffhz/fCszdfy4EfPCdTiLrIzTiUyz2sshrQJxKCKLtCNMdILhEnTxjF1VnwB+v8ixQRU
vwUZWSVVqOWdnJu+YTFEAdpn4fTfBU/KKrTNnOeoumjPSZk8ZSzba3FOrb3GbJBZkcZJ0lo7drPB
v7qGXuz8DmJSos4dvE/n8itPpuw4zKT4y8xU7P2Z+A+F05i3UtLp4M1as7Nru41cjXRH4C3GOGnr
MmiGYTwUmpVH2Egyblg+PMhBy6JGH8jvinXanVMb0E+fW9P/pdc9Mvqk9PrI7HsSzbMY/nZW3oRm
PQ1/0JQge6Pczn/RqvKPaHdo3NoVR622Z/LgWd5bLksZVBSAh0xz5oNepdYectddiCazM16/YCIb
iVUcWZGVf3qzzHYaqsoBdZxij1q2dri+7Cs+E4cQAGiQo8FeVyWpAdAHTLcgRTxNr7kMoalZQsv5
uo3VrYWzvnSZxoNOxTq2uVWwLO1w3lFN0YLHUQPqY2Mcq3sKA1iw1TZ40Irvr2bmmoLBBq/b3aNe
Nrv3jgFoYswveCjA1uKInJ9yxxFaabU45WiJ+Ge2jV3XsC9DatxzoNKvm7ocCvQgwb6DrBYuZWB/
zk3Z1SgzWRcwdUDBXdtKu13yhaBsBq4QNKjRRBAPIWUoVWWA2Wf0mKo+Q1d0IKQDIWYTShZyPw/d
La3Gu7HRv0+Jd8+K+UDM6qsOYvj1UV5uiuVXQGEXeTiINqjEKL0oG5272HhoCBaPWX7UJZIKdtUe
PXsLRnoZtJ/bIsqMou2oaWdmEfdzs0e/vsiZb4q529fNi9d4D/nWlbC6gsguofpP/omOndsb+sa1
8BjBDMtkX1PjXhLn3fsdQ/rHnQRfFUh3JQQxisbvPGQz40KHO6J/Wl6H1xdodRCgneNNCZQEUYES
MtXKDJ0X8hgCpA5gQO++n8FIQUFyEfGFcpqqtk61hlS2HPOYp/0TY/7OyAvUwNz8tfHcjeBzba9B
Dxs5DFzPkI1drteTK3oACbrwRZLHiT0Pd7PEA7hxWwh0uMBrpb6o4+tTd3ldY2xIYuA1ZWBo6nOq
kOje5g859jY5FN5Ok0jF7a+bWFsdaF0u6Rg8ci44x04P5mTlVjAxUndPXVLvepJsaQ9c3g4YCOJM
kBeguo2H+/nEVcwAIKwvi5iVZKfzz7b4CT1aIEtwH21BgVdtARK2UHFW6Fxt1zhAAaQFctpcvjrI
a4Y2XtuopZlJctAn330h0nq3dgGcIXLP/2tVcQ0+Ag8j4ViqLh2PSwQROmZvhLpnvlsRZLG0yBMh
FgU5R01vUTYVRZvTIrarb+XYBvnwQpwNNtbKxsN2A/IHxFrMorrxhtEzpyb1szjDO25GS6+SRNZW
ZWBl650ZWf5/cpqoN6AGmcMIh1aLiHIkPq7v7dVRLEILnoGWJsjVnRvQp0pndS/yuB5EBMH8L/XE
HqCAuPHgWRsHWldALcxBLeBS0cGAqFrGCMbxmbRvWvbp+ihWPw8lAt+FA1i0HM5H4RHZIajG5xOt
CJ0jKfyNOGHtIsfrEysNMtnSelC5yMeJt+AVjVkMtMd0z4j2CQ0uOHA/HNgjgfDdHaufjWbbD44c
5K4ExujWq5hzX8vceHfzCcAeAatD0hOvBwxY+TGlNgnIgFhZPBItkqN8SIfk7fqMrlzjEGlBSXJJ
I17WiaahMcSkYeMx87PjpBHTrUPa3ovcj4yURLW5sYJr+xAPcH+5/xZ1HWVIae0wWbo8j/OkeeF2
8+iL7NgN9Ov1Ya3cToAI6ohzUOlYqUYl49R3tZnFTdIcqdS/p1Vy489jnPXWt+umVkfkL28uODCU
25QReW1W2lXmZbErIlcHEuIR/TWum1jd9icmlv+feAexxOF6jUWSg1FFE1qJhk7Otvb+lhXFRTQQ
+tKpcOHoiiMxH+3h+J+NYlmzk1HwTjZVi24n8ezyyFw0Piu6EZSsDQGrDv4yUClgBSqv4NY2ZYJ3
L9xPueNNtHWxrVynC28eGV04N7ztlM9TE3hGvDeRZ+uOxLkj3ic/+6KPd+4WJHltHJCTxksFUcJl
whVJ0rwbuyKNISq/l76/MyHl+/7VwCsVlW4M5TKXY4ui85cnZJy+VmAY/vzPvq6sNfOnzKEZvg5k
fVXet1vZwn/pwPNcHvjXJz9/WaqTzdTU7cTsdvn5hogqDnVVCEVp+bSr2PjkpNoU8H78M8nugVrj
W11v5UXXLgpAn1w0OcNug+aashfg81k39YLGtCBPtnyuu5+l1n8mDLKlXcbC3LQPZWfsTCPfO9T4
VBgfOK+nv0DF6wHjmQirxC9oHetZr5I3mfk315dxxbdBwRT1JewRdDVQezZSxxLD0BAa6/79qAGi
GU/+++N6mHAtJOCQaACE/HwhU88RLjMdGmf2vuW3s3mrJbvro1hfK4LXw9KiGeWsBeR9slmczC56
09JpDEWc8htxpYgAlZZHzetAkbN8erBs5IgqoKjDwUdaKhWWH7gT1W4Ks9lKe6xOKm52VH+XF4D6
CBzqijQ6UMJxZzwz/hVEAzT42RjxMiLleKD9HVLckIEwERcrx6PiukRkXGYx/O1vFC1/oUtWWHR/
OtHvDYff9WXzZhYExMwu2aLhrjgvJIcRs/zren5BDum8NC/MAkwXdH0Jxy9zlm5ch6sTeGJAiQK1
ZpqtKXHTGJ3TjeI+q1GW3KBVrY4BXQOAAwGq7iJc7vUhMfS2RqA5i93QGQEXr9eXaN0CqifoLoga
gRpoQlKt7FrA0WOag4tamKMO/DbfQuVsWVn+f7Lzu9wyy3qAFTS7DyxgWHpBNkLmlQgSGqcQjkOi
ECVz9T3rQyzPdxueIckt2jHIJkT9+Sybu3lOwZ6tjenJ1ymJTIhtbZheifJwyS99kvCsuSxOoS11
7gMMnqEy3d+i4cYt8+ZXMsg3OlkbG2J1z52YUvZcMgLvWrYwBRBdEsg+rR8JRJ5DT8+3tvfqmkGU
GoLLKLuhXfX5ms12ZWp5iagfrMHyU9FthGFrkwZ6AADrLkKYC3JQkkE03ocGVDyZB4ZuAZ55b7A+
FK2zv77DtwyR83GY+mw1lQdDDXtLeutOa1+6crxhmzL4axMGGUc0vYfiNt6dintPxrzLy0pL44Qd
GnKcNiAQq58HiBc5Bh9Bh/pkmdBekkNiNAU84XF4S8QHLkAUV4HhQFoa2XxlZ6FsVBv5VKdxbxs0
cmdav43UHu6dZrY2HOfqRQhxKbSVxVFFHkB5q9RT3eb1SNJ4arUuTEpgA8eiaB7dpBvrwMyNIAVh
fXSyCCkqGdl5TcO60J0/5tD7G6mCtROF1y2CClT7FwDL+fYoylzaRuLR2Bm9O4NlAZNJlLLDBzYh
VHFBJV8yOGqYlvK6RGe7Mo31qvvl5dVhmv0/hUDJq2s/MiC0ZgHcCv0coVF7PqAKd6I9eHkaG4Uv
d4OY6qceAgG3gxj6Dce35nOXLC/u96XXlarfNWm9FFOGdUydfnxqGWAyEMqzW2eK6GiQh4YK0JQa
MW08GlY3EDj/EMNBYXap3JyP0QcXSej5mAIYVT7XqR+xxg46NgVTXUcdCoHMlSx0W9+HRHQXDagN
JJP5fqjuwgQE+Rw5M2ATVFZtnlZePdeM48kNVq2ZBvSb2Hpzr3mvExsq0b1OGjchHmyM/aEaZGCD
wOtMN+aQbxzKNfcCiIi+QPTQ70+tFhKvH4yiJCgSF0fXCl3+6f0nADIQgLSg3xZoAop3zHN9akCi
5TFL5aEVX1E0DIzuM+k+cENCdgUsyUXLFU2wzrcGJYU2SQjnxWY6BwmKr4BPa8DvvH80eCbAh6Hx
KzKBigezTVpSv5A8biDAAU6gd9MBNrsl/LO2+KdWljU7CZvysWpK0xx4PDRT0EDwmY0/8hS8NO33
B4aDbMXSUB4zp75+pG6VJac6i3Mzcpuw84Ok+jF148asrfla5CyWlxxyVBeJiwQYhMYRLYt7A6xF
v+GPldl97+1i492xZgc2wJ5HChUPJ+XZkWejCbJRD0zF3OI9ZVKBJn/VYebt2/V5W3VEp5aU3QbA
gmx8Y2QxtGz25VgEue7dD5ofFMy+yTK0mqX6fp69TxDFCmqWvVmVsXGw1g7ukmDE0YJsEnSazzcJ
bfPW0NjMYtfrvkPF9rlKt8DOl7pjELdCyQH6tABFARmnXJJGbY/llJU89oX9aok5KuYsGsTSSbeC
8gpoS8wCgXYY700AcYrRv+VVfjO2JLo+36sLi+geRVGQBC6zHflMuJ81PK6I6EA9RH/q3kvBn/1A
RQflXRTSF+gcYhTFWxW8AGG5h7caxiJ/Le2M7mXdg6VbM/qB9DpsQSMHlhAaqLdoMTe0czpMrtEe
/MeOfSBuPP28skV54kIgbsQNIg0nGKgX9F+uL8pymtRHPgrVSKUvumw43+cbsMl7R5aE8pjW82+3
vvWdUOPlrTnbu6HtdteNre4A6GUgSgWK4gJbgOZV3Wj4ABu63hOoJYHePjHX3vBTxroVBGuIbKBf
oKrktn3mM8HbMu4snQV+NT/ZiXdAq7G9ReUerY52dTAF0Ca1SERm7aFKjaekSo9tP2wp6ywJPHV2
F0nbBVSHOFXtDzamTj30HQeDhoE6A4hMF6bmXO8NqFhGrit5WFK0tu9L/8013C2Pvba2KKMRCHkA
fHmRgOBJMtDSEGXsse7oT8Y3UYEnPeGxsBuF+7eH3sEHFnhRvf2HJgXYR7lZc31AOxEUM+JJu18A
PxA5tMiP65to7V6F9Kyx9EUDZkB1Z7Uz006OmFPTO5BiZ6R7aKiZ8gNZyyUj6yMKJzCjBKku9bWU
CYvHKCAeRMcPg248zizb8IlrQTg0LxBbQfQd7VHI+fGDug8Cfd/nMTe++U4aJvSPDkpu6n7tHR70
xrRxONbum1N7ygJZpsxTCBvBXTH0FvpLwPy9vjprBpaCAARkvEVGUzFQSZx+YRdLlHCT0Tv7+QOf
B37DRfDu+bg5z+eLc0/iMeMViNoHaK01QS3m8D8yoabEkWufC+oB4VumHb+ZRsEeSUo3ednLJaS6
BsRqoNahAABXqIQ58DVTozfAWdkZhDWmZMyOWqbx0LbkcByLpDhA8NS4ER1LAMHJrH2JFqdbWKI1
V4m0OUq3SCXDUyo/gkrRs86RiLW0OQTo5msxj8eSjR+YUsRzENoEyhwFKWVTQLU+M2a+MOCSJJyQ
Dxi2shJr2+7UwvL/k2B7om2ZshwWEP1Cy6Gz9+/fFKiig/S2NKlBL4Lz79tJ66VQ8mTx7D2wqB83
3j1r9wQK2gtPGTX6ix5FzKxk3taIraV17+VdgEaQoQTSBTdTqt37OQltY2NEa2701KTi4CgC/azy
AfbtILvkVWPImxuCKp4pj9enbjX+PLWkbLLZ6gC14x0ep5l7LKE9WlrOruf5vs/s28GpyoC59NZr
p8DXui9l6USlp732Sb6ReFjdIwiAEUbjSryQOXOpK2k14GFhje2bz4ZbINE3xrpmAlQKlIcQdi4N
IpVtIjSnqjkgnKB+pa9ewpM7z5Xj5+szunZpQAlgCdrA2Qez6tyKrICZmby5iEdnjFL6ZuXIvj5U
9n2Hhm6u9nLd2vI11VEhXEMuCk0OXCjZnluD/jltRw5Em+mgCVkt/SNn0AMrGORSzDufya3n+Vpd
FsmM/7OoHDZfa1E/z4Fum/L2QdY8DUu9uZ3kDFYC7+9GQaHB4wRTg6bfaPorArcbouuDXl3Ik5+w
OM4Tf0L4NM/ZzIu4haKPGaV845G7/n3EwQbqHjZQQufft6XpJb4hcI/RF8J+zVq9cQ+veXbwVP7X
AFEMdEWn5Q1WLeNTAvhuedPr7Jdpbak6rLkRsA6BMYLS5iL+e26HjagOpRpwehQcv8Ce+xcDCkVm
wX5Ymb2xKKtjAhAHqnE4wheZAa9M3R40wiJG6ujBnazXzOKRa5a/r6/96oY/MbMcv5O1L0Zv4k6L
qbOdJEghGkUhjSKotiuKMuBbz/OtQSkRjaGX2mhbGFTtGFHapUGdiiBzvl8f03Urtq4sUw8Py1mF
/azJO4/u9eapct+PccR++5/VgYzD+bRBRuC/TbjNkQyH9jfZyqit+r0TC8qerhvedO7iiZjZ34+p
8Y0D5thwG7yy5Mmlw6eWbNH417c3+AuAFuCBrOZnINpWe7k/FnHjY2EOaFWeOkH7AdA4qmgAcy8t
6fDcUFws6iyD5gng0n3ta/HsVV+uL/7qIMC+QI7QXYhrysokrd37VVoXsawJ8raJvKG6fRx7kG+a
cuPdtGVLWaOx7NBDaGrh2MyQjEdrCAZ7J+aNMsnqET0ZkTJhIvUAPeUYkZv4eSDSMeoa616iJ06B
K1dO89a7aXVYSKwD+wEIC8rE55ubex3k5hoQvVJ5yxYyyxQ2roaU7kfuBRvtGhYyJjqBLef4xPdQ
s+ocIjiLvfHGyI4svL4TVt0AmCULcRFq7e5yLZ183i0cUExSPJ8a/4euvZj1L5l/vm5idaZcvMHw
R9DETFkaNA9qe5ZhBB0PZ/smZ4HkR1Dur1tZvT/RTAxcRWPpb6HMU0VNJumyHh2nf3il7yrN/nXd
xOpA0G4LSUSwVpFGOZ8rLcn8rHBzFhdTWNkhhbY3Sptb7+UVn4bML6QP9KWF1IXQNvD7ia4h1o2N
XtxgtCSAtGITiMF+aUfvwS21z1M+b4kTrLw3zqwuYz/ZBxWAZ45LgXkHZukRZLhbOI/QsvtPbTn/
JaP2Q6v7fZVu0RZWtp+FsiYSN4h6kL9RVq2s7UEyDwwqz7tr6iJo6Z0DqNv1dVs1sjyjAN5FyVYV
fqLAOtvcw8NamId5ftT8xyw7XDexsvvwal8w8Nh9Sxep8+mru56VdePgIoLyZSin92/us88rp9Qr
y7ogCT6PjtwTvRXu+50M+hdi/hdgM2CbijPr0G6PlRbw0x3IZVNYbgQCa7Nz+nklfurrVmuhgpnH
lO9Y/gbVjY0VXjmZFvL7eI4DLYRUsrKNQIZPiJ8D3IJ3Op6uFPo66XHK8DoQW3oCq6aA5V9SWY51
kbnI+FgL4gJ/4lppIEoateSvPtJghJj/9T215ggApMG5QGgLgKESByYF9PnKtM8A4QBRnjlHvYO+
0+SjMllDgjXPDvnQfr5uc+2o4GRjaKg9XVafZmZK5NCBUCM5Q1cWcje0zdswbV2eaxvChoQUUtgO
XJ16JRikqj0rywHaFjGdH833HxeQo0FXRgYVjchUpWI5Z6QuezLGpNl737KtosXac/Ts+8pFwNHy
wRUacP+afVPY9r62HkcSto0XGPxW+q+0+TrzLDSt6PrqrAQ5oMEgiw6IJ9LQaiqVl34NrpqJrreS
Bfbwi5l3XLsZymNNN4K2lb2HChYyPksmchH6OfdnLpdmqVM6QGYk1vq7KS/QSvc7QZ/B6YteiY31
Wtl1sAaQCzw0oim1PmNylk1SM2XM0bpCy53ntrTfsm6ru/HKrsOeBuwYb9NFEEJZtlHYs63JTsJJ
y2BKP/sf4CmdGVBuAd/vyCRkD2p6FfTV3po31n9lns6+vwzw5JJuQZtGMhjf9/hPqkWjvnPp7+tb
bGXhz0wonjRPPE6hpboM4VUfMjRz7uBqHh2d7bzyri71jSGtbOkze0rcAeXedLDRqRkPHTeYCDJ/
iNTxC/ZF99y8uw0EsHB4hgL9iNoKrmnlzZv5/cAg+SfjvPlkHwz5+v65O/28cmj6XrcS7uLzEwt4
cci7yO8fWzts04N4v/TjMhSwUhY9GLRlVdaJ+jZvPVHJ2BwejY5HYv5MyVbhY+Wu8xYcHYIaiO9d
gOkIh2yW1ZA+TpxIVpACsuyg95Jg8ob3x08eHiEAj+JqvazQal6RE72mfZymZZBZv+aNe205GUrK
8vT76srXpSZBv2V93D23RlRUG7t47WCe/HxTWfnBrHlBO/x8EzAR9BQeb1uxEaKtrAWoO8DGQRIb
VSJVNqFtR71zKeti6FTgbmHmsZof+RY+bUWjzIMZlB08wHpw1SsubCoYNwxOutizIBE/jEEivpbJ
z4R8Hthb0QSf0yMSre5z+kfzwtSB1Htob3UEuRwq3nFoMQQVB2R9oZl07ubq1k+BCUi72MJvYNZN
DuH47kdVvTsq9U0ky3GTmyhCXQB88RsqplG/xXF1A1Ehx7ZFlL7cdecWlG0xkrryxWIhhbpyF9TF
xrZb/T5ZaGNAnOBRqkSIWumKSs9JG2efK+3PWP247s8udzV+Pubm3164DAKIYI2s9bxDMHi0srBi
IZfvPfd4dAL5A5jMUhu5YHWgRdwEOIvQnp2DD7l6LtONIPpiihYDPh6Y0ORZuPGKn6wTqkNBtEie
2X1FoQaz8fmLKVI+r2xVIUo+SRufpywCSTnItd/U3ojFtoawXKGntz6KYkWX5MlzArVdu0FfNbIR
f61ZAC8Ahx5JR0DRFQu+2VJId/b+czX9SLwdT9/dWBHTdGpAeQA64HJw4nf+c9JU+r5paRWgq551
X6MutzFbayuyQPYJuOILhEk5c6WpjblA2fLZMh7QMiQUwDUM7wbvYzzugvEC1gN5ObWXKsD7qUVF
rT2jB1O66w1Z3bFSKzcOx9pQkJ6FwiYo9tjFii+WvCj6AbWt2OvHGHyyO3cwD0bLoncecwzGgyaW
jl5CcPiqmcxHGn3ISPKMZCA6fA+PAO0EfmlvbLILr76YQftWkE+WMuXFSSS1q6FtRvJsjg1iySG0
u+wROj7hnJfH6yNa28+QFAQTHA3FgIFWthtrmJXIwqdxWZb6J6ZT681O/C3R4C0rivc10a2PDzJN
Y2iF/jLbXx8Ywz/vC775ZeMlaxCTI4yGxvk0ejtfuk40Q8xud93K2qL4QC84ix46cGHKFvONbCo6
16axT/468mfVfav172P5891WkDRdGjvhhQcRPsUKm+w+7zwG7p67aGaFaBUTWHb1/2jAdfF8WbKJ
J5aWNTvxlX02owk4yFNxmyb34I/Fkkx5YEvQaO1snxP3E6/J7w+MDnV3UHahvQOc8rnNIcsdAhkZ
Gk+EhhnS24V90KeHzM02TtAlPHkZ3YklZV/X3my0pHFp3I0FqG++sxCCnXrXWpr9KdPIELRTnYeZ
UUJZVrfru6pGO1TGhLlDBh5Nmz4w8KU52EJdv2xf7OdFyVO9pXHlQ8aifIGObmBa30z/73U7K35w
6TwD8gtktgA4UCbY6CZ0hLQ7GqPRMw3NjBsH4vc0LOus2183tZzZs3fCMsMnppQZ7hhE0WQ90Xie
5LM2TWUIvbI8IGDnsWYOZ+4H8zxEgDhs4H1WN66HwB7vLWj6q0eEo3kRGSxNey5sToM5q/8ia76k
M5+S1P6sT/139Gba4nGuTizgZijWE1SAVZLIKPKSD1YNlrQpDnyoIRwkosTl73cywEwiIYcXhYdX
pLJ+dWVySzgpjRmEUMJ5ao3HYjLErhfTFBY88zbuzbVFXAqbqClANw0glfMD6YtRR9gHp+a6eXvL
8ewEV36qHmX/oI27XOxKA8qmxlhtaVGszSeunAVmDF0NRAbnhkuoppKUGTQ2y+SQTlkRCGfeWRbd
mNB1O3j1/zPjqOnuxCsGhM3wOMTeo1zT9D+7LYzWysWAgfyfieX/J44UcRkqbQVNY9Gg+wL91boP
vn1f+K/Xz9vKHXpmRtkaHbIO2lhrCHFSrQ1GVvyQxRawcnW2FuTOsiKAYSkRIfP0wZQeKIGd1+1m
96EBkh29uzac8+pITqyQ8wkTgvX9BDx7bFbN9AwWALspPSDar8/X1liUrd0mxlxDswxjAV8JPcb0
nazwSO5QHbhuaH04wB/Du6O4raZkLShxIl26rP/ox4OObFnabri8tbGA0g/0HQQLnIvwVqCUOreg
qT97NWTGjbbku3SYntyR6B9YG4CDUUNfxoIM8/naOG7tpWgggEcgTT9xy3meKNnwOauDgTrBovEH
WL8aRKf9bFOtq5Jn3kx+1FrT78Gc6B2k/7aAYmsn879Iu64dyXFk+0UC5M2rlLassrqq3YvQVpSh
SMpLX3+PGndnMplCEtUDzCwGKKwiSQYjgmHOwXPAWyBcwGUje8NigecwOUnipilFZJm1s2dGGiEW
5ZFb+ireq7WFIZJAKzoarOHoJY2rx7K3uhrGux53LRVgFjn0qAbc1jaVkEUbz6zNbGutNYnFQ2DU
yn0q6seiV3j2NRGYdAKim73UhGQnZI2scCcjg81Mtu63pNg5v96/hnMBUugw4W2Fyc80PXWYu4xo
0oitPbojKAErf/vfREl+xpu0wkkY1qLDWHolcEZ+6ez4FzJwL9Gwby4wrct+nh0JHSrHZAIBCYG3
Lu/N5tT8RWJjiXf+ESH5GN6Du3DmLkCEAz3KO2SYUkVX0NpdOZcguRc3rQ0zHbGIudiNgxFlM99W
SRVZo8JcroUc54Kkw5/9eTZNgcMHZhAr7nj/FJR3jRXaPtgc8c9fGDSw5P7p0EeOLpB2rrJ8lJs1
rIuGTFSbfFTlBNbMPwAr8XZebNrV1LmZaPUsMM4fU/bT4D9U9d+1ywirD/D/JeN0FREOndPbcMPI
BXBtk8zmU9m+MdBa3lbhZdPlYB74aRj7QyoZzxRJhTuceJtlFWLqitM+TErd3QvNakPWasZhHMi0
L7N+wMjI4NP3tpYjqkbHycLzil5e/Ofl9XEKvWwNt9Riu8CzwWChkytUbnUP8XIP0AKE6Rc52Cxy
eLqhLrSYe2BKGcEBfFfmzDpQkPkpbOfaNVo4mBbiNETVjmRv3DbjVc9nLXZGZzPon22332TFF9xf
xYmtqh3QMOBo8FS44uJtWjb7IofaWWTr9Rui6hdWfV+6N2B9JTVNWy0O0gcPE67i7bbGqb4v2RuL
O4gBvOXaDGD4yYGV/+W2AGNVp892SDI0dQLK1maRkPkgywiNLMw/aj+sk/bD+PNvr200O6x/W5ho
zMLEOiQfbv+CVbULTPSmLa/UK0YFLfMnK0t6GO1uS8poBMldpVC3FRFId/roP0DCEOCoUsBuzsYI
0C0QW0yAbdfmKUpm65kNP28vZDkLyTpcSDEvb+gA3B19sjUPA9bWRxrQHRvTOAtQ5Ujp8MvOBoVu
r8pb5q2RYIBFlQfVhA44lNplPtjNk13QsQMwoUG5CqCfsbaOJmioFQJXlBEPYLBOeRhERh5ZUkbH
06yKkNqPvXz4NgV0o0/i0+09XDsptIigcw+BNXr4JCsnYMdbf2Ze7CWPJvkAcq5eKIpQa9sGT7QE
1WhFueq3apJhnvIqD2JXY3lYlcaTRgAI1dn0k+MlPRJOuSLy+VNflDXjXOSysWehT2NaAiQoWRAP
3bDXymafOmxLqP80oO3SIJg1yf09yduPXd886/O4HXj54k7kITfLo0PqI3B3FA7/z4zh1W+yUIcH
bRRAsWTtaUYyWyAzgscc0g9cy04DLbZ5T+/aZN7wIfk5gqgA/WgDKCdUxDMrNgdzeoibMcaJ4Fn2
NCNEJeipCGILs4F7203aqDVLvgc6UhA1Qza8cpJ/B3SoiofoutEKeJgOvozRTkh3ZceTl4Xvu4kW
xEbV2Q8zkpiHsaH6YyY056EXTr5nY0EeunrkLxRI+NsWvW1HjJb9uq3na2YXJPRIJSGttMDgS8Zi
dL2szWrU+dwMpBt10dhhOvPhocgn45B5Rf+VihKd9MZgPqRdPmx8iyZb7BwYucH695o0JtukLK+i
hI9ib+Asx5DUmngE1GLx+favXT2vsx8r3crO4EAZyZIgRlMHAbMZn0KGOPutnYAJx1uX7IdGdzYB
YaoDW7MH59sk3RxDDEgbdFkSt5O18cldCeggTVX1XolGLs5i+RFn13MEXLFbjhBCy9Azt8TfsT6a
PcXTYc16oivAXfoDEMvJCZDCA5X7QNIgri17F/T1bsxUedH13fpHhNyUMqDfpUIA7MfDXHyk6Os2
0OE7DMo4eE2Oi/46FHowsgIQncsNqwZfc92WBHGfvgBfJBSjvUu7X7eVbm2/4ASAKY2m2GU45lJI
bnZ2ORswmlWOKkABCLDg5baEtXM/lyAplzs3upkUkMDmA/cPwv1Of1iWwmmu3R1QTeKWI/XlXbWO
ekFVOXUZ+IA+9cCzgb6N4KvR/QRQyRb3JfKy7e1FrW4bgOYxvo7xDjxVLrctMapSZ5kRxMK6G6od
Om5vf3/17JGPchZKFMAKSLFUHthJkg96EJdgY9kCJpsjoqoxrYk5BpWPWo5Y9lFos/9HlmQkKVJg
HEyaQTza/i+HBA9A/3u0g+mRUY4mHuc0NNk3NzHDgemHxgk2U2/Go2cqwsdVPQFUENo8QZODpNXl
lvak0aZmmqCJIOWpQ7u0nB8M76PQcKv52wzqb0XAoBIoBVp5Xttz4MxQzLfZKkNmf8v0UBxuH+Sf
WOpqd4E+jpqGu0BuSc2LVZq1RQ4yrrjpvOGI4ZCPMzeNCDgB5WNflGyrN8W0qYXrvLlJaR1L8AID
+A8IAT0GIOKM9BX47/z+QGba7W0u6l1jdX3kVMEQBWgs3Q0FSTasF+ZDQ9DBiiIHUSxiLZhbegnB
FLugvckhad5qU1vPXhIXVr633IPjHECZva0x8lH2m9sbtnYq57KWm37mJowhExg8CNCawzz+4htl
cuimlPz0CWsj3otEYTnWbrKHTDaGyVHruuJn0lgPUAaTJvE47IyvvFBc5NXPL4AMmDoAoIochDka
LyvWoAvIL+7d2Cji27u1Vls20QkH4kuESGgHkAyF34wGBqvtJNaydPrgsrZ4mDyQlg+IzyKrJt/6
OXEftcnxYt+r/O+TputpSHWjPwF4X4XBurpaMEwDXxH1ATyYLg+vTZNqFkttwCIb3YkKTaEca2Ye
LwoMvgGKFx2ukreafZa3jiDIbmrsq0iGjxWvti0DMTOIjsKa8t9ZoureX5WJAraLccElSJKyKF5v
Vi1voZCD9kDqTWd/4oJGWo/H5zehv5s1GaEz8Gt1lHaRHAL14eUOcpRSUg9gUbE1x7P5I0c2AiNQ
im1cPaYzIZLF15mrZY3jJ7EO+D9GaKgqDKwJ8NH/BJphZAvRPnK5iiofWqvLEOtNW8M6+ipEa9Xn
l7+f2YjO6EBFWeBSkdH67WfeM8p2m9sXa80Bn69g+fuZCCCd5wlNIWIyngPnLh32dqe4u6pVSA7P
CwoycwOb1Dzp/YeaKD6vWoHk3tLOynLPS2HYdP0ubZKvc6U/ebqvyJiqxEj2miRV40wpxGTVPrE2
SReNKnq7VRGwKCgDgfHrKu0cNJVVpb0XxJO/8bVD76NQp4gFVs/iTIS0igqjmm3TQATBK8tCK47C
y6x5NdSv4GACC6BKcjxHCzcfx76HEdH3SYoSw66ev4pS0Rq9KgUYVxjKXMjnZNRNsDsGlacLOIMu
Is/AD28+UBUS2urjHi2a/wiR7GEHWwhuAZ7EdVU9EZuHAlym/Th+QGzehsLHG6Kb6a9uHjdp10Ql
N15uX821aOTsB8hOZlyytW2NH0ArZJZScT9WzsNQWR/KdNxgBPgvivfAQ3ARIACIEOuWTEFeNGMB
3N0gbjNwde4BsGRpCvVYVT9g6IIeGLA2aA+5tDZFgKkQluLpXxNvVwL8ZXIbhYg1N4aRRGShFjIu
pDMvRcwgHx85XoBxWdXu15Q05SuKx+ZO91rjLu2ALI6UZL7pBaZ6b5/XohByBIydg09bQE2RvL2U
bJVeTokPO1f1+WeU9k428E35iKG0gm2DiZqR5s1h1ahgglZvg7tw+AE5Ejx7UjDStNZsed2M9oFi
6g+lZiFMQFwNRGtNj5CRr3e317kqD/N9C0An6PZk+FajRSyWZ8j1ZdZrmv0mwVOZvtb87baUNe0P
rKWmjwgB4+bS9fMQrpblYPoxWuu2BkKfgT0P7C0XqCoYiuBVIUvOdPTI8edabiH33X0v07fBDDky
UYC+HcSX26tauwBnq5K100z1ARRakNSbG8OPasUbV/V581IFi6F2tRZpgzj3vw3i87sHVxG0AXsN
jzt4KESIkvfQihKp0MRFRqgI0yLs3013KX1fOvO+1azZ1PB9o/qcALspy1UVtjUX++8KkG663KDU
8NNh4L4fu+zJcvdOstWT4+0jXnUc5zIkO1CPnoV35JKj0dMjK4yNmbV3eDa9NUx78YPh3rDpi1H0
7oa15me9UiE0LLsk26Fz+ZIS1I2F2i48Z9y3PCz9Nzrvg9oL+/6JCxKS4TRMP28v+Y9bvxKJtD9G
/ZCDRobtclsTWIOsrUo/1nSR9XteYyIvZXP20tWJ/TPAs/PZyHtkoHmWkMfWm+Z9Uyc5ijJFF6ac
fO6noThgzkA8u0iWb3uez8+UJEALK8knBh66vcbcGpmaYXx/LIFCrgNYefBIw2NIOk39znanxMaz
cUBCjT5tGf7HUzX5rVxMVKeXwY9lLvoqb6dPuWX0xPDiIdLTz375XrQkbDm+i7w8loLbKcXAc+1O
wHtBSZKn/IOTZd8mR2/CRqeH2we9sgwTCPj/nPPy97PXQt0wDPrNuR873d0ARu9E4VpWDTEm4peZ
TkwVyM1jvQhqkXrp8n2xQwF0PyRWOLO9DTBaYGcpQoXV1ZxJk44eT2j0kfSFHxf0DrTEAMv6i90C
6AZA2zF6egWSSJgljL6s/FgE1jGpmzeAqP24LWLNF+Ph+Y+I5e9nB9KYU12Dvc6P7YSHwEtDYiuy
k/t2fL0tZ9VuIu+ypIABiSDX91AzYgS0DpCjeXlUuo62r/Nq3PJAKxX2c1UHMK0AegwoAKZkLpeU
W3ADdQ7zafLmkXd0h2TIXV+Sl3kqj/34biirxecASBoxG6gvwWZ4KS7VNKskwABHpvdY5wflM2L5
/1+ZRqQHgL6CHDpszOX3Ha3WnaytEfJ2U/FrQk04Yh4NynDUB21vtIF5N6PMMqOLGQqI+TOoSt67
bihygOmShmshsIN0RcSzep5oOcb0qoOf5kgXudRY44K9OEDuxd6BB2Xn8k2tAmJcvV+Bt0zWwcSC
uOBy6ZqX5oCLL4PY87vwqeXd++8XPPjSiYO0FWZxpXCB2m0v9BrBlP41R2ORCs5gzZEDPQvw37Cr
gKWWe0s5q8zGmAO4BmN8dnLy0wJ8n1vmGz/TXkmJ7mmPNlvT619EZT2wWYXXsFZVR38YKFxQtjI9
jLlfbqDZF6PgzEUPiOuHnvVolXnUtB+AF4/e6n4nHKBzV16ke6fbt33FqlzIlSKI2RxTrpVgz2be
9D1g02du+IfRBqJUa+WqEdhVYagbgMxoIdKQn7kYsBjZ5KHRpbVb90jyqQ5nMicb2xs+BmPuKszL
n4eDdCHRMqgDAnKhB7liiUuF2XmdR2HKMMT96jgkfS7NznjxqGX8zuag3ejcnJ7GMuGbBbV0NzPT
rENwDWaPKL9j7/vGqI+8y/xHP7OGTZ556VEQvYu41gwhr+0uSoU+hm1deBFp6uGBOLNxGu06BbZY
20RekASfRYX3LxLUJfx0pqKKXDGif+DSgCePDklk/C81Z8C7Smsz24+7AT+hv7fnIRztk27/5kTh
glZMiYWzQ6raQ0L8CuohsOaUui28aNZvukZgo7aF9373AxkYhEc//godNUNMkghA0Md+50VpMO6o
eHYaX2FPVjcNESCMNbpJwPpwuWm1nnSDEIhurLkOB2IfktR+wlzqjhSZFhqepoimVg3MMnaIIQak
W64Gm2c/sxvQUS/VXO1rn1kf3IzfjwU9TbPZhCUl8H9JqNfaNsvtlzJ4N/AVwsZz+VIAVFRJoWeg
b4rHtrvri/S+dVTQXWu3GzOVCK3RIOVd0TUMaTvXBm5VnDSVeacFZv1hZB0Q6t3CP1pktBV7uqqN
Cwc3EAcc5CEldzvRAGQdpkAZ0nrMm6fcPuX0223ruOLWMCb6rwgp5kJNPGEAWEK/gg6skeCHThSp
5lUBoD+wMPkKMH85ms/MvrcNgkScoT856M/NU1UbgUqCdPAl721NIC6KrXFnultVdLH6ebRDIUcE
onrwFl1eJDKOY1ARhh1CX7M2deHv2yfwp1tDtuEoi6FUBYTL4Kr7f9K0mg3+iBa4au+md91vr8Kr
epv5YT1th+/JtOUsKr2N9uW24CWikOWCCGSBnYClu2rZNv3ZbJnA07rUn2jy0QQ9DShUBWPhxD4P
8/dOdX2Wg7gSCKrHBfJkjTlcC5g+UsRpVU53KNM8mBq9Y9QfQ6ueMFhVJM5WQ8Pb7WWunR86M/+R
Kp1fUFeENsAeiUdqvNKp+9xxFNxvy1gxDGCzAoAcyrouAn1JBWlqWxlH20mMceCwNl58/5FWX4vi
9b+JkWLEZBLzaE0Q0xt16Jgvlvc0duiES1VhzIrzCNDQsZSngVV4VV9HKqfySMbNOMfMwCTonnUG
+oAQCrBZIJ/o7G8vbOWMQHMLPjzU9IG/YEgLK1JGjYCP6FAxI8x4h3bxFw265xJMKVdGa83rpkk3
Y6f/MLZvjqrctb4CXGE4B6iC/DICbEwmnMoyUd9oN6OTPTV5rkjuXFProMqw9OsDpRDwbVeGAi+b
pu1EY8Sg5nZekzFItx5j+ls51sOGcbf4CHIYFxGfzV97bUqPFWK/CN1iyYZSRGU1yeq3SujBI+LG
7O32Ea6pDAIxoEKidRiJIclX1XNvpUM+GzGxin0WUH+jm92jmdRjmHN639a+CkZ1bcsBB4xkBAJD
TGdLSqNRs5iEK6A0zp3YtZ3C+a5+fqmDIxJEo52MoeFT9GBrNbFit/LQqvCdFCoomLUtw5sMvx9A
U9c1FuoFrZ2BozDWxjhnX43Uj3jThrN91w1/kbMDaNa/sqRX0ES9hrt6itWA5qZqDiUtFPu19sC7
ECElH+qhGqfK00xgyYErQJsAIqUJM8HeOSZANSZ957RVdWD5xAHiTQW6DMA+cVsL1w7NAbMkRlxt
dJPKzlorzLRIvcyJubEFkybf3v78mp1HrLTgngIgAXXhy1igRvM5QabIiUXzoJMTY/dNfcioKnZf
XYW1VIrQBn79qiu4QPkttZy4tCJMNXJdcVTLXZQc8TKcbYJLEKxp1117oskLMTROTPmT177NeAq/
G6QXtgruA5BicCM6mnAud0q0PO8xNAsR9gfzoc/f3yeBq4nCJMYUwPUh51anlFNzTKgTt+Q70Joj
9NxujFnhlVZPGwTigOUy8Y6yJa8Osr5cuClOmyHB9SLSTZVvN3+hUAsfH1DmlgGf5SecpzyTmiB0
SJzYTbYeJn4zDBLR/EfPFWH+ophXJ34mZzFFZ3I8XqeEz54Tk/yN8C1ptpjOLPIhysAabPB243cq
87yqZGcipd0DuZXFGMxqHAy7zA7deQf+t7/ZPaCMYjJ7we6VriMcbobgvIcWAM8wzIS3rYh1mIf8
i2ar2jRW7yRyq/8vS6Y1dDuRTxqZnLjQDbR1Ztuher29mrUNg29HwyawrvDQkM7INBBBMFD/xQGm
S2z2orlxgZkzhZCVFC4mzHHxAXWF2o1c9mxGT5TUn+3YGCr3ua085FLIqDuhqc0dB9Jt9yPteXWY
E30O6eQCZmfI7wrncbBs1C8GwD1FrqDOEzja8K43+8SOwKFZi5BNRo7wilrPTeNYW7yM3YhnU7Mt
eqtuw8RI7RhhiPtj0j1ynEkP9NFpKrLdNLruZ64jH5jSYAIH18S2vSXMF97nfZiavB5CjyVPAaJC
3vEoTfdauy89vftFgMFzMufsp+nU6UdSGdXW6UcgyXDwN/nlVN4jkAKK28yGnTnOfRjA4R70JC+/
397XNfXwURJDYtVBG4Hc5GiVndcyDlCvvL3zg7tOBW+4phxgMgQOwcIafYV5kPfGMFY2bFGCfqq6
0bZA5z/mlgqTcnUZZ2KWv5/ZidIAq2wG6N5YF1Fnb3quuLGqZSx/P/v+bNZFWpn4vgOn0D855qn7
i6QJUOKWTD0QaAFBLCW+Jg1zBTX3rLgu8q9aln8Wlt2FY2spvMNivy5NKnK8y8w2AvEFoEWSY2hj
O5QlteGkU+8YdJoVkqnbTTMFflHrj/fZOHSbmoOB4/2qhrG0hegRwOHINV/uoalPrTlzz45de8fF
h8R9L/opXPf596VQ0WMgbrW9xI7J9IB/tPRQmbtAxb24pmnnUqRokdizbbXLKqgbVS+dqql5TdFA
X4xCTbCgqsjUjmifHGfdwSLmNhzd17Z6A7HP7XNYFQFqUYgxUbSUXzw074JBmKMdT3PqhKU5Anwg
nza6RRSathaH4A2CdjXwzy/EXJcHrnG8uh0wK8RBwu0XqwS6Wj8k+bc5TdNXUc/V5vbCVo8G7PCA
GwN4N1rCL+Whmja2dKpxSZNX59Eavvy3z0v6azmt3vsjPm8YoXFvBopjWf31cG54BOBs0I99+evt
eQqYYzMHXZtHuz4o8VPWvw92bIyGgJBbRhsw3Yojsw9LPN0xLQ3r9NdfbA/SgP/7/iL/zESiCl7p
WovvO6FXPgZMMWu3qrVnn5eUqdVbc6gXR9J/8qfQ0fflqFDXNQloSYZxWkAZgF51uQB4/CaZZ1w9
7h+5sbd4se84VwhZO4VzIdIp58nkpI4FIW51L6JifH9JGaCoyBouE3YYI5A+zysvIb7Lndjyn032
0JjRZG/ff87LC89B8nUJ+KRroDccU/GD7+C5fESgxP5mBUsRa0HZQ4ZEio0BXoURJZe7sV5tpuwt
Y0/zu4lF4SjAJr20Gzk+iBKkFaB86EyGjZgH7VCgdm79ejsMNTvc3qc16wc/jtoffB6ShJKjQMoJ
qHKIiWItRSVLs8nj2JO9nnYPBPzlfyELk8fI5YIHFPMcl6prjRPaXEGyFmu9X0dgcaJ3mZHU+7ns
2yE0Me59ui3w+q4shWI8/NAYigE6uWGjdEbfQNHYiWc9TBwAcbj5Fimg20Ku78qlEMmizCVFdaaE
kLzeUxqlKtgq1fclk+JnnFrJ8n39d19/KJoPt3/+SmVx+f1o7IAmA2BWfuY5bimwgTkcBtrxmG5H
g9DCBAxgoWjaBwqgXnhhPUTfCQAy+uq7Nr9/zBGSoWU+AMdQLJOLWCgNaRg0d+1Yr/nRsrUSgB90
V1f0QyJUjCdru4kPQiOgaACvkMznkBXojJhbK26bY+YfVHHXmsYt4DLIYiGCvIKyQSmO2JQwOx6t
IVqI0PPU2AWzitv4OuGArtp/xQRSDJFRvWj8mSOI1MrW2wsnobE1GNXHkVRmnGZmkYZT2WbHmfEJ
Fa+RvN3WmtVtRNs8UubQmKvW+YZqpM6pZsUJMtHVGFXNtPlvEqQ4udd6gpw3HhrkdQJZnHn8b5+X
7F7S/m8B+ZyHI4/KSkWvtGiS/IIB68w/W7Rs4VmkwbiRe/rsWqi6kKgUO6PBo/1gf8P0XPQXa0Gc
DL4DB3otd/XziRWk6vFWcoLv/pEYio7RlcrIMmWEzCyaQ1CzkqGVe4pEnQiQbUzM1679KJBDsfc9
0ihgxYwokE/R+hJmoxfmSHf1xq5zSfiUv7/GhF8RLGOOgJ/D5ZVuLp2cSdQE6aj5R2XjvfHy/k1E
OhW5yIUIG10/l8eVBiKjSVc5mA2LtfyToSL2WrsxKF+hJAwqJ5RVJOdXDA0gXBFPxAMqR2GjArlb
QiZJ29BVA4bNhf8BFTJpd5hwMFTiYbIjQwaptL7PB+0rxttBOoF2QSUXwYqZAyAYpldgrZGPkWMT
ra6c0izQ15CKZMOTfeXz3ZBo79drbBUqpEuIhWhX2jJ94rbmzw6abMJeoDA6vL+eAdQ+5OhhrpG0
g/O5PHNBDIt3TKMnKj7+mMTrbY1a2SQbfQ0Lm8WCnSaXrdssTayimqqTlSCRt6msr0GvELGiVBci
pDCUUZqnzgARzk6DB6gV3SUrJgw9n0hXLIVXPFilA/DbinLUpenJz/ojSbzINuKsPKFyEOmzInel
kiXZ+wUGJWN6T08a2WYmlhNp3zwMAFh/Ee9cLEqy/MYAcGqjbempY+CMRvExy0JLPGZgI3R9ekhL
i4T9xDGzibb4PlA1M6wcGVjNcWmWZCZauaSLSsdp0mja0JPnPPPQ6xRHthbOXXxfeluNdk4Zb4EX
r4udk7yZ/oMjHh12WPqIW3Lk9tbJHm0VPOXqqhauG6AGoJoTSIqI96o/ug6lJzLc8a0nFM/qVeVA
U+uCFrvkHZarduZLAe5vdSYgvk+59ti7M2qsr0DZPOhoRR5TRYJubSku8jKAWkRpDSyMl7JqZgie
limMwhjpnR46pFPYtRXDAC+KFCPCT1Q5/7Sdnq2mrjE5mY0+LhIoV40WMM4tXl5f3m19Fg6qpQyx
tD3Z0jJKve4H9AkurL5RbkRFtplVLm1tHecilp08WwfPnHrKqVOeur7c5MOb39yjg13xvLp+oC6w
b/+uQzr6QugVFRTrSMqN44ddvnGaHYLr27u1pmDnUpZfcbYU4dOxSCa7xMBTB9jTn80YoDTyI8v3
rhL4cLGakqu+WJFkAfQpEIA9gyx/FocUwNeaYWwwyxJOPf9FumnX+t03MxWbNJhirUxVg9eqtUoW
wuOUBHbulqepyaICGby6feD1PhUHO1cY9dXDsxGxAa4cBk9Ok5QZGJnNAYc32k3oW0+1Fw3GznEV
YtauLLCt/idGjt0oCisGKgRQRGKGQS7C1lR0B62qOvhegOOIEBSdHpf6kZkaoUSY2LPxa2uhp97/
buoKI7e6WWcylr+f6aBFgxbsSEZ5qsgm86IcpbsuMlQOYmUlwH0zUbxBbLIsRpLSCJb2tCxPfcUj
0ApE1fwakHenxxZeyn+FSJYB/Z66DmaPEj0cT0X2czTvWK/oUVhpiLmUIR1JhSQ3WrEQjvB273oP
ehAizmqMHcnQNH/ve1+U09NrvhXLcuGFsH0oGUjxUF0ChakQHHqGiqvTfWbJXZveT3MRzfWD631p
9YOmb3SyvW2cFucpGYwLsVJolJda7iUpxDZtGc7QcJRcx8icwqHbtuYuAX3vbYErmoinBCLX5fkK
DyLpSOEEhYGkT3Eyyw1sRDLs8zlyVYMHK0+WCymSkrQ+z5pkAlAcSjrmdPTsYzN8qwO+yXINY+nf
b69pVe9RPl7orixQKUlnB9ahWrBcK06V+dvQ3wz2NKgwWFQipHOqBmaUDoMIVu+67EdOt/r44/Yq
VlXhbBXSyaDbsKGlh4uFJ8fBqL7a+cdA4yHvfzrVpzK/qxKFUVKtSTqkcfL7nDMwxQNFbsv5t6Y5
ViDVur2qVSEAf0Yf4FLtkxMMmtGDCcIfYV2de/CN9Eg3VioURJUMaSG0bJqi7WZY1xJ0O2HLNpWK
nGFNBJ6qeF2YGDK7iusqo8h8NHsUp5G8lBVIEj8M7+/JQY4eyYml1R+RnTys0w6TKQzaFSCZjbrs
aIoD65+TUdVdtGyGbHHQM4lkCNKkgLVfVnrmirQi7dFL0xcnp49Ef6D6y/sP/Pz7kqsrAu44Rbd8
f/zUky8a++W3Cv+wehhnS5CiLOCXDc6QTwVeq5u8e6LZxrQO/20VUiDlNm1bYswcXPbNNg0MYEUe
20xli1fWgeoPmi08ZMivy8UWqB4oulbEqfKbnTHpG+7fC1NVxFiTgkqcj+ksD1OEsmejbuemidOI
k9HeCeNgiyNAgG/v1opTQYD2pxpjoWtRrjT1WsINgzc1VLffWPahaMttnf0EdP1fyAlQXAewwdLu
JR080QYxsmqqwTNYh+0UhH7Wbap0Chvt821Ja5uGcWAUTzBx6YPK/PKWoNRO86TT65Ooig3Pv2WO
G7aVqTCOa4EOJsz+FSPZfDFWpk/aAQsy+IbkOdoxWThqfZRa22LqDkCSAfqIFf4FJjZ4hs4ESyZz
qjUgVgNj81QiwhncJ2qbYaVKxK9uIoapzQU1FK97KXPgCSd12Yzjqvvxrs+G/Ty+JfX741G8s1Gu
Rc4FgAGyELttOYCA2vrEPuo6si6nBN2gt5VhxWSCOQ553SVtgPBCUju0ElnB6EG9h2I6Bk65mSwV
cbJKhGRvEC0BQS6ACNAa/7DT8aeJHr/bq1g5DRSCA3RHwIWhbV7StTkzO+pzIk5TXh7qhj6BBn5n
+6p00Z90tORgLuRIqlWWJroa8aICgX0x3WFU5mfde97GYtR6KLzMOKJ/yYzQLedtJ2dIwiLx/MfW
9n5Zve6cBDjRDsAF7N/mtGCgqq3S0Bd2vh1c75fG8y60gsnZ1Dpfxllpeazt9FfeIakHfp5XVwg7
aiwgWDej/zHre9hUz/4w67m114QXHIBUkLzOTDcf/ZSUH22jyiK3CYD26kztJpnMLLI6UUWeSJLQ
qPUMCZYuiKpgZgfiVvVOEJCCNqlvHyYq5l3VO2OEwCA9mC63NigysLAPMvLKAKR1nClYoshg2B8D
GxT1GhXeK/odGzxq9O5TL6ouSly326akDvDXQH8mGhf3vgHgocY30k+Bnrob2wYsSmh3Vo/xkOU/
09wutyzbEnbn+21xB/wrJ6xJ0D3XzK7uilJ0IW1LHo5ejiTXaGr7TnearVUDKW2qzCxMSxFsjM5W
cf6sOALcQFAxL7cFiXEpEjdEOzLAy7CTx770xXMzj6HAq0kVKqvESNZ55JnLC5qyxTtTGpLikWBc
h+1uX5g/eTRZk/GMQayETkVcGOneTyRNNWgJO1F79g6JDR4jgU6GqBKAYnOsUdvPTqZtTMxwowog
MmBXjjQcM9e4a926PeUtzQ5W22UPVOhz1BF9vh8xJL2de2G9tNTKI4CU2VE26eh3BIHVxkzbMmKA
OX0bWyfYV9kwh6YQOEnBv/E2+9V3Vb4fxqDbarpPN6nw06gOHAH80VmP+IRqMKpEPqaGzSoy8GQK
DXM42Uk7hVVV+2ED8mpFWnrZhatdQhgDo2KDVFDuxGfd5PsAb65OdPiad0f7D2fig03YDlNA0e0j
WRn5hIgzYdKR+AHFvGptVSd7+tpo94nDAbv6sRoXhX9jwbPusF1j/+4xrp2xz3mqUIk1xTsXL5np
0WR2qScQP6DHzDrgVVYWm3lQpKlXpQDJB5gkKPddNdMMJUtEOfjVaQZ1qhkZfA98JMfb3t7LNX+A
CVY0zSPtgfBQ2kowFqTm2DnVqaFbE50MYscahW9e8WpoIPhXhLRd88x8u/Pd6kS8t6L/EniK769t
FMhXkG4HKgBmQKQAgxS8QaGvYScne7bHvRXNIwBpFAyAa/qNwiu6tZZR7Kt25YCUKYaAsQjuP/fz
fQL+3Jx9BNjd2FOFei/7IV8lPAABbgC3iGlO6Ujszvw/6r5ku25cy/JX3opJjRhJEmxr5XsDkveq
by1ZkidYkiyDBAg2aAiS31V/UD9Wm47IF5bktPJljXIWDkkXlyQI4OyzG9JFIsfyuWHUPatm/4a5
Y7089+ZQxh80/78Trd8NBxcf9EIA4L6LrB3XRqwQ4HZXLTVTkbghRD8BzvKH+G7wDJuhY6hjCwSs
6+r9TDJd4VDpkME6JwX1vPYw97KgqLnX7DMn6+ME0Rt7EWdtCe51W3r1APjKpclwPY5muQ2Sle04
z9NzDROha1+PNzEfxS7S5ileWnsj2ya96RL4MuJYPB/NAaDSJtbdCG111leW5e5ZNdyUHVw/D5aE
IozTTH2hhrW7kaHTH9XK7+fXVovjxAdUc7Mzf/M8jNNZupClvoL8Pkb4bHPe2KIjd79+Ed+/Ja9H
efOWIOIrdaEiGCUrY3lI8+rXn//+RX/9+W/eEo28xJ6lUN3p9Wi65PJo/six74P7lL0hWNg+pJF2
uALnH2crmiwwBXwZ6P2/fB3bkSJOU3+Tir8tZEe4i2BaIL7OQGw/l2DGzuaDvewnjwKepBAmRHjb
NxnE67JvmeCWMtQWjts4/uXp19Gf97++iJ/cKjTcIbrFx8PV6i1G70fUFzCd3wzYSbWIk5x/St2h
tB/VLO+XEsTR/DDOdqU/wDwB8bKp25zSW+8LCpjSy6/CvK+SvMFZ4kvYf3Dj3i+Sr4fb5uAPw4UZ
m8OcYTif3Et+SeuDRT6I6JST5YM18v1shvQSBR88fwGVvVOp0HGU6yKofxknh9BYpd25sR+8MO9n
wTYENsZNLf5+W0lYTXpHuuASEZkpi3am5ge/ngUfjPCW1rVmLdfy+wjNQ56U7qON92c3CeXwlnYF
k/x3ovrAqMbruhmCd5bsrYivB7kcwvz/g8t4/9QziHmRXvFdrYoN6/VTH3jsr6swAZypukMqzYGn
hq8BHXduSS5GbT94d356VdmWj7xJy9/pRtYBydwLbGcvpTcdxw0tss4vfP/518/m/ZuzcdfBV918
Y6BWfjOV4T6JZKU68eFOPJ/w0V3rVLXYA9dnR4Fhr+unrP7oIPP+Rm6y679q8zdjJqzjK7xSxquR
v3TYJMO28IOxHNxRnX+EOr6/PowFo1EYIwPReEcKZqkO/JHT4SoEOT9ZrkbvjoAo2RJyxPPTgH9w
Rns/1QMQvOCUg+kIZfbbImrII+R5RFF/xRXQ2qA552bc/fqJ/XwIMN2/20W+mxdybZOEpWK4cuM6
QTLLvb3peFb9N0ZJNjtCWMHhGLg9wx+WOK6aHp48tL9SR5yd4lb9/338261H12yYGw8fHz+e5t3T
rz/9/baDp/D9IA4F5Ab8v/7ydRN41rd6uGLaxGhB98hLN8id6al3ij7+B7fqZ9MZKXhYoAMkMr/j
9ESAaRrkUmE0pOGt4aGA5ZnxgczxEtGTH+BaPx8shWgGRwOEL5DXlxY1HdGtaoerbjxq29sYADrL
YaMwqkJnH5mF/gyxxWv612jbXPxhFng4gCCoCqO5sSlruhbMq0z2kI1XLPk0ygcGx9XpI6+pn72y
YF9tGP728N42OIPaaWsc6oKou7R8OlJWFjTySjMfNvOBTD4qs98vtLAi+QvGeVtXLTRM12ChKA1x
YveW0xnHFfSLfz0lPxjk7R5omDLWmzFIrf2TiPEj5wVnI10/Em5/d6h5W+bgyIgTA7LIUey8WVwH
wSQL2rS7oohFrDLZ1AfD0sCAs0kWr5jp4s4D0We70foPfBIS1qnJlV/ztnJkyoqg67wjmMfUleyy
T+gOiopYxitPruZkYvY2bfuPeDw/CboBzvHDd97e5x+mWRBKHQcSxTl4EAed9e5yU5/QMbjLUWwp
MpWdWoo8mg/htnLKaY8Qgo/Q+20m/+q2vVnvlpwKjUyN7spfHzzvmFD2wUnuowHerHjxBNy03q7R
fo5T5Cp88PE/m18/YjVv1gUIyKQZAPBebeHT8Xo2yGuLcX49iX96DT/gUdvPf3hOimeQYvgYhMty
Scr6I6nERxfxZu42/dDrdruIKCv5Wi2yDPkf9+nfnuf/zV76yz8eqf7Hv+Pfz5CEqIbV5s0///Hl
pVNN9+/b3/zzd17/xT/OmmfV6/6beftbr/4IH/znwNWjeXz1j11nGrNc2Re1XL9ohHB+HwBfcfvN
/+oP//by/VNuluHl778997Yz26expu9++/NHR1///luw+WD924+f/+cPzx8l/q78v//HvPzt6/86
mvpGvbz7w5dHbf7+mxf+DsUwBAkb7xXlZk7wme7l+4+y3xHwgPMaKFawtyMgy//2t65XpsbQ/u8b
bgeBO7xaoaTdPJJ1b7cfRb+DFAzzSvxpsFkBk+y3//iKr57SX0/tb52Vl33TGf333+LvhIC/XlDs
dTAlgi9tvCkD0P96q6flLZlpOy6llZSZm5my3DRYB/rE3miT+rIpFuTWq4fE513zxTZShNeaWZhF
H/kMVANTuZwZnn2dR09QukcGZ9x/dZLk1p7NNOvuV6o4K/MapMbTppvVp9GodDjsaN4humDKnpie
2ie/o/UdzsS0LScw+fIj27ilRZa4W2GZ1Cr0Z4dgnb/lJqM5As7RQik0zldDFYlsbk5FBEQJZ/nA
3kwWzjGFHAMbA1aVc1TkrhdXUIbDapVl5GVl/rTsagU8sNpsbsTF4g+c3PSBF4j7MFCNPWd9HhzC
5UB+iWs5JrQwJpeqRJ91+Qaji/CKtKvtizWz9Zdo9LqoiHw2nWaeg3t2kht8XypE6Fgh6iSeTt3K
AbDDrkf41axh8nC1yC0H3mgGZ6sUlM7gc4j8p+G0GQjHXtAOEDwirQL2svsknIkto5a5Owv7TnGy
iDoadr4h0ecWlUZb9QETpFRDv7LSsRhn/lUKVx+hPPHMGcm80TzJQPP0npAm0AX6K94AqF/VSRX3
tkYKTTKhFw5f68XuCOnidZ8wpL8COCZiKXgQQ8uzSD/rqokE41eaMtvsLWmHUxlT15SrDth5nmgR
FaQlbV56ATE3nguheSRrgpV5MH6/nnsRX27SCPZBFZ1nP3pOYRGM3LV66rMibwPGTlCuqAQoVriK
yirejEUajrU+4FZ3AgZdHV+K1FiOex4H+GDf1PYCD93JXS98SSFIXpF1P/oWfLgu6oJkhwZc96Cy
Fg2NdB2ypEh1OKCT4Yv8c9dRxNQEAaVHjuUrTLJhNx0V1tmMliOAb1hBtiYSB2GASVHGSF2EtCn1
sq+uzTHp2rwFb7XpQM2tYNibNkVbG5qeYJPv2D5KN8dS5tbHYXZal4tPQQVxfa1N0TdNkhbQ6c1f
Mi+cr9ErTB/1MHumyBIG3cEkQsr2Do23DjbNRMTlxCb6yIMcYtzE1vnnZjRkLNEz6uIyAhZ/PQ6T
vuee7K6mtGWsyHstXjioqWMFLkrzxOYm+rS4zLnCTWo+bCe9xajrnOP1gTD3QMODeD3E3Rm+Oa7g
Cd2AL3fr1Vx+xm+ml4PfqC2z3sI9um7Iqcx55zBBSB1iX+lwctbwuOnKOYqYBe0hnx44SeqlWAM1
IM7atTC6wbkeNLsx7K87gpe7VDoKXeGLdUyKRThzx5YEnMIYhQbft4Fo8TyWsT33ZgWHTMuNfhZr
6l+0moG/s4xRKMqpXZNzN3Pm9moUvn+kpe6i0nrKlNCr0ke5ztzbKW5x7Bkjw0/CQCI00ps1haRU
NQ7PAi6qtAwZX46TtFsefAdcmaBvDw0IWp3nK4zCVdGBma1KX9SxK6bOl7db1Caio2LkVhwxnElP
hef5T3DZnUgx2zRFa83v5RUGjWB5rzqvL+I+SC9Cf27uQprFmHSBGU/0kCZP/TIiWNaO+Du4ctbL
Z23z+lyPdPg0IgBthNVP2t2yyTfX8AkhJ3M/tmHhhSLY9whvtrASr+19Ix1Ud+C1dOPx0DWj3kut
44eWm5Qf0dGjc8k8CpWLkB7IokwufUHGDGGRw+iPZ3BMHTYKXOudjyQViHTOpf0kCWxVqhA74ifb
DWgF1uC4nOC6e1U1Xr3CQq9rICRReeDxMuOjkmcxfK4frMq6z6MnVVBKPTm/yl3iu92EHrLbxcgA
Oh0MVqwyEViLSjA+kC5Kel/qAq1V9gTudlcXka7BAUiRtPAslOTLKcy3PVfkircvs6zjGTZXlJ5L
f8RaujbLVDbWukvChgQxVD2+dREmPV9huVTXz2E6w9/Iicmooh4WtNHhMhUMxcpsElZhPqTpjnQ0
Owg1VaZYHB/7QqpQfAuHxD4Q7rEWqnEN7gtjfj6WPRJjbwB1pWD51MymhTdM4RkgunEq26xfQiTs
kvgWRqvkGjOFNoVPkWCe096pXeh39T2DuOhGws1/LmnU689tsyBLItXUFqGY/aaAcRx9km5EZyXU
RD64Nl7SgyDqF17YeMC0QuPYflZ4TFPB1zSRYDildYRHLbJno+vuwOZbgmqWQ1l/Ir0o7pHcpiXg
okHl6CIHCDksAJ0NrNRcTVvIlHTH/eLl9QF6NOFlnCXNWKFwhAwqgrD4oiON7Ev00GoP1kiSIBrR
892h6QTJq5xs2JOVPnOFRzr49scD9sE5VnYt4eCT69Jl2dJUNCPuZEhMr4pszeYY4674Plp2Nfzx
5taHEMv0iavWqU3uwaNRx62l8bcgUaDUdcg85YdDRPHLMMrqx10WGDfupe/kVInEoKeXdciyOTAw
s9Rnto9qWnT5QG4DPnovulv5jUuIaIo13wReBk14hwMGbMG2DwRdIzCkIydBy9KuiEBVqg+6Tns3
Uk54DYApxrhVXduSyg31gmXO8+kXL5ThhF5PGD9SsUJfIw0+oOoXET6xQSEaJmxcy7BwZOEVjcbg
W5dyfh2A1vKihm42ldRUfKt7J1TB+3SaiqFd55MhsOpbOhD7nPlrBrb3kPDLaQYpFPtSsNJiXbla
cdvNpKta6/WU6VA8Z9HqsXIiOt4FNsTbRrlU+T5nm6gFTDl+bnAIdbibGSbORLP2OUo94nY2TIzb
gfGdYmMK6o3l6+Yala3Jnx2ae6dmbMln7HopP8HMp65gqGvPAEaZ4aDt41ye5BZd3AMluvnKZfn6
NQ+UvpmGHLzLpmuTCzQLcVbqO6W7kik98jKNdfQy5CpKCvS15osgGvRcxVj3MkzqgckigeILKUTB
4pbCJtz/ZGwW98e2Dob8oEfi3UmD3KS4Ql9QXbRKwfmywRyCq6NgwTnv8HYOzZpgrYU/J06MSQDy
fDMhQLdYajeOZb2m5iGkYXaiej7dwmTYZUheA3uik6uzZYcZg2PolA6wu8LRocKC1yUl/u1OtA3t
g4c1csR6ydxJiDMFCtSkA+swcXnWl0GD7fKAIbDsTroFr4aFjdUpB9NmLaNl6cF1x0Udqy4Yjmbh
k8fUKHXNupmG1QTvUswbX2efRmRJNkXdhxpIXOTVCd4rtQBTmgcEHadeHJ/gWbvbQEX5t3zpVAcb
tiTyd/DbEIhHjuzEyo6m05eY2wECAuMBFR+oCY/TIHMPbAHRD4epobsZsc58io1ZmyrrUExCuTMv
u9YNHFlx/i71utQih89LjuBz076QgfEbK6jnHwpivLsZ3h93dAzzk0RPgypNG4Cbjr0cLsrgKDm/
MC14EMxGG6homTwJZp7iJAm07IUPCc4G8Obs8kpkKqZFikCnes+iRh3UiVi8cu6Af+5zF8QC22tq
ryWrU1F0XrKeZk4h6hDJvtoHR3JC9G1uV38q2oRSudcSGdGkHk2yj3U/wOiOh+JShTZkBZz6phR+
zw2O+xCBz6YQE0u8UiJF4E/l35/V7KsC7Z8l8tsy+mJ46T4Z9fJizh6H/wF18sbd+8/L5IPHp9dl
9fbrfxTHQfQ7PAOg2Sdw10+huUAB/EdtnP2ewhcV/mFoPKWbHANI85+lcfg7Qd0LM3tIMNH83JxN
/6yMPfI7SliYdKUbjRh7Lfxj/pXS+BVytTGRwMdAVYyiGGUxPu01KBMhs2TUMi1qNfKrqO91tRHG
drMOyQfckDfwDAjVBOU8OmzfWfvoGb4eyQzpQuVCsLIOkCaNHS3maQ13Q03V7odb/+fs+rHcfwM0
/TESySGR3Vo32KVej5Q19SjnmBRhDVl+yCNTqHmZq18P8pPLgWsznhkYzygX34rtWJypUaV5ETcp
5It5zy70osw+C2vg+B8Mlb27ItiMoceKwgSJSNk7cgUlaLSzWOwIFmmCM54Z6Vk+ykbsxrnNhorG
HOcPtupk17KJ2BOgNWB8jM1KJmSOJahT1mk2YTV0DFtAxrCTlcSpWUFFZfr1U24bn+zoQiRoLUjx
Cc+RAyouhCOhOjA+Yc9jQGEFHscW5hZen/Z3eUwBsTE4Rgbn3gh4ZAexZvKtwRkjxpJdy2lP+ilG
QEzjIXGHsIgDDBgxcNB4wdfImxu2A70VDAjPuRiZ4EObZ8eUgwRTgt2j3LkvuuTWmgmfTfxVDEUe
SBwOlDLpMwwYU4AoIQ1gXCJyVOJCpMvDrP3pvtYRFH05h/EtatqJYztHh9cUZvNamhDL5fY09fVL
J5yku9afl6eJ0vludlJ+A7MmPht74Roc5Wp7Pc/ZyveChQzJDDhQeWUOYOM+k30EIm3Xe0/ajukt
jaS4pSZWqgCrMMgKJOQwU8gcFn73Gedt6FdBLc29zJy9QF457nSXieELBEHddaigtS5C4/ip9IIM
PHMU1A1gk9zcq7gVTx30+U94a+xjveQwlufArkhJ+3CYttpBP6YBIkzLNcCT8T0GMAHabQkIn6DO
xAeP7gFMgSA+kNmy6HIF4vbAcNQ7D4nOr5RiE8fNJAZfYpzE3Rxmywglx3yxDq7uy9Ua8amzKhzL
TsjoczDNHgJeUKw+NXlu7oCuuc+j8ECnRKegeY4JHJo0fNvafbgYd6aEm5dinpPWL0Ckmk+zfE5Y
hbA31D71MPsvPnK1nyfWw6AVrnVxXPiTYlchC0eLZHWcQQsVQ4pzQDseHI8AOUkBDA8dubClPnTd
3RCUc25oX7kNJzc+kLkSlrGEAlxZwrQIetZNOHWvcr0CcMIuOxlMX4RL6yemZpZeZ4CD723SpDX6
fXXXlWrMsrpcPOuAG1nfBfj/Yb/ukISbIJfIKKqKmQfDsx41RJeuSe19MMgeZUzqyLPoDQ7UY1K3
a5HQGUmSJu1TXviQ35172JWjojeJ7sEeWyUAgqw+pSICvAAfsghVaoaqoOCZWL5MvImwh4/oIBYz
iUWLc0uLtwwcMNvu4B0GJgE6Q3HhKYRuFeiBuAgHYtvfKj6ttwLLfg4aeFJ/tVHrcmSk1ekDCrbk
ClyqICr7NqV8+zICp3uVqysfNUd4ssAsTKM2D8SwA8MN898fELpRDSuZUY9GMn7Q2mueMxitX+Jk
x/tqAao+FrlmKLYb7uNYAloPcnxJQmukVPXzdL9K1xtQ3Xz9PGMCXRMe3vc5xdOCMM2d62BeXrKp
wUyyIwWNmNZd31a5oNkOEQ6drbLB79pC9Nx61Ujn6LPCkvlFUS9zUKMSN6JGT5U8yhPaPTZyYZBR
JoRiRrFF8T3rNetLAmYqjpP1wNEeBEAIWKMlC+IyR9D7/MhzF/g7eUs8jl8IfA6yMta0GTRiMF6+
rQGmypzPhAN4SjQqvYbCmrVrc5heN3AEhl1w3La7MOrdNcMFiP0kQGvOhmSqEgXTmCqibEz3IJyB
1s8Q2DfvSdyAotstmcgOJh3zuZx4SFyRNFNygrrFPQRdPMxlIBt8JxjguBbELjgt7mnbC/hoBl50
GPq92OXN4GdV1M6sL/xYyWPTtn5fND2gqappajjVjrMwMMjB+pxSCqwTSiebKbKbghQwF+oeCImD
BR5HagKAW9BVNc8RZmsDkNLCp7Wts1ZWXIBpX+LcjyZrDfjmoR1YsxwDpWMvTbDE0Y7FfLqMWsmn
inGAvWUGRfQnm0QtsKEsGped5EgsPxRdniOiZe7zpmzIYupSBJN+phO1dYmkMCIrgLBYfLVngsO8
Y7D0bBwAn2pIVXQH+BMwhU7Tqaobz3+xKI6jAsaBPiq8NDkk2VInqBpD6RcRfM8OYd82Homoy/Jy
DJL6dFJ1XFh4PZ4sNm5vfAT3PnljrL4E2dzqIvI005VThp3FMtPnhvgDOcgD1k+7PmtGAry0bppK
qra59dLBf3J9M19HgVOyRJyLJw56bRoEd8DeBWVPqJ4H4YI7Vk+ooo3zKC/pNHKOEMNJidIm6fjk
Y23btTYjXWVD2j91rnUQ1fqkioAwXWJbAD10UL4DtheCQZ6mzw6fvxSBruGu5RJj1aHIXHaxuGSb
50xhkxl5DOGnSzt9Q7Wsr3MZz8teoRvzVUQ0TACFt0lQpSpEQ5ukWL8KKK7Usdcg5xiYVeqzcnHw
LS1VCAfi0gRoOECw7z2NuBumRI8IVvYTSdfDNGwASUmmmqrLdXwxQ0LS72qr/cO4C/BGTnU+fmKQ
vDw246jTkq6TOxuiRFE4gYQm3hEDDib2Xo3OfQZU22/4eoe5GTz2+Rh5xToH2ECgaRHmgAQTphN8
MqDmyAZuHsB9Y6JalgYrQKMmjV4Ft/OFk1EoT/slBgauwoVH5TDm4wNECnhN07WH/hbEqm+1T4bz
oG80wTkgV3WZT6z5kkzpOh8B8l2+dJb7tsCn+Y9rKslDm+f0PA2JTQ8oNe2J8XpI7jxFXFTOTYaa
088nbA4ABpJb5nRkSh+VZFS0S2RSYG6zHfbpAsii4HzBZTkcJvPCrEydLuhjA5bzSAM2ikbHDbfU
GGzKu8mseR0UzPkTNL0xOkDBGLXTiQ7GUZCjkcXRVZiOwMH9UOPRESxRGuc41sKwjMbjE1LMitZb
vaDIMoUAzRk+lH0lprqZSweXG3ECeNclR6rGsoV50wdkZ1wDdiwLw/7AZpp4J/OS16KYUYebMhsZ
svOQNK9ugDtMiGbBnwBtE4O5NA5I1y6TmTocunAWu1kmWhdLzIEFKxvhwUeBmJ86dFSSCilE/jH3
kDAHJB0Oluh4uEXss0znohw7Ey53q/TCjZ1l2L6ftiREeM/z8NJAYjQBoV+wgfkr3H/U4KfgO5mE
JzAjhOT/vE6HdqmWWeN0Z+cgac/RAJsfFe/HsIixObaV8EhaV5xn01cVQhhSQIA4Z0VkiAkLOBzy
ADv99s3twrIRQNuE4BO2muk4mnv91a4TkhbiBHBPIZgXyBLgBHYdppVGdHLuT0DldZLoEtTs+Jvf
L/4R3L49VUmXtlnh1fEwXq3zrPWZmQjPdzm0bzlo4z5S6ycIHgELAX0VVTsB6UBvJyFPqQt0ugtX
JaIdRfq4XnFw0pxcNKYN9xZ++uuRXCaBtwNwQgXGmemOCdointoJ6xu5byhFjk9rwwl5fgkzSHXU
LAcIkBK2ygotHZs8BjVqgALzfIQhDaRXXfIEVJ/AnrqGYntCA0fk0dmYRR6+F22H+4DCA3K3+Jr7
n6nr5+GxaXg+XopIj+i2hBDB4HjBsBHjcJeIl+8l1L+EOPynXflXnfz/abhE/EtconwcXv72+UV9
xf36gw6w9fy3v/mPzn34O9g+KVr2cK+ERdtG4fyzcx/GaMJDYZHFW+QARKn/RCeC9HeQnvzNgBBG
i0APAFz8CU8A7YDEE+FacBEPw9SHwd+/gE68kV3AwxEYPCpefAEAHujihq9LeSaT0MURxAqz78XY
ryX+k+o8eYiHPjqexEq+DMvCQnSbyIYljKZsckHIvmOZfOwDflxTm4w7D2Ho1cxbHRay9duLZDDR
Y5T14YnNfIn9onEAmCkOBRCR4Qh2j+6ld8EtqsBKLL28y6mzp6BgVTMOy8U4gZd+qILcu7Ob3gI1
83JQ2yh+4jg7PkbAOYAtBm4XoddXxslKiradYO7hZw44/Ye5WN811j/yG+DEAmPfkICGgZMgui+v
7xMAy3YUHfkWw7/ylvidKHU7zu4gRpw8GqatRDcvkPUhizto7+rEPsdLnjv4IqZBX3iMzZ+QYhD4
BU/D6bOfCLkUUCKrknv1Wd/2Q7vjnj8BukSpCLWntc2uE9H6AbHzp9cBEfkmKQBmlidvQCIyaZbG
rv82DnV9LSl9QdDXctBuWtY28eIyZ/1XtFcjcNkZOWBTneD8Mi+lWVAgLumAU5RhwRNt6XRMYwNO
hPQRDOTCI2hY1YnopuiSdDU/YtjZ/yUpGuYqSLVwaQTRHq8NWvJvoDRF/Ba1NPvWSSpPOz+LTjPG
TLmYKTwNBOk/AKDe0Cu38RCfB/c0PFM8VQj9Xz/z1aFvBgOAF7AT7j0R36LODHYxDj6Hpu/aE+qA
NFswZkqHFueMCmb/a1iKbC/f60mHtLsEEcRwAYJ/5Mbs+ZHQJbmeFUSsL83a+kHh8Ri9JKv5+LWn
cJdZWzr6JdXTEYJ142Y3Tv7yhKNXDdSkiZdHF4z1tJNKZqftHF7EXep7BZxJxi8TndrdKtDRqyLf
DGGBTb45mYCGdju0k73PcQ+fzbpN2wos414XYqtnczQCC2S5ZP0+5aJ/lLUZbwBIMFFYYGQfULXD
1zxT3H24zELqhvgp2E7ANfrNxUfE9ayuzTOZ1DQWfZgsx0gFcfdqHl2NBnvT73vS+DhGzmiORahT
txWB6vM2a5NPdYLeLHrmGjdOuH45txsLG1mcg71LPN+c10m0rvs5zq6STMcwNJ7dOf4XqDk1Chss
Rj2C92p1FsR9czNn2RUiptKjXz/g7RJePd98k3XAXmpDhsDifrv4Bj08slT8NIxpVMS0XXet8Gok
QSJ/cuA0+gDm/B7X9XY8DInccOwqmNRviNcj8IKQAFGyJp/vY8riHYJ7RIWGpuRHVubhIxF5ejh5
6wmYJ8NSCqqvQxh4oeE9YVVC72k6hSsBxxo7SPasTKTvgQABkhOrnx9DBoxCDSo2Y0srUGiuS6iv
mmycbgCOh+j+GOZugnmoZFuvYwGvH6LAfDBhqTwCjkOcq+OcNPYb3v/gIk4mUnoc7asPbsT7qQVQ
GepJH6w5nES3VsKr9ypqonmW0FDkFF1dpvxqwd0C1KTqk6GAgwf2lw+GfI1mb7MZQ6JsgLEbtEL+
W2I4StfUAFt49lsEBQASXquwTVkViw8Vdm/cw74PtS2TeMSwBsKL8+bqsFnjyK7085JP94nqR1YM
RrfANihYm3kPcgRYRIcC6gJXNFnafmkUF2dLlLiPIPzwNay+fZXvk80HTRxfKEvefBWRyzSrw/yp
j2b/QSBUx6A5GanLEIQgJFZNg5hgWLCkt5w6H2VgxLz7utPuPuSJKLvWjRdgrAGdCny7YobO3Uuc
UTALkJ4ymSIFeHE4jYPSRapUdxLShkArSmreFCGlCYaUqfrgSW4HtjdvLRKq8cZujEu0ld7asfjN
mo2tlzy2Ag3ZImnn5Kuv1VoqvOYX02IgKuiyDuecFrGAO+hY2cusshwGsCAkVikDaXZUgcgLmILy
G2bX9LQOEuBOxtX8yTVs+bagCo62LK8ZZ4k1/BTpVp8LtkT3iI6dPo89DS88z06gggSHgo7NlahN
7xUpbLQkYKgMN8A3LA0KRfvuMFzs8iBaq4JdtLS3/mDikySu15No6O0p6OjwLQgmDp0vkG+YvjD4
9F+h1jG6yuUEztivl73vAo/X6xABiRW6BdwAoO/+m8PU/2PvvJbjtrZ1/SqufQ8V0kS4RehINjMl
6gZFUiRyznj684HStkV62Spd7lNreUllS81GN8KcY/xpaEPX4o9VHzO5sAHBpxEIJI8RO5iMNHNg
Nsj8bonWMT3FnvKjURrT3owmyU2XJDsgNkDxLg9m9wpy1AKksJE7iRiC85CN8bXT4taTmxzxvD2F
TMSTOlzZb1/hv+3O/6jr/fzPPOwN+rXHn1udt9d/73V0SFWTbLW1kSCJV16TqL+3Opr4tBquZK45
Q5bQjlBK/SBiNRMmltGJbJ9EcJMHw+P2o9XRVpKWLEx7lT6vRKr9O60OFpX3+y30K/YfXDlsgauj
lg3g/brf9qKZkk5SAUDJRnYnFapO1APtS1lFmb2RomCCitEaO3HlWmsXN0t0IT1kBs+f24xDmnpy
qoeto8noLJ1Oq1pSEQoGfToLQsbF1xvm8lBCaFXlNqEUaUdJA2Zzs7rhTo9TMS+rwE18Lsa5QVPT
G4rkaUoqh4fZzmAYvJzMVtBoloLPKZC74VHtZGO2CicyNsus1hBjlr1sAJXbXa3UsT8j+Sue4SCp
IMmn6USKbk2hOlscJTf1/oa9h7xmp0Dwp/pIs4tmlZZFIn6FJusQ/NoIArGcaHh4iP3r2+uJiRgZ
MywjoXl106xRIqSGTuIV9eJAzIfa9VN63ttTI19akhI8MYMADa0jZmoPHuSpSAjwz/K+2BvFVKvb
uVvpNiUJFFpJG61T7Uq9tUBC5NKcfKU/mm+zxGgvavA6vQ8UVx2ncGcWSvTcSsZ9GWinDoJkCCdx
pmbddpbppSbtpY+jKwIqzNhtC8DXgnbRKWoarRmhNdJBxtcS0Xa3RC1KXqttzmxE9L4oQdNyWzoj
H+eMqogFUAzzUczVU7pkZ1ambdMFZ/di3jNlY8NipLvkKUtnatV44WLHN0bH5+gHVzXbjTTM6DsQ
mAA+grNLrt4Xn4fcegCaDFBHZ/p4Zk156/PkuHNtb+JRyiavKc3bqTQ2tSanF9VkFp5t9ES72dvW
hOSpuF1dKrXIVWD1R2V8ItWq8OOp8ftcRzHajrtB6fdqoR8s3hBBSdKVe+AEOBNL3Qpow5pVMHC1
MEKKgwGBQrmLwA4je1JQzGkoRRlVI6T5bh6bwh24kQ92ELhWGemwVg0ENVD1VVPMrdiFwwi+ZYay
A/5YOFGQ7rreoPsZZtVb7D6P3LYmnKFPuy8EibiWFCxfQaCsfQBv0o5j6mqZIfbYzm2/XFR7O9TS
Y1IPPEKSdVkmsrfU8q0Ipqu5jqMEFr0gFXvE5pqxP3XNjV5/RRS7W2BUNkuGvyBpvYDTOlYLM7DM
fvFLfO63JUMtQ7+Sw7TxlHGAQuIucqy82pEkfR1T5DumGRQbZMun2EwN6DT4Lgjf0wDrQD9pI+2x
+fpRuRPGfD3U5c6sYiwKS1dsIejulGzcyEEM1SqW9FzrQNrLXjvK4UQUgNTdtrMZbuoayteeF8jk
QdkJOUX9Y1xNmd08LnZiXE+LJqKNagW5tJdM+6wrh+MQ1+c9UrkElUhUPM+5Pbqk7BQwSTB+jgpr
h8hZTTeFZhifxRgOV4k6Zpem1nc7KYtu7WGohYNfal3O9BINrYVey1t1xZ/noCrjjS1FkbLRx9mt
hsATDQi3AeVfvCB2MNQ6KQEfiMfaJaPRvaQz4JRTDtwcyaztzVk+acYcnOtRZKsHtamkeVuZxzTO
DlNXneuTOw8Rj53VJj4qhGr0C7j6yq+0aiOZpVThipTQuo1KMjKPqwcTQn0XQKNPOB2KZAO8M4YI
GOKgOQmrMHY2XWkLvWmL8GouObXTYHlRNN2mJmus0hML0nV3cl1mLiFV1RnjAg+AnF/QNmfSExys
Gjmr8t4q98Ava8UrQ1EpQaE9w/0DiY6FdQKbtc8JqTzFJetkivR4cIJSutSN6NDE1SkuWv0YcmoQ
tukXCB54kSUhQmXRhkcHBpFgMOFu+sStNOSXSWl7Rsa304b6pUEE8dpE5tfMZuLnYDO/VEtzWtjK
Ympq8DkY5nO2AGnPwL7lTi1gARD31/tk0E6lAtPvsgaVmttWefqISba4CIsRbl8gegTvhtpLLjVp
OMHGNKpTpla3GUxJ2Ui90nlqX1pulyIuJUcd8cGqbahE48GOHZVkOW/1QfN5XvgrY5I/Q2rErm63
kXSlhLU4Kqa+qpNDvnlS3phd4FkMueqrdpcSrenaEuIBKxpJDZC3ml6JU8oOu0f113qGEVnjrqqT
VagovU6idod5wEvTsptAEudkTZk3gRY9YPz4YqK0O5vt+64ga9SqNxN1PZRxe4YU250Tqn8WR+Ic
Atkx7X5fNGdi2U+MTRiy+iKt585Nx7Z2NYHyuqzvw0bujmEwWe4KyvqRWh2nNp0IM32e5rB3kigU
5yhd9Wtt0sNv2vCSAcERWckZlIhwvYx5+Oc1ABchq1CmbRekZzQDkSdX9UW8kDOe5Yb8lSzL69ku
8C1r14ZFLBYenVBO8OY0u2YJLmDdzuWyb3fSzEJsILHf6ED7T3bYX1SmOIyRco6a9wC+eJWqe1ma
NlMWO3VwQNziTlqxwangRfJ4LsX9WTgrqEUV6W6excmopAt0FEiEimafq+FLlXYMfTED1mRVRBcx
2e8bShnMRK+VwhiKzDHbbEPl8HlY7SmJkVRkWUN6VDQjZpxu9TzOYm+s0+eKdbCsblXtyRpZviKc
Hcm3vqI1mMqLMsw38jS6cnNOw4VBAz1lEd7GBOw0ZPDYfUdUHrrvViF2J94Z3amRbnKp+Vz3e7Sq
u559HKKFffTFQgDZVJmLDcbrp3qTJeSPFP3JWE669XUhFLpfc7ZZoAbDdE3rpJr6OY/sJUWou4Ku
cWPtaqCEsUcwUeDHiBMvbattGA+HVp12nVJvDfM5a8SFFTPkKS/9tLbcXKVltBFSSw9COss1fXGV
WlaoF3qU4fZ53g++TQWWmZ6RK15m+6r+jQZvcFQ1vuyHiPMVHsiXS9xmMfwmgJ+WWh9/1JmdVRNM
8DgMCD6wSS8tfHSkH+iUN5FKcTLZFxWOoDbNd71xWbcRQpOwVFLCi9TzouyFUwNMuOCC1VWCUSN1
KKwRyYpmdI3Earw1bZ3px/l+0bZiLuijtW2UEYhUcbdk83MFqnQYe9LAzGDaMpn+ApV15xgozDou
dlUeDJRsV0stqXuhjwUTMEW8C+d88q1+M9awYWVCi6gU3Zd21oliqDCEOIa5YJsygri5Usf4Om8u
zCgpd0Ou1F5fLxcqcxmUZjiqnd8gB/BUs5QHJ81NlsgyvRZaXt1Pmj2QlMIVSE1U225Sw3fpr+ac
XiJP2If8iDOyX6ETuwnJcXZnIWjxixl/+6xs8rQ5QusZKNXnM0uObmotkz2h0/RHGlvLtuwSrXP1
sfL55Yq0+KIXY3QYx5a7G0VI7DTG2jXLINyQv4+RauwJp/8M1EjtOGo3wRz5ERWYBoo/m+1eR6ug
cmQsq4wtNORtolr3OrSzjYSCOIGT3l3V6nrHa5lX9domxunU160HouqCO54psTxzfTkxq6JmH5kS
AqXBzSuGwsXlvFnCzh8SJD1YjJhEuzVivFQG4uJMZuZt3/sQul6EtriS5C9abHjppJANWd3kenlK
phk/hKndtXLzef0ppC/38pTeEG3OWKb03By6a0mRXztpuBttaN6m6CMH2Mvtahx2HZXSxTIWN9Uc
bOos2eRTfS5nykFCx0c8pjtHcugAsN4oens3MYRSK5/ajMfL1DkdSX6UM4M7wPiqtNOD3Y8PVmOe
h73sGwv6sXiiCFFDogOru4nR33ovdn1JCgxDd3OnYrqTH6J9vBtNQe67IQU+6TEzP1uz5sqTIw1k
XooozfZqrPtmtLiy1GNcCitj9vJQcCEXeO8Fd1wfxG49TVvEql+7IW6OkTrVu8aMz+oRafkc+z1R
Hx2zG8LgYBfagxVMx5T7pJtCPw9W7Uok80FV38jwMiSldQgLghvyCvzMnnYCPmZOoofFMpi3Sj28
Kyr5UUUqMhFhWeK1tlgZk2BFog2kYa9Rpx9gcD2pth9NDB52YN6G2bA18GSioMCBZ0xPIj0GEkIb
vUJIScvmFZF9YSTD5CFr9AJtOSa2jOxUiIM0psnRmGpcI6La2ZrKCqTBhe+iLlUBUcQXeZS3djX7
qppvzLEyD/g9NqY5X8dmvFdaTGdRcRYg2w+oUlhh/Lotv2ap4Vfs6qOc+LQyHt4Q1xLZWRWIQ7Rc
lGuKrf4FITVKkdewlPx+Ka7eLFEYDcqyOZhh502cI724kHOSDwsSz2mlQNCpqEL5alGNnRDDDjkq
Gk8497Tz5Dz5WmbNuWRI9213wdxA3AfReRuu2PfjCETmoXfYhIZxnkaDl3TjfYmCyiX9bnCWVEpv
q9lib5iskD6xuhjQ67tBLL0a2uRLaCKoZcJT0Ibz0VAmMnKzaJ5lpi3V2TP+Cr0/C0xBiSenZRRs
g6bFUxVqVvLZ7FOTRVCfUJ5iXg6eM8ROGfKxflqupQmrnFspoRFshdamKr2HMr4mgg2XAUtGcogr
gq6cQImNx6hq8q+23OZYUoHXX6NKZ9xGqQXkb2Jqnm8A4kxtVczN9Xk02sle61DJeRJGOyyIpGi2
LPtSItG3pMoFfR4am1koreEmhtaULiVW84gsIKHEQyqmuYxuQK+DdxqiroQLXeVlIXYpbofoK76x
XNu0eiMfNDEPhiv3QA/4ZPGDOVbSSjI+hB6NB42E6ctlMG0YZCAXbioKBpqqkXIyjKkknGfWzns1
kr9qtR0io8plGpJMXfC6TBIOD/TSBZZoKmRPi3T8sGRClIYT9yjoeIU0wWzkTeBjpiiqY8HZpbQa
GIThSQRI3YXtYrJuiz48gfBiEu41/LTsfXPzRc97hMsIwILIQwTUGpt0iMOzxRoxOAV1Ep/4YONt
KPXV2ahKTE9J6N9vchPWAjtOkd4yNzC9TWtb3C3Qza+SUMbKW+TGRjIdFWnsyooMxZa1a1uBQo+9
VWQiKTYIfqje1JKQX3zDYbB4dW3WSFEGkfeeyYrBzLKBXhKGozGukWOIWytZBpaWeUgyR6nEiCWn
tfPM7SaGH6JLLMaGpw6zoq8txWThII+xgZqGpl3oeoX2D8WmeQHUjAWvAKc9UlZa6ipA7kt0OuyU
rm4BLbCIj4KYmVhJbpSOWVDUAzYusioul4XUmSF8jPFm3itNNodbhjrE8s04CrTheaDLD+O0KMJt
QeRnb5SWZ8zkGTfgOs4WpZBcSGjRZuVHqMt/8dP/UVcW95/xU8CH8h18ur78h4/lE2ZYQwN/guFW
ZFkAkv5QisifiGlYp1LyPwtShbFufwKoivJJIXSBvxZg6ZCI/NUPANX4pMD1QTdhc1FkTRCH+xta
EZDad8wHOhFCyHh/hokhW+H9PhDilbzMwkxeaRV0Y4tYUjozk0Kfz/seja7bmHaDO92EbNUKZgmc
RS2CEHeMcR1LWKRfTfZkOmKsUpdhPgX3iG/lr9GYVneQ6JHMxtVrVBui1kCXQlktfMMeusdSUkmd
l0aJnVdWo5BaiVo9AnsZ6KE6UCa3tfEMupFlIgQLyPe61DK96Xdq3ciVP0u19qAgB5yfi2BulM9K
n5AJ2LQDXtQwiaPpnDiFeG8vdS57Y6IY9R1eudIOcYwpBhJlNU39SpGsjY7Wv/YG1rLJh38wsBcW
DGDVfPZbFlyzjKR+zySFodomtV0qm8kolOS6ZX/X3S6cIvZeSTfO5DDMz8MqSZtNYpadjhpwBrud
ACmfpGRa6o1ldEgySB1PL8rVTT+2ZhxfDhAzbHVzwMPs292k5ctmRHk5XzR9O0eOIKkSzJDkMdtb
6JwswvpTEZzNcQX7p9dmf5vhaotdW0WYu1lq5GKFo2KVaNEU5DRtimRUd6KdBJjHFPdi00axUTsL
7un+Coxf+WaHMeUjME3xqndFeBxyc0Ih2uijX3cVeas12dTlphrAJ1j9w296ENgz3YNoEU4POvZj
mUlaQB8lLlFnLJLmxkrBJbYitAeiD2C3GMQZp0HqUhst0d4OyJPezklSn2HujgYnhDjEMSCnUuaK
OQhfe/b6ygF45C5o5ixoXENICCONxGa6YkmD+K0drDbajoiqEhzA6P0dUkixGS4I5vBe1q19l2QN
YuZyjtl0kxzr40IGgOGFVR18oegdYleFD3g0hXWM7amotjyR2AaKoE9v6qHki5FakdarnRHsOBVm
drKFJH9WLbJsjikJCZE7iDYDx9NG887QeiDREUy+dYLOJDVca8L8G/bEdvDURYUqaO2AmcGqhXnF
74zKOC1xHb+QYZeYwN1xeaXGeaz5ZbuUT5mFOxTFBEh+AMaHnDsXXetT8xRfcEx2T0mInsgto9x8
UYc4bvczMORTaCfR5ZwWiD9jc0wkF1Frn2HtkiTVGSi0AUuHnskvIIixtqaQhHsUrfGaClgkyXFE
7g6eJppFcqO0kC7UQui0R1Myzh7N2LhPFnXYZCFoqpPLKDrwNE/YG6p41gDLOkQpXY+emq3TyL5q
tpQ+YLktAT/iVO0cbE3NU4ZvClogtzovQTSg0prlZrBDXjbkvh1OmGWtWLUljwAFPioUj3GjJcSb
usZSdU/NYtm1b+pDomzY+ZutzfB54fIdTLG1RrlR3RmDYesit6QPnLpOukN3WUtg23HwgmmcQOpZ
S9AJL4sMIFaQSYJZqpjyq6VHwKVnlVR4yZIlL1OkpyiF7EjCQ2Jz9roqz6/DubV7p61mY7skKoj3
0MjZY08z85U7ZpJ9OU2tclewojBfLAyqg0npqMKNhsadyqi5EVTLmgxXF4WBxE4ppKM+BOJljEet
pWoejLNS6ePa0TNMAE6MRR8IPMMHvTNxH5fO6vruWVAbfVsQIz14IkjFNoohQXbEJGC0+y9D2s3f
xZ2IsZjvRSDnGv+JHpB98J93/Lsi7l6+/XHTPXYv7R/nMbznHxckxsxxEf6xb7PH4lv7c0WAh/Xv
b/9DTGqKT6vFUzMZHq0yn2l1k34vERietOZAcZ2YwikQKECj/q/V1fqkAvIg9iMMCrnCqvn7USBI
8icNopYvw26O+9FmxvrvlAjKe8GHTuliIGdC6CqvstK/yUlVxoaFQ2yED/VQFc7q+bgmLehUtcsR
lflLTSxrTdPlTGHWbZQp9BI99zuLeETEkaPfFNq3n871f7CqrgqTv6QGPz4QibCWhYCPNmKVAv2U
iYahRKctGcKHPK3qjRQaGWJMfkuVKPak1IR/7OXP/37MD8JBzqHN4G1YaxOlqEWy6QfpWquphTRj
57jFw34USsNciLG5D2egiw6Vv9/UwE9FTaIRfNm9AU767x9grcN+/tLMh0G0SJ0oDAytmkGJ+fOX
zqOi55RO1vUiCOaLByeqtXmjk0phSNBv+NiKWDvNqrzsf/fAgvh+JsHKXH+Ff94fuKGDV1Rb065V
Q1I88l4IRsFJCMo83NjtSANq3Ail2tWl/vDvR0b//O5LcwtzgZGVcJ1XZzIig/fHTgaWxryJ8qvU
ocjk1/n51/0ec5AbbmnKz8TJ9sWp21mesTf28RbDxRHw7yT5kWd5tsvQE3f98/V11a7ZFbvOuWx2
Hf8K+rvH8uCAofLC58F9vjS8Yic/NEfb1z3cAHuEOw/zZXZcttPVdC3Ow33lK6flFJ7Zd0RVwG46
86W6x+HqoltyB8f0G//5kjd9fgYv9WEmPM6TG3tXwutdy5c2gUvjy79R++6AmD15K29LX94Om2aT
vyZ74CxvdO2dvRNesi13KLfJFFm+ySdlP19PF9OFdEQ845tn6rm0o4A6YJb0GTvLuyn75u39LV/s
pQ2E8W651E/afn2n3gnc190RssuxXNNbP4bt1Tu44l3m3uCdcS1X20fbwBV74xRt7dt2R9jHL+5h
84PM6vv1VFeJnsaCxv30/nrG0AhBLaTsauNd3CIdOJKMsw2vhidsM1rnMIzKrnyqgum47EJ/cWJf
cYg72yy72C+3vNSv3WTzsj0dZgdiwr1hjuUu9Ap3RuEX+YmPc4lPnXHKi/XX+ay4o3MVAWs6Y+cU
d/YlaWyEwkjeuJO8cFO468/udv9+435U4K/fE2SDfE2CAlmEPyrLKwLnumDQ8pUZxj0kRusA95Xs
7bLYjnHUEvOSzE4YWk+d3FEBv/3GgIMIwn3/9l/tPD4U4dBu6zzuHBqw3o8LUosQWoJyDyU8h0HH
tA8UTDHqVB7eflOS7hlajNTynidUZgyp0yDiAF4s9GOnjBcYgWU03rJ8sMP2x29FacCvBaHp/fVn
b6+rp976xR3w1k7+tYy9PdHIf8nAYWNDNWl+kOsEwCLJjDjxCuXQQUJ8AYR2nXTRmZW/UCLeYHDz
6EVPGlmtqlhu2tiipdkPoe0vUIHqckjkb7hJzwp9vKVTfSxL+6o24wPiuyOhNp/7koCkFnFN8RTr
40Pb5buSPBrApk3c9Cecp9tYubeUxfJpwS+JxN3W1bRgY4i2hkbYUD+dTV26SfTYH/XAL6MLxg36
TAFDZaP7pUmGijHsspVjk2VmJ3XHhOkgWgbOWWfXWlHcjF15oF/4Xny9S9H8OaDhww70duosYATS
GTh1LLhgAu92gMTqmdyZR1dyylbTJeZKXOnOKL/Kndke447e5XImpmSi5/rNg3PJuGJsgaARFCPa
R4Hk1JitqDol8JUIwA51IqKXuYbNYNeg3wvulOkqKrL+GkENGiZ6mX9/pN5vf2/1EzA/0n1qNOXv
Xg0xNlY7jWK5SFr1Jc1tcrmGOodpUS+CsBUkxTCiarGrmBnOrbL994O/uQL+umvx5ljYdUwQHJLN
LYrED/MnKqiIsOiFfFsrqbqb9fA6yfH4KUjRofWlbKPBgTmdKM/JU90T3tCfpwwKGpScwEJDOzf0
4lHXl8ILuwXoeaqeq6RqbxGyJr/wU7w/T//7SQ2VrBP8RMyreH+TFBYa+ow64rZX4gdLk4Wby3Lh
xJp5JA3hgah+kgXJq82W7FfT1vX3qzv+kzW1WpdXDa0GnGWvf/9TXaaMeWMhIiuvMgzn2TgGfjUs
+w1p4FW+jRoml5GZo+/zdGmZqRnB1JJVN3PTHMPVYDPWvX1mlqz8TUTwsa58seZivOpG0jSaNW7y
7T+NMqp9GM7ZLWYz3nbyfEcaUHZiFBXAKhpXs6uCO707YZmfz5LwYJvRcFPit3WjKsRXqTMHM5pE
4raE9xwYPYNEqWjJywuDk2ygZQhn7e7t/vktZPS2zPn/x8ye/9MuOl19wzP/uU3alnRCf9z0T9/i
lokQz93PPdGPn/7eBSEmXZOzMYV8b3P+lJgyiIVQH6J2mMrFcNw/GyBN+6SxxdLfMF5IXaXxfzZA
SEwNugMmxr8pT38HHZXXqvqvBx91KRp3MoZwrTDYFCn3hzU3rmpJ4B+T3TqwF6fODR2lY9Jw7/T7
wco2MMdni6l8Fl1+2eiYCcPen0vznFqWvaJrjyI3djn6/HHJUXcbzDLXT/g4jtaY3sdVdJKj5W6Y
DHSntUlq3bgd6O4Vamy7UJ9mJKSNLl+XekrJktqFS3zEtxxiMwfMJ3Xy1bDgCBi6Nm4zMIJtmSRP
ZpoaL9UwtIkD4KTcTYXdbwUDkU5CKsVhsMzOBRDV9lOUBw5cb3/fpejLNDWbvspEs3tAkHhswUZZ
0Y2ntH0M06q8CJtEc6LKQEcST4jphOIhd80PDE0aNoUwowtNMaOdnrQkbWBNJWmjC629oYEXNyuD
QqTYTSiL8tmMQIKQwiiehI78BCgqNiXz0ZlR98bAkEAEsV5YYofVG7kjZqW5ty08DtLoVi1iplkA
76Dru2xCc6+tORNjjj8Ft1vnRk1WktvRKw8iC/ym5EWtOR5SXJBXdl7tu7okzy3rV3c7WTDp1gZv
MuBiEqIKk9zYR2O1M9NjO6ZHKyn2lta4DfmmXbcviRIJ5GIjNSV5qMspBpup5ggPRhDdz+HAC8pT
pINo2U3HxIuqfRKhuSnU/pJr/zBVC7JG8FjrS4VrfrFRD+vFfsm2LRYbybwxc/Smhe0aBTlsfCm9
a93ENs6USAIgnfrLop6LhwpJLQmYYNWARMx2f261hRof7b+vkIO3V9Qivcds3XlZQeJlle6bJWs2
UyF/nXRNuVuFBtCo8m4KkuSiRusolQcRJC86Bvgo2fC0YQaTSBgiZBcmStwMSWpyBz+zCGeXqqjE
ru3jQzIQPxTwEfN6oJ5egU9tmDcknxDzqxTfuBEkdzGRNvCx0o0qB9Uxz7KLLDDzc1MNOqSl4mxq
1Hyv6WhxYxkok2At07G68AInVwFWTpSzbo9fAniA7xXFby3K/9d8y2vX/8/LrZfET8Dr8c+r7PoT
35dYXftE5jVDmnUuMkMe1qbk+zKrK58Ye0U7ZjG+QBXMbflzmVXUT8zBoXoRTHCTNVbjP5dZgsjJ
JUP2b4MxGWSU6b+DMq11/08LLYs8lkDi1ATvhB/3bcbCT7WDXUohyb2gwLUyhjsDqsRLeBx+Ucj9
x6NQ9eDLw5tnfbRRwScv9grOO1aqz2dh2Eb3mYI68Kezfvn9U7+r1D94pEzgErYxlTl7AmyOYv1D
JZSRA6GpI9xW2ncgvl3UzIpXVYF1afVkP2zn1NS9mqhC+HNi3t2w6sh6sfWhu6xssCOnG/ritpjH
2PBzRPjl+RCEqnYguhhyQiN6iVUlNYnfBJqMB1It1u0JHdDUkp+qMiQzUYJ4tyxTv1XMRY8yKk9l
7isHM4TJRxnaqvDWwKLrGFFSfQyJO0VTLiUI+ivCma+wGAnQkJ5Vhn6sMBSfNCbtWbeX1trpE2mp
ZqA1GIytdVCE1KfJRVDqjeaQwzodR9rja2HGVnwhl5N8P6tqkJJbnaR3w8AYWh94vzwR69xlmy6s
e5bUJJ9odrsgz/2xlxc0NxPJ7E7DrKYRBcQgLLB4eAKXP4AAbJpI0Vk/JxwjLGRRcF+M3cB8OxUr
2bYCeK/IFLIDoI8cAZVvB3ExHNHEsW92qslWWhRzuMfasXRno8h1nO0lYaSeQZRscV80enVskkVH
b1Sa8yW6cISJSsPADidDJrYm+syw6Q2V62MCKUA0tz3dFVZTvQ65RkRqw6TVr+GgYsWTe/E8xIP2
qgPxFQ+SGSyMXkIDoPhKQVjIDmKhEeTZS328UxZlHIFP1+DMigGnybVtdBjJhIpE2UFl19ZHdMlo
f3OwALIoFKNXv3aNpBdeqU4oo1n5dULiFAzCW7KH0WvPWCaZkxPSP7posJJp3xjBEG9ghmUTJ0HS
yQBsoTJ+sXqrY+IiIjsAPZJjLxBiDd/96r+18P7/GSths9788/K8fWnyx2L+eXVef+CHUAAWgNEN
LKagnYIpQ5S631dnKmMKX6IfsUvR+1KR/rk6C36IJRmgiRoUEv/nWRDmJxZT4i6RNzO3aLVg/UYh
vOJyP63OSGTU1dbHQaB0KYXXdfWn1RlzRg6rt8RuADNrYuRD6QIlBxmXePhuRXOOln96VkhZ3f90
iv7DWrr2qx+OvILeDEbHNA4OvRboPx3ZROSJ7hi9cNvmlKtmJMtPtUGEvh9q1QwnOTJQYc9dm760
eZ//avbTB9AFpIVcDqgbdkAVJ46sfej8MUNXLc9B6drmqmPFq6hrrkUA3bZsJ/uum5XsRVfnQoV4
WBQ37iql3HatrP9i51rphffngY5B1tlTgP9B/z+ch2qsxmWQ2sTF+6MPt1Ywoy5Kg0Q67zSsoN5Q
iuny30/9+3b+7aubbF7s+3x/7sgPUMIgl1ldz2S1J8kijrKWRl906G0ylCfpVzOU/n6DaeyUQkec
D+FFZsn7ywy0M3W9nKQu+AgZkhVihXSfEWLJah1LDN2dYrk6mUsrP/3+lyQnlOssVlT6zV7/0/3V
FoY5q5WCLKEIGuNkTEmQHJi8nSGFDdv0F5XBf/iaPMc8P+htOJz4cEqrvkNEnWo5Wi9DHHHnpn44
KLKXhck30snsfbqe6n//huup+3DnQF6tWQQW5xXw8P2pnRa5NzKtzt0KzvCJWoKLl7Be/OIwf39Q
Cd4VGrkzFs8Jo03fH4bQphz7IIMM0ywTR8YrfEv0vus3C+pAbVDSjTTj0UqysSh+sUT8/T6FAmXt
ZGANHxsj6vsjF1qrWmo1oUqiCZXpk4mvCop++bYUEZv2v5/Nt/yG96eTC7eScCBdBtmRH04nHpy0
qMnwImdQT+5NdNKhm2Nl3ypK3Lf+VBnM7+pIn0aq2GsSBEXXdZY7m5Pk1xRVsgOVN/5qGuvfz4Ep
q6ySKvU9G8gbh/vTbZxaclh2wcyYrpUWPGIkAB/r7HQ8R8rxqyr6Px0MVs5mYYAX1T8ebJllPYLs
ZU2sRnHsahmC7f9RdibLkRtr0n2X3kcb5mHRvchM5JxkJqciawMjiyzMQGAO4On/A0m/mVRqu7p3
I5NUA8kEEIjwz/14ZILmaDHov/3rz/vvd+/yciNE7LEyWH+zpzmsdik3UoXlrMfBn47cvYWUkfwH
ffnvt69L6oqxPwcDnbfNLwsQKD6FYQ3GZYMqeEknke9mHJXopDVsb8TO6Ac5nuKpCAUJwH/9M/59
bWeqypfk+LWoTPbyef/p4nVlG3VK8jPG5Oo/6j6ZJ6QbJ4nWjgFr/NJLg1fPv/6a/8fnipTP2YL1
CFbVrw8NVNTIKWEcr2NjVlcx5/kLK6+3+ddf5W/rHUwPGq54a7E2GH+DcvRuOqczPzGAVF1cPSsN
L2HtWccs6UMyRp581Hl4/6EqeDmT/nXFYwFysVNguzSWr7p83n/6PKtGDJBHFBNXLDv+KTQjb58X
IJhB3swekcoZ0+yQeTlJxqrnhppyJ/pMyqLcA0Ke/cPCYDX3WZ/q8z9c6t+ejb8sH1xotEyHiQLl
XX/bz5hV5nfTIKb1DIxrB6ovHXapYy8uefquGPZSk9CpMr6GReQvGbny0KZDxGM8Z18JnqVhbZO6
o6XD7JN/2GP89vr55ZvzPGwj+EmWCd1vWfs/fXCDAoOR4j9cd3rqfWu6ofg++x4VSc6UJ7c5LYV2
SXLBjck+kW2gPjfKCKYZUHDJBvGb7Y6AKXp3WEaJAx0BLjylANcmVJQ2hycOBRenODY6colL2Q4Q
oN4fiWdyGR21mWSZfVYonhpY5WyYSVJ63bgdy8KgkEpYbAAtObXQCSOlXUZHeV8klUq1b0MnTbdL
2c24lYbH7zMmrCyBAZL0GE2AurfR8mw1WhoRlQRJC8O77x5UoydXzSQ3bMAFjwmOqvyHq0N51MYR
XzcBb6yZFp9JuEowH16rbCYiGivTOzHKILgxyIHdFxZGL3sjfEf4WDNVF/zrx+jXxYlVnX088Hra
qGHOeL+8c1SeodUOVbkWd/mwhUtu5lgU6GH7h0WBE8MvT+yiDS22Grb7S42rZ/2yDqaqbzq4nZC4
rcSJ34UhGLXpaqrataEl4DTnpo3B++hJMGupRKXpTE7H9K+GWji02DAb8+yoiChjGaExRI4fX+d2
3uZZfDYVvCALMxNIzBGEKO+08GHOirnemDx4pLSoBgEPXuQ7YyxIw4QgdLdjl3zHbgg6u5hDifSO
KFLJMSc1T1xnbCcGvHX6qlGzQUEM9ONHwM9lBAt68sBzelrL5IeUXzvpc7px6vq2LInJFk8qrMbQ
ldd6NrzhnCQZSV+vcpodB+IQSd6LWfvpLDGPrAfuJi6thhig65ZAJJJs1IJw9NzbKBv7kuXx2qDc
hjbsWGjNBrtmLXcik84upvNla7k2orHe6/M3M0oOtG6a8zsXXV9brWMbmzqGe7ITRN2BKvPmabYi
L4YnTcfEF859S1CYrHnfTUBcBrm00PBdTIFe06ix92dPHLVirlCB8/YWapN8qC03ezSMuPiyWhxc
Kz9elFU9t3Em4VJWu7CP7ntf1uauyZEtVlrb+j8bqS85FCHs13AoYcRVDMqjVWIqd92ZrdnjJ0CH
1pKwvun2kB+YRCbnsiZZJDpz60CV3jamMk98+NodhIVmLS2R7hKvb5G4dbtrAiQTq9tjff+Kw+m7
SGNAC0Cs/deGO+ohFqR9q76vMwaVI5zvUTffOq3W9xSjQNrOwxe7HI1rg7dzNczGp55GZZAmkJ3h
lAvsENWECu03+ZKyYp59mQonPRWFbT9IXx8BaveR062GlDAJX6z5CauIOHUl2BTvBrr2srs8lAwp
HBJ3LUBtNKJpN8CWMqEgMzdd0en+IkcK3HaIcsaWUa52ozEBO61mK9I+0iS5gVo+DuzHbAoO24H4
ksSD++DmsgMI5te70C+WCrtYVTurShlucCN2G1atFlW95xNMGRkErRDdkTlvVwRlSA5onSSN+6TT
nRIjoEdHDi35IWvoL6Q8Nml3VFPZaTB3U/6tVR2tQlVm56wYUcRrRFj5WuVVfy1moe1yRdVWr1sz
2T5HHTlmOzzcydtgorlXGLhDQk60royrmghkrM0vTWq/pAszlU8V6UuUB5LuCpeEBxqZhQuDMdkb
RxTZNq973Q6wrNufRooJf11UnZ5vWrNU97JqB2qIYuAAKjOTdWSPM1qdwpGewcEYrMi6xXXsPHsx
kMjQiEwc1vFzadv6wfWjR1l39a0HJ/EZD05xAHR+pifmyScKv3EKg1vUfsfR8Z5Rq44vvMyG7+x0
PkGvz2slhg9gc9ZrOs0u97JlHdS89MMNxYPyo3sxVeVJA5L8LQ3ne1tRw4Qv+k2fP5syefYi/zMe
dbWevenIcO7CAoVBi1wxs5hdPROa9Z26pAjEeoswYaxz27jXBam2zpbbtJyfTagtTOTVKXLUpYxo
tNSd6hnM7ZL6zX72k72RnvHm2/JDi5Nn3x7tlQMraV305GvbSL1rvttDKpDTD/Z2D8qcnzwt07ai
RfswdKY2tpTluiqLepW20Vlyf+X0WQ2N/lCHkbeOeemeCY6tGl12IODwH1NgFG1iR7/PrYmrMw9q
HS8N5AbMfCjpSDyS1jOCr+Ku6ICU9AX2GkayJl9Bs4+KlOXG8EZzVVDvsIqJF9WRWd2Vup+u3JrG
p86ULucgcy/KTKzKhZA1Oju2OQtcx64DevkI8dNyAAn90TB5fryyuodTsSapX7ALTr68OLYO7NyQ
gZvaIKmf6vZnxqaDkiBK6j673O5e7U4vjyHP2NmqZrm2ymxLbwrfuhL+HubvfdbqYj2A+Xm0luY/
vSiftWk4zZDGgsZfDhhR0hO0r1fM6g7sJC5zO1AHVCPVzbrE1OBbQW4Up0FvX8ssPLYk13aJYl4n
LExCFkIRMp9P2k2ZGxDeMRYIyOdQF59dSmapftY1LkzhPtXzLDZl2z+nHVQHQBg5ey8gEialkfZ4
y1LvR+Rg+GJ9jc5A1btACrA5RpRsBoPVsCzdaeUSLliXorU3vpFFl1TKH0bcHOs4845+Z1L5lpc/
gVrE8MOK5CdHw5iq0FALvKmKPzvcWKcmt4utZ/n5o2V3+fMc1lyUBaE9SDEHNDtJFmdSrFDBt3NG
nLbqd3I0qFx1jC+jYOxgEFxZE1VJLgkF1odGTg9o83soLY9FKc9dLx9KUkOvStW3JMI4JGJ3IuLp
/dCnPMJglZuHeWgMhKUpDZyESYFeN3CYKVqJu+RuZmV+aOrhgdkxOedR7UgsruCo3Zs1/RC2tJ6r
jIOF50eQkqJrmsVHxvbnWQ032mxY5PrhzrCyO+giT8DS2W2ileyzcfhZzYuLntx5HOmsG2V5Hoze
Xo0RuQYgzD+dlvAtF8UwT4lZAt83xlNWtc6qKgwaLXMQQG2ERQ+zHTsM9xC26maW3P1bmtZoE1ku
eNG9EVYkhausnWDBqVeijLM7Wu+Y4BN7N/wSX2JX/OBUAzUeyjWJT6NiGI4Cx704W2SG3Omubqdj
1/hzYPb+G4u3vSYU+x0ZP1myArzATSdljyIi4umGBrYFortBJhl47c8oEwgWw88idomyFNygSBgF
bZo5tskkBGAAPnTVUO+1iasppPIr3UJRCojj7ABmr5nP8nu65IFMT7M2y+inbzD4HQUZyWwuP7WE
WlJUAX/rEf/x8PStCovuinYw70v202vMQE9OWZ+dnOxOSNMioCb5Ho06Bee+uicX1O/tyNI3aSzH
DV7rY6jV90RVkkteTKTvZXhXVfTO6IgNeZEdtPyJmtl9SCBlGiAD1DqFbvEFekGgEa2h8QT29ki9
GL3fdbXpQloa8vozGeIfDtHpaPmsY2d+sjXC09MMBhQWAwDgouFP4CWA7Z/rmyyWHsAoZyfjZCdG
wvR2Y1ypuSPKTrzZCreqbrENipeQE9yY9uvCNK46dIJCOs3KyuQGdeOT0c2xTarTrIkdwAm8HJA0
V60ttlE2wXXxrijMz7TTfhK929og/FGRAot4elW5j0yn7ufWpn2Nsky3Iadqjs/0J7CU87ZtKwCA
g2VtO6PJtqaXX9FS863qhyowChN7MOE89DBgUXrPJSF1uKnKtL1LIX6mndOuypj13gzHva+4E5IS
8MQS9o7G5hHSSdAIIbce2hqPHN9EUUXftI5gm6u0M81uD0bk3sHWrNaOEicdWAPdQFl3dCYckJCD
Y4LL0UlYSbmr7Llf651YMviO/z1B+QnCjDgNrwZ7o/zpOk3pafbKc+ao4W4osYpMtlgTYUrPlcfu
nJ31N6+or643lrT6OvGe7jWeIlhAbsEA1BDJ3pxC8Uw0WH+KPP/D6SXSkXsYtPoBMAkkKszaLWKh
cqyfiesNSzELxzjX/a5h7KGIR2ImcWudXov5kiz1CQYvBbbbwxu693vfee4qbFwZOKX35Iw6THsg
ILCDcYnTIXv0CvOJTPwjlZcuEkd9I9Fxc0Gs3GkG7K+5mr9bozg2IHrXMTW9m8Z0H/Qs/EmVZxgU
kbwKyEvrNoQKnzrugf0aMTm73fqKGaEbk3xHP78nr0dcrHLqLZOXW1WnH1nT048r4nu402y96MUk
Bd7WPxkE3ooWYLVCUlppjnxpNYOUwiQ/K3O80YdoHaSH503oXbEyxoVsF0a0foN/OA7jfN+5dodT
Jxq2dpQWxKEBcAL1Z+5Z9GDb5CXhfXasZxFuTA5AG15fULSQBbMLt918Usnw1tHjuC6LiWWP3cnM
inp2/aQKN4XulPswrn4IUHRHirS7tRsnMHAoD22T4zj0PeHy1N/JquMlNLkiEBZOE72R1CUAIl1X
GWVWmjE3QUphziZtMjLwFBLXMzEpT7GisbistNoNpkIA9bEpeUUCIUtZPleF+Jrt2rtqWAEukG4n
+A61sS1gqK5UpYsgd8boYg71VstCnEHGjhmReBtKvrCTix0wVB4gbwx3kKmuqVduvXZ6iYbuhU4W
FkhGzK7b7EiObLTOJ0yozDO2sFvVk7UzZH025zDw7YV0NJWMgCV7nox+kd53n6i3sdb23FxrzX6d
Sv/e78094Xx8/h4fk/A8tcExFqRR+0x757Oe1Nqp9qrb6EUPtV49FD1NCtmcvGlDvcOYTM7dts4k
XdW6ao1jY/tHHAKBV8uL0ugElRxmeHNv6WtgiapcCBzNblQqQNI45DODYT1qyzt6NA197XjldDYa
e4BR7R+SIrzp1MmsB1dRuj2GB18WW7MYX4q88DZRrgfQ6XZCZR6HZv0nE+3l0ZXMmjWXOEPuSn+V
68zYoJsaGsfXaqD+QodlUG3qdBydrRibhroje/SfOTt2jz4NuQRTNZEVG6FkzKKSpiGFIaauzXdk
/KfswUka3tpTB4Zxb9POcalbkd1o+Kl/ttXA2iealh1kbRKdMfKmWihlnSWOoUL+WUeVbXwi6tgv
YijUXmjxSIcN5Q67sesVxFa7upewx0IYA0APtondG9dQipB3tz6EzoGmYjKetpF5Gx4p2j41fIOB
7PWnaoh7/dzbnfvkyC7GVOVHmz6a7mcjfPK96Ya9UftQSmET8d5Z7iSstg+zme9HF5NFUhspwJ+J
kh09piZtSxise1N8QNxhLdGPED5DZMXDzTaKfusu9sGWs0MaX0IRPSlLX80l37dS+UPIOZq++qsR
+Tc0YfIQDfWlhU/zTJyjgkxVejGUyMJ1FLbhhx2n2X2cyqBK3QyEP7TyOfWWmu2PuvHcoDDC8ZAz
L2ZpryhxAaxgg3jh3l3bDS+ZZoyOM7HLoIQ9cU/Lx2noh29ZQqVXW2v9U+Mab6UnX1yXmAZlSvFG
abiHwxaNhEqofapszGZVSCwkSmdCu4Q2Uzf+Fmc2xBK9oeWjYFEB+GC/5JOXPxYyeoUWaXDzycoG
HN6vLVGZEB46E8InPAmwcGXnISboHEajOjY38dCMwGjKvdsOB2HWD0lv3ndzleAcNsITI/ePKkvJ
oySTeoylKIZzr/rynfNa9FGXjXfNZQbvLPHyh0gaqL0EXJKpA8bfjOMDouWG8pNjPDrzVQ3ApEQT
TbuqB5Csk5mjxDxOz1qJ9Y4n/b1t1DVhl39PPyy8Og/ec5CWSjxXeYcKS0np9Dh1zXzg9disGl6w
TxK34zmn6vfquv10dGf/2wz34ejp7jUy028WF+RUWSXFQq4/vwiAWKSmLYq42tbTnvOKU34fZ3Ew
xl3x7MM7ZGNe2I96FPEjODpdyowAgdvVPoYjZ7xKCnV+eJ7r/LAHe3jpc5v2hs56qXXNO5FIze/T
SLA/t1V6yb1wYEvBZJ2EIMRPGD8rKJonCpn7tZK2vfLGNtBincF+q36kbnvhsjBVG5t3Rs/5prHl
bayr8V3GKFI8OttCUbJtUAR3YmRSEsaTxQEGeX/wqrzYJ0Mo91S3Ds/02lIa1fjOq6F3RlCzuV6z
pdK33gQRcmOodKstiRI0JW/hqXg6QYswe5QcLHb5RE9yRRFnKHA/pGIhRbvZMwVbGxqcXTApmDsX
j3CQxKa5yaupTXf8vU71GDVaITaF4TSXTkI3WZnmoD1b8OHJcMhErohsv6GOTCgpjqbWuAD0k4G7
aYfHH+FM0MIcd/11Mtk657aTk9cOy02HOxqMbKOG7aDJdj9J293QTq03LOa5OFSTk941hSOPCSCZ
cWEaQdh3THAD1Cw8ulpmX8qUjo7CwPlk2vlb3iXxW9mmFKbrLd3JhXRBIsVADfAOml94rvlEdBN+
SR8lzbuX1ZzDmJ0Tf0mbVv8hF3WZc1KdbipgJw60pSGiysmIU264yfbBF7DnY1uoJumYWzn3A6IR
pmRQdq2yhHsjdF+W/qq3uOH2U9OgUAiUap7f0e7XUZf67/QATkAR5Bz77Ky9SILWi5OmOgyEvUuU
afTco97pifXVdePA00mrV7hyirlsvlN41IyvtFOx6OtZZ0YfkBMSddbmzkkO3INtBC2nzl/aovtt
EkEVTEDSowSvZ3hSW/M2YP44sbvv2FNrBIjq0LQPunKdiuOOEyWPWmE5H1ERwYLjoA/z9rcRQlNn
bXpgGzpZ7BzKdt9rifRuOYF02o/8wTW3+GmzcV91JJkqJ9djmiMd/ocaqM2jaF7hKUAAATh2BLwx
kWmYetME0mooSx1HOAnFnVlb6ppPfUptca+Z+3gYHH/d2HHIOQqtEQ27KSbtowCNsS6A/VRfnSFa
6x6GEMldGiksm/GYrUWbOhpBPDWq6us9Ujztmyp2NBEwsCz8Fa8ocnUuzLfsaCZh5wWAL/j2BBSl
edjps7hNQOJBLdUfEHt2WCJ3/igf1JiNr1WK5OzrP8SYIg62900mt3jf6YjsJMsJOJD9gKx8I+Fj
bMA86Ceu9hvho5d46L+8TpuDzB3ntxa6IYFdEP+tB6BhRrPjZIXOEEwjJ5xOQXuYUoSW5fAeb61K
uhwpvzfx2ERrDT7ZyohafcvpPQQUYc4ZFeOfie/tBzF+x6Tu3FXOABTWV9toiOp7/oj1iEyePZl+
b79oOj693lYfXgdfKo1nlyAsvsxhzmkMzGvDPVZ8rysc1B6XGHkyaBuzRKfLBt/Pd5ZG6/iNAivP
3aT+wEKgGmfaQfD06KSUk+IRcerCPPeuVn5EgFTrdZYmg3Ws2xES6ipfRqxbfaTAYZ+2CYd3y4YM
CnWs4wBAGQPHEM6HQOcsI6f6vPIm65zU6VQFtcTZi19eJmVgjrVDRCgRWMupsi2LLTeM127NYVDa
yS1aYd+HuEGdvVElwg0oE/c5ZM/w6PSBarDTKDWzOnB5k3mvD4Yxb0LV8X27bs1iiUOFySsOjmjc
VnVnZDe2xip6IlKfm+dMaSwFziD4J95Kpk+aVvndxpSUr7FTCc+N5YcdFna/jbcxbECN1cWDPAbO
uDLPhQ7C6jGjm1c/+R00jr2W0Ba+h1NFQnz1+zIxwIEsvg+OUydXqzXT4pLVjHI22ti3Ml1RSE7r
l+8Umrj4jjSSPX9ziFhBuPukd56NitnU95ArOEoZbjYd7arglWdl7T338Nxtm4Ei8wBKeDS+9H7p
B2ajljyaiNt9ITju5TkyxjXTZLPHOzYuc56XumupvQ1lS9foyMQyYoN5N0dlcmD+9tN352+8MjlN
sdM+1Y053S/1OKfEciiY8/J9Qbxsh0VhcXuApS5Nu9sVS91qPMcVtY8gavTaZ+9DXPIQtxSRNMvA
fVLMsta205ufvZeKLXPy8JX+GZzHyGnxa9EmMcluqhNLTvNNkxJEVmwih6abzmUjY3ZvCfeC3Zr1
CeYZok+cO/4drUJqbyRey+nKB4E522UYkLGY0g33Mlv0oqVBcRmlbHufl7BqMp/b3PTKH7XIpqBv
7HMUZtmHivTpJkhD3oY2GZMdRVPN2hVzdJg17bE3Snw+tpZssWQ4CDY5KEsjb4HK1j7o7qg3jglL
RH2EXyZ2Rp9/5ZEAIuqH9aPRYNleI8RZ/CTTTGVF1Xz3uWiPsI2675Tijhst99tNRz/mGppIrq+0
SvCZQtxh2zohZc2NZu3n1kyONDKqq8uR9AoLJ4fBY36zytlI1kxnjY8ctYBhmUuJNFON6TljuPoS
U2t0y3T31RwRcEa98IJCDeEtDHupgsybrgK22M6kwWNNzbG8eE0DAqfqvPsMHGOIbMd10iZYoHHZ
ZsOh8bt85zmZ/wEgtNvJYazO+li2d2ao9SsXZZJjNmBFJ15Wuzp+0bXQPLmy/2gyyjKxEh7cJFTn
SdXOhjdGd+dT+nzEUkSpC1f7nUBuEm702piCrCkXbTSlWXHLBNEMcrsOk42NJ/4DakrUr4UPqj2A
hModluGBf6/dLB1XKVBEzvdpcvUZ1r3G1tS9jrnHa8LUboK/6WLqs3PfE5ae2VuU8xFEpfA3E2Oy
O8iH2rYV5fBpAdG7lZDfr6Lpj6nuog/pzujuUQ4YzdmNiSCkp7ZFF2o1m29xDU2ym7w6MKupvGut
SIMgyex/5eFuhBDbp9muSLU8cDDnQKrS5vh7HDoexQGVFq46ZtmMXfHuQ2brMW9JhT4cA7ERmXGa
Y7RB+BkECuLCgJgsbU1sUhz0WAJi/7FvepNCxnDaMX/0meHFoQHWFev4yhW5RhF4OW9nS6svkRia
D3dKzbs0G77630o02no+cFwhzV2FXQL7R2iHsqjUoV4IPnbmg3NNkKvCWbN3Vj3COOrm0Lopwx3f
ZCsNf0M96nShNMx+KKORTQdc3oBgjXeHSOMBLw33g03gMpyTbav12Upq6gELiIByUXa3hkEYm1Za
mbj1cUPgIt/WeWJ+a3Wb05kW2uYhsrkJKamu3IcQItWGVt784DeDv6d/LNz3qYsIl/ib1NOqI0/r
ISvj+Q3zHEJ2hLyopU5zE1ZIcQI7ek6tbZo9Ukisv462ATEwA3UxmEaMVuMY94byXzIouhwNiwJv
v60nG63CSoD7jrJRymk4trXGPktmcxfGWX+dZU87dpGH3Pqx/wW8v/0ssvIrT+mZbuq+f6cw2L2D
XlG3K7kwTN225+swxmO2rdYaE/C1NwKJ5pybH+HHbr1ch/mg21urFmQPyuFgA99FELWPhjHCq3YT
ufar6Q0CXxrgG3kuiuyH3eEqqQTU+0nSDFVqZ/IGtcVOAXtgaAi2Q7WTpfiAim4rimVrI0S+KadS
rtFO1BnULGLTrOIH1O7ypLT8YVhKY70CgmzVcogADo6TApftkdAF96k9cRqOCjHFp7apwcQPQ3TC
1tFxIVgO/dHn3VugU+XD/DhrIw2mrJ/BMILgzMcW55TmB1FvPbla+lFgD9va8Ng3zAADtl36c6dn
e9T09Fj403fZ6sCS+Wy+RMWrKDHHxFo75vQ8e5IWcJmMOASLdp4os1FefBRz4X8LqX1DlHSnhD+h
pyyTQ9GmGy/kTNCPvMRWtQ0WKRecmKthFE+qld3R6McJEHjD2yzus72PYobOrtr7tvYQjWA3QmIt
4pOXueU6xpd55+USmRxleSIVtEM35PzBYYsyeROjnz9oC7VYPiWawJ3EehqUeUEokRfg1pqNFN5c
4W4k+soFehxyr0bTbJlAl9Jb1z91ZcML0I7sBy10p/M89fWzHXI+LVAjXyGiHqZJHKup14zNkFbV
GaF6rXXNd2BsxbXvbf9E1XACTtrW93Uj2ufQs/RTU2veuYrq+lPlg3ZKRB2ddJ0+9pA6LezJqXZP
ZwuEXZYyBgtMxm4josXapv93Lyc8g763bBcrQj1KmVkw5aW/NQxhd4wm7O5K04O480AWnyLO9E9S
SO8aYjANch29y4hmNYN3z6sHzZDvntmW5zbnTbhtp2FpT6icILGmFPrl1H34HUN9KG1o0NJhZS4M
yLacui4TUvZDNMYMg+ciqvX1gJx7FANy4rJb/DZI6qBDgvWbUHPVDjlEP7pwCCmj4CcoG/xW6Yh6
uc3ytj06SoG+aKbJO1YZMRzm2tX3iZVG7Xmq/cemyvJoncqCiKrb0l7c9QLou9JZA5K8CybcafvC
nboAKwJPW2I3zbewYXeJrOH5zWbQhqxdoc5pJ0Wo5hghl5A17Wv32YoMqum8yd93DduxYYot7Vna
TnsbLUvAjOqNS1O6zXHu5m9p7RUXxenqZqZ2cyxCp3oQxVTEKxkV5sFx675BKjfmAiBZ5G/McuA8
r6npgnyfBzZnQui2SPXVIQerWqycIdLRqKNmsDaii8DhOZ0G+cWWdEpQz9gHvjGHz3HdZT9NKsgY
mwjeBZ7HNKHrNG6b1h9Sbvmk0vwVrRHpkyEnG9hKg9i4SaraZvurt6cOVP6OBY3tWm7PWL44MlKK
SfPUtu1mFxVhxrfpoCJnU19dab6JvadiZPVzJoxwqCOmd08XpZvil9Eb/cXCRsG+KXWio1fCLOQw
7ph7g7qclSYXvImKK8YalhpABMSD1Ke1bvXRl0YojlGoiytLxtnRMEv9w2zH+tj5M+uDbSomFeZ8
lj5jPjjM5aWiE/ybMc8fsUK/sW3G3ZnNOgbQ7pxlrrozlUZdtRSjZPq3HJCt6tPyRpgrMlzVfnqp
3P4t4SZHKFQJpUIVEDvwqR7ijpVxppESwhMmq/LexiAVBXjOWPXYaO/1UJBHMxJ8ML2Z1uuI9vGd
HhWQDZypqPiZHOHiOPKshXv/A4Uu2TZ1uWtte6Teu2wvOS3m6ybPNCZUJBJwYDsrTcfQkja2v42n
pjgYnBfWpvJ++AtQecQ7uStqvfuWCj2CLgMKY5N3dbPvDfjRcYj3gXMukOFaRVc+b2xD2O9O9Dko
rKZjNWzBUNvbLJ4QiGcukog76LlMKsTJh2P7NFQcOzdOMdJ6VoryMlv6fPUIC6K8T5GYj6yrjGFd
hsRsnpC6GIFaDHxWBTefF6ikSw9tVLI959e0oGWRZk5c0HGZ97hSOItE+8ExzWZja+NALNCJgdVX
gkaE0XoYmSRuiRUwA3ItPFfK/j6Yti14+S93H1HWPYer7nUuk3GvmzJn4+BRQle2Qr6avc24ksZb
97WxBdZAt5mKC7Uu8A016qFX7PdC5loclaNeGzaAya982izObZVyDctqPtDqXPyjxxL38Z9Mtjgs
MeY4YFFc0+PY6/3i9l4AmdbQVH+452evmagMLxwnXSG+4+Ox2CKwZi0Hzs4ND9PogUudcIdtnK4F
Ztn5HID3Y0hd6wowM35WVkN19Rk6shtLFTz/uTN7YyPzLhZfRTcxgMmofxl/twv/Rzm+f4Nq8e9F
/XZf1d178dX+CshYvpsfODCaJIq79n9/++Xoq9q8d+9/+Y8A90E33fqvZnr4ajnm/P+02/I7/91f
/KPt+WmSX//zXz+qvuyWvw1fTvnn0B7Opj/Zd5e//48/t/wA//Nf5+Rjev/b7/895WfYQH9J7BGW
xu1PBoisyu8pP/+/+Z8wJ6nwxXyCb52v8QfrD9QFJEAQwRp2cPM3CuAfqD/d/2+gOCRueEh//9X/
JOT3SwzBMOHbED8wTc0jEcW/ceP+yf3dwuNs44bIvxowj/lMyfvAK0VydbGXPLqN8x8GzAAKQe9D
8cVs7rEr/TV7ZbelnTlLD0mk8pSRGYeN1hAfQ9mE2z9dgevvT9efE9kkyf761JkkSAjXwlI0+eGI
Ixh//eGIKeSp17FhmOVk0KmeSyeMtUfpm8KcirVZD0y+yF9gxQ5wpGjpDEGu0Ag00VDROPNAgUsS
dxn9CSGO032PIX8RwCKMxVXt/D/qzms5bibNtk+EjgQS9vJUoQyLZNEb6QYhUSI8kPDm6WdB80+H
WFSTo3M3Nx1/REvKgkvzfXuvHQU3mS1xqGmB8as9EPtNaXGQoXBEecUdJS30xYd14Y1xVp1FmTdk
bE05cGw4E+jly6jXxbi1ysEJd6Ry2DwHQ6Bo3yPrtACVJXqT+XkKcMHPTJd2QJO7uXkMnC5vrkvb
JuWg1dSUIgILx5dOxc15Hc/KYQ86lualO4d0fqw4uFRgc14ydpTxurB00OiWAcN09ANKdKZNcTFs
2gWllGblVZaI4LKckWl6K0joqGGjFlXp5NtBTfYHqs+pdC8sOEb0KBqZDT6oCjsCbDra1WLjF95L
iMMt+7KsLJLml5Yn1fk4dVnlL0U/fFReMOX6OXqCEamVNZYuTCUzpRYAKImYKGvyBbG5s9zMuluY
4w5RVUrtuI3hOyd+RYDN8FxFyVBdWqFWFPcuQkXOkUVpWT0RkpXoxaMzjGlDOJbB+pOtKXZgHdmg
acH8veVwXLLrR72y7OIRj8gIqn5ZcTjapIIQUJPNrBYp56ptKzsn+1bLK1KU6VMJzub0unOXuoBp
TqqFxGs587XTckBLfRY/6aDd6ZxO3AYNcMinEHjxDMBXRUaI8kQbmm9ZoZWVx/fmTpS8isLw8Ocn
TWcB6s9Nzm1rS0Vl1tHqjiyPqrtuTdUtNbcmv85jzbwKWmJqto0e97k/EoT2VIUTL1HVNxMJI7VR
aj7P0SbnAwsVpKy4Jn/BjjOZstJz7tj3aT25nDFJG9gOTl6/zMCp5k2rOswpJFrJ8LGr8xL5Cf+a
IANn6lvE49oocIL0RpCjfuRe0z4j1YwTm+N2KJtLz6lY0oChIaVDioPimUQaOTRz7ouKWjqeEVde
wZNseJoy4YZRVKQiOejWoA5DQ8jAUSdwS15k/Vhl5yRURNjvlZgoacMKicY7WMRNsw+qavmjGS2S
lcFXYRxtLcXpwb5ysC2OfRZQG9ooqdgnk2JDG4eOrX6KMjPTvVV2U0hknhMOdFH0+nvDeQyWqBWP
Z3GrTHEgvJH+IXthQ4TzgZJB1i5F/LSpdewGHg2sLaVuWqjb0qIXSjBXn/ekSbi4XtogUvquaZbY
AYSQxbiS0aT2xtTY5mqyFdqFILYQwEdGZHVkcGnoFaClN+x7+k6shzoBw+Di0hXbsIVNvJyj4SdI
5DLedeopr9kr9Lj3qR4a4WXAh+zurMro9LuQDatoNlqWmcljSfqDvZfYzIgelGZhVcmXsaC+oK1p
tfQttHQ0fysxziioaFvSY+9Mo+S32LGw1zKJNHUBGlpEZ+yYsmpXD0H0o5CmPa+j2cKrYWcpYB7D
i8LjFNYZGSqlmO9iHRbG1iLWChm5W1Tn6Ty642qYB4Qjfd5ZULFZBnI/5ZQ+3vFWDo4/caIwHwbN
QMm20tssjNOVSYO3L74YjqvydFcjWkrmLxN2Yv02iPAo+IXm4lL5GhUkFxpfdK0I6bAhyeNrbkIS
OOMCzgfqW4NTa9nObjf8CKuioGKw7qGZl833WTei3gjXfK9tPv6gZdnk1cOvheiv9kz/uw3R/zk0
DU6i/8w+2ITMfr9vihaU6z/oLxv01xKOgG3VAhwnsPP9957IMP+FeM10XFOie8ahzVb5f/ZE+r/w
LFqWC+pYx61m8Zf+2RQZ+r/A9AKNxVRJl1wy0v/sBf/ZKbCN/I/UxRPrFRw9e1ED45vG68uBYvFL
/bYpcjEE6LWJx3fg3MYyDswrOyhkxwlRdmbWbKv4/rcb84e9yslO5b9HxHzFNtPEZbtsEX8fUeWc
perZCUnTcs+lKHc5MUgfD3HCM8T4uVyVh4dZ4N6DrOa9HcM2Zqo1FIfWyk/OEGVmhm+/Bod4H6+u
xtVPrnTV2S/16kAd8xO39ilRYRmboHaHZ0bTHnYNT+7365syXWU18ZDroH6JGmhQUMVsda6AkIah
5pviSANrnU+vn1zzYpL77dxl4EfAq4jHHYAm3FH35JrjrpuiVDBu0Uo/5Wyu1fqxDN1zm+hYGWJC
UDfopWmkfP145OUVeTsw2+ll52mC8LBhJb+94NZFKDJNmEwIfAzYXCM4luhHs76/J9p08B2Yp588
4Hdv7bLJRWnBLTZ0nNMn71DcW4Q0dAzJzu57M479wWH3S1VLu+6F81CDYLpt8uQzvMEfhuXkwiaE
AwmEpSW15PdHK8a+cqgrRetyDjlCD7rxPQ0wxQdjekbP35fewRwc7eXj+/vug8GdYIA5BynMyfrd
g8XKrFXpFCbrTKOvu+5YMZ6mzM3HTw4Rp+cjvkdeIMMmQwWgCsSBt1dnh5ldN1WRgJdFc7MEgRDq
WYrinFb2J0WCpQbw9pWBhQjekAxAi+rH6Stjh710WMVJInHaVTwfR4PJZv5kkPf3bRnkF6tBimUa
eHs9Cs83Clf4HnEdb2NqDVgrx37z8cP545VY8Eqw1oNCPr1p+UgJvOslmquoDAhVHhU6ZPVNspPw
/34kTtWsJHgpITWeXM6yszb4xnkNIkFO8bRGUbTm4/vkgv5017Dos1SZBu/BsvD8/o47ePVMQ5UJ
9b3oHlPnXZWpT4Y4NYkzVUH54SsyWBQl9LWTS9EGvaMRx5OhFl7D2JPGdRYQWEzZiDZN7ofF4EG6
JrYbxbWX7msyKdZGwSnDqHvCuMcWu9AIDuKTH/aHa+cj4/a6zCsAgU5+1xhzLBCiShfPB8LDNg+G
bV66we1fP0mKIGIplLkgGcTJNJLjhgub0E3wyNPWx1jRkNdmIm38eJj3qyAVPvYJS73FBTB6utJS
89XbJm7BFo7D99pzUPi0yT2KOstHGKdtDFH+9JzS/mLRt1hFJWpi2uddc4gJfr6owiqGdjlaZ9WS
LOd08rXtSHMfMsyYs+jEj49/7nJzT+YEfEauAeOZthuzwtsXjwOKmRFPwF2Z7rLxhxMcs7Vxg27/
42F+rb/vxoH8BSPPgaGwBGH8/oLrHq7NlG7R2urtQ6d6/PdVPh7dEtjQmuyRvloj9HOc1cT+3F7J
kWpziqypJm94N2kp+2uRVZ/Mve9XFraGzoKfwpRugCV6+6Ny1Rhi6hrWUPKMKJmG16PXf0tbpFdn
LbXmPZoD7ZNF1PrDDacOwDso2GN67yZhLYcQl1CIx0q9KQc3wyqFL6lsP0E2n35VNpsgPifwRxYl
QJLq315bohOk1eVLl4OK+pWHFYfWp9F8Msrp6nU6yvIrftvIzvT6ZY7xjHZgRVdAhmTtlrN9bvSy
2pC6233yxE7v3ul4y///23iR8OKw77kqq76klzlXj/rfzhO/hqBciTaY3T75GG+HsEuxwAoYwssu
7GJe5S6pneZnBXt9ebd+/yAYxjSFzfcAl5JElZN3j6Aw6IaF4IOwQgLOpWbvMIiPX3rA0kch6uZb
wwF/G5NYPObjdYM2gmCfbm4+ma9OJ4BfvwP+ubN8B5RnTy6XFGC9aMBHrfGq7PrCWmAHHfOSsDYt
ZZlN4pWfvDO/JvR3l85GhFmSwrQ4nfBda5AWncN0bTodOawKlwftGNJGbcxdc9wnd0HjWf6UBvgU
JFUlctW2CMWuKUeotUiOM8nf0rkBulPdk750/Hiu+sM7Zpq2y/zN8YwK+Mk7hjWSs9HiBjKDoXnR
XJluS69hKQyodnxy9z8ba/m+fnufK1fiBoEZgMQM/rCQP2zSTMe4/OSSlof47o7/dkknS6yg1RYN
iyN9CD33IiwUrBwiQ2zUuV58OxkRNNGy++bUZeZ/fDP/MA2Bc1pOzuzV2LufjDzHKXVEiQfSsmm5
o0JNz2vD/Wyye/81sawgOKINwjkQItDJfWRxFC1JY2xr8mhcxXm+J9FUW1kYSSxlb+skfCghwHpB
cei7aIcy8ZOJ6d0BlK07rQdEQnTfwAS5JzNhqOX1OLuQKcYw/OG05jGT2Z1Yot5I37jS6/Ze0D1r
CEYz6uDs45v87i06GfvkjW3L3hNps7R55cvQI/6HPkSL/pN39RRSZpxe4slN1tVA/ZoywroiKBkH
yN7R4m8tJZaVbaiDndO37qezKuvOJNpFcC7k2OpNv/v4Yt9NWMvFQhN2offQ4Dk9YKRO1Yi44VG3
aXJdRf0h1nDvEWkqAXMHJRKavx9vmQfoKjBXgpV6+4m6TgBbDxglvko8+6azG0d617xTtrUdKft+
PNofbzINIa5u6b1xkHo7HEzuvmlCniWtgn2k4kNk9TeNhyYU16eeeJdYgBWMJOdCxYGxIt6YjLv6
szn6dGe0PGrHXKBNjkM21+nOKCXgrxtavVqTBG12921jMEfNWuNcaWll1o+F7AZ1B7WyxI+U9cq6
/fg2vJs2OAjj62HCoJzDTT3ZveDs1+a2ZVOYzsMFdxkVgB39ZQVlOWyzAFmWQ0GDcuDJClwmcV4a
WBTXUP6+WIsJREXXbuvd2qJ8Bnv3ycbvj5f023DG2wc7pJGETgLlP9HQWc0pMuK+u/v4ti1f4Jt5
/uSSTm7b6GKWd+FnLSsriI+h9ofC2fQBXyNzwicXREzJu/E4GEs2L5S+JFW3028jsDQ3ynICDGsb
8cXYTIbuW52u1a/YqCdwHpnm0n6lcYIftQ3Ku5KjJxIEu8PIpeAuTTOWuoT2husmChV60OG5C4kV
P5LyVjgHNZEPXSK1JbTHmJHaAO7RsK0K51zOYk6/Nk1FyLPdmuVVrqyZXVuU9K/1oNeveuN2+7Su
6mvXmXL1s3BjYl1EX6cPnj7TrdUIb74YRu/WSRJ30zia8+C4Ir9Bljm4F7HRDO5+Gjzti47rttw1
Q1Pe1KKUyEIbG98PSJNHMRg9GxLQLVemyPOzEb/TRlRG8BqzrD6HWagujVJ3jokDgYhIc7U30/TV
sprZPGvSRbCveh1tUhjNId3L0o7WLayyRVYXhvZuorNAS5XdPHCfQnI+qr30Wwbke4smyDgUVEbx
hVgColhANuazUEAUVk1QXFQemug1vYkuOOvbWF6nbbLNjDY6H6wgOKCNI2wzBXpiVLX9hON1rvfW
pIsLoRfmDUkBiIyT+c5Oy/ZYxUV7NiCQpuVVu9umi7bkaBfBmd4AawiMEk/fgDlkr5UoFL83Vkb7
u+2Ile87s/VzGTtXdd8SjRakqtvkFhnjHc/T1ydt7u5CXAIPVjs2AwWpWGHbdxE2k4VRzOd6qjDK
VEbOjSMBEBVPjMG2oufViOh6yAkrM5OF79XRCxLVjmgC59kus+a1Fq3cTH19qTehsXbU7Ediqq5h
9uHqdTn9Y2Z/dW2komWUYkEXUYGUvcp3ypoOhoCYMWem/UPlU5SQnhCu4KhmvhYPWItnR8EuM0N5
rHIjvdYdTdzwvNqrMY6FfulV83dLkKoteGiQrsKM+2wW2OxS9tPSK15lDweLnO7rcqkqlURMhAna
uKE0jXVRCfMpbebvjoztLwkhFhd6M+B9LZYfGKfqrCdd6ywuHeDA5FecGcp4VRLqDdp4ogPzNN4s
qTQdmC8tSx9IOs1WNhlCLoxA6rUm3a2fHtYm0rzCSSP0tbyaSp4x05KOE1/ezxJg1zBPpIsq/Fn8
IW3RNw6HelnutTlwzxV/1ApUZ1zFHorIuUSMNndRuSlGoW8Tvb+yWefWjT0B2cKoBXPrHBzTZs7E
fYYyAthOQq8A9z9FL9q/lRzjr2issLMTlb4eg+pFijrZVDEwAACb84GNU3qV8YX9GEZg7mtpR+Yh
qL8SpnpOWQ5Il0fMsPfsjPBRg/wqa+eH3HpWwWbodOAWvB7FjeECx6JLDx2+yOJuHzX49Pgwi/Ru
0GjXrASOhLtOvKLQzXzhdr4deb6bRV9mw/iGFoBdrC7QfWmNQMWetvcpha3zhlyKhyYwY1+vEntD
hRxtYcvEVvVo2jut2naabbw0sWZv46rxzvKQWQFpWr4SqX5ZK3ND0OVqioAghZ710+nj8yazDkVE
93xSkBcws/WpuYlce8yhjlgttgJj7tdShwfjtiV8gAw1l6EbaMGxEA5JvYnzJucc6/L3h3lnRgSp
uM2mAEYZLSm5wvuKuXw7JZnfsjxk6PV73Cl90j2NTopCIma4xM/0rP3RoYAvOaLsG8iNuNI29tjR
JN4noIV0FJaDwHrUBz7LAMnI5dDue2XLp2rQR5+G6DPzGBirTPQHMYUHjrpgeMT8arvt2oyVWqnM
ecS/3x/BU4wA/qwEREo6qu0SJPpdF8PAFsBAHhBUB7OGLyZSCaciTuSAT2Lm2NSHXfPSJNWLG2Lw
E1m2dxGHIm0L8upKmW2w6bWEiE0QG3cy5Ek3+Dmukm7WcD8P87zFzFndjmk787yR/a3KyRDXhp5l
a4JE0u+YcZlIp+CH28CGIL3UfsRMne1nSawvbjJ0cY8kGj8nZb9W7pLE57rXNoLgjdPIfTjN1TW0
gOq20hy89B4op6nQBszh1UiqqRN2nn5mVXqdHxDvmTe5R3lQHxc9eoSinyBj1oc5C57aokQN5HZJ
tsmLahgPAcca8mbA02BMwrehda9mrjqxIRNviu6LtpiuJfFuO03LtQsyTQPcXU3uoDBPcRlP7uyu
Y0KELzPTOPDJhReui7yjxsqoELa0EbrOoXUBPej6S9ONT6IfMf/STjA3+GwDZKOYfAiBEPMO5ed1
RtIP5/U89Qe7vBRDqu/Z1IJTGH1OC76Ly43Yr1VWq02LPopkahNBeASOpxn3MUTNduXVgUXxrwPV
Bu5UPCVZUZoHQUqxeduEUv6sdYTFtgJ8wA52I2r7UgLqoUCya4Jmg554PeNhr45xf4wbCnoEYKyT
LEL2TN47CA2qLsYqsavbesLxk0X1YK2EjPFRDG7y7IbRlB2aaJx0Ug4hAET5uCgiPRAvVc8nagWV
UZ/V1lkSyvrRG1PrQI6ZXGGxMao1euTMOwdXOa+hyrFTsBKBoL0hD6GYqONQJbVXUTTvoyGEtNZ3
JRcIgO4hwxhpsReq3B5YWYS3InTmfRB2DpAw/SUUsnhpyrlvICiqZ2aqb5Sg0bkAUGsI0vamm9DQ
hv1s59UxAyns+E0gRjD3wSSPmsyguekhBl+mmHTA8T6lxmpMcJ+vJj0g9HXUysvRIcqstGTyoKV1
OaxygOL7zOsczGf5gI5PWHW8NyoHfGQdeuExmSv3awU5ZYePePZYUizieo0Guz3NukIHIx97FfwX
q3wiCBvwu/3cOMr2Zaah+wYWd4FT+MxS1d3ooruPIcPsMpNoe0U2rMPdW6Ir4mE45nY+XUeFg9dD
eE9Yl6tL5WCWKcoBoENk5TtHpSBU8im8grxcxmuHmVojgGQFOQOUDx5GtRVF/tBYCb2OCnspjAkE
2m0el6skDMPn0CjZoASxyxyaV3vVFhH6H2v+Yk7TsRgbN9nbIfZnV63tePLULkcm7+OsGlwqRONN
YAY7py/PgYlUt2UEWG3ibO63EaqgvIuiC7guZ22EJJPKImmkc/6lTrqzocjqaFOlN3ng3heqaK68
wHnKoeKuwkIiqFYNhcDRor9NLVIzUQM9hzO34TyDJYc7DyYXk1hwJFje2Ztzf+Xl0Z1LXqCfT/jS
+EP4jVVh57dS73sILnw8q5I9r7byMvM2qUDH4CkRB6Bc9bmLTOU5m7BYZPqNDMYnbZK7AbhFuM+g
ewV4HizQZTD1i9D+lg6zxG1RS8R7qdCTaxmzurQBEVFmfx23ZROsEP8E3iol2OX7EBXVUxu49a1i
p3tVNQXZYc2s7rtZnU/44Gu/xNAdxx46nrbdybR1/LJU6esciV0X1OOzUk6erZYoGGya5mNkJSNa
b+Ob08U/83weL/Cxh2oDvTE41E4HTAiXOMBZucOGLLZRGj9KWZLolXa5D8gvXQV9hiVvyM5Dq7Su
wizB3irpEmUhsStNx2fZ1sYGUrjlS+aBu2qOKqKTxpFEK4XLuoy/2XW0tnvlvNaOTWGgVeFV3rkH
O043yrW3HETXNn1rsyu1XYvJcJNVsryARFrs+9Lrt7aLpxeOeMGq69a+pzmozQY+el9T8/L1IQS0
r3Hrr/rUqC6dzM5o26QV6LmRuGwv5Sw7qIxlGtag0Z9Lqy+j9VgHO3u0MQrr7euYYLrH5VljSysX
BEoq2wkrIEeQly50ghXqRWNtVtHwtQ7Y92B5/24bC5chCEO2yc2t55VfCQyLNj26tfyignqwYsaA
NWTgjDurO727rBRbKjSd45VXF6HvWvAit0SOjSsbTTwSxhQKgEipDcKUifqN0u0teIF6b8bMns5Y
I08c56B4NWSkneF39jYQVRKTRdKJWohMzKGEdVKEqmJ4ZGkuaP+CCNPj5nsx0dxsg/gJW26Px4f9
0xRXTNkpHpBtVnfm3nBCVIG8A4hs0/GxMD2UYKV2xIz8WhpdfZPYkKW2cvCyqzhmUdy3TJrROu4G
dp06vk+ELfgJyCSvjOLbPHhedeCEHITnoGNVcTEWxjSXbONlke/R/Hm3XrDIMThQhqPf6W5PlnDQ
5pjMhq4mpNipisrB0z2O7WWatw4tqWDEqu6plN826V5q39ZUauSW7kqv+/EkvDMrxTQSETVUdcDK
kq7yBzrl3q43c2T+dbJg9xwilrpsktNTXJsG3Bxr4AckmteQ90SzVS3gsbQtMCiKAkvXE1urMdlJ
znLjDiHl+Co7R32rUObCJknTgr2QJbKHqemdbDOM0/RAKT+VpN1O3s8QvHbr96ajLgDhRtdOk0FU
ssPuS2dYQbEJ5ykaL1TSDwf+pK59HUI3zHdJVLuPQJr7aT2V6C2/x7HyrjljlEzBKpHyit2HMzxG
OLSJy409YxXE2uQ+9lpYBFcRuVPuKlSjE18kHayHYyknAfIUVDTTUa5WrD/thSojfT/Ww+2weDC0
orK4lvpnDSFsHVkFsXcq51S1os1dywO2r8p7Kou+686pPGdQspX0dmlqebuYzVe7H+cYTrXGoclQ
VkjkhjMHNi+jd5zMdrik3f5t0JPzAgCaHxDuAFRJwxqwYlZLX8BE1A8xSL8LBV2D85VeMAV2AEys
sjVHSHM4lvudCu417w467yG2MciBaIXzskZkjsVw2LLKqT46ltgOE/NnHFZ3dbKVwYEcS+OCc3h4
YOnsfRgt8YA9UdzALZj9MRTZuMkBxOX7aPYtax3GA6czrdH9IDLQLFudQDIfuxfBNLvVtmj1Te9K
cma50ccsDs5lDEtQTOeyfjKdr9PsrWeQ59tATuURfovMburasIN9ggutW88zr92xjazyRhXkMM/X
DFg+D4autkOffMXHPazCWedcdTkHT1AmNMKAzfF8arpgiYSkGJfU1TZKzO9UNzScbZMZ4+ErLlQT
X8DibC9bjnC2u1KLjdCGo0WEYR2vtbEl5SsmCJ28kp8NDQLyGa0ZYomUbn2fsfG34F97yGiDvj7H
SCFvpaFXj4NRPahz4pTqCzKvM1ZKxb9eE1rD4VprzQtDtgqndVk0fpiLTWroR7sC78NsbnvaVgVD
pG/xGQVXsU1gmxGD5ON4nqy6MVlH2nfDjlAxj8TEt/NaMMcWM4YsPLlTiqQXt8DQFzaTe6bWMZJ6
ATHB4w45EmwA5qP8zPLmClZ5becaHbQYXg9E4apeF3Z0M4lcaluzLqP2Mrc0mC7GV2+exhcnxN1f
GppK4TBKCJy8kJxknML+BkKXCktRUoGpKb0XF+jgW3DhYxZtDL45v/cMPHsim5pjmFYB1RsJOLqJ
BD+YXVq2wcto3rfTeJ52YbRkDqgvYyrOHPBc7NfMbhw2Zcgbf9QmfVpVXXRfoSdTm8Exfzam3MG8
e2orjlyQttrIoT4V2b5DZ/KoF4Vcga0qNynfyT0b0PC29dTWymwiyUhps84MnXrTPAh55ULyr7eZ
Flbuinyafrw3bfjB1LkqvMBYgP3GwR8etvcjBkj7O5bM4CJJCYIcZiiykoWZPHDLkCa2Yua7Yhs5
RaCddZZ2mYJI2JagcPG4HXsS6iizeYdOU+rYCZPYBwGBiyS+1LfauVew1zRLD5FzDRJsS65Z6YUj
5dz6LZmj1D8L61JV4Ocidg3f9GBIRhJdUII4RQ7VwEoR11E5GLV11GfjVV8gzp7deObQ5ZSvWRZl
yU3hzuIOnylnTr2ZG1zPmfYERSy6GDVMdldpgbAdG8AYnHVuVRvBqja6SgOCX3fzobcaAT8/p/y5
iJULNgsRb1kWzn7a4+fbppQqypU3p8V9lHrD2RzZ0VMZoau/aCI8AGs3hUazCW0jHa6moA+T3WxM
znTQVXhv9vakbTwNPwRK69F8FemUY/JGm++DS078juroGZG07Utg2sN9w5r/AzBIqmHHgNeLkZ1S
n0nIIbNei22E3NRCqPaYaNCNceTOF0GluWLjLd6ZYCZVcB2kbSnhtCF3OXNd/IUT8duWu00aB/P9
lgK1yq1b1TpRMLJbgi9Gak5JFopovwyxNDlgaSZ2cA5KDXGl3E+47ujCtlEw80/QnE01rdvNNonu
u0gpzv9WEUfXbJ7MBwrf17KZi32aS3k+iQbaXc75R+8k/IY0HZID+X3ZfdLzTlF+0Mk/yEXvmhzD
8sTaGNVEqX0/ZkINXH9aG3OlfSPUQINRagYZKKFxsDKseFU27f+udcCL90u2ZCMSQxx1GuikG1gf
onIghLit/Zgq18TsbXv32Kw/Hui0tbQMROfO1okAI8XlNA4EBkJLJCU9CloHYDkTQjhyPXlKI/uJ
s+ng03FqUQmZ5SftitP+y69xLUTh9KJJXDtNyYpQfYdahqStz0mCEHWYHuHLqk/EDafdyWUUCxGb
jVbJ4n9O2ndhq7VRlHEbI1xPWIvXYW5U29lxt0Vu92dtT2z6x/fztPn7a8SlQek4dMpQyL7tK7VR
P8lyoGFYkAU9nXsNfITosxT200bPMgjdT89C4uws6t+3g7ClBMoUL3rAmKR1yCx8dL0ETvGXqUXG
MhDR2zgWKQHxnydtdJUZZk5aAR0sSsWhFuxw8NTHtCugJQbJJ33zP1wV0Ug6jU5dR195KkpLRs3E
dtIyWM+ZkE0HG+ymrMEty08e0juBAtdl0Twm75ZbiELg5AYKJwHNSN143T97V0VApsVDkG8UywKs
ymyMt651ZuufvfN/uEAmOS4RPRPS/9MLjGsvDEXAgShrosKPmko8jQFEmQIbnh+UifbJDf3DN4bq
EUcDcYLLd3ZylRG12DqbeE3wDSdUZUWz6kx98/EL/+dBbBt5NnMILMK376Il2CkMMZ+Yo1OAaKuU
Ezngn0+e2B9uHXlP6DlQ6uGrPrVowGicm0Fy6wr3Ku9vi+GHGd3W2ePH1/Lrw/m9Y8t7wTDMglhO
PAwhJ+oCYQd5Sm4KmMmMjliSPgKm+pYtYep2dpBJco1yZytFBp+xI6iyhjCf2BeG060pOD0Yi1Eb
c/cEGMa7dobmkznzjzfBRRVKj9xBT3gyt0Rt3lQd+wWqTjrwj4LKfE+cEmwooa8lYqL9x7djeXRv
7wYeWuSYBEqjiufZvn20+uDI0lB8JS6MSw9cdOa6x6T2VrKb9sPUbqeo/t6m2fPHw76/TJLgkOwu
nga+eOvkjYpZ/avUqfnwVb5j5fDHNlpbjX0bQB/8/xjKtHAy8FV6+AveXuFYVKnRLyWKnOovqcEC
UYlec8D+ZB1avrS3d5IFAfknCx0GZZ7e23EKulpeo5hHJcxMurE+PkHayETF15E/QUlhb/zJF/NO
44vzHO78L2EOxB4mgrdjuoMta81hZSf/RUKV1HdtpGM4jjs64uIB+sSXpmz2Ie2LCuaTTKnVyfY2
SWhZfnyX3109JFMHpTcqdwNR8+ld7jW9mcD/1WuAUv4kb8oB0yPQBVlzQMv2xWfOmHfv7TKexSyB
V8RhG3Xy3lq0s0RdGjQHNtl1ez6vKh9J31P7l9InbjC7FANdKjpN6Z3G6xU2pQObE8Oaqnexwsvh
rFEn3SoLAn0Rx2sXJtvHN/LdduZkROPtI/WA6IFeVmBhsh/k3qx7CDpC0mvQ2m1C3MvHo52K6NAI
movuB90tG0Tm95M3CD1S1YYuK7Aqu4NuB0fZ5L7idLoA/8O9MXvbUGnbCNTVr5H/ykH5v6BO/B/i
SSwaMl5EnEtwQdBRicWa9p+tlP/v+/Qz/t1K+ce//w9vgn/pHy+l8y/eRxSPhjAMBxccD+wfL6Uu
Fr4EqzT7OGaDXzbLf7yUUCnAOBMFvORP8y47xt94KfWTDbAkvExHxcJ8Z/HSmKdbbtpswaCp9utU
EJNKakVm84U0NXXzmSgo1pq1WXLUp8Wiufey0s0sRiaqave2Sa0Q3oms6ZzXX0u2fljphjitHb/O
HPrUPu5403n5+3ft/5oPl1DWj96e2+Fb8ePb76/Pr7/wjxVXYMXFELY8H3Qa7EX//fq4pJDjPuEw
yPq7bH/+/fpo+r+gZyzSYUyr7D/4r397cTWDt45/jR0CLxhYfvuvXiC2328WS45rDrLORVG6oEPA
f54symDzA2j+zl2bRhb0cAQTNDED76xSQ/1oGK25aZAuHCPbLaFETu7loMPmFQWhFn0SAH2P6HWH
nWyOdduPX4wxGO4oZBn3VinVtiNM8MzKsuRxnvR7kErzg04WENDjJrwJsm4+N1vU9tGk0WeRfTht
EdNZmyJJ2zPZmczxfZtdSAC2h7wN6OK1wBLDbaLV1GkVhfVNFbX9c0rOhLlKoohuVFw41lcr18eO
6u9s2GswIs2VUZfueVJZ0NSCoMkPdkeHY1UTfE4shQIgvs1t6WRrOKUpMTNDgzYgxLkvTEHFELd0
CUoD6cdNLikzQrfqusfG1mmaVwgkbmgOOzt+SnNJvK61JghRvyZYk4g/Ux98KN3qzB7jhYFFRble
VTSmVwUZYa3SD01XFjsAdEeT2K/zhMieXKjxenCePdldt3FCOUKjfVRVr5X8akXacBMOw4HCP7TR
6UIW2EHzc1D6ZHu0Dw4Iauu/uDuP5ciRdEs/EcogHcAWgdBBrbmBJclMSIdwwKGe/n7R0z1ze8am
zfoue1NVZpVkMoIB91+cc75SKxYUPtmb6snMkh/Wj+OpU9N72yTyiAXJvlNugFKSBFrl9H5sF+LL
Nufg0g/dibfqLsjcJwIC4ACNepddRc9LkqVfBTjEGITPN8p9+nzPB4Eghx8h2Nq0MrQ+Zq//yLvw
ONnGSTJniDKQbI+kmhR7r5ubn9oUT6JWKIysF3yHT4lnHpbRIgVV7fokKGFv8V9sDNxYM5IaIzfn
W69Jo3ZFG7SHRSY2xij3EarMs5JWB1Rt+uU5C47RPDl0I9Veq3U8qXLdj5I66ezQWhBJmz/3xbSQ
E297qUDqYNpwM5T5p4H71NlQNIVPPKyRzRgCiJWpwRw1e8+QcT7qY8ds9HVyk+U0+yS6QP2pxvex
qoT+QdH6pFIfC+FH5w2aXenYQ5xEOIeIJuiJxG8zskAMl+IzyZS/Rp6nkiDCGmDV/MyLPtWhwXR+
vo5sL0io+l+G6df3/ZiKbeDo9OhlNrWkIsatjIa5JjenqOOcMIVXRr0dKoI28jI5RF2qb5ccraXn
0xEVZKBMS3+Y3P7Ntt2tcth/Q3eSqf1UrKRHVAuhqnb7oNMq33kzKTFeWPZn7czOpnKBnCzFjiZU
R0GDOs8U4amveD261Ze6R0/V6vziaAr5YFiXjXQDKEM20qJx6nZuzVSh9/pbWSoTPEUZkC6WNjFF
qxc1I/Fys7/yD3f1yaZpfTKW+ztkmT2ijC651Cakll5WF2NggEpkriR6WUIFNOowzsCwREWTPsks
D471MtvPhoT3RjuQbBBBsBIUwbILyTyEbjbonypP32SuoN39GZbSeq6CtdtKQJ+vtXD7I3nOqM27
t7Z27V0lUaHOjsUc04+1CPQeXouDWnHytn3RzuRgQrJIesiZhD8zeB9M1AnIbVlZOO7BnZNgZ9WT
tXd61/+yktSHXzqNG9Wu9gf768e0BM9jMArzyDnP6plQ+/KhySY3wmLBygdgVzM89eMCrFiWRMOY
4EI9mZDN6uLU64vvhLcuRsPUx23ifWdjeVxgOQBIf03b/ttddPlVEoVfKMhoipX23OlNIpHnuZBk
eP/v2EjAEvQeDaPHU2SMDmpOfZgD891UPI5m2BxyCD8NS1Na8pl5+BVopmge6sRDzVu197wc7B7k
YN5Kz9HbwiqSA8A+9hyBw6B3SbcCNImfWggysvzVFGvcDMSIhLnNws1lBP081Gt66qWV7WRuh9Es
kKGMQ5K+VElF2KO7H0zAIY74oGq+BiMBQTuQIu4gaSx99y3j/rx3nNZ5QQnFqR6kX2DaeHYJKl7k
why8Y2PVrP64B/jnEVg7ujhEupijhyR4G2/OsQ0RPjhzZhALMZoabfEgz66lh69mFkSlzLbnfdc2
Wd+xn7iTE1u55wDTKM0uhrHr73Mygm6bXJUBSufGetFYNDazC2l0L03vtgoLfSuJ32LjpRLnnmDI
YTMoZSG+QLWXGos6TqzGziQWaLhoV9EFfqvqVtWMPiYUKxsDsRIPJoLLwoCaNY8EDuGHyw9r6S17
VO/+W5umW1fKWzcZDkqn+1bC7x2rgwW44+Cs1ahhs5aRwFqBeHY6gC/7Y4RNdya70YyJChMkWc6B
RpzpGodgmAriWMtk5/NaSLhcz4pExPvemDepII8q5zUggnsFBDDxA+Xt49p7ZpT0v8a1YBOKCuTF
0AskN0LuCeAchrhJe7L03R6TStCJ19Qsm19IslaAYn6Or3qUN05XFq8sa7Mja0D2ek6enqaiyU6l
HRq3RqWIcsqD9iNfEP2CxFypUFEjJMeSoSkX9iAeBwCqF5mb9etgNfVXZgnicmbMn6aY+7h2E3MX
yCC5x+5SxQJaz7G3lvV/UOH+Z+bRXI0o//8majtkOaSWfyqEr1/xv+pg1/+LihUFBmZc5rGkMPyj
DnZswmUCC5scd0Nocp/87zrYcime6ZEIlzNNm06H2vTvbZRDuJ9/rZB9/sd1ju38O20Ulpd/qoIx
cFBUM3pj+k6O4LXo/udev0DuZQ5izqK0tBr/hAzLu0fa0GEeIVdMnVCUpNyDKDFRRJXAgU0/HiGX
f/RKqZ7tuGsrMtMUHrga0YedUbhqW51zvyo+ENOM2SmbnSyHWanIljYrFZRbK2Ozfhy6ospPShM1
itSysNx9gdj2A8tEco/esZRQeEpIqQYhZWO02pb8GaC6f6IxtQDWEZqV7ovK4qPesUOLc2Wa4QZJ
d4t5NGiZpkK2zB8cKpj7JK3wqxCt7c2M+lTa0AuWXsZKbWpL0IWtOtvhkHqnK8u3Qv5lKm/f1V5r
vfR5MbXHjq3gElVLSNjcCK45PRKiHybIXlSa7sjmTeGWmF1o3tXuYqi99Pwu3cHVwZgIdiToN8JX
NbnFbAvlaEfTzIj4riA96hp9F5i5QK7ZLVMbCShhUzQNA2GwrVjNrI1r/8qi9BrVCmRXteXOcTcX
VDuaGy9dn3xKgv55RITnkTPaeBkFMoT1edZn0E5U7A+j3wPgQsVqZEV4i6JJ9NOjjSv9ilPus0bj
YRmpYPEu5JpM1fVxFYVd6s3Ii0IUXfa1Gjfj6JAYtqFsTy2UQ8Qc7Eqsd3rLDgNFhRSdQ/iOV0io
EroqPy2jawrKOz8DizctmYXRd4YyE5koxMantOJ52boFYgu0bLZVPzZd55Q3Tg+4Zu9X4zRtnKpQ
BkdWQIaixVSarH0Clqli07VhA5Dj7z+uA5ohwRKYaP9NM3UhsWOerY99rTn99ECuGiqLJh9jEtDs
aeumavZ3Ykkpstd0NJ2TvWRmc0PWHzh4rBz1c1iDOUSaUg73OM/5SsvhM4dRwndjEiT8fj+ka3Cf
9f1sxf1EsY0xKB0v/IaKu9wr6/YQ6oCBK1Dq+d33iwkVcBNM18+tgLO6A8xUzEdwXWQ85kIjLQ8A
LE7bqSBzbD/D7eRmK3Lg7HOFMAORl5rtT9tg8REHOd7tqHFG3Z3DGSdStDCvg3ZDzdWqBytU/mNo
tVMO6odtNIr6JEkW4q1NZb0YqkAAaGf55GEzp6BhpW40+shIJLOPSViNFZqUfvWKG29h5UKsdc6e
Htlx2sDkw31RIIgc3CB7R1zqD3dLJYYKZeNQuZ/DmppgSgDmGQYxMGgZwVXPxAXcAdCdnBuPh3+8
zTqZJqhoBq/5tiBZzzCekTiahLKFGyeDYqjxPGQbW0gFVanrbo3OAv9mjVbw0CF8qw7V3I40Lk1v
nDPAJuNmahyjxSSjW3fTzTk7Nc8rzQc79cAFmkYGDDtIyxkJhFliWUW1FTzpYPEAlYaKsDwrBxy+
VF72kJJXsedvlXPUo77BxgH7ro7cTvYId7RLBp0pdX70XXL+o7IMSEMsJo0GnbFF+4WzZQm3eTLN
a7SCAaWxQnh3CjRBJDF13/ggCOB9zIo8E1tO01xEo0VWKuOqcvSg83rYPYgrhJ8JACl9wVew/OpZ
bZfbQErQAFPeWzPCyYRnQYH3JHM2lCTNI437msGGu3HD3P1TDAa6lM5KgqObeSG5wI5VnpLEBPZK
vgXA7XFBzIvJ7m9Fcp8F9rYJEyJIqxJSZ4RWie4lVQRp8oTIP/Qf1VlhUnsZ66rLjiQ6g9pEb9lN
T8K7niMIFsffglm5d8odxv5RCkLxOc8W97a1zG7eipGUThZIGPBiQtSXW4Fdudza2kShzrioD/YZ
Bx2zGDqNBxBRMoGFMQC/VY4i4ZqbLFsvBIWX93Xpl94WdRoP1NVHVMcEmlgfwhhmzglXLw/Ka1Nj
S3OcuFiNWltDqjF4kqEcwU+kdTRNmD+r6MOhIbfQnL059kuHX4GSvWjJHZEuN10gpvCtLVKyhpKB
wyvybYPQAiA+oEugf6XzuMGziywZRnGGlccQ4iEvwnxwdi45hhl3pgc2BL+j+abISLzSbAvqfWEP
drCZwkD6m7B2rR/bpIjben7W16e2mguYGLbD7Yf7Ac2XO/ghIa/ESf3UvbmqvQ1jHBHn3JKLD8UF
YenOmSsF3R2CGjYt0hKiSQY6j+uydG6QrGYl0qXWJSHfQNnpRB2aPf0ChVw/wVX0RdRXVXfPI8Br
xRSNEj5UxniU4FxoJjEcveGNoi1LiVjnrOmlBh1op8D/hF5LtL9e3nnlHwwMfnDks9GSomF5DiAQ
vMLXH3JRJbHwYYb7g7i96pUQ2KWPcObr9Jnkd6O9NSFmdl9FD1wSMBKQZigShGyjsppIjLFV3C19
DuWkHZMktsU4FZuuLk2x45NgvPZW32PCMe3+cUTplu1Y2wQIJQeMljiDlvuSd66EOnzV1xvJYCUo
TsKs3JZGWf3izy2vDN3CR4ZO5G/Y1bw8T+bo3059RSprOHXdu2dN9hrV8+w7p3WyoYStagr/GH2x
pjHhHvVtaE75U4gY9N4OE4jPWNPWN1yw7mc7y/GD+R0o4DJtRta6eUvSb6aenbHFt5I6c6l30uVu
jHQequH6+Wowj9g53HiZNaHA359PZNyFWMOjHuI3dQwykHkDt7ABvTlLF0umnJFI9dMMlL6W6YHr
dMAYI8ZyJ/IO5W0m3OFEXi+LY78s1aPhzQg2U90VFwfNMRzHwGtecXKo2zFNkLCi0C9AubT9z9T3
3iPBwdKNLbO1UoRWBXBygTEGBytMICwcHkDZsZ7q/SqnyT/SNjJIqSbk3sA6PFnvTKdqEBDn7QlU
pVKYRqb2B8YN7mCRzeqd8kzbVJOZ883pOnMPu14GKxiT1hKZQaLuMr+tQbSsYwd+lhRFDDxhYpCc
lOnpMNRJjgTV6svL4rQ21WbQmt8CkL2BJnhir6y88MqPXBYTHWQn6ufVTB0oKDIt/KiQAQVPXTcg
PbVQot+HcBpovNQoPkzmNEBgHVYLl4ynEwsNHE1OekPT6crBwiK3Yu2rY+22tdz6Vmfwe3H78UPb
bvFeOFbHt5WwExFKECO7gRQY9DhztMQxw5h4IP5pNX6UDgAfF64kr5QULQKMFTw2PLV1nzIvof97
uf796Opm0LV5hLdyIAgf0SJjXYYjAZnEstMOTgLoahxwTmcdmnSa5Q45sLibEyezYwxNkN0tuGn4
8gAY32i/UdaeaDUv34twpTCHPySQu2baxHGDGg46DJCppmKQt5PSQFiduHDrF49K0eC4dnnHosFe
SfWHBun9bnhJ5tM095oQeTLmXxti/6swSlw3R7VOpFsfsWlazcfrlN5/Vr0b5rFoyv6SNNVobOQw
tA9I/0LJy5vUW9hVdeXscyIn+92yGorjOPehLISRgAEy33ST3aKcmOqE6m8peeSZo+l8hU0QdOGD
WsPgLlU1n5E80/NjIq66P0b21hzVKLzMyKSGtEjzbyTJNGSLQXtEtk+p0LlyjF3Zh3qXju3yGjA+
bM+IaK1sKzPMPJGQAlds0bTpL7zTEDgXkCfUJUFS7Ym4KkVcYo0q4pYJ8fA/2Gb+Z/bfaJj+VQN+
+d03Q9b890XU377iH3vLv9hFClZNgrCjkMizfzTgtv/XVR/lkSWIvIN//Z89JsHDf3kEUbghcAXL
J5MCEczfO3DDMQmMDUwUax7t/DVE//8Kgf1XobCEPv6zEOW6gWL0iAgI5RtZ+WxU/7kF732QYuaM
DScomPgL0CZlU+ttyYLz3XLV1l3G6lKZ9oAPXp/Yln8yLj8mYjx0hIZEpADoPR7Tna3MLHJcufI9
cBWPPX4l4A1R0ZZQgoLHceBmwRJ7O5r5M8ntw53RdzufvOxN6P8EnfM9SttkcFrtEjncqxwy7FB8
pm64xprK8Lh6iT5iLA0j8iEQmWCCTEBiZj5nX56EPD/jdAc+5twNjhtnbnPBbL0XRn8vSryZIrNG
7DHrsfZJ9rbb7HwlCSYNzU+m+9+es34uI9S6giEl09ddZ4x/OqaRuwpBPKXvV1FWd6LEPG20VXVy
uwFWXPHJNhq7tqN2flb/Mdai2cDFeFcKGtIi602IHC3xwm8vv7heesyz19noxs/C9DAdDUEXaQIk
onZK8Uot/JTjgDMadnNrPNcFF8HIMHTo6Mgt/zEoiWVocRuDi0W273XrO+90DB3T3bO4iCu8cDFT
1TP1L14bDWY5nx5clk7MYTarPWx6q7kpyRmjCqk/8E9UUdjOJ4RzLMzM+sZrEoojpRgNGk27DUps
awa1z3715UMGKbsqq/0YgF1N1we0wTeOkrdG6Jx6hajQN9onpYvHdMGTZqTYIgSJhBMg3G8c1PeG
L1jiAFSEhH0d6XDo4wPr9kblynhEekISAHBORrIgSyxKnlU0B1YRtxUSdctp9X2tnCcjyI2nEo1h
RPCuyToprPe2hvvspme3bJ46tXZc1t1XXs0s5Fgo/DGS1mZWIabDiEhy0ztL8ppf6V+1g1GryXPn
aJMyoIti3VZzljCxvgZjqd7bFN6MqiZ1aa76e6WSP53l3AjdvtVlrWLVuDAXvRLDVmdfHJeSb/T9
HSEHy85IPFynXXiTq+Ww0CMhz/dPGfMteh62RT6G46FFAsoww2DBOz66+bDCpMMbaTUFP1eXvZcN
7xFgmQVDiTtHVKkXNozvqgpfTKPCjJct7AiRHFW5Pd+6tYRt72nsAMUH6QNgqFQ3bk2nfSX3jYWp
3YAfnPwNjDqJ8z//cgp9w9gNl5UvwLs55gFbauXSpVzDyI4DoOuN1AjipTtZDHvn5mxAF9v0BCzg
7G/Y0XExositxigLqu/pupetoRcDzMazOBT6bKn8RYTpGA+TPMiOQgJ4WuxfDY5+MX+HdXkZBw2m
ioXkru2NjY0XHdl8ZBgIFFksfNWjvbf7nPBCXdWxzJlYUSEewnxWwGDAYqXVNsM0Z1cdE6scuPQD
3oldGH4WFokdXVd8E3Y3agcyVa7uM3cgJbqg03Rd3Dx6XEglgO2XPjns8w4MWrqLMERPUdvKrVqn
fmebaXa0suqoknH8rDCx7rAug/UL1ZOnl8uSXlm1MyZHF8fIbTuE3maZvfq7gSwNfkeLeJJOcXQN
KGQLVBsSWEYKpLBmttbcOet8U7KSIf53PjiBpy98CNp7QmDOZPyTyBD+sEx5LorpFZTbRlGLx3I2
fudipNWXZoKzJLlLr/6l1T6543LuG+o24YHWAMazYRvq8Jc0xqEfSjNasDbv+8aRN/bibHwj0BsY
w5CLgTUb430W6NuiKTkHTHwGeiJJIk2ns/aCU49fJ27DWhzW0Lxoabx3YrAjuxvN3wUCK7pozq7W
Dgr2YLY8mTV9hoUDP1gVUOqqrvckOuALBtgUF/3s7ZzO3y1j/eT51QetQLM4h5q0fHp3hnKVW20H
WinmXtXynFTHtVEc3ZqQ/9dF2P2NkZJFw+Bk1fUpWyb2qL5DNUtDwZzCc6edzll65gk97mSt7bdZ
cnQu4BNuSpHdGe0M86HCg2dikd7CGJp3pp/eTfKXjYMl9hpd0KEst6xrxa9Rtz95OvR7ZWXOxh08
omqtQ9YYu2m4InybNWrxMQ2ZOOGvRyac3xp5/oqAXWyzUZ5o8o45XizpqZZKu+f3k2Q0AcPvxQ8Y
qKbVWSRsVWxB5zynhArVY7spx3pbm9wvHXbiIXhRTGAnnZwBaf+Y16SslJGzB/AtCbKbNjV/KxJB
oF+s28ZV3i5TVr0FSCZ3dDYW1Jdas1VPStDEyS6smZX1PZ5wsiDIJMnCfOeQcEyEzvTojubHTK/b
+NdOp1G/SpO0mNri4Z+cUkAwrcqbMOT2GdfpI/ehiUGbtACI94yUzCHgQ06rtFsUhW/BVmpb98KE
lGas7/O6vgVCV5EzkSfigQ+LCFucQR957WH2cBWxnS1OVZMVX3mRjjt3hYHAbj3DyDfTFHRJ2TCM
yPUXi0p5XJepPPTmgFPIaro4d+3l1VuWBqhCLR/Iv92Gy4i6yruDPrN4Xse6fd5w9j45hvsm67J/
LsyRHtV/q1tvODZJ5+6ygfFsOuHBbEDN74zSx31eDZDdp+Qz7H3MZi2KwNScZIx1eYdl6cRWj3Vt
93vqhXNJrABfieExsF+8X0VBt4FA5igtw3zq0uHNXgSXGahRX++HaQS2m5Id4CnjxkmZZqR2V58m
a6gR01pj3PZcl1XZos4JzB0jflRm2Qa75d1QA1APzaOe7aiR1qa5ShY8wirzxIsVu2oyiDal31wk
c/2C0YNbea9+3l0S5tg18lGJXCGZ+nC3JFa/A6bjbPqr4IN9vQzdhnZxol5iQtAm83Q3OGBfh+tD
KcC+SGZAS7cxO7EtCqatS3MxtbGdURrVgiciTBC0ELVkO5/QBzA9zlyurF5zQkZd96Wv8CFbpPav
hRGHC9wwYN4R9PhIh9W2yizmr5gVkmnjVZiZBApm1/5t99W+sZEqgPoLl2jRI47K9OB698Cmvyu7
Pa+9iFuhJetSCqaUp8GXsW+kAAj0AbbrqensfcVWhLprp4U4GcMQQL9V/MoBmu/yBV0JpJ7Hsha3
ToOvvpRTt0/n9aWxBBthgXYFe50+dHp6xZgD7XPhRhsWsL/Et7ae+ZX64myZXGj9sv4Zx+kmZxux
uyKBEzQCFZA71gd3fLKp+fIGw6qB0ijcTYQOM/s7jH1yk2v1pfpHw5yeWpferU/i1nlqmuoDn99b
3Vh7rNS7MVTH1agukkwmvzNvOxgkJG6TZ1AAQ5gnrPstfOm5p/WXavnTlMG7V3FXcUCUovtofPXb
NZOzNzGITppLn1f7ydZ7I3f3GSYxL2/3pTf9jJPc5gL9kzt+rN0hNNN906VU87AHZXhxyltYhp/s
Dy59ejHdx1SsD80cnjUpEa4La5ZMC5WpizA7nmBmSuyJSYOY1Vm5FDdLqm90SaABxW45s31TDCdj
kJBfdmcfBLqwtryB2JRgXe28OAxKXheBrug0xJ+65INNOe1eFuHHhOncdF1z1zjqYTRYNBTpDX1N
5JfBPakF21U9OmzVIxNYNR6Iuypn2mh09o2Zo2JSthNPBjdKZzYYz/3sGC4frDJ2iajesObfuFSq
Xm9h0fZfczd7Qb5CTG6aM45iQ18BVSfj6b6xzA/kD1U8No7mXtCHRcMIWr5HQrWDAoQo0XVxHZBj
N4dHXYevg6B66QZ9WpRJIr+j9lj4HkbHeula8qXEZRbhN5+kPJZD+YiopyadCPQg3Ui6JWv1Cxwx
c5e23NmV694AhXX24DYP62zfwru5n8S6lT3yKHVNkks0uSrS/y1ygg2UXl5zI7y2FNkm4C4jl519
W/gB93RTcJ+ZtXGpan+zzi+OL/atwWjZI6FuI1x8KmyoMB7edTPWM1ufSy7CzJiDyB25BzS54sma
RCh3P0YiQqr2itW5cYzgKcRrXSrnHQFFxILC5uLAEKHt9kWvX6X4RX7H79UBF+vdm2ILh6u5HnsP
C4uTftU3DROmB9UUP4jMbhrTe2Xg6208F7a3i5mFny5LjFtvykGRg9p1xyv3/E9oNQ9zOm6b9t0u
/N9AdQ6yqM9pbs63qeVF2ZTctZC+0VM5LKRPtGvsIwZE/Thc43JOdrmlj1bugzMQP3XXlJusb45G
49ibqfLtDSism6o19rm9btMuO7Cp/iwD443tHJzRAjSaObBOUaDVDa6GSk5HY0pvPUVNuhocNo4e
xyjvJ2tTZOi3knraGngHyVkbka9l7R+jGKLWTojUqc3H0ggCJn2c5jnz49gfJudIoBCmf79hgRk8
J232AWqIimvUl9Syb9uuex3XSiK3qqdTK7H2J4v3Suu+bHQ5rojFii+AUU+N4TT7eih/ZTYFpRM0
3X606pdxXPzITrojFFjGs4Z6H5Pug/QCIJU9qeZkGEmYrcW3vG4c1TqbZI03/m7VAV74QHylEyBe
YEmYVIN7VSAXsonoi5YGvaipb9ZU3JYuSq2iYGq7qo4nipUgdmFctkVPjkTZpR+G4BjAhyQPfpBN
+8L1ruzoed2bwVLt8pGJ9NSC/8vCmZA2UdSnisk+b3mevFlW+px1+GFpkOfrd9N3JSdxygVmHGyV
7fjljJEyvIQ1SNJGYMDQK7n6XCWU8MyNHyri/+bJfqyDK381JLynv4K1pi36nt+Ob91Xat0lYClw
VyfVdadftjtQU/WNn9t0E12BhDfojHgesRhlogk3osn9p3xkhs5byt5+Pi62pIkE4ofia77GGOZR
KsbkkrP2xljSGvbZ1aA2W9l2URFO9Sb3W+toQ76LvK6rPpNglkdh5Aw5529GsZsAD8zi8tkgr7Ax
gsvEpjTsbUIb5J+Au9ZZJMx4Mzg0S1NyTheIxtjxfsp8ek2wQhuuoHdPWT/0XG1r6EaV6VzskY85
ASRn6lOmkJxVsZII3lsYZ4Z7ER4nHMa5Z221YLjZc/IZn4zsyNUiIaDlqUVeVeeRqQaEb4fEIP8F
A83azuVY7UOa6z0WZtjhzNc3FuEVyFyBYcmtCcxwowKUiiRkXk+P5Fykyc3S46VU3So2aWUo6jr7
VSfZlyZ9yZqt8+jXty6fxKDPfhGfeFv7xnMeIMa12nKbFO0GqM8uqwkfmVZr67FWU8kC7mbgWi7k
deualLh8Er0lpjaydUp+zgR3WqcR+IpdaxnEnaBN2zReDeXauS0o1aRdn9SU/yb3BdT0eApz5zAC
9mbhVInkhYyn+xG1IrHtOx3YJ5+t8KgrxA4uK/Cx/0xCErUqifJ4uu2q7FwtHymGvKZeHhw3vZsX
6Nx1e2nL7uBRtIkG4R0Bvl5gPsCx3zjIR3plZMDFpovbkJYkEQ73Gn3Bm0lU0qapxJm9O3FrdCMj
it3oiifh7ZySLRA9Yoos617zXm904rZxUsCzzZf1tI7X6hirkyWWrc6IdqjpMviIrMAigTiya7O/
EBvGXWHdIuuBICluRtP5FQxy2zvuz4DoRHfdxiC5tMzZz1jVGqGEpken5ludFg1vkNFmsN3KJ655
G6nfzk142GsAa4TrMAnk+WOKFurwgvbwIWuLfTPpMGL9h5+X7m/Jn8NuOaNKb6KezUrC4DVyC+vQ
mvocjOGhdjk6M+Ls1hyCjHLyrWBLIK1yl7TlCR/8g1ry3xDfn6yZ3C+SIP+EefIYZPmvsFbvpX8q
HWJMEAPsTK502/AfbYU+nePCvPPkKe/JfGDA7/yULP+xTddk1OTidao7zCCLup4vhdfQiJxUevDm
t2VCgisXqJANiR0OzC5OWlN6e1eWyQM7A3vb2x2Df9JUd56YyCTxc5YZ9lJSN4ytS7nRp+YmK/30
yi3m+VzbYb9OU7b527T737Ix/WcO/sEj/avB/+cv+fXPuru/fcHfDSjOX74ZBCRJ40OBOOCgofu7
f8n+C1kdaNqrPwUqksVA/u/+JSP4iwTsEN3R9Q94WCjZCfxj7m8Ff+ENxlSFW/Vqs/TEvzX49wK+
13+za+JAYfV51fABUbNM5/+JDRjaxdBIh0l20ICwYtL3UMuFNldmxbyNy9xizkbf55PQ9kOGxdi8
y1nXy+2UW+lkxCT4TD+QKpdhXwR12p1CaZqUgMOYB7+9WrtMApRMZXY7SFG5EFfKJHjJwySA/1py
qx1XYvmsT5sow+qe0BiyX6yC/ngTkDX1sCalAwncqFn6JwkJDTdpboDXdrtyJc1XT+/sOOtlx/Jz
CXYsw9CNRYss5bJRdmHRy9XD7Ig4RV6Bvg59uRu3bJ0Z4EuyZbuHRPY1jx1R7gZXSSfSYKuZ3YuD
T1IG3PjVRPHrdOlns9rE9WLlZwYzZs+rYY3nzDP7p1ldk0TZ+r13fdWemDcE/GA9vgSS5XZ50ny4
LfYAqeufyicGx164KCbeXDpFEoq14Xe/fPP6FnvmivpJVgdiw9QedmxxY5r6jh6s5rfBlNOXst1Y
YdZvy2x2D6w69Bm6PXYE0/lYhnzcYAcNzgjH/Hv7OhMsXPOrFpWOE5PpTj373nbJnLerXImQNjGe
MiqsPxlar1PSXTuFgECsdpVwYJeAEFrWn3HhlUA5CcJmp5ggQMCdMLSASytDm8Ndby9MKjZBuKzI
hdKxn8oXTyvkQUujAMFERDlJ9ZDmBOIxIrJKdeYKnpJTbzlkpAiJ2D8wJDzfCNnjtTqpFTnehMok
Xu2aG0el410x5kRYFwz3kbBOB1UyQ771luaevOIk3TJHImq3FlzIY6NLl6bEo2eFf+JRtJOAJV7s
lkFbP5OZi0CKJZc5ssVXxtUZQi/k/xd757FkOZIl2V9p6XUjBWYgZljM5nHm3D2cbCDuEeHgHDCQ
r5/zKmtqqqqlW6T2tc3IyHSCB7OrV/Vou2zTgmkGrXxbBqbB9xC5/A2XI8Hilm50ABVQ5v7Ot4Lh
pksts7nyDB4Wt2Qgmg2bq6c4ZsPFKmcw7wYtzj04dZ+EpyWFWnPTRQ0ZoauErS4iV1+xHdvu0XLC
ITt5NQ7L1ei0H0Q8hicW+57aRfM0Rvs80rI+QJCsD7kuHyT3YObnuv+9YM87ZoAffmQu1SxpPYv7
kgZ4dhzlIXD8mqrDUhTnQlvgIe2rBkQmrGzAeSbzbuBA5CPvTCXgWgqDkpWTxR1dY1O4Jwufcr01
CgPKCLaEZq4p84OjDuda3vvkj+hwE4wpfBiWi2uiR0fWt82w5Hs37X87XS3XhlUo5pnGebX4z1Vv
BDaa6lx3GWBQS9jZyZrnsPyKGghsqyF3a2oDZzf3N1NWes05V34HC0blzOfUATNEmDzLgrU9qFur
qqyM5mXjgYUaBq67bmniZu177secerh8q1n9TCp5hPZTX3hLYZoslo7faYz9HR9C1CTdUbCPfXWn
4uTyfZa7MRvsLzOXDjdbkCaJxYfTmX7xQqjVqsWjqDeadnXOZ9qq/V1UTCw5IiORQ6zFMXRocUNN
eSY6WN8w7Novk5swWYVOaTVbY8JUEl0mNUBCgoLmDcdGGByYKjHVtq3VrEw9ICQGvnfpSyEe+ARP
W28uqhsI+MO+jpJ0D/KXjliXO8i+90cLkzO5BNuJfrlpHqwHZ6BEu3HtY2whsK8w0L3Mdn5nVVwI
Eqfu9pIW6h1V1b/LWs3nijf/ToaWOuu0d859AdLabRLrJ34tj7cnQiSgIL+xj1cvW7NrxeI6O9V0
3k4Fw+8syoKNyJL5o+nL184yKCxwuk95U1W7pgvUWZT4rZaK7/sqTpeO9wvcZXJDpBDPG1ceKPij
+zramIzKOVmgVcbk5uBmtWCcp4hWSddkF5/ycDwiA2pZaf8Okip+5KUbXgK91OsmnBBaIt4iDAC2
t1d4H45eAb2vx7b8gW282pHmWj6IlyW8ycIwvQD0zY+MidmDbt3ylE7FnfDk99QUeDSUDsFmagSw
om+WE7TvfleFnnzMaNhl0VGxNMlKfUwyE520qcMXDG/R1uOFyJwUsy4TczfeJZwz7bYmeOesS+l9
4qoM3p25DLaBTMZ706Tpw+w2e1eHxQ5/jgN5KQHeZDfWBVUFu1rMgtsZEQ9Ls7Y7vhKF8mPwNCe5
ulVj91yGUL02TgN1Z+su3reOp0ePN+YxrW2zb9PwEs+GlbnhZ1FVh6qWn7UYuKB391ZBYsfj0Cya
0n6SLWjDMn0opuYcaXZBqpt2SzCPZ9I+C7m/Gpnd6Qk0Dc3OmxHryxxbl514u15iwhv4te1ad36E
PAm7CXsJySfIYrY64rKhsNlW7o/AHflPjT2YudEN9tjzohuyWvaOo5+3Bb7wE3BxSPRUa38RARpO
y7LIvTdnGRdyVd2IXBxUxeKrCIi95N78k8bt8QHw7LFN4ue2I4FaWvIOx+VhrqvxeUgMXFmg5+Nf
Gg6IeA7faLgPGTuKsLMR45wP4gMb2PenDntMhg9nlU4QOJb4NWrGjRnsu6QVJyVTTmpf75wkiW5A
4rMqadPHWDWXIB1PsV5SKNCY0Z2h+iFH78AYD8LDot+SVuqTrzKSr8F8nLKafFTSlfMeGPBLmtTU
bVdUmoNvvvdHzfcy7YLKYec0+5uGr+2d6GzB12R81sbzCOl+9mLU1zjjveTaj3EWBs+YX731YpL5
Lbea6IduysSiERu9eQcJjWRXaYj+bGBUts4uqJM+PlJ0ZbGDzWP8UaiA+ad0ljsAiZDVoU2T+Wqd
jTYQPPph4WNYpm38U45RfmxI9oA8FBlaZjMMLNSNA6M8LmbGQALYvKwz+4x5unjVo543gY3ix/Kn
oHWkUUXi7/kEwVWfC+fI0svlSB+KO0S8GCasWw8nGVTLe3vl5HrM92Cik07t3CqwHiy8UmrVCYZx
+L5p4e+1radPM8+6sFajtLhNLqkA4prOJdjsJUucm4hlrnolyNkEW9GbtNwyREf3uFj6u6WTPnTV
xLkbiICx24CEyaxPlg9Adm3SI6ZU/rGbq+rIemy5D9KriThuGIwzJsplypq1iVBLpoFfuixEgBDn
z3Cvc3fbs9y4q3Gd3cgYIkmOxWwzEub9UXGlfhjn7KGtpXWXRWBdZ4dnl2QJsEhZz2fPeO3N7A2P
iTW9N1zoHzT38Ks1m+RgOV3codH52omAD015XzJfF09RR8Sh70W91mn7g8BVu6EJ8CLtJd5PbsyM
Xbn2phxZbHJrsVcO4geb0vEu4gPNbss+2AkJhCBcfke+9ZkrQWJGmWjLOHmYW+vYkQf59HTabLwu
C7bQaPvjVBF4CQlo2CRJxvKZX6t5L3DRXKwo+Em2tNmZps4OVee91lbX3jIHOcdxQPex/PJJ2Dyo
CmJfvM3qDodRxdsV1ikZ89XiJngT4iW+aI/zZG2uac18Ms49PuTlafQWki6xA8de6ptczN4ey5u3
0xLIX0O5+0sxxeVrwOz7yHzPqhVO5W5KZ5aAxuJcDfpfI6pxUk31W2Fn+VoV9ofTC732R2pYQnyc
W1FM0c8glcGlAif1hgK0j7HMbia/qd6SZbHXURnpx2Uqn+ykLN76hDTyZB9zTWEwhsz53e7MLkWp
P+RR4X7hJqxOGIyHx36gC6Bsw+ir7pX6qhxvuGtjNmFB1naaBAUVgHUUek/lyKcr8gmkIjXkZyC9
xNFdEwzf3mzNO+LRZp8Ju9tbveI4k52192UDFxXwzV3ejCwQfXvEWJg01tZx82fKbJir8mp6YtV5
ZEEh93btip+5rdmBaGm9u/lUfnQZmgKGAYLh05DeGfS6dQce7S7XM/uMopA7288xzery1TjQdiYH
rdrSFYJLrDC4RvM2pV34OLjBADKG/WKC+L+mNWQ55baq9ksnkj0FFQTx7UFe005w989TKCDP9kPx
EAz9hlFkYDHTEiygGnG5xxXMns8dkpOVWNnLAlYZ0dBHDMnJMtRZd4K9263mOnyIZ9DVV9P1Buw0
NkyWxueJO/ymMsvWJFZztBXG8SGt30hsiYe+rZ4du2jOkxPdRAUbqcwfWMwzax4c1th3aOCAZ1sC
yKC5g0+vi/mo6eFdu1N8X4jIP9eLkE+ic+KLy6mxzojjbPwkardVOL+EVXAiSUoKE4LlI+I113vL
DlapmK5ZSGq1sM2XeCzYptDNEM7PxqSxu80G0UHALmd3R+AKNYcz5hcxIvzEkUjuq6KJHxnTmS5D
FXS3ftb8TLNJrocUp9TK03F0bioruGCFsU+Uf2CLwOQLVdNl3JgtqNS1u9wnZjZniw3JZRDNIx5a
ue5HwdgTecgAhLtvsyaPbnR6XQkxX3E0CtbOZE9wISfBAUM8Pw3AwptE9t0uzWrvsbxefZDVq5Ur
8Vxc+ytYYcPfDjD9h7ZAfRt9dRxHjlNZNzamg+4HNLIZ+3Xk7DMEQWbvujrMZOGvCv3EXmpyfzdR
+UbXsnxZYsTRskF7zcQ8sScaPBa4fxmUkze47tMbjzPGPkwtasljmEGuj6nYoJEHtBQc3fraYoFQ
0G7SYI4Q162QwhH4YsnasTFYk0HIt0E4OSc3SzGQOEQ1bD+9REbrfeiFN660H6VMo3VqW8ntEOuX
a7xL2FVAslnfOLOhS6bR83rMMn5SZfAQ4AFci8EgpjbJJzpJwYGf93t/ztyzMPFhKPFxp7gTcd18
GPxWVJH0XXdn7OCHhb1rTRZIkXYiBkP1Rj2vxaLzMf8Zg2M7xPAPblCw/YNELPgI1TKuE3JVm6lY
9tYcnOuhrZ8sP02+zPVg7p2JHUOdPXXRfMl90NmhYO0duap4ZvP1jHDU/eiGYLwbOALwkxnnF6PB
p66t20qUP6EQlJ+YqttLPmcVRg4CZti72W8Ju/SwblE+4MhFn/BIbC3gxK+x3SZ7BVvlk5WO9zaN
rr23ZHPJTYwVA6IQBYKLE3Gtd9rD2BtxYP7+cCpUhMHt33x3+sUjEvKxcKq7upPWHt6JfUnK6qJc
Ku8r57pcJwT27ZIXf/YRdVZBavR6uLoJKhaOqFwhTvckmw69dfWaYgdf6aJLNhLyyaYUpniZTAZi
ysTtfdphtWBa8zecuayeh7Rd1bVkky0ifcpRUbZWMFfrwMv7nV94Ym1XtrXx3MbjCMPJUAeieWkM
+gimL7Yk+JQeiNrmJzgJDL/290IucUeLLk4/m8/Dpk6t7olusl9piJCsZw3LorTbm9IqOCY15LSp
AkXOTmrC5uR0+8pu2o3GsnoGUWXvo2a5FT4bnVm9cjPiPo5V/Lau6uLY5617yan9ZF2QQ+JQfag+
yoTZN6jj72nmGM+1ajadIVfQp1O9VWGgLhXf3FrX89aOvR95TNBiaJd4VRd/Su0KZ4ADzL8rp8+8
F9Nt11T5watEsWmK5W1YmmXnzIO6JAtbE3wp7m8rCq21XVjuQz6QnUhtMuIY9IsbIP9UczD5nso+
kU9JacPUljZJDsJZyN8LIZNBMw42NenWJtEuIzXveBqw1BYa1UNTo8pXrS1JSGmKOMOlOTZFaR1F
H4h1m8hvq7vmoLz0qZMZBXD4w1Y2lWkrbLvTg8lAAzR9+E2cMTiXxvEPhVT9QYrU5s7fRFvQ//c+
+2JEFgnXja05ZyA8m5Gr022gezmu5i4FqQuRhRskQuPGRdFc22PfrPn8AOKfyuHBotkM1EVQItdd
oyBF3m3yicALL0XyvIszk/rqsCUoL3/hgK7WljUv27/kKtyQ+q+A/Py6ja0PTjx6vevRPmsVVcdI
js4Onu/djAsU8El6Bmxb7+Fx05wRAtjBGacY63u6lWYXtLfOdHJIJ0QlOIVQM5oO3oSsxbYPm44I
YPdSRdOPOUJZRF6UH1HefuWVfyeLsN0Uizf+6Puguz5bHSTsZNgjgt9NS2tvMt/9TRI9o7aedNNI
/equthRYacLeazaEzUmGfXJhmcvBWqbqPstTlNfI7DtYvMcloqTM9PO8I4X5OZG1ck6M6+z2yMlS
MGYaEsP7zIfRcZFkx5+auPSwsgzZsJC0RomHaxza5UYZGXHkDBNXWNx2jj2vMQB2IUIZufAfjXJS
VnnQdUjRgHl+m7rMZ2S2J9qlar/Qb+PSVXitkW5fKfoiTGh4ylY8UZk8Oj3vnY3yG6SONJgYAnUs
7KkjF9UZjkhg4AySepzNTrGdvbB7zp2bkNnnBw+b9O8jy8Mtwo5HWw9+BkjnQlo0iLF84+IGIuZM
vXzojc2cneKjXzZkjIb6xhlbKbGKkvXecJkV8bkmSGm2nmizamOQgxxsbUlxO0bsxk4Albj0Q9Au
pkvh2yRyFiuUd32q5m/j+3aO5GU35WbqejTPBFUZA6gXHFSXzAfq556LZUh3Zva5oRU34aBechEu
bCKR3XDHtY8YXk+NK75CWeJSpu5ja4oMS+WkfpleLD94BsYXVNt0T+Z4JqcMUPJVdPQ00kRtiAsG
046lPZgcmRUejh5N8RoRvAjjXbLg3wshV/QbKzfpD2q42v5BdkPJo0CI+hAUZSrXdmjKxwTZKN1G
pEOLp7Id67ONDLQGawNio42K12zQmNaKsR5uxnq5BdoiDtLCQtnFmVnncrFI5Y7Vj8mY17wqnotG
hZ/khd3HAfvJIwggSqPi+TJJboc+qa333k25VvTeE6UvTAS8H/E1A7TfN0Nd3oOTr48ZEWRETiTz
H0sXqiPLTG/XpEn7Jpd4/naoaNgrmVDb5dR+ucZ+/4avYN5GPZlHx0TiyNjvHUcRpt/khOnsi3lZ
YD30qk7c6KmtO6Lro/g1SV/y9lhqb/4s/LmQhyIxOcggF43gANArjnBmhkH6I0k6HNvU40wdYYRC
tA4tFk3rnCeZemw9PRE2lKM1eLgriZbPYOxXSLcgevhyVyZIt9Sh5y0pROLjBPBVkcIyr4byOXO9
lpAcXnUOVLhVGQXb+KmaecEuFsVkx7gRRWocL7oZP9kCAceU/G52+LUoOllwrS7D8kq+k2Q71PLZ
psQgpn5SsU84iAV9tqC88FhCPmNQL2u0xNk+QRZJoEUkpCFdrxz3fklJrhMhXnu86FZyzNhZR/om
MLR4s+pYsQJV7yT/7nLlEdc2E4H00QWXkHf+wa4m6671horiiQroUKpJtfBiF97aF6Y5YnTFYlx3
hTyX9lJ/LEWs3iITqksj3GQrFmf8iBsdnyaE0QphEC0WIivabrFUu2gI9EE3U3Qa8C8Mu7HuWzzn
Q8LmfZAc9HUcZdYm55FZZ62LxUHFtkzXsrSvxYfZo9LBxxKF4ol1wKUQ4gjXoB6ASMXj99K20160
V7RQmNMkTivM1kjMPXnXd2pdUA665uis7wzt77AQtOWuavSpHbYhBxXenROUe4Se16ULwDvwhsLj
ws323W86QlAoy3nb+5faqTHjd9yZuaDAhKtlddPThfNlan3Xj8xa6ZD0Oy7nwTG1p+mkk5hMI1Dy
h7hybv2gtfZtP++1SW4bFkz4ooIz4E1Cuq6dNneBNtGNy06AdpJgXLdZ0Ar8MzXeVlyR2IRnCP2c
zs+WCm/ZcXAeMkc/NIqn0kb6e3Tc9MZv6BVcyIKzyWuFwzMvYkBhVtUgOatPjwX6hgwg5p0gjR7F
HPsHBID4IYdmsQ2MK/f+JNFsY75o6oe2swyyr3pJj4B5PkvIPxwa6JKO72CFJZrYRw9FbU8/ed8W
r6ZVeH8XGisIMt+5VudtItyJQIUQBzatQ1R3BTx7pCKu9Z4cnypzSjuL9ChH4RycdBo3M5nmZ7TY
36MfvRTU39wyIEYXr5gn6E7jsqFBj4h0Edz6oYruo5rfIVZ34pc5O7ijiQt9bCY2TG3HeZ03Pb5T
U8yrqnes20F47UaIujgTRhq31ITxIS4nbT3lumqejMkek4L7a1i5ZqdZa+LVzMgk1nKB1OC1K6GK
6lgOGKZTh8TiTDGZNY7FTWHhiKIGZQ9SvfuK6LnZiiG6VdcfaitatWV2SzdUhcBL4SKH++etBdZ4
MCFBMf6lH3FWdOtMk8lKxfg5pmJZa/BLLKLiVNNe0rHipODoJkLl37iR/xNPNasZ5djPpeYscDJz
43sxY5YolqMThTu+QURoH1sPAtltaWcoxuW89afR+lBuaa1qXlrUIuOahQxQlJsmi+Nng82iO2O4
M+3t3HFDwlDVhf4Zwxv+77Y1obcFQBKKcwZHZmWMcE9W6nTrcByjaW9Nztkea6aOoOai27ijf4K6
LZMX1h0Uu9ITNfqHbB4rMrW2HTdfobL9s+yXon/+tz2jn4+//s9/Cg+m5v8MRrqp2urnz3/MZV7/
xp/+jCvr07Z9jA0w+Fndew4Ryz8NGjTH/CFwbIA3cz24RH+PCHW8PwLh4ulQcKcDRwFN+qs/Q9p/
KGXbng1ClIbqfzGX6f5TLNNTYGoF+0AuwddWh/9GnNdLEFnlHH22g2stPHeZLG5rN8VRVZT4pY5R
Uqb4jpmesGNhdLjy0Wocwh3xmUWDi0z2yAalb7MejMphvieR39bhhUwfovjabp1rXsku2u9i4mUz
oTVFun9OR8cKGPIYqN3wyIpmwvsFe1Oxo+QYCJpXCreqnIBlKNBJYCLIZMpQQiqL26/eyIJKVP3M
Mod3By/X2O7Lm8CdZG+o7/Hy4amN0yG/x+49eG+O63FLqavJqe7Z03EhgJduB59JERTpidy9AscO
R8ffBsVUKXIMUYa3s4hs+xQheuLKM73dbCd2o99hjNQMrE8aYllOG9SPAaih/o67fP4OC8hSR4X5
oj3YBddqrNd+9JkW45U0P5LZZnRjGFmpSE9w35awpQ+Ny/bG7a2GDXpXNjv6m3G+eoMuza6U8Bfu
aF3Ezp6ZOiX3586ZdehbctsPVeqUEOVNQ/Yrbnuv3iceN7HO1TJYQ5noOXiiAf5blme48pgAs7eO
ktIbJ0QSWI99O31TudUNP91oyMpbshe2ONM1B6uic67gBe2EPwVYbIrTQMGNLzVIgwAzOACYDouh
rZerzhQ77skp2lz/bmgHTt8CxPn2TtVR0J1tw39pO3QVxxubNtzOxdy4D1SN1nrnkvL8KiTMF/pS
Q251qcPeyao8FW9dwflIyXMvwy13dCa9OoonQJmej5qTUCcbYjDQ0GDLpHwi1Bk5m3aKzDMGfTdj
SjWayQt2572ivdJdCTL+3Bd1Rj0tfwRPIaoq+W2k7vt1ZhvzlDjENFeLKj0bCKjd3nHAarw7GXU9
DhSCYQlaRAyQoiO1VjkSLeYhupJiYgDlvkwwCLF0yINTD6oLWo2dyG7bdWwUaPHSVgs1gY80+HhL
AMVNyiC7TTGrZjsj8vmlHuz6JlagIE+FVxMuS+mAjO6YkWS0iXSJvZbjSHzkemjwK9ti+ba5Czl7
u3P52LDadXxilTTUQMG388eC9bBGALU8b88tnd+3HblztPfRj3dJnqQekNEqfwQ4oJaVCS3K56g4
uwZqfRdG1uST8FrNfRbmKzuYGOK8DuP8vgL10qzZ5inKjEKfu3ugWD2zCq7FO2o3dlwrrwJ3WQPw
bZxj1ypyMR61ePwK0TGuuKphSMkTjoaEEQbMmGjQhDXgOIL1ancucciXxpVxsbfgcz3EYFYs0n0T
1qCGnwyZysHnKkEFIBWMBXkhFrZFTnRAOoRYNTdfGLxZwpYjmCV4g4F1hVpPU70Q1KyUeObVGz25
3CxYKGrspvSAhaP7THWIPe6TwRvz28Qir7eJwowpeRm5OKzZwNmIz8Rj4zecV7G3rtj48JFbrExv
lqmgFQ+Re7yfKt99SHtGfIYAaVlPQWPMgW/c2mKj1p+CgsX66I4IxvzYC2BXKT1JGJRb2lG3VLlN
zs5gFFGE8Eoc8WktMm5heMrK9pBMXE93iepFvpN9k6O20PFgy81SYOT5kESuz7brus49qg2jU8fW
zCNTew2007eVfC6t5z0URvFWl5M/qH211KODTTVqvlVHI6ThjV+/4nwD+KBF0ug94EhPXKCUQRwt
6A+GVTrI4G2mWOvZjTp+WpSH1mwOlViWra+MgeyMaJ3umsw1LbuENgjWiSHoi33WH+b4dsQ7Kll2
WwrqSFf7eKdrpT7xn2YDZg/lQfrhR4MFeIqz7MmjMxKztWU7yQFVTHhHd/Ins/Miz6rorq3sp0wh
LuE6gCyH6ay3yX5pTMEmdjye0AyT0BbxInPubCgWV1xW3VGS6mQF9XUzEzWvKBwBG3tAEyIVBNvo
dwkZl+1OEeeBRcpjohN3WnlRgFq5suOsobE3dQn1gl/tkgGqwZLgI1mBy1XE5CTOPO6bbTxY5qRz
FWHDzjD+9usFBUhdQMhZ7ZeOojBy1kHYthTgIaaMDi7pzIlfYy6Paj10wIB+oufRMqHbOUXo9yBz
T+vAgpXcbY1iIXfXRsPsHqoxL5izsoas6JgC8Tqwq+4iUNe83NepSYvh3nhazfvkitXtN25rBkz8
uZAhcCmgz/RUSieTjwVk3H5d08CZbadpEmITWZO33KZdLKYjzDZ67mblQiOFqgdXB6lYPrg6Udec
Q4GbkQWDtYi9J2KZQRRMO+/iUMtHvVgU6YzIuVkkt+8oxUWxznElaLmKWXEwVgZpEfd0Plpzde4A
S1GCXYXglcpd6Fm6/9Rcn0n9RHzCyo0wiaspHKNdr/yRkuFnK1Ys2o/dlcMvtz7mKVUC+bYO5zGc
tkHfx/NNOYUqxHIfF+bsdkOnT501j/7elUXCL47pwaZ3RmFDnbYuJx7GdV4Q2t06PjkNrAS2qNlS
JYE94F9VjpiA/+BZZbk4Q85iUsiGHKslj27Eu0nOgYpvcpoLfbxM3tzdGLhCw92IguQ3K3S0sH2t
pVMzvgst5Y0cWss/x+Rvsnvdw8nYACBTLDH9lo7Ue0Qca35uwtY27311Zb+sLHII1NQm05wQ54jw
QvAqL9r20QuVj3xDA04FUMNtk3PeETvbIqLk4XsYeFUD1UWrZ3oWght+cKjfCwPLV60GAqrrBQaj
+Ri9Dp96GYcRLVw1yusp4WaQPc/gwAzmo774apBOsRBWuNJIkPExPoZAlRPMjr473lNKQM0wC1KW
RxlA9Pg8R0A8TqGlx/KgsnLp2ZN3fKeuzU7zld4+76nF0frO3Cbki0+PGqwdPbfuvl7A7x2wJ8wQ
8aYSjEDgy9zeSDO2JKb0mFjPec4p/TgGlXc1bxRQwA7axY4CgTgWfFGwLh5jm5f+nx04/3ap/6ew
fSFgy/xvs9DzUH79x7HLaUzo/gFU87e/++dU5Hl/OJjYYbxKGpEC/+oZ/3Mo4k9QSdzrdCMZSCC3
/s21Lv0/MAjQtcBXQWcVA9P/H4r4I8dVdJhCPhfX1oR/xbP+j4Z1xbTFMIQuAi0Ws68j/olUI2Sx
IGcOMKHZDGUDiYixioFaZV+UnLf7oMJ6nDeXv/tB3f9ZX/Qf5VDc47/pu+tU+Q82+T//r/juXeE6
0Hts/U//V/5BAjOP7Lmoewq2tSIi6OSgWpPiZNzkFkoa0Avf2adFfh8xssBPL5Jz1sYvaQkbJoDA
R34ydXf/Huz/HOyly8/4fx7sX6L/Vvxx/Qt/zV1417keipF2/8pV+n9PsAxgKl1LYHwuWXZwbUX7
a+zCvT6ktgq0w5PKIyyJffwtdfEHD7wDuMkTHGiuQ9Xhv4BbcgQfk78LXdBJQ+zD5YPA16Edybub
P//5+ZiU0fXZ+y9c1Sn2s+CxadRSYmDsSQvZM6R65sHJumFR/dT4I3Qfq8oJeNa1J8HyOIHFDaSK
361REQ3EpgI7rhV+gh9YXgPW8SxUtLYU5k3u7VR9rDqQRf7KYlNQAbdfxjf63Lz5OOqUEVZHPOir
ngjTs+mpD9nKRqOvCTsuPrHUsmWL6PBoLngNmzjcAwrtR5wxYjHhQ7AsvhIYp8aSZlpHxiWGcwoI
OABi1HGJTJsj+j+NcxRfm+07B43dL4h4eyPRvzWUtMJfqyFNnloUvHZvt4SW1qTfQMkin1Yxub9l
ivZR0jfx2jaFzcKiEMXbSGCCdYWBiEHOGIroOpZsRrARuRh0k+Y2m4rS4Y9CjP1Ykcp53XeD9LEW
kDpjQ1/R6Gy7kkT83Po+NEhf0WUn7RF/YNHV4G9ANpl96KfZzxRitLUBtx8lqzHsc7Ezo+18OKls
GAi7aB3riHIMvYQN16BISrEacZbsc9vl59FwXwrO3MaU3DN9iwQAX5j99EJmqk3Oarx7TcZxDN4l
1933dMLjvkkxLUqETpMfi1m445bEofdaggX6VFPCc2LFJRJ+XnDHW9su9Qh45nIA0qOXbpAw+nSj
QCqH13seyC0lwIJCEMpwrSr4DWstmyrYNkvQ3eHERQHm7u+RaLYmPC+FOy8XxR7b3TQgHLOD40yA
nk0j+pD7hQBz5wMLwTwQ6RBUgUJ1WAUCMvKKp0sMO4jWZA6t0vKhFNDTSaLTcxeszA1WdCZrD8d6
QZuYJt1fjbgyS8aIFWJF/FuwqCcGHwG1WjlCNAj/oQFco0eLbEgQedkIdmPUt6w+EzaWgRW0V4Rr
H9+UTpp9iboU94RD82KfM0j90l0/YlANYIFuTeebZwyk8nHsVUiTAHNFK+ttlvAJ6NZ6CB1yrnFO
vfT7TCgp/45ImHhE+IjLwyVOIHww0GowwmtyUr5eV3zCsxv4J/pnpAfysQOdGR0OwRJDpRZmvsud
BWElWubWu7EoniWFVw3mrdXIAAvYkvwxyZdOPwaKvRHRZw/rH04hWoB1Ka6O6nAqLpFKUrEPVB1T
/yBcBqsFrtTeqdP+K6Sr+jlekpGJBULWA+e5GbFW5n1ADwRwmXOvrCHZzoM1HWQtAWW1Q4CDcPGm
Wz0lbOSvDZAHN8/acV8Q1nweR2ozcNDJ4NuuqakNwmaZb6ADoX213Bmeeuzr7zbeGN5XTQDQpZUU
XwCWVvSlS1W4a5DEjGoNTWoihseMrSeuL1WZNs1jNTrssR3g4t6WrFj97nkRGY6uMc57XPrpa1PQ
nwsbZHKIDWe+gk8Z2j7IAmIKmKkpx4K57EUbFlPZSxSEbnib1mlTkrhtc4pzWGvtl5lnlnypat11
biUZHqmaVeFe9P38jaBZTt3FG9Rg/J1yMlzHkDjG4tHG6Yq1pc7YSQ45kl7uwVSOVLwARWNNmxD/
GP4ve+exHDmSpOFXWZs72iACas32glTUWl9gZBUJrTWefj+we3YykRzmss9jPTZd1SUCEQh4eLj/
IjkPG+Ehh+1XxDnINMOlV0fQntxGxnVFx7ROQAmm2bJA/RLQiIsMVu7gIRdW10L2DWlVBgLt8dFy
J4lGbC+rJUIBSXikyIK/R3hqeJ+Oqp08VyZw4dwRbtC92VYoABjVfv+LTl33pOFIhglUotwYqQ8w
vYq5Qtl9OVZXmZ4Lao4IxXgIOU1KbkYcIDyHj7u+BH8ZdSdW3WUAg7wqpqMThymmPLhGII9a6OMR
+smuvdLdnNXo+xD6c4TmKMIu4CpeajPhMzBtX52aqTHXARhAVYeermo2lF81yVvjHeR7S8ylCthD
WMKM6AVJGBM2kaIsKgo4Dzme4EDp2O8n2rQCjq5zb3IMW6mU/8hRBn9lR9q3cpR3TfsaN9tJvjr9
gX92PUz7DzwO4ROalBvxVP6/BF8xjT9kbsk6vRALeI5FZvJPWqr+hyFU1YaCRPEd8WWbrOb/EiT6
HrZiaDZCdCRe9o8MIdTdZJuKwUSMRfbS4uH0yWRvNz1i6+e1nuv1fYMZzSIZGoAnmtvf6kkjjgIK
AscpBM6N4ZXZldpq+YnIXbCsgzFeVVrfnjYRkO7YTzee509KJkV0Ztt1cQdDIT0zU1oFBpiGI0GZ
8DRQkGVe5vT1zpAviNSa7/dPbvSv/r+99+yLy8PudOgffXZxUK9GPxw2sExiuZ3tyYKSuEtSeatH
DaXiBH5oaFm/OFIOuSDv3o3+GsmSlclJ1lbtKYXdHqlBFjYE3KLfqklMCdvvrWNE74MN1eDktLB9
4zxv8klUG8eKPz+1n0ySEQ1UTi38MznBd4f2Lfo3FpTTWz2w21U6Vh4yGUKceTqSAFuJ/v9nPdlk
6KzLzBEFSI6E3aFC9k1rt0lxJ3UGqhmDAdrFl4FYAs/4fiQNXdbtRJ3rg0qnT2EbGgo8HItvaHtB
zUw2gIMPxV1kyuvEq44tsDv03M8gnq4KhIyJxI6uHaceuat4LGTpWsFkNgxPPfcVXR0q2YtSqo78
rj4ZkisZF7K2FceJSNZJfKs3/j1q1AstMY/ivDoNuTGWrXdVo7RCVVy5+n4208P+y5mX3cH9huWS
VcOkxMxG3J2M1Q+h4SOffqdEnbQ2qecsejcFrTggPx8IKV1/P97ebqR5iqsMZFuuVCo7Y3e8vOvN
CPlwccft2diMqCAc2VIfn3aJmx7nfWdfR1SS0Xo8uENm9ytmCpVEp0Wr4mnDITLbIWYY0gP1AnHX
mEa38vLUXVYq3nvfz29WFJgWlHIfi2rjBKpwZZweY+sap+RodKJQqd41rpId0XqIjkQkjRvMy3Ai
gD+tQp12XM/GU6E0glXl+pDhRQVJKSmDi7xJtZUEHawpXr9/sr2VxzyX6o1KSUjBhXXqam8/WN4X
cZOFmHkFLjYzblw3l6YiCeCmLbANDUxLq/g3kimZ198P/GlYubPH0AHnbIA/SY3IENpsjyn1aJDn
6OU91pVjmdIy9X341V16XVTDY6mhYIlN+8L0bDQoY+2tlr0lxGfuLMIFgwbwsNPgcAzKa1ajONao
756igf21IdDgYiascdPntHrl9sBm/awb7Ty5jpqyNaHPVTr7sj2Fgq2XKYHZF97YDvdI0Jy7o7Gh
A7okzb8AfnQapiR2NSLfaAWi+/S5aP+pSv5DMXj//76Gc/7aUNvgwN5OVD7/zJ+JiqH9AZLCos5I
mDeVz4zjr0Kk8Qdq2RTikKsmQFMI/Feeosh/aAQciji8TmTbbeym/pmngM/QiUSqjfGr0Kci4k8K
OZMA93ZEJRuCJT7JbwuVgT6hKNt7ZgzRgY8is1/gBaKgEWb290YBXXIJWmEyJ+yaNf1lYxkWNdl9
nY3hayd35kdR+MOBYDT75KdHUVARYVaKRm3rM6fa2r4pesMISQY0iPBhOtJJzMGhBs2RCXLZQzHR
r68jy3N/FfT+Dxz9s3NFFeDbkCefTkrZVPjod78cFNm4wyAtCxrff8BwaBI37N/h0q5Lrzjk1D0L
7dNgHCi8OGHzY2RSdgfLqdnoNHTxJEG5gTpJ86rBmD5gd/71ICB4MOhlj83PD7x2ShBuUg6QJVAQ
dQtbui6adru12b/IY9Rd3zOyWwRcyA5BfjIX27LAJW1vH8O3oSnQ0VzW9qWXQ/ejzoFwkViP3kNh
KLAB1IXdKJMI7WbU9aMQcTxzFEtqLE6F6RR45GWjKcsR2rbV2KcsC3q5SGdA3nDHN2wET+rx0pXE
8vsHF7O0aHpwi1OPw50qJuneLFZmE3rTq41miYgXgoGIQ8MmjzqreMRElquqqyL3tggy+VVzx/Ec
HXH7zhegMZyixQN32YRJuMSFbOyXw4B0+AL32v4x0PAgodOdWk8i86kxgnHCgsUtJ2nwSg7Qmhm0
67qy+MtKn4Jc044ZyFAjco99pUJTXuElHSMEHquOqlJEdLISjKjTgvy1j22QDiNtR9HoCzsJsB8N
tQcQKQX2JGVjRI5SNyZSX+Ekd6PlFR35wdDr/sDXsre3eAYE+MldqTHrymdM2fpQuaCjXwE8arLR
oIIkoyBWBmSR37+ivW/SpAigU7QmDYLqO/8m66BHbqtW6iXYp2Jpo2cJJIW2tOjRsKS5my6+H29/
K2MDOOHnpizZ5Ao328pSkpPNlvUSIwPfkchsgIzjA+XlE3eGDbtUhsL6+SQNavlEf537gKrPkg1s
fEzSERxJzKi5qkq4xrWPQVan2VcoSsQHpji7xrHpOYa4MlNlI+LTfNqdoleZUB0QL4RSUlFySgFM
yX33u5Fc68AFB//E3XNFTNdr3h9xnFSWe/XuULWC02pH8KOoG6UvXCtVuGloeoIRoch1h/DEGWYv
aO9i64dI6kBDeZ0GAkakih7pnTG02MxWNB/+XIL/ZCr/IP5ubfjla/36X++wzOrh4jV5/59/PLyn
72PzHpOH//mfJ+jp55/5q6Si239wiTGwNgZuR+fpX0pfdCP+oPs5nVU4x08eH0SEv2oqCjUV0nQM
6qemKnuZU/2vVEWm2kICPcmG8YfISTk9ftJz2v1AuXyRp5DaEqvZwgr50e6WElGtcnnv3OVyfb48
Ol9O/147zup4vd4snIWzWvAT52h5dOis2NnK++NOectWuJMTtUf2ZnCXWfagyG+lf+jGsftZ7g8w
O0TlNEaDPmOAh8vRSZzfL4FzFTiXnnPhOxdX75v7k4+n3ye3W2//i6N7ai1uZX57o87v0hjPuXrS
spwvhfNwnTl3CJI7T/zk7f3Mc/rp5++b1fPj68Xpw8XZ6/3H7f3p7+vOOfAc9m6c33+OKUPdWl61
F7WqT8+ROU8P14mTOS8PTw+nb+9olTlP/O8lcUbn7u3y5vjy5e7Yc45vnKvjm5vjs4ubm7PFxeps
c3O8ubk5mX60OjlZnb7cXpwtTm5PFs+3F4vb29PL68XJx+ntxcn18vT048Dbs6e3869b1/7zzzOJ
IItQNf98/rdpKXn+t7e79yvPueP05tFv3u8Cnh/XdX6YTf+/eb97Z0p3/fSGH/mdj7lz9ew7H6/P
Fx+/n1+vfefk9ZoVf776YMWvbz8ePn6jEsQ/D9cfD2DknKfrs7Pn19+nH7e+c/37wJw+b9ffzWkW
vXMvQ83H7d0lA/EGrn9/nL5dojfnvN28e87NBY+cOmfPJw+vV68XR99vzN1rwP56TtnH1n6ooTBF
FliqpWQcFcZjIL940RWS/2BTsRSXH74fTZ9ez3dTnT7OreGod2b0mBju/OX86frk6Pzl8uX06Wmz
uTs9f/Kc1dnN2Wpzcra6ubm8uVxfTjvs5Pr2+vR2dXFyYOafTfP5sxgmEChKxgS4eWJlANHAxidE
TBpzatDnpY+7Vncml9bGHMHI9yYt0GSFc8HL2L+iIrhK2xvRPgqROC3EjfF1iO67/s5r7kJTvfh+
pb7a54aF1CKZM7Ki6ixKgVkrLKP1qUPhUFbrj3aAUpx03A+3lu059YB0RnxgH87L6J8hf2vMeS0m
isdUNjvGJDy9wUJzbgLn7e3q9ezq9fnq4vet7Dz8PvRB70Xj6So4oYDIcTnWJqrF9oYYJJRwpabA
b77wcB1QghEae9IBcqzbv8y+/23JeVay0ckyLSAUExiJCiM3qVnwy6GeR+agmrj39cbaF5r22I0x
cE3089wTAHZq7mQuHfEismBqG5b9K0x1QK7fv9v5nD8fY+JpGJz8nPN7MUwLZBuO4CfB6pbbQx0u
BgmXCCMek/vvx5rH+8+xKOxTxkX5jKx3d31rkm80lHwAzSNlsEKt8QLmVvTaik69yZs6OPBV7d5W
/lxinYox5uFch2kL7Y5nQulsBAhxCBCZfmlXuovaoh0f+Dq+WkG6I1TzaUoJcvbdUVo4iz5ILxPd
8iFcSlb1mtZ5twC//bOb/Z/zoTlB9Zsc26ZhtTuS2fgFBlHw6/HXhJRhTzbYFdjM79/S3qoxETgc
5HpcE0zDmKL0VlisgMnjgthoy6ZC8SKyRlw5utzf/HSUCcKkWgYsCipeU51rexSvQ1zIN8x+2Rcy
9EebUr7v296BBO7zMr8dV034GMpEhDINsH2qNTtS8HexE8UyuKqXoaP50U1imTA/66OmcY9Ds1rF
UvKYIQpZgCv3EKqU0crB3nWt9M0R7g5HZozkUj++UrdamrK6DjX8zLgk3/fh1fcrsrePZo86/frW
uhuVUYV6y6OmnWLj3aBQm6hxWlC8wP/pRz8NxdWTWxp5MyDJ3aFkxUXvRGUoLQ2zdW1pT+CnJScI
y/TAC9jfTIw0odW0T7bZvNgSQRmNtUzrl66WGOeRLuQziXh4YMvuBRbmMwEq4ZgBXQGquTufDFn5
si8A+wRWa64QicHyrmvVC2MY0W+3IKB//6rm41k2tyXmhMKxDLx5HrvB/QuQ9yiIoQHqWHV6VHpi
reodrizm+vuh9nbwfKxZgA4mG2pNKYelclZe6ZfNQ3pePtm/xQXopfqxPA0fhqvxwn8dP4Ir+8Rd
odV2IIzuJSfzR5jlhB0dGSnueITsQbuVb8xLcZF9GBvvRLsGUtFdoUQv3ctXiAAUx9URTl134kCM
nW8jdKYpllMVV2xqd58V8+1vQwr1XK7BRC3RuMFdLkRevOzb8tf3ay2+GGYqrBOUuPTSiZ4FWC+H
u5ab47BEdu7YKhB2HVrlyUJYYJLVc9JSWUjRiZ/fa0q36dEAbOx7MykWfu7CJgNIZlqn8LmeRoy7
8CRB2gLOxVGChCHWsGo2iQuNjgUSUgtfbWRNhuqt7p4V5ZlGquPmx8owbEaUqllVWXo0wZTD5lhB
fFhEwW96Si+cXmu9RB74wMT5PrajJMtrAMIWtBtVukjm7AVnobDj0WW6STbab5AhxUuWxKsfD0Jy
BaaVcKya/GD3I0U1qalVbAqhxCSU8cr22kTM7eTvDEKiYRFwkC6f3vBWEO0NTA8lUXVLGl4D1Bz4
GzGCMX9jKhNofSpwcO5P7qrboxh2B/dBDbslggvaGaDbYQEyyjoQZeZVD96KpaAlBZKFnIl+6O4o
WscT+EXboSsM277uYvvW1sL6vC/GZoM2GAILMG3Ov1/AKfTPtgJ+rSDgiW98A/psAV1vcoOO2Qpt
ZWWYOJSvRaoCaRtjSZKBu9mUmkc/WsZu8xfg6d+mxF98fQxN+g0rmdxYnqUEuobzOhYsrCquB7gY
Se4S5ox6IJp9NQqxBMF4JmmRF8xW1RoC7N+RwI4Sz1zDMm5OFA740++XUZkfEdPLE1NtjDuTvo9X
gKXYljg94xKI7Aiqs7m+gEfkXbXdYJ1E7mA5PljfdWWkKr8FNfGqy6pnu4+PRAtNSwzAMuGR3uWd
iduGcogSMJ0a89dsGNDGp/YXzb/ZKnhqg1c6p+VS0SqMW12cbd9KGkqXsR1pKVKo7o1htOnRqGgI
B6SKV12DWtIhBA+JiVN5g5Dg9ys2ndGzJ6LdqfMxkd1qfLq776VEiya3lIYKdQdQKhm0CZuCwFjc
dIc+30NDTb++FSR8xe4ar66bZSN5k/pflvXXoRi0DO0Ut2oPBIvp0NidGCVQoAwotlMRZc13R9Nz
y8sV8JBLTAXQC3TV3qmDITpqjXzS0EqDsxHbUr/nCiTL/eKHq6rIEAWmyi6HJxn9bFXr0kWIEkmS
Jf0oANSmQABrUZpwdjedH5fKgbnu7Xq+KhXhARm2Gsi8+QEqK7GhxYOcLwdUUGKpfso1WHuuObzE
VSEfOLX2QtWEEJnwfDQ1pgA528N4HqR9aZmYxIZYG8qD1J6nDYhno67aG6TCWo6zLt64oWetv1/V
vcj8OfKUFrG8MhoHu680RoiyLSvMeIzBzLFKyc/KJvcWY+6/QNo/SrPUO/Ae96IWI5Kwm+QkREiw
6bsjBlrVU2Q3oiVKVZmDNFm0LmOoz9/Pa3rura0KdpJ4QArAJ0hrSrNmETjRGyWuzRHoCCmWdpZY
QVzd9IT+4nIADCUdyOr2hzOnQ4Z7Jtw8lCdmBxzAPi9FmB5jwzyvfgVxHW1wwKBt2ui+diC8zBaQ
qYEYpYZlTRm7ACq6u4At1w9w8ij71XWgXOOR5N4FI4YU3y/gV6MoU79EBUIEa2y2gO44gP2sOjys
IYhuELwMX0tN8w+c0Xvrxk6ArqYCHNI+4ay7cwn6Al3dkXXT8yax1olWpY+qPOTxuimL6sBL2puS
Rv4xISNMQQtGmd+tis4OpDEPmdIY2hBjMDVL8NI4cCrP7xgGjSd0TBSVkejlkL7tzmkYIQEVsIgx
TrA069jMIWGvU0/DNMoq9Vhcy0Og25Nq6jAal3lX4v6dW1LrQKcbwlWspNlEUjVN/wWxiPJN8qI0
fLdSqTzPQNMiEQQNBe270PeUbFmMIbR5WsnofXhhZF9/vw1mYfDPyUw3UYWGGonobGMbA6x8HE7j
JX1f5VoJeqtehZCSXaQJm/xD4djRf5b4MqQChIfIYIMEw5JrNmQtWW096mkCbM8qVh2ysIhb9tmB
/T1r7gKMYxhDoUwITJoU/tORZ+vojBS8e1vbQyCzR4wyRaT3Aj5WBMcJxwGls/JbFClUtOQCb101
vb+qrap3YMT0G7OovCP0oJTH7xd7f4NOSTLZvjCgcJI87O6cxKpFkIR+srRjsiekJzqEFErtwMy/
HIXqNxxKdict+91RetjPCYrFyTIs9eDWAhh4BQS6OHCkfTUK0WOqYgjKsZ/cu63llSpLSgF5gOnG
evE0aKRmowZK+jf2Chk2EEu+NYivs4wk8jNdinMk6oeuDddW36lL3ZSGvzMXZkKFiYEAIOyu2Ci1
Q0H6GOMrosQfeAOgcoKZZHRgmNlZ/LkjLdaKNwPmwFRmIZcDs0JHlWHiKkNqHwFnBJfHYqnUiJ5T
+4uOzSA6dInYj8CKwhlJnYC8brqgzeYWYM4RcFguLcttcBLp5Qk8i51gWCZ3P93eqjEljyQ6zJJy
6e5QEULGQAJ7H3crjRuRkhbpWThipLz8fpz9KbEXAN8pZNUCtaZZAOkwoQBUTQUWOLjxlHdk/wXm
2oGKcpFeq9r798PtvzaQ3KRtUDt07nvzacVKaVSc1gyXteZJSZTQ10M3CbUBeBYbhMWiI5lXu/np
sNPZyZEGqJusfN7uQLMi1KQhlhaGnKIbZyiVVGx0RPUu66YccMsiZoXQHJLyQHV3dgtgmxI5gd7Y
0ExY3M/zb+vL7ks833vZRzyYhvepj+jkMVJQ4WbsQRRDvCs28PGki0LRJnU5RCC/n/f+252GtwiU
n8DAecXSDuuwoo7lLvoSu/OzEia5wNIX8AGesKz+gWi5fwBSSQKhSmJHRw3o0e6mBUpS9nEsuQtT
DrAhVe3RhzSA0EKLv5lG4TlXrVY5sIP3gyeDAkiE7WBPV/vZQWAhiYXsjfvJX5NWUgMrsgNMf2CU
vZUUbFuZbJWzm7j2iavfepFe0wvks0ZpgSuMvGmS8CGmy3ekFnVwILLtzYd9ohHSqETSxaI5truI
UtU0Zem71kKufR/iBo0YF/bDgfnsfYjTKBbNMdIGgvS8LOd52aSyr1nQl4v0RsVA6aUgmXhWAiEQ
9bcHaLPEpbsf7kdG5YSj1Dj1AUmRdueWBfzHslGtReT26QkubxZmxUp03ZWlt/5+qNk10aBGPwHe
LChe9IDAOu8OZQQqelEC6TU4nuUDt5G+vTYa6JWQGCNNxlhbpiq1qTFcSiD7tmPaH8jXv3iRXFTR
05vYTfZesUXGjQvzT0RKoOlXT0jt2KdFjejWgY/u0DCz/RIFrYZeVAmFGe/rm64VORKfcZX8NJRw
3ilkQpwTNFz2MvV6rPD282t90ZPNf2iJrp0b/mDf9ALpru9f3V4YYSiqxeAyp6QLVOHuq/MaEfsE
aB21SRxH0M6NtZc60+prN6hCpAHQxz/wze193Yw4VexABvPSqX/ujhhXoqSdCMdfQ14LuVAot44t
J/VDVlji9fvZffW+iCU6kA/+IdvbHWuQQBJnFrZQyAnmJ00kZeeqwOnr+1G+mhG6JoK9RzOU7vHu
KOHQpsjVy2KRAKnGt0xINvY0VN7lRaF45qEi7v4rY5+jJEQZV0Dj+SSlbYXHAp8c18LaYoGFykqp
UhSCLc90RC5ucBv7YeOCb5vRGE+FXzHVdGevS/JVmGYlzpxYKynuWe97ZrIJ5B6X7O9XcT9KMtAk
okEs5/ozr5eKBJGh0cvFgnacWCMOMNxDsSluBAWLY2McpEcNDs7N94PuvzoGnchIgguHwrm2++oS
6gctUr+CnEGLKpScJ76yidCjtdJHCTr6z4cz4M1+vkBuUrOY3IsS+Ac56CJsjPY0jFS0YNNeuYTe
lKy+H2p/608octgv9lTpJ5PenZkS5JEr6kGgwN5261yFx12nxc8j1e4os63vUcn246Fm60uFPCxb
vRDPQyHp+bpoVOlABeOrl8XpwlxInonzs+hL7jGog9qKRZMgp7UI69K88XzTOtNKS68PrN+Xg5Ht
mFwLNAAhs50xIgTZqg0z8zVXX4s6llcyJMgzFRrxgXD/xQeNYBG9QeRXKeyK2bxGdzKFCBlKMZvq
2h814DtWJJ80QYwQdIaS8Y+3BuVj8h2K1SYY4lnqiLEB3tVZJRDPr807pFO8Ixut5gNR8YsNyEWA
79iCTTUF+90NWCk2PnthJBZBIMLLNIzV46TB2PBvzIVm2ifLEg3s+RflYzJom4SnxMwQr6tSf4MJ
3CFK8VdzIa/gQk/WC0Z6dkOUy6bqaTeLhcirqj3tTYRT0eWJpAOb7osYiBoQi0UIBCL0iWjbCu0l
AhhePYbYIGNxGKaastbbGNXtCWFVYWSM2Xhx4DV9sc8ZEjYI9174sNb061tD2qFfILnDkDBuo5WU
IjYSCrzuU+kQUOWrkYiyfMCUIQEkzUbyfTfs0bpBe0fKITj3Ni5lyxqFLt9B6CR4/vnG2B5ttjHQ
KhjDrhfaAtXBjGZXFNwMtlet/8YoCI6RpQHbBCKzu3pyaWTInBjaQolDdY1FdXUaF2F14Nj4YvtN
+8EwSAktMrV5LA9rPY5qF/PNeIhXdduJExpiyoED+IswxCjwjmC6ToWxWRaPOkdRKy2jKLY6HAtE
Epd57Y0Prpbp537Vppc/XjsxVVRhBCMKQalgd+3wYza6sJxmJQ3mZWh5mPNYfXLg0Phq7bCqpnJF
M5q8czZKk2m+DwqZfdBDicOREcZ1akUHvqIvR+GaRT9uumuZs30Q9mE4IEeEEminVOeVJKnHMLr9
Ayv2xRdEQRiGETctMqX5AeiXpenSwdUW6DOE9x4+F80Gu9/Yv48xuZMO7Lqv9sP2aLOgRzwdK5Gi
uCPVnvkbxFC+agwUeqOiAhilplV7YBGnv3CnNzZR8jnbqTAItro824BqY5ZZVvDJ5hb+FmFiGWcp
2tJLRCuwW4jwsl0VKHy3yzLsanX1/W78IvQKNFIBGArCL9Tg3d0YdfBjC8ymFmbZme561D0fOGOX
aQFWb4peHVEWwZJPMnM8RL4f+qvNQ9lRnjoZiAh+oui3QjAbyq/DUtUWo6EnH32toh7tDsEPgTtT
Jj9hZ+nNUROcsprdGeKdVIrSx3evGBRpSV+wXVaW+zMCLqn0bJRpsluTsRLbj4xg1Ba8tAZ19sY9
Cqz0EH/xqy9h4n4jRjMxY+cVh9z1SgksC1BuKa3ShTwiCgNSt5DfQXUAlvv+BX21N8Dp0obmosz1
anZy4ZJj6jgLTjFEsxcGV3PO5Lazz70uD5elYV+2newd6AoSCqdEbOeDINib1NsnqYaJlD6LKljS
jioWH+2kUVPf5bjudEe1FtRnIMe1aqnmuJ86KRL3z1qaxeeykcAIxobdWiXSiNh8ZJM5OGZWBzde
qA22UwmlP2uqEHXvptStbpL9T26jHKFvxwix+1nURqnFawqleDG3hfBvXVJF3dHrOjvF2S8uF57l
4QefI41HFxl1i3u10KvnpA7HYKF4ed4umjpT1545uoDuayF+Cf7weYSVpLWMNAw8HOS3bHSbvTwC
fteYqP77bjbcJW2rHJf+hCXOdC87kUPZfEfHTTlOE82tN8ivhWd6MHg0sTXXRl2v0sNLkNRJuvCK
Lj4qpS5Cir6QjbdM0Ot0mgakglNXUXZW5SWSUz5Wp+Z6KE21cMIw9J4xm+Sc0z34w04lh9rpgBtL
fIJkuEWjtG0xLcmRbX7ETZTyiBG6zR0tl+i5aWuE1RNu/hEeOIpy02Q5ti3RQCXDkfE6e9JVC8Me
TcWWdK2MffXbU2CKO3pXRXe2FWvDcZrW1mMpjem1OdoiciAdi7sWFfvHvorr4LTJ0ThD+NlsEUSv
wM7E3gjHU8WTBXV2t0ZKXc4L6UqvxvDJU6gjLmo/s5pVYVQWSBQwnDWYSWWMcemUuvOxMhK8pGrP
zeEeaN3odL0XBY5AQvxIUnNEIy1fIJXvGX7wPCiG/6xJhYQmSdWr+jG0ekJ+A9j3HXetBoopEvkA
LMvsXNaLvnRcefQw9+3qZKWFpvUayoJyRORRMVjUKJhxblWBGTm1iOs3M+90nylH4rEth/K1Gyr9
PHZrRJaBcZqnWZujd9m0ZnEVqQ1SfYlttIojW3V1g0Ng5y1U4Ra4HlVD3q9Qm3QVJ8vpOi/NoU2s
VVvl2rGOkQo5JuV3gKOyRuHOixgMBxishqsmT94itY+v7K7NfjfohD/6cRP2C1ymhlMvL5MXJRfV
I7Ax6R7HAvGLqp9pOu6YWeHCoJpbrEyzlY/9QFBjMoJWDCvRpAJsqdZoyD74rXxZ22NnLCpKH3dW
DfPWyVK7vqraIEdmnU1irAslgzGc+0Z8qrGBPpCOhqbUe1IlO0bn4j5uRJp326Izc9cO9vCEnVGD
FkDVoBWHX1430fqRbVtgOq6u1CHUkzWZlxeuM2pIOYvoj08xJ263Hkap2pDeSR2cpshMKcI1eb3o
hBgfkrjF4p1+TbCStFz8HvCtCBemgkzPkWG3xarUet1dlBSLBFVrd+gdJLbsG8m3x+ZEpmH7SL92
1NdYI0rn+DwaL1Ia9vUxNydU7d0gx7zWoLQYWFYs1hV2SMfRiNf9EtybhYtULDfRWgLK3h53Kjfu
9ViN8Xlltvp7bFj9DT56qJVaYVuiy84SVI5IarwEVaQ77yT8tB6kVohLFX1QPkrspj2Q40ltLPCM
tl5GpS8ukpDvkZJt4tkrAHqZvk5KBYlere/NRY6OuL0KJlPSpWb2ZujUBsLuTpAhqr9UaNfBc+Ge
ztrprf5GtaorJ2HL/oFDyDA3TYWnq9MrUtqvFUnVR1QGkj5d91YUXuFLaKHr3uj6XaO01bjMtQFf
c/xWmotqTBI8C0WV4pKhmp5A3hCBRkfw0SsLrOgACHZJochLbO7KU1P2vd9BrVuJY8Z+/YzIfHU1
arl3naWp9ILJXvExGmFB1Ojjhh43Ip9LNk4UreS4KgfEnNz0PcAXAFH+DPfbywK9d/Cv4zDchpje
qtABQ+9X3gXJR87WGpY9aVN7hANW2jq9j76D49ftg1o31Qka/mrshFUf3omiMl4pcGGrpSEsfwHU
VflApzK9lEJb71fWMGSvXcFH7TRRpb3ZSZb3Rw19ndyJuih+8XGlRgFUss2N19NpWgZakSUndRA0
vzRXhJGTj1L/Blq+l9c2632uhxmGJjgxsWsxBC7wWeWSs3L7kr9T8SStdSzJ7qINUh3ttR+6GCnm
qfQ6yGN3MXV9XrrMbTkjEk15SFs8UcHxBajno5Dia+s+wPzK8fUekAxat0Dd4sjHLSVNml8UG+q7
rm/YbAZmL9h8h+KX72ucCH2H3fEko1a8ekY7EBpDl5NEVxKVoznFwhwSk58uWrnBFZYujftQjLKd
yqdjGnAOb+o6Sq41uXYTjLYrLV2ioJ9jCRXa0VUpqvp3q6Xucd/X1S+/xOJjgTVwglMemd+IWZVa
IzDPKWj7mt4QvpX+wWu18DmPjbzE944tisYSyabUl8aLHUdxu/aivGwdrRE5Ga8mtS9KFGgjvsey
seK7GmFBlll8Fpkhvma+2Sm1M2RdyeqYXYWHbhJF99FoEW/sWkJG1AWg7jpyQeTDFFE0uMP2ZrfI
XZ50ss6J/LUe9zjC5OXoFSedPxS6I/d5im3ZJC6yHg0vw2QbRZPWGSOFUe2gVf21MPKkWxDf9QfX
GnUsKKWmuVUxzLZWnuRn8sKFhjdCcc28ApEUDBoczCXaF80qmEVp4QqxKQDZVgvR9nZG0BXWY1Vh
NujUno9sbJO2TEBA0QqdIWiTeiHIR2SQUXZzj+6w+bsCllguJY/LGMtS2Rg6hJ31K+5S9bEoevNU
tEP4QjO2vJQqb/zVd1n+S/Kx0ljQ+cPzD66nq0A8tcPzIpVcbNDDPELfdvD9C1cEpECq2gTD2o1a
vOnVwAjl5Zjn0V2U+b28bEsp18kEuih0JJFJb00dq285vnzNsopKKhBy0VsEnVg84oRCKlTVsTts
jKjt2IeV58LfiSMcJCElKK6F8zafPLPt2jr4hY0dOq92X0TSOmqzLHu2qU8GS74FkIshANvcdmSD
bt4xdpSSehV5k5G0C50tPE18ZcC6xcjYIGKw8EPLpDx7AKY6RsuIIlC5quqIjwazRlU5M90scI/6
FufGZTdkGcaV4CZNkH2p9hi2utysJTFm3rIcjcq76iytFwsIb3FXODT47GjTgnMQyx5PQYkMjVBq
0nepYv2E/nnFxONQDk8RYw6SgEpaF/rNIpCa3L5BkxAbc9HVqfnUF4l3Z0Z9iZfgAP/DW2Y5ChrH
IImk8QH3n8K4rIHpjcd5WozxiZnGI8ZMQUOGsQhI3eNTKTYyPGKarPY3yKgMWN9ofnvihdJQLz1N
xmO9Jd9WT/REj+rfwifRbB2llFCjTLgcxPjbJs1A7a8Oh03XWAGUF6BotruS5AAhNL/N2wC7cRjc
zx4ET7c/As5U5MjAau5gn4A3T6qzUhlI/ggpormNyXEarO39QVxrNWel7ARGrJYr/m4tXA+Z19n3
YxLDruj01rKPOsIEbSTSHhf/YtMObzMM6pJ7q1Mj3qpiypH3aDaT+1VtBpb8FCKYi4QLbjxxwAGq
c23gd+rWcSWK/6XuTJbrVrL1/Co3PL6oQN9EODwANvbebEVRlERpgpBEEj2QmQASzdP7g1T2PaJO
SD72yJOqUFSRIJrMXGv9nSZGkTAQk7YAinxcC/JOQX+7ykp8u1ZeTKHWmswTAG7JxOHIPKmWvfrB
kry4a4L2Cv8yKAelT1U/ZuZhlWWg31vk6Wx3bgEWLUgaXAQKlBkJbxnEeRcU+jnMsm4if0nM3VE6
Rmui9xsL40NgD2XzBnovYEtA5oq3HXzhZeYlA2MnOmIDNJSfRwFFEs/FmdbFSgJ3GouE9ED1oZ/d
ltTVCRbsQ5g7xsTuAQJ8kPhYLu9KHQkXT9xcG+wIRFM9DpPF8tIMD2rCcDZFted7e1M2EHeLgdCS
c2FeX3khxGRQUpEUKC1yrqqRSG6z06wfnFgbedR9q7erMWPO/sIMghGgs1SO/cXvOhXe9H476nsR
Np5zGlXZ7JUjnskfAA6DvQSYW8J0V2vU3RgHxIKoN+2GHxmGFEaFDTNBWIq2Lyr78cmsw5pybYQN
ytTeK277CqlK0vVOc9HrUm8XdmV4mANpa2jXQ2HIjqC1oqir62goSgZfcxXoO8tcekXt5E6fAo2a
9o2j8DvGWkmZ0xM6Xo9gaY8I3aWy2abDYHYlzn2qJXm92aJ7qFhWlzprSYIZ4wq3SCVZJN1pkoVl
57E7BnQVpKUq87gtaiE0eqd/FimzRCko6+Smg5eMoKjsdhkIIzvqdXPeZxidzklHZb8ep7Eu83uC
ywLnMOJFZVxB/UDlS+YkNvKR4VYLOpxK2w8jL7E7zhST1iHLqs78akWN658Dmc/OGKtxDPrTJhfU
+esQWipevYGo8roib/aG1pZywivnbjn7SzCpG47yrHmz1G3kPfBCWvujym2dg7NnOIULnEvLPSHO
KS/I/JmauHRI2juOsxIvmbcMj1awbaSAG2oKLvzVy9vYzG2vOut8zu/xOxoIjnFhyCXSdGZ89Q2s
lZKS4LUuniBfXMJ7dEbcrSY6KcAmw7ojmH1dYxL8aFtFuOfnmN2ckWjvUyDFq1FN0XFUlnjTjD0r
dqmmWkiis1b9dVnrLrqrkbdkX0u26+KyoqsMrwZNStvHpWagcVVW5tpdF85ge7eav3i7NVx7nm/a
fvDoPCMck7qUepYcV7dAnnQW5sJ3P8zC9e+K1gsqxTUXJ6Cu2/L2AyZSBnm6lVyey2X2vO7cZVzn
PsjHNUtQelhtSgqAeRmEamPDov4J1/fk6PbyZc1Np87PJYnk1h2p1u0Hpt19kC6Tmd25oqNPL6cu
Syc8w/0jT6p6yVlKUVr1VegciYAXiiT4ceIgXOvwqmH+Ol6RKUfr3kAkv8yYAkc413vTte8pjyUw
dGGXSq/AFBxWt/0yzlbfHBgucCIMPMhvniYaLnGGYLmrAkQcrJqGdIYezzIPNKvPiyO/D4GHbeTe
I+1tv522aWneW2QqbGm7hm6bhJKgXXKNR/d6rfLeSXvd28NpQC9sxTQfzXQik6ux4ZcHdpEqXQcv
m6pOerV7cZp8oa/7CT/SWETF9JlDuSWu1pqzISVfVxrxUlf1VYBXeXmYOHDntLQxF7CkNr86Q9nZ
Z7xEWd/KlIp6rQqi8gj/j/TWbA4eoF8wQUB3nd2PRcOsrvBmWyWVXPU3f7b8pyXIuyYx9LLdi7Fd
ma+ZlrwJlBPwpW6293FUFZZsgYfuBEtdwl5Jmi+/yAwI8yhLvYQn+slO3JIvJvw83rkJeZw15foU
kL7HJu6UhDUkhu/VX7yt9a5JsZu3JFqmyEw9s9LvmI5IK3UrS5Ft6+Cg19pbuSQzEMiHzXAa1GUz
KrbDjHbjkyIGKU/82VV2spb1IHFMFeaLXLrVTRcLPD9ZcVXbMHy1gCRJ8xXPvLgG4/zV6HWCI0X+
OfQag6GAq2aNYbpbPVpla4sksEcOzTwS3ed+sGrnKLSxZrHta+PT3G1YyCZ1j1P6efRgZaSrk1N9
YOm8TckwdJYV60VbPOJlcEF3u158Jb++bw+ZkRVphOnk82CXMBx0Pz1ac0GsHowmgz/YMSjKCeJ0
3mPfMNdxODAIPQzdbmcfLX75YJaK7PdxhEeR2Kt+KTqGO8kq6k2cCEd2nxQBogXARDu/wYs7x92C
qpjJJQlYdcwgcrpa8aZ8MrxqIlgvCqYHa0ZzsNSrQ13B5B2P48mMtsSbWmFd2s1cEJw15/1TN9ZY
/atelY9YcpFCOHUU/AejMreOM9hdSaZUkf6Et6AlyXuMqDOIx2NH1ciHGzu42hzliHjJyCuLc8di
bsbGMtL8tlH/abEt1SduBiiZgLiT5GE4o6YhbVtMMtVssMtaS2gqcIA8JGTRnT0GmWqdVYL2vvRJ
JV+zp2WS8KV05pIiXReVQRsExf2OIkgYDDxxNyaG1ByeZblwZZegbOxnQs7rmEBHOMHjaOX1Re3O
BhHGbVn5KUGs5YvRTraXkBbgPS51VA6HrJ0ki72eZuMw9RbDYSm1Km61zso6zdjS5psybIi5Htuw
mUkI39NW/FqIa2pEslKITQutpDKH7aPrSLiAwaomnZRsejSY4ySnQ457QbhPloLnfMrmIoFXSlx8
5MHmu3IVSdppmffDlxWiGnNGLawyGd2xoJoYnYFwdyghM0rsedmSgikL0xjPbd4Js1nbW8Mowjq1
i6j8zMfYrEnIUWsdfBoiMmRENV1o6Y9GGjLkJxqOUx0eXG7l9iHoRZufiAUTW0qgW6aO0+CSqwnh
hvSCfFyISqsc2RWcbYFmK+oixhXTovqCyrW3biPV2tgN5qNyYwzPmuUwwaHsUsPAh/YQRKPvxH3t
FupsZJ0bXUy94T0TU068YFswpDpE5P2REWIv76K2vWQERcQhv97FQqbMBtxkCJqwYnfyVqIItdWq
lKwMvR7sqVfZwZauzg5hvflmqr21fGm1DEuSLTenuGhwksj9A12KXt6prB6mRO90x8M8OMEthC86
Ex863XPYZg09PmXilWjNZTg5G5KXOBipGA+jY+t7fCqd9ywPNSYK8tt1rXrLi1ujmW5xv2GGYbS1
hvxhmGnvVSI/WHPJ8mHi9b6ye9vmWwjNTxnC/DKNekKFybKC9J/gHt80p9Ja+Oml6nZMdauYglt9
4C0kJZYmOZ9NxliXSYnxTuFXnnO49+Y3Kyv9kCJnUcXFNo/NQtIttObY1p14s3RMAG4gRJHYY+XT
ihMXBu5X1YZP0FU7U4gnNL5md8b1v82TtevZq/JwCN+HghjFJCTtpDxs6GHG/B5Qo2jvFF3GLXGG
Y3EIXIMpUbb234QRuFjdkrr5Ekm5PXiAmRuJxgMWqZThzXVZa+gVFg64WD0RE8o0Dz+belJk3GWh
h8FoxkNmnrQOb5Zp2pyYPZ+iyCQp8EqNjYxSMEvKXaDmS3bO7VF6WFfEsNrgbxSSzf7EOJX438WZ
irhfIsXQyphV8UN98o98GN+I5+7dqJ6fx5sv4r/vP/qtx/22zIvxf/z8z+HHvwkr2H0Nf/pH+t3j
8O30rNZ7hvoNP/pDa77/P/9P/8d/WyI+rAKnxG84Ao37b8vLvvurW6K1W6T8xgu63760X0s5Pf/y
Qz8sFl3zXyF02e+6PcQO31lUP8ygHfNfqN7woWV58F/fjXD+V2gFZtCsGXivcBtBRN1dJPFvh0WD
yDpkmt9J9jgvgp3+IzPonxFLfg2eirtVo4PJIiD3a/TVBI2hhKvneDEtA8io967bKaze7lhN9we8
8mfk/se14GEj+4B1urNSf8Zgax1EesBhACMMnekEgTL1fr44xbeBYeeVQyqy+MMlf8awv19yt9TH
PATHLcwUXpEFvDpsK1Kv9oCheTxA3jTSjh3h4i/v/O4H9PnXnL2/uTGIw8gCCLmif33Nj2og18vM
o0AucoKbLjCO8SkXQ286FnYXevHsdd2frGv/5sXt3B6UTzbwOZ/Dzw+zaBpBnm0wk+IDgppjrZER
HoK6kQkICar//AZJCsCKE3oHhKxXb67KHGnZdUiFNlDROl3kPbn9LM/S0PCXKRSiP7y3nzkXjCc9
Ehx9zLk9PhPWzyvOBR+kqfuaOhWvqCtzWL8u5LNdTZP3gZI9uiaM66qQQ/r7u3z9sewXDXc1Mvxv
B9HwKyZCMWaELNPW0dqRRGu2/pIMTd/84WP59SrQivDj9eB6sfBfi1UovEDBzYbQaEtoTgNR3sgh
+Pr7W3n9ddA/7qaC/h5ss1u1vvrul5VwM6FIFBaepd5TOq/AlX5/MVjTn5hMf3OpADkA6QOMmH69
n8HNq6KaPTQVOamxRLyRZM6EYA98opTf/vCOfuY87B8GvsHsV4yYGNSzQ/782c9lL2nSuy02mGWc
q2jNPmLQM31UsspvWpAgUMkKhvvvH+frBf79qsi3GJjyUN3XdM589KUEYN4INfYBCrNtuarCqLt2
hFDJunam94fv/28+EpSgcG7YJuHvvTZjWapQhiaePHGZyTCNSic7h8G6/GFZ//1Vdo4l+yMWaa+W
dem5xlK2YqcDCMC1ysoPJGJn//zhoZ7d2ZzMvznr7J9fGWUheWTU9fGsbHnqa8+4zZiYXqLZli/F
1Mm737+sX/cOeGh74hNHK9Km17oHfIB8ADy5ARdtZ54ypRHZq3E/To+itWD04ffN7OgP0tq/WQa7
tT+yLctEIfOai+ujeWpVRzsFmh6kavL6Yw/F8JwZ2/T+9zf4y2vb9yhcDXdzZNwAXjNWpS+MCaKG
i+mUM9zMG2LCrsOP7B9eBc0IPkNQ7aD6hAyKfn5tG8z5yrVaJ67Xcm13qgbiPdrBd//0MuxSiMv5
yjmhsSr5+TIVrUZEM+7gWi96eAWgZZ2y/xlVlW0DIcz3sIv9gMZxYl/gf6F/4Q84BrXLRx7JyjjY
OitIdQM3//29/PINsGJNTNDh61FJ8fR+vsqKXEWHYcuLcUPjUu14ALTJJakw+Dv+/lK/fAPfL7Wr
HSmo7F8soswlL1eiP91Y4Zixoa2cTPdiFWXwJwLivqH+F9lrf3K0PDCJ970Wiu9rwYbSIciRvQGN
Cz+z2NPXMThDLBmMxA5WBlYjCahr4suggdXjAvbE4VyFyz++XzTKrCzUdLtP+WsXD9arU+WYPMTV
opf8cs1EZJ5spxV9+vsH++s79LGi+G7Xg/ABf9af36GRVW2u9nysZum7YxHJIN6mbTrnjrAffn+p
X98h+BJSBPw8dpOX17xZf7M8qVpSBQe9iTeB4Xbnvg6LP2y/f3MVFwECalKuwl7/aoGtXe7PWPOE
MeGVedrXzhB301z84bEhZnz1oSAxDnDy4I5IwYNN/0pY4ZVVBcIBAaqi11vShvNrSM25kE9Es2bq
kzFARKjjQFKfHqBWZD7OxipzCcsd6qJ756uBPAB7kWTSKsMwmK1hwm4dSMCqTZrgdnsKPO2IjuDV
Wj1nWQMNyM1cwIW1HEz1LncGHRwzTmOV7qP4jgFZbtXq0lyyLXPjoXBkU14OkQ7IhV0tvXrBnsJd
u9Etm3S+hhfSrqLybVUsrj4CgoEPHjjPpH7rLcwdYuQwEQFRXTdZb4OgHAGLGQwxKiXjIEpk5a3B
ibmhKq6mahAfPED/k9Nrsg4kdyfeMIUzgk+FIkv4xhxacj3AcckS09rPzMRc+zE61yXJtHdb5PXr
xTKsW/3WAHiXR/Tqy3JNvb1CqOiCafGY/lYiOmmCQJcuxgw140ytPaCDcbFL774flqw4Ei0Ruomz
eYb7tsbHqzzUdibfVtZmRcz4NvZETwyQ7uqB4goCTCi84+QNdvdo5xlgYD96tfMe25sCGykBgaX5
0hSuX6QAnI7DFAEmewx6NuGw00EEOitXBy3Vbd8HsfLn/HMNByFPMOq060O7WOV7swCyvggjYdh4
AlZuAXuLHNS7YC389yFhb+u535gSXmgVOC/boKEWNI7Y8Jxugh7u6Ax5RR2Gsi0EYXBT8RZcCk4i
BmUAYn5fNx11KL/9bWHokskpodOwpluvYfDX+Msc+1PbjLd1YfrRZSfs5o75ouM/rG44rBcD/HIv
YzNrZxSTRNtVLk7QZpNjHDYvQ2F8DSs1wRvEvmsZblXltupqLrE3TYUBt+KpbNftQjmwDBJHNEND
xHpLY+ayV2MOD2vChsIDt0y9E6Ocyq9Ma4QDabgzUQinniMYV55rPzJsUmOz3rQ7EGuZBzrNZRPN
OEfL3NRPkdOb4zXi22Z4ZsyrcBWLanh9+RGszro12xDwawBmW1KtfEue+SOGb7UZdt4pi4Lyjhgf
+WIMPgmmEaIr4ypnAr7guD50bX8nLcPCK0APjqO/MVGreKuTMiLjIlo2X38159YmrHKKmvFgR5J5
nFF7rR8zCMOvM6pU5QG+bDlZgp1vLBdKl02QMBCT+dulcQJsMsdIRzfLWIg9g7jtn4iCGvWpGFnD
39rBKaBUAOZejZC31utmyYwGUanQ4QWGvtCpVhbPfGgKT9+Os5PnV8sUjs195JS1dSr7BZIlYDDk
Q8shoZxZnILlm0VZCLQIg4Uk5cp3iZUmVzk8QcLCFYqdlBNsmQSPAdodsKbfZz7Y6Gx9IMXcZFTG
r3RTdzD47IcAlDkNiafpz4QMO3kyOubE2H4QMkugBOZ1nA1B/bxBS6AALhq7iEXbu9bZm+Zu/uTV
kNMuCjqe6FwaqnWuBOHn7t0U5bP/cRyrwuBZRR7eZmFDitw45NAH+e6Vd4y6MfoovbG8MRk45qnd
VP2zaUEpuSmEXFmao9uVaZ2JXqRz7obNO6lChrSG2Vv7C5rmL66OxiAm/rp4QBXXRAnM7Ih5O8uf
RPIOLAEErlzPAfgdeMhALFRc+TT857lGfnDohkIDTbMaH7HUH/Zn1rRvB2aTZlIvjXFbr7V8x8Yf
EP7thEZ+YhLMrtF1wwhZr4U5JGoprMTOw0XBriNQ+riFYSXerJltFmlhjP5wHEpF4GTpGGGYCmbD
zPV3B7ijawmpgH2Zxj/mVDW07j1w/LUTjYa6tXCwuiA4PXDPTJor7M0Du+w+jflUVCmGcdEnH9Dc
TcjtnP0XKdfCjPHl7MarYCggnRHFjhRcTkCF174EajqEXdP4lxtiGrIRZ3MCFdys1YxNNKxT6iLM
XI8mdPHtUGRjoGGeOAaQdgSBKM7NftwuC1aLdVSMwfcA724ZL6XOVRkvUD5amIiDU11I08wYJTdo
t97DjiGYbWFEHF2aHOUrJD4M/eKFoRA1ym44dXQ6BjdpbYvgK9uaNG/8PsiPE+CGTFgswjyKMvNq
eLi9G3zWVaMj+HMtOVvrRNYsuJDVM+8ghHyJxbpxJ3M+9f1BuGtZJZ7uvS2NyLt/XDOLURrM3hoy
m6XnMt4EXrWJMc8wK/LF9tdkswRFoYh89dwbmBCmbrmC9/BBgWKskTNDqhoUrL21gOzez7WXH7FP
dz+Xq5rfVZhPjKh2fZYiYJHxRhgZSnVbYBoeN2TCEW5W6ai6bGrbUIc1Mkpk+r2rqiMUG2kftFxq
osZ0UL3Yra1geEfWHCTD1K5fQwHdLqmgkodpreTE3u7noRHPpoUbWCSsYUpts7Gbs9mKyY1LW9Ov
ajK14C3NDeZWpo7IQkBR9ZEBetFdlKS/T+lQAKnAn4agkAR9ub5l6gfp3R9AlihiDBEee79qrkbC
2cLEhxb2Idj0HmGKGhWrnRzI/uDoaTWTtgYDxhWvHxHcbnXA31N4VuzVFa7CMvAhcVZdHRFFiUk/
0oC5puNEotc/2hx9LPluw8RTS5QETB2l81QEquMAnJ2dO6LJ7opR6Eno74A8RqI2DoODCiug7nKr
uy/knqIuF/B7H+Bd5RwFjS0vlakqsCqjmpvU76ogDXI9BLfOYG3keEfhElIgNRLIT+RZhIkfFnap
kOSoHu0VFcddnpkyf7MWeE8lYx62O8iJD9t8JbtqI02U/b3EMabrixtCkGF7QLitlnf21uKd0Yeu
V926qEP0iZi2ajlvpsu305Kha11lYx3VV4JaYnzoqshuWWkQictL35kAOGKjGJDOxL2XLeZ2bI0y
dC96CAtjfm1D5vG+qZlSgfPVlkF+iNQPvBR3fBfSs+G44jNli93D8yMTMa7knGUHF/jzXHIgDift
5753LnNjrWLRtNmY5DSHkNu7aSg5OzpNehmd4KM01ny6VE1YjFxMgXzNfbC+xXVFRodyiqwGhk9R
4u6Y+dOK0hqk4sDgRwlItgBHcSErm8cveQQpb8a7HAdnGE4TjPS3Jgg+WeTI+D/2BZxQanA5yUOu
lHuv2llfekONlS9xTdN1njluleQkEo6Jk/sGJ1Q/KJXOMLn045TbziO0MyQU0o4m62gCLkG6NNt6
POpyHRGyZPAfoKCRb4od4ROzft8HNVqnIVlNR94V6JUyhi9KIFIZOBr3YDXj1lRm4PPJdxl/Xo+M
I9HMFPJ0sMrqMTMLdhDDyNo1nhyKxBgKB2g3xkHTF8WhjiZIGrhxa7sd60Q12fxRViGhkPlsz6gU
LOE/DLhjNSl8gwkdIFIhP276tjQTClel09UOlT7DmEK53Gyye4Ag7hiQ/QxvPFL2BZBvct+MnaYB
PXbKonq07VJVsDr14sQ7mePsdyJbuToOSLGclvDeQlrQHty2auRhM/MWu3BYrc/NaEP5yFfBMqwQ
3sLdrSa4bTnskQ/oI4pvfa0YmcJLjswDPdv80oWr+OgDsJ/dLKOWMmuLboleoB9QJtfDNcxe1qqn
DEiO5jgibGkrhqDEBAaijX3aoS+zMcIq6NylTe28avx0abzibmGnE++jEq5oshQB3NNiWuvgILFX
PcJlMo2jKlC9Hs16Q7IEaD1DU+w7ewTqlZx6UCy3tzC5cyK4OUyvA0Pn+WVRdcZ76eeB+V6EdjbH
StX6zSZd524ZJhSLiHaM+7KKCiP1Te0fYfFM19LULpR+b4/V82rRf3W7vL/TEy0jJXa9uwHZvtwS
dyqyldffNc5+HADC2y4amIvKp9F4y8xjfs5l1700Qnse1PyB07P0alsdIqhxX7Ck8V04eYpEDsLS
vZCBD+bPe0ZiVkFGvITROhG2Qk+qrvJ6tbNPdkhb+XbN8CnkD3Qbczn2Vj3BHnc12qF4gNUIiWVp
13V8U3RGw5o0hDlICb1Al5CJNJt83Kplez8HrK60aTpPHyfhNMNhHj3vMR8q/eDSCeKmTBPqHKyt
g1ksp2odk35cwvC4GhZC/o2aPYFURxfCYi355swJq50ltaEzPCtpDG4s+nD7sshheqrkWACcRxw6
fKaGQ4lpSGQoTrvLitkxuiui3HGSatEsjlh74IiaNmqgAN5a2/mAJ5P5QVds3uy1jdmecC6YzlXX
OXW6SxpuO9eBb9kawicUmUL9CfpFH53ITKwfhdcQVTGOUC7R0mFN7ttb9OgtkyHubKTUGY2X73ji
61TSxz00LRjZ53oiKzmtjVmuaYHvWgY9bfLfF0JhrdtrMNCYWFrgc8IjNBoAd9vcqzaYvAesIKfl
tFAJdk2MCmuM3pLkVFRXXUCQ7MEPasNNbT2YJ+ax8pu1ei5bm19RqwTjBHvNxbNPp8yaqMf7EbFf
oqSwiZbGh+7sEcTjI2or1RAb1rI9bJsxfc79aNgZGCaJAKvn38CosupEliPMmhK7vA9zqcyBtWFK
L1V8/G7M9NTjqJ2E3UOgZYQWMx0W40GqKm9OchDozfxGd9/aSG9sfIC0yJa8araSaQwGlBz9tKRr
EQUiof5srXie+umLMReqvJ69ncRerWGgTqCfWRZTaUz3amjLnlM6XG47iLBQTntJzKmCB3q/4X2L
LW2nd2s0bRjliamfw61OYSD4DGe4owFca0YRzJ1jj+gJeduXZbSzgRo/uNatlT+yAvrsUPpCwNn1
WvvBgOXbsYVS68aEGe2lW8OCKttpWQ7BZhBRETkr9WfBEZpAmWHtyzmo80S5XdvE3ggpMq7DCMqX
nlz1LYD6PcBcizRjnsCqm9PCUb0nWjfshlATciuF+QQxqckrs06wMm8+y5ldJsbGkCp7M7fmPaIr
AmSrfHlWuPR0VKalGi9noTV8KCN3Umyzg/JlgykqTyalsXGZWeVoxdO4oe4LtbKac6imsTvtOeUl
fknh5KD80Kb5uW3drY47qCdIzyDUIfsp2XYmBAZ3TVbO/QVh6uoTzmeKmkmXKlSxQ5agkd0YK058
7btinVzWl8S+9jQLKpLp1hQh3JxabrZ16Dca1W/MDar2s1mhLkxyZQ3jacgh1MGPrmjVH2qqOMm5
N9u+8di4Zlm8A1MM0PhlYqtZpwXM/eG+cSDwJJ6/gLfIei7FDcqH+WVeamOFsrLUbNNQ8o8qqGlX
ysAvrxHLZM+e1O3Lzmf7JHRU2B91JqbmpSIPQx8xV3Tm2PJ727pYB1H174oiF/JkN+FYPPgjWDVD
AFl9HPPxvqvXUNFDjFYRe3waToc02amMjq7IKw6Z8Owzz/kzua/XslNvut59iTpRHwoRPHWNvXyq
onCAwJJHJz+YL4e94jSEdQrbZUxwpbWRP4buWlz9p2ApZXB/u7hQhtWRY1Aad4bfOUPq2dXEGSlc
RoaVMYyfmEp4dDLoqvm7h9l7859hvyCqo/ujP+/yJc77ytTgRNX0Jpoc6x2NmVWyorFrR44SDnci
6hcEh5IT4vdj4V8GqVCMAER2wxWk997rNIQu0h5fpk8qD087yZhQJovIosNgQon8/aVez4bpC4Fd
gJCgEmB3Eb2e2S7OMqKyzWLLKGtk43gmuuO6/EPEm6uAiJgg3qAiEGpewSKD7xHDBfcwntxAXdID
ddfwWpw/XOV7KsZfkQouE0X059Tm4Iy29QoaHnb+nD0ORhzNRpMdVc2pE2fa7ZDDDvV6W8ISve0M
ZzOTVSvvFiUtjFyEKvmL6TvUP79/tn/3Gi2M2x18VV0YBa/+HO1lrmUYvEaq5SmZxyBKDBPpbIfn
aPr9Uv+IWHVTflP90L+MP7OovjOj/oti9f8b/YqO5C9Pfad3/Zu29SPg9j3W3c9P/3FVdvlT3/6V
gvX9B39QsKx/gbMSaoaFDCtqt2H8b//xg4JlhMTV7ib0mL3gskbGIQvg3xwsH+IWjvgBmDVOFx7+
Cv+bguWSmgtyA8wB1oeF7T8iYP28BH9wGPC94OpwxJDaOD/jTa1Vj6Y7+lbcqENvmmdf5ee/PJK/
YSf97RU40VgTpNT9AuQOQy3VxHkB2hKrLTibefX/eIV9KfwVXRXTDBLHFUhEKrmHYBz+b64AhB6Y
uFzRQL9iKlhbPvhofDihg4PhuWem3X+4wnfC1F+2D6wsXDwt8eOhZMJZ8DWhKhdmIZ2KPgZJibvc
FJMw321DG34sc9ewrkzKRAiXnGkoycLupnPLLGXk1txYXu7JA1B8hWZ+mdqPC5p8Rk7MrLdH3H/N
9gwYpaxT5iECuEZwh9m9hY+z/YfdfN9Hf7oDvh589YivhPQA3f/Vbi77epHgsAzzN+vaHJ/CqL50
e9i0s/uHK73a26ArwnDYjUDhM+40gVcv3HCtoTAbRpuMdx6yEHmlDra3XdFuh99/u39/IQcuByY4
IKSvLrQ1ICdlV9ixO/mHtsQiYe4/lNH8+PvL/PrkoDBBS4TpwLv/ZREuftOHq7XSdfsNkzizT5ou
/LR0/hnrjj9ca/9Uf35LgROiSNz/g+h559WCRykwUq6RNI9c8aKrjtRz8SJwzhiuij9lyL0+E3de
KTe1BwPA8ySi5dXRW/vd4IZL4cZLi82F/8F0DnlwFQGuyvBLoO9Vfhm218RI/IE8sruU/3qfFMce
ADfnsum9/hpnV6hcdMphjuRND4Gl6Za6YKvLQ2cH03U3R4uT9GsTPNmEzF3mY7fdOzhepONAot8B
T6ASaxFG0G+qnq4vqRHIIxPoaWTplCYDp/K2OWlPmG1i20Z3VVmTeL9GNl+Lh6zsAa8i61O2DdHn
LCQZMB7CVpLZ4iHRwTWhmSS44JR3OCv4M8FvlANGUhGycF2Jbbzo8TIVsfRn/RXKaucfg9ye35NU
hCODkpafNt4Q3jOMmDH+GAN393pxt+WyNTPTwaVjNr8yoseLx24QURpOJikCfGO7NEVA9+6UUXnP
hPJZT1u40XICE9GnRCJkbDQK9IcInohUWFeJN0sXhqcpFLZ/GS25fCe3WfUXi/DUcRXG8IT3zHjn
dUV/0dpFd26DvEndEVM+bCDWoj8MQtvqpCffuXHcmRm4bCPBXCwIUY+Hujfcw+jTgh6X3hJfq9LA
CQDSA5X6uNbt8kZscjiQdCfbm1at+ktGQ3slc8kAI9uMOwEwdmcphqR94PrX4cawxdA+voT5bq14
oMbt39hRr9uj1uP/pOxMliRFsiz6Q42IosxbDGxwN5+niNggHhOzMqPA1/exbJGWDI+SCKlFVS0q
0zEzUOXpe/eeK6andKmY/hX4wyQMkaFZQJMNqYbyMcxGujMTzpK7Ajs2DjGZTZgESs9bOTY0+qlV
Xop4J/fLz8EWXBXsekeH2n2f+b31MNtD8KQVO/nBTJM93QaP1okR8vBZ3qvhgoo1+qDjnJpM6bnN
CR274pbK/dBdEkn9ZL6aGmyVoegx2QGvLRQshZoWdVe6y15JNpHzFOA+D6XMPOc8pro6bL5rvLZy
o2EZTNMQ0wiaMDqtnADvIadcckfROe1dgq6Ad+RNfzORKxzDYwMdMVp9fpJtkjWPjI9Eu0dqEEx0
O2z3Lsj87qQTuq9HpYDkc+wzNuug+XP0Fxk7lNNIr9zxg2e8RTi1Zboh+VdutAytXo/O0PBEc5Bo
/H26NgFNkIqIzGEUXnXV6TkrDpz0GG2ETU7P/g5O0VB8mwl5MmFVJKNxXJ2g0k9Inop3UhYuVIIl
8U6VwquLVhCYym69uEbdUtGYGC010O9ALuZEKB6KL902FnQ97GlgbjLzbj/Y3totu7EYKwt5Ru8Z
J9ULPPZNY/ZvTDZ6e59zIIusxBr3yl6Dp8yuy72z2tAwXCHHd1nZwBZo+hwNvE73C4Ksz5lttz/B
DtjHQtRynxeGfyz6fnr3O8InnDQfmJst1SX1zK4gKQAZmXSYk2hyHFbfeBmSQkr0FLVAYMR48Hsz
XdybnObPqVUEJhQcKY82J9xDb2FhRfFRbQQ54kvZ4dRWe0/PztUgW/qLCOnd/QxG5pNrZf47C5gz
JVN162C440irs+ATGSCAQtl39VXu9qbxzsDRMg+KE2tMEjVNMGUnC2EgEtxOjLYwg6LDpscAZKuG
s72tb41qs/e6r9XZZIbyrcjdxD/oGutYTFHbkUtYZ4KsSprmyCvwbL2seQ9yAuFWf3BqzLoRah47
h70i6p967DCPtZYOHmcKZPcggrZyrgUTSnmXYXY3maG3OSQppx+3s2PnQuLUTi8jKygk3dHImSXR
hVbLQ2LYurvpzaKaXuvJ0YmKOlHZXX5R/diRwLGZhRNb9j4pMnLPcPcuz3xuxdC0p0m+jbNjfRq9
mhjc2mYXUS6BwXuwY6txDcFJ2ccMUIIIe/QMB9WRyEn72QQhBcTruwtiaw29QvZXdQd5azetxhZ7
VZAjZRCD8ZgJr073UE3yly2pnReFlCZeC9VeMQHMACwwE406VJyvfmu52xnwkKBzsy0gtnpRYkPK
lbofjSI7TBAhvurLhJw8UB6RvYvv0IoFSdfWC92QfKeWtCUKNO29I81G3zx1ian7GPf5FtA83NZW
P6ke5dRVRV5Cs/fGTdr33oiq6dMIV63b2znAjQcXiFosEPldXdDh5pdqyuhw+LnT2feagvLcmdX8
kBZ6s4/MaGVylBpwZTrL9BYrmfuo2gm+8+a2q9z5ZjLTlkXwwduvWxc3fXd7buytZ0+0kIVGL7Yr
8g1PeDBjuG5DL1/UGS3Pcu0hhzk2QxukNxixEDwsydyfVmk0T4CyAwZpesyxeDuTM0e+aIL7iglN
EC9yrdurdamrdMdrkWmZyRy+3mH8HzrYl7ywRRgkAR/VcAg5CYu2SR7ngDVynEu0gUfeDf0Rt3lT
3/ZBMwD7Tp23OmXuiSKBmfSeifR4ZDZfv6WG3j7hN+89Wse52g+GfwnoRptz6irXZG24DnjXUmbm
IYWiez9u+eyd6zZbTKyba2qCQ1j6LmxoXz7a46b4ORd9aAfWXDrS7UUbkORPsLkFB4PEInlYJvFG
p5ZoV2qLg1cXK/oWAJwME3rHvdAaHXYwbzObA5NdptbIoq1TL2bTPJeBqwHCmU2iHm1m9AhTplk8
1ZljqMMQcLOBwPWBd+tYa/pocFTB/N9u9suWZY9s02YRufWSDEcn9ZT7dvEzyhuMdWCyBtXdYvW0
/XMOTE5FTY+3/Xq0FxzliJV4GkZl8ak30a+8TOGhhnVbGHRIZnGgi8y/sVFgLeVY1V+MpapYbLOv
bQBrkJFiZeUtTrtysWOrw2L11bhYlmsCMvAMWi3hOBiUy3Od6IIpqW8ZZWT2hampP9MAM6oRdGt/
fwFZYmRJ3pWk3KFe0sWrHs3cjQK7kaCYXFWPj/2C5H63jZ0gB8+3ICskgj9BrInzaYMiRiBzOjaH
GQFpyQ7bl+YxHVTunNJtKtXVUJZF5HeY72KrHsr0kdplgjWpmrLb+VvdM0VS6T5w3I0Kql2f/QGW
6JNwnJ2Z58WVn3Y9epc1jXRqHTsBhyKjE3xIdJDtU2x2SCLcdJ+y5FG/IcflDi/LcRG2hRjS6beo
SV3/XJqVGH5inPFCxhRMDY3gzUlhj1jI+A5mIRjHrcz76bAnQz0/zDUQkTiZZRkcJ8cbb7NAic91
t7Ql28jUMjyf1+tObtmx8WY57WlcLOteozKoPsGB9LIQVhWC6oGZ65n+WE8NnNvzWazwEG9A6kjM
X4i4viJfxJ/sGUF6UqULwacptQulRbv3RbLV98vqNf67Lhn+vQZCocQY4ATxQnO9z0mK7TVDohdX
jdYUFYb4bDCE8xHXBMPDYkkFSLAe3GtZmz4tCL9o4kSNhXcwkgFY4yxm5iWJYcHWyLblxMnG7w/t
iALvZG9G8rWWTA2w+yqokr45MSHM29V48lTme6Hacub+ST8VX0cidJaoy7w6u5FAGLuv+KjNfD95
tTFFosr7+skpM3aVsWsbeJMBdjA4E16E9paUQCe/wDqsBoYd8ypar3Kwnqe15gBRt2K9wi2fnAwz
b+rQx53tn3lzzDivgrRA9t11P5VdUlQruAVLUZ7WssS2hGJzVZYdq8DNhmglhfZUrl2595osxcRS
JHdLLqrndtiPVPcDUuwwxyun8XBaY323OQRbssoCjKGUltsGMiFNOIfAfHrQsuisUG+Df+t3hYo5
fji3kwCo2tj19LPKneqFVegfUKn610PQyj2UL+Mn1uWVB1+gM9UC9MAViaiePgEyMzmJtEWJRxnx
8DfXbqdDB9fHeJms0loYDfuJ3DWFqcxL8SrASOYr01uSI+fXlqEyh7SAwXS5jFXcO8bATGJjBN47
TvssrKItYjrgytyNXSMPSY8695Rv25qeKiOzoXUOtTjUWnXzTlezLk5492Ak9wWs0zPDqMYKHZ7i
T3kP7WiHaKnV8Uh4pDqX06avmwxdx4n9Mjtx5oJBRlKzyGOz0Os3XhOF2jHmBp+7ZEJepd3lWJYP
NVdVY7ZnJucdGXTrXSNadzjCm8v0o7/QuEbLKov7lUn/144h+o1F6/CQeGUQMQsFHiC7MmnOk5Hr
T2IeYWN6atGTjNSEbXyX4AP3YsaLRXduZJB5V2NCtuIzktkN0YCi1IimmZsdonDuS1iP9fy4zJX1
YLCxfwF8IBZGpe52nWZivJ6dyn5fagm4K7VroW42rUXJwh777NFyctZEXmZIgazJWK+Z16867myx
3JYYso92qp3lgPwC5EDaudi12pmJk8qnu0lCnDk50+R/tlO7G0EHRKOjgna/rWgmb5wu2z5juOwR
oY69xXA3NzgsEhXwVjD5mXcAQOpqN/dZVoXdTGB0OM4Tf4dVHsA+Q7brNm6HTkuuj3YFiX/fCTPL
Q7GmajgUAcX+ODhUE8FETF1F3OmIhWePCXrcr0tRPbbmksZCoBKfLJ9vqFHNHoI5S78UNOKeU9Q2
kGD6QbwyzWm/qk2Ud8zCjLhaXNrvdBWY9fetRwfP7K5B2/S32dZwsaVNuza2Mz2/BW6b/8T6hyxa
LsFyCOxsvYWYx8EdEu1ysE1el5Fy8/FubWx5KB3XHF4a21mvMohD0UZOyrZn6TnprsJOtqu1+80d
pHFTzkz7wzoV6oEStQHYatoDpRiCwnpDpbaDmYXsSq0p5r15dDiEtoYrT/iOnIM7L8O5zMvqzDNt
RhqH/56P3j1YEsGWhmWQKPUIIwAQsKlcCkA0SghM5sVZP7HhmFdFoAN7n7iZPq0U9CosUbO/DYTY
Zgf+mo0k2iJgru69IeSQa33zSZyNdd81J715JqQitOJmWBDyFUHSCz77XW0cm4UpYGgw+c6Axhi8
RSrQUkvs2VkL7nBsBsQmhf9qGCXQOA6Zn1wwVs0Ju1T+lOWT9SygRRyyvEYGBncIzXvuL5+NPq0f
XbJqgOWnyzXsluqs+wRarWV65m3ju/VxXq3ysUdsGYsOBogiWf5uHPLg6JbBzLyOY32Iuglxuju6
+gsOUmTqnhzcY7FwuyKeAWy6G+ooAIRSURvwdkESuPABdnmnEiQuiw/2TRqR2ydwI7FDPbgYBa4h
S21HhBrFqV+CKYGyYI2R3qbgOE7afSVHoHjIyGarUeItiRvnWO0Q7TjGFs306Z+mSruHDd0BohJ3
RnnT5YRDNzKhl9Eg3ewA1yGsmky9N7XB+8dbmwRZVjLN6OhBwiIsE6u3Izuv4ACPtgSQXGUuD4b0
Mw7QXX+2p3mM/LZfwyRbmflrNjbHXFvIg/LyLw3wIl6rtZDlAcdtiSzaqdK91a5BpPkh/B1c8Pms
zAAW1zz2zg+sGk3Mu199wSIA8cYvHpPBtOYbRtNOdCmrX5DReE/1hRl3ITBM5bcNof8bGcJ4KozN
F9U9PwerZ2nn1QNh0rS7cfIr/nurjTvoe/A+9KV3iKECvsnBlujkSPcckYCr1HTem9yGaIXhE1Ge
xTljn6OcBk6ELCsGbycCJECdB2QJXMW+y5ifZ2M3f5vR1cXIu+9tE3XcbiBok09oaIhuMyvHM4Qk
Ca2xYU85/g93pWdFGa2t3QjS6FNANuGnZFj1I+0xjpZB4ahrvzIHE83MMJGICpWwj7JJWn20MdCJ
dc7DjVSu2BNr4sUouZJ83zJxKkJkWZxJ+3WY0JV5GTFXRm56Z2f2jGrnW3364PYgEiFfuUzaE568
kHPZMj/BawvbV+NMnV/UB2G24jQA05X7sgSlNZxF1cLGqI3vI+qmLew5n/9IJtdANJHU5k4B19k7
Sb9d695rVDiavsiOWvXDu2fX9kEgEEbvjIT1uI4ml9aDtbKwxdw/IGM175aKGxeUYorLgIR7Uefo
ampzTG7tJkfK2nW2xMiihs25afPhuWmnd5BX883mX7b7OSDyfLU3NlmzCBkFH7IHoCzFcU3GCiqI
TaV+8Hpn+rTlyvOuxFgvbLbk1N3Qs1/jIGg4Ti0yzU4kLtqKk1XnvuJH0lfaJ+lXlnqZjynAiO84
Pf0xxNBbR3PLoxGayLXRb28q2hIToQqKt/l1pDL+SjA692EjDJVHG51jE20M6NG6BZNebpTfqODY
90XOQa7FB4BFpgvOmfbZfFtXJDt6rmInxdgmYbGt6iWozcyMcoYCd0s2B/iYJostpGMInoYFAcEo
Z62q2fvIZoYdM100Oap19Fd40nl+qAZvOkmYVMEh4RjwXk6Fe8DjXL6jRvXbyNPSvEo2TM57Dhir
PiAgvWOBPpQZLYXMsoNL/q+TnNCy2rgEgAte7COcH5BIS+umBTGDEhEDXQRkpf/Uwofe9cMQ9GEV
1Mlbz7Eo2MnJ10vYcPNeQfZ2KEC3YrAerQZkSDIX9smt+fx7oY06ifrCp4KyZqDXUZ4lKHjGyqZ5
aGm3v0kwVn2n6fmjkfVDkpW5g1TIl3erkzfmHr1NUsWpl1RP1mhPh7yX+U+rKldG90NiVbFv4KdU
MHYqfF5rUMMSQwzNosjSS9vcUUw0YJm/py1uFjBU0/JqJx4JpnCXimvTUhB3YJhW9amSQSoOE4ou
+E8aDXps1+5UokoAvBdXaY2IHJTVWsa9SeLvbhTGnDwvoImB8OTpBg7ekYgSGR0mN+hRkHANxFkN
hxKR4tnIR2mFQZ2uwTFDIrTcZrA/1hAz4YLG21/zbyYN9HlXGnV+LlAlOBHmt9U7WutaGAcm1+47
Xl5TI7+WGUffFEBa2ygcYKnZ+c+tWwsg9jzj5wleIj2uNhXlCW8/8bO9Q/eFnLysdYt7GXiGF9HX
nxgP8JMhXRw6/Q4rCA5/Z3Xd+0wDb/s+cgir7mdK4JNiN1yOypMGlDvkcA9mCuwtQk5jPhuXwveY
2pY5HIMGezhiPxXbhlHfoVUeniazdOitU8b92HIr2y8KmAyYKSCbu2Gx2mkn3Kw4V/zu+8XqXbrU
ptg7zpTf2ODqt0NlpP3DkMrpqAH/cK7qg+0OsGZ+T1WnbxHwzNkF+N3SdBAe/5S7JN/VOgmotQXm
tB1T3XQIe1VQ1Yqm1va15Si8P+6QvCoLWFFf2mZ+4/HBmtAf6dQ/TuQzjbuch/gV7iQeFpBlKHld
E5pfjzx2jctuqrJ4m9HchVNKZzWcjLR4RQ87cOyg468wJCTR5trDOR0TtmivvOQeVKDTCSl5h5hf
JrEgvuPJIJzxBZU5yOGKd9cP9MLFfVUXfqTYK0ZE5PhaKtfFUFj7Q1ZfN/QRn8Z1s/WuwrEpz7kz
BT9xjvS0PpLpH3/JMOiDJbYVNCNobs4QpKJTzo9BdVxUOZTYYryMiILSht+r5uZQpmX3uXZW5yZB
nHkSwaifhEVgXocjpAqTH0HbGg9Iaft9EXzPAcMFTm9GjERBqi1UotXOVaIxGNmY4seAu6bbzZAK
Mtw8CREFZVZnb0WCiDPOp4pTmuh5npk+By+0C+/mrHpOTIft1QKqhQyR8yZ3sdlixMzTqcZKCaR3
HY8DnP0b2xtW2GyKZslZ4JtM97yV24IOIr2z04Q4lbECt/rWHjs14+YhlIL+YTnDYJebkV4Lz2aW
iFUGh1yS0ATkjgPlYu5eVndC+YK4YYZH0QS+IuFDZoCcl5XJVogSvT0KpouP3eX1m44+T54btCWq
XVb3F0aCZrEblMS2w5Nqx3lvkjzDu0U+D3Wh7mZPUROW9Cb5qTjH7ReapuWhgIpuRgqwQxmiGF2L
K9OcvU9mKfNrQ9fDetfDKMDssVidBNJvXqXQm/Oo1s3FsMHM4iskOZXv+36r9FvbMtcIu0Bn+aFv
LV67fe4RSNPPHoOg2m7eu44zcBYUS/mgGOHxzfwxre5NEO0PeS5HdVUVa2NENdrZl21oxZ1I060L
RU1HySm7WsRKbDgBNulKSp7AXW6gRXhveNzokadYs2Rsqco98ywleyoq6OfrOKmrZTTtr9Se/EKO
Y7b9kXnYSzOAzuUGWDjOhnrwtoOsfX+MAHcX8hl+R4cNDF1cQ1YI5H4OgOjdGC6BH+tIeV3BmZPt
gOdpNl6bZOmOhccrlayGav3KjTNvcm8oyi9lC7wQrLo0nvQA+fNgzGW20dzzrCc9+salMZkMUWkO
9AaQJOriMp+aTyOq0vIIFKvFhzY42zOWm5lwcb0sL+S45lG7ptZ5pY/9wLy9+KLGrj9Ck6r7k1eP
bXnMemV9NRdHxmUV0MesEyT7sY2O80mZF727bstmi+hRMNS6SCmZB6fCxGa15PPT2CTwG2HjbZyV
QeGteyQPbbVHp43aVStMQnE5eu5PA5FMdRo1JlE6auySOyuo8BBOVBJfW4Y86wuiRzN7HDBO43QN
YKvBKLHp+Dt+r19mQMIIq5dcvQx6CaiZB59+O9N4wyBAnQb7fpuxojyMyQirKc/L4TPeyvrUCnqM
dtZYTWgX1faaD5b9cxmW8ilv/UmeJL26W2m5iJ3pe4iLWSZferSLuhXnUadmfgv7IxOPGQJYzpA8
YN61w3v7VNermV8VjKM5oeLWYKP35fRuu/54a5YaO4A1BO4DfizmObob63uSRYcni6O/Hbp4ovMr
EjrahzQ1l+mspVT7qmzSzy7V0AB8MqEZWYjcQq1tmd+nfjblboKqPKOs5Q2zk7y8l2tcSDmoNztd
hqhZpvzeSitrg4CXdM0bCR76tspdwdk8Las3JRAshMIcxufRcfvn1fUs5sWgOZgK5M2Vv7H4og0L
L/ZIayqhSm8cKXY1PlmaS+1Un2nzVQ98djzuto3T9lu5Tv31rJz+3nSpTqTdba8YObObBk5MhCfr
otSu5iuXLorgbjJiQKrdYyw6rK6DGni1Kr9XYVcV3vJY4MI9Gp7o5UOhJvndFnBUoyy35j15cL78
DFtd0hFdkVGETCa9I/px2mxOMZ0ZyXlfzHbygXLZzq1rIm2PAtUl5UH3Iq85F+bWXtqFeIDpOh+w
NHdYH/LVfkmGim0WQ0d+8MZuyo7TxX88pXjdjnLCgBTmBI108abJunCYYvzkvQUhEFyRHyVOUb3j
Hu1vqprZebOUThHqxFDYcOkHNpEyCpBXyhnb6bGTnbwfQJ3vL3DCWxEI+cnsR/PsLqYTdy1/qmPM
n+xU/o87pGPCWEnd7tehWXlKUKCDlxLuHFszRporZkTLG30jtad8FltYr+143eMcvsHQ5b3iwCig
KsrpttWc8XMiataoYljN8cVM6fRjP1UUpigEvrOUkhjjYHCPUZxuFfTBGK+UtSd5QtxZ+VTQ1qlG
P6rZU94mVN4HEQxrfAFSL+GYZLL+maQUgOdc+0lzBeBzoJlTsSkfqdQrvJy6EKdKJzWWyUF/sVQO
lZJG6UBpnwa9dZ/lSXsxkZvqimwQ97gEFLsh0QYNT7Qw6scVIQTDTuxJP4RMts9ycBihiKDI+yPt
y/Wl28QobnCduPwWdt0mJ21NdhLjqrV+WCzDQyLspI8sgmzwtMGLf0xTnybE2Lbmox75uepgMLBZ
5EYGSsNgKBrUBALs0tzyX+otaZzYxb7UxUORo4mba7jUdWFt6pQERCZENdYmY09ZgWEGV+B6VEQN
Vc9rvgEGM2p9lhR3QYhYmvoAT4RzjUxwMg94I9U9hGXnBscqyFAKvwHLwSASipfLjdtDxWzUHW1P
P/0yb51kofzjxxJMGKKUiJYb7CpETU5isa1XuczGPkjXYQmTznCoP+Rm04UmuOEnS7zjTGlsZuSx
SxoQb13IlAx8t2qcY3dtD+wX5X1CXk1+VaZj+ZhNiqk9t+LacbzthWF8OtzmwkwKuokWqafgkp/x
BbCu9FTcpqZL0xpdX4r0hGIdq6syONFyxmddbPxg086ghI4WXCcL9lzcA8CUdb1zm3H+4hQOm1bS
wZ8cAEwsUckgrNrRCG9wrgOwfJy46qO9qvo6YRu75Rzj3k0YzB7MHANwKIVijjHXwz5IDA4t0Hrm
3Ta1waWwJzGnaAbbizPp1Mc6s3GP147TPDJhow/c8bcwZDp2clp518xXo+tOd7qbkUNWHXDefe/4
l2QSGg01sCu3lEg0pubeKmx5sygjs66R4jXLyXJzOl5+L5p7Y1Qlg5+ZpYIOIOfA0fV3aW87rA2A
7BDFq2szybb3pC/1Uz+iuwynzdHnPpi2IYbWmuCJ8Kiy9lBkfB+KRzWfaGTLV5fy+82Q+UrH3rEY
Q9id+T41CVlVLLukuV9oAcS2U87Y15bVvtIlZvg3TFL9WTkbsSFp5tv6QGQOY49+NNou9KaCsZio
yrtinvxkT61g+rSaCOfZgblw1QNTiWx9QmdQ9Z+ofS7mo7rLjk6flT8HIXzjUAfWnN1DeBDy6GOG
+CpmOwCvYcOxJrql4kTckUVEux6lziMbQIm4STS8Oda2PvTbKF88E0dRQocr5rcWn9EAYhucHd58
MuIgQ73PO1tzht0cuhGMVSs25HouEuZFA2PfoBF+jF8AQHQ38uYv6fidi1za51KwiexqFHQvpP3Y
r7YlvKiE6f3dl3yUY28vLW60iXgqDosmLSo+8ZJdr/6wvAUoAt19Hri9iDXavHRXIsluXwO/979D
QpXlSemGfhIyxl7F1O9LuXOIyLhZiYanz+3r9dNIuNVXNArWe+fPOADqUvlfMsRPWFzh7fUM/FP/
e8YcI2BzZxJDL1V73c5AfM2mZfQMjLKivivGNW1iE72Gxra1ttsRZH7wQC8TeQiIgvxprnvR3pYJ
IgkWYIHDYLUxFt3Vdoa535yXb4I36g/A7tm6m0GtGPSF5eUJh4n0Sbam/UQQtVkxiM8JGLnUZR7T
Q3pMexrb2Pu1VGZxRq6GPzypfcKVchmMn3oOk9cFRNf+1Axz4jEs6iHkQ5hQSwSI47JHpzPNg3pM
6fgT+pCW+H0tp4y3DYZuWJLb9WpNi/01U9T3O6vKEl4jvFTHKwCyjXtivL48jKUxNYf/GZdNTYpC
iRZHaTWRN5rGsz3YtLmJAcsfy0n5B9OdivO6pPqdGJaOZqwQn/+sy/1d/gvh7OKdMIFBIjb+oGhu
tDkPmFWtUA6Pa46mgSUbeNtfnCP/QZHLVBLcKpg/x7ftDyhN0RK/tI4FA3uJSxTPagBdvLllttva
f2HT/arF9y963AA4UoAY33GE9D98IYRb+LoINgk3eoZgHsjNSR7+698s8Ig9vdC64CT6HyTTrB1j
mUouYbUPrfesNjApf1Fl/y6X9gmdFBbCMwcXxEdobJk1yGWyDkJCoKOOZJG8PAj0tERT/UVH7P8m
IvYFRD3e47gkTTBk/P//chaozrMCiPrITS7dVbp6OhccDsit+Fb7Vzlerz//eP+gWn9VZ/OTSbIZ
fB+5OTn1v14QhneJKwi23gAraKZ3KMwr1R/y4KbIb9I0nhn8/pdOIR6Kiz4aAKMkW9v9jecnU0aa
pHswwpgfZTMdZzUSVBb/+Zv9oyv/9Zvh8UK/w+0Cb8Zs7tdvtnhGo8Eu0l6MwHHE7mGOlsgIjdAM
85hIkyiJwJnwH4azuzEmZyAyd/zoIZ2SnRExh4i9yImmv1gJfl8RfCyTLgAycc+F0//rxyIgBn4s
zj78gNCrX0f//Jfv/bsOnQvwy8oLmxQA2oc7alQpTWo/0GEXX773HM2R3MkdraCQ0vT/vzeZA7sh
InNgr6P/+9aIMHdplOxope7av6ygf8xov9yNiyrfJvrZFWAx/3EX/fvBNnVbJX5tLqG/noDtQ97s
A9Lqdu7TsDdvk6NRX7vhxB14ycKn73/70eVvK/jD5S/r7l/raiZeokkKLm9kYYJ24cH3dur05a7Z
jUAKdqCf81Oyb4/fkLaEWCLD2zX8qUPck3+5/ebF7vDrDwFjEMeNZdrE5rLT//pJBrru3tLjObZB
y3em2M3NW+G4xF0hCpCgwQyCCqz5XQ6vA+0UOtKnvPBu/vyQ/LbN4GLB8sM7Rl7Q2h9JfGZTYxsI
gByulnPXZC11//i4Fu6w04Z5L7siYhT1tyDd3+8BF4Xv6gJH81n4HxakWwVoeTOT0UoR3PbdW4sr
lyhc/UA60HlVMmaKfMtAl86206Obtcf7xbd2g1Weyfo6Dml606bL459/if90P/hUoG5xqFycMB/s
Kf2wMvXEJhYm49emta8FRbtT2B3hHDe+O+1SeIWGml4CWd0ZzmWyZH2VtvkXk8x/vCEB5BA/4LUs
/Q9+LwJH0IMsqLG7GgWvY0RBUJGmlUZ0xo6XYEH0ZN/+/M1/qwIuz8C/LvlhSch+Rf+huGTPgw9V
HyRJqBnWTr0+Ntn+zxf7bdf7cLEP935xUrTzmovNyKuo8xiEe/BA/nyRy9b5YWlR4DmeA//ZktzM
X5cW+tq1mJTloa1xYkZNhxauSFdZf9nLfn+O8UCC5HTYv/EQux9WcOoZ42iMVsIxz79flfjp+g7N
tHp42Tavef1vv1OALxp5JxeyXaqoX79TW1udMTrwZYwcfSo1dmrNrzzFf6nTfn/+uAzBtaA5LRdX
2OU7/2t/hA4k53EjwtMzX8diX6O1UChMULtPn7zW+csm+PujR/0J1IChtUfZ9vEdqI05G4Mupf3K
VYEykjWSzHG51A9lsMWz2v5yvf9wx6ipbB4JU/C/H1dXnvu0huFFkvfydXbN22rBqL8S+aLS6z/f
rt+uRMnLM8GXAsALj/nDojIus01VQPrMBu+Bf7I5pnPP3Law/IgIvr88iZdV88sDz0tekrJAXYpp
Fwvkr3dN9Es/IehkCRM8ZD+Zzk+Nw0gJZsZeXM+fCEeP//z9fltilyvaHo9IwEvc+bjEpo5Y2hRw
btgU9s7J+3hyfiRr+d8uZF9yKnF43lnKF671r9+LvuQqUcYDzVpul/azQ2hLWf7lFfgf7hTX8LlX
l+R68ZHzy/iz9e3Uo5Y3zj5dH7u/8qq3dXr98w9m/laOUeXaFD3M36Auu86Hw9Y8gsU0K8nxZDAA
9Qk0U53XLadqsYrrdXJ+JpYeUYfTnGxndSzBxIW9HttYFsnyl6fzt3UHzt10aa6DP2A5uJdd+l+r
XA/QNBcYEIBd6dl4CMzBStjWs2XP1WkbYbek5Gb/pSD9P/j+h8cU997FxowWm+f0wyv2f0k7z+W4
sWRbPxEi4M1foCyNaERR5g9CIiV47/H09wPnnqMqFKIQmtOjVneHNEpslzt35sq1CoB+rTLJMm02
m9vN5n5ze8+/7aYfu529Ox5tm3/c73Y7/s0+2vvaPu739vOen/7nL51Oi1/2s73nl4/885nfx+/d
Tr/OT870w+GvzfST49gb5+lpc+DH7QFbm+kn/nb4Mf2W6bdO/7F5v319er19v4V0jP+6veXH++30
f+E7b1dO6+WOU2AC44FqoBxgktQ5n30YnuguqiUwKzXydOWbDD+bG925+sv1LXe5yoqqQDKu8fgG
kztvVvYGrRhLCLnsjF3X5ghkBBoCPoENjWRu/blubGlQHFJV1OF8wO5sUIkCK6JkkUyL4vyRJukj
vcUAaLu7VhYO101d3FEkEXCpssjAdLrWp3Gf7N6IzjS0viFnS2JIk9xXmKg25LzAI1XbtH6jpn7d
3qWvUzSubjgKdKqwHJxzewiGKrkS+vBht2qJcPqk3h2O2U0vJO2KW7105JiCCx55E8IWorJzU0Gl
eyqUdTTjtWZ0lMic20E7JAgc6oiUUsrTbzxjaG8Blrwa4EpW/O107s8PKFIg5gcfgCGrFzumb4cI
jE9j8O6wqC/SDVqsqAVc5hkIsU9NzCYzh1DIkCjVUzSToP1GT2+jDVlzLEFPOogQZltFSt8joS2c
Lo0flEYs/jUImL7Agk6BfAdRwMcT8WT7JLHr+mrLF0gUWJykle4ylE3VdPgWG8W/H3V6UDVFJ2mk
8byahYjg7QeS4IS7MdJXknAjWvdJQrhR/R/tTJfPyZhKoaUVWMIO9eJNJ927gEICVMCLeOW2XNoh
iExoyByL3B/iLK4p0Fv3GgkgQ5FJTzDIvIWGsDKWheNGPyv3/UQiI+Efz8fS+RGA0ZjnYQmq066U
1tHkvoLXqVjZ7dI0+7PtfmZpthd7OscRH2fWGpXGtuBxZOP5v2tBBQ6cOEJJnq/5WYHhhszmukuR
FnwYpjUuAJK7/MtskCGs6zWoNB7e0kvgPVA4V8VDUT128l6kLK0Gd1kLf/s+p/+zfPbLO7AySL/C
rTZmP1e+ZXnC/37LbBpQrgvcYNo8fMuQ7b36Uyb+cCEEUbQ7unt1bR/0n2P31oUDK462erQbhpXY
YGFbERrpMiBNUlbK/EqUWl3J9JLpgJoICswm58ICgnR9oNM45sstqdwY0NuQdpknOxrQ1hAPUAOh
s+yPjBAxQPjfNKRuC2jD/tnURJKj4GZkgv+JzOf0PKJGXKh5BM8c5dWvsIc+5ZV2C1zyzY3yZsXW
5fIRIutEdMjlkLqd1wqETi4KCHTYxYqwLwrzTYlkmvmt7/86JMzwIpThmDUkUJnnQxpacHYDpF3Q
CbZ3PuKLtHdsg2zY8gxfyRB9fPL5Sk2uBeoeEYAHhYNpu5y4M0sVqiJvfaQbxEH82QV190pjs7CB
rje5UUsLLGVOJe0IZ6vQfY3rvAh38NLxDKHiZH5VlboPKZ+P3GDwe3WwSHpDcDQET32IWRj3k1vm
3e9YBKV+R18PvSaGnlXJJktQc7DrkSLdjtp0/Gdw6STc6GOgvcawJz+VphLcsI36miC9a19yv6RJ
rFf0lDxensZ7Fb5hsF5+UH4x9NF7qSBLpKEor48osze/XSOsjzQE9eGK07w8QATzSJZA5WLQWSjO
VkfWyrZCDtSChB4GvttQ/y/+fB6zZMdYTmKTWXiXWzSnwgxngubJfsH6aY+d8frPGwwSn78mZosu
hEJL3wsmRFqvqFHbIfzVk2QGDRXXLX1EiLP9JYtTNoW3K7J11uwWQwQ+Ffs4oZRtZ/aP/+TDlQfQ
zvawJeLaw7xpg8Jwfnc7OgWVrfuZPvV9dwsG3n7NN6L95910UGrdDDdrt9/CQlKnIPWnTFefIs8u
hpEmi9CoIEdtoO/zUWZWlLXhX/rBqRTy18TM39dj23W0GZq0DQvxJolg/Q0zsTuMsE5sq0zsX65P
90exajbdJJQkIls2J/pys+nOUrDcDeqvdBbotq7kNzkaxKQBIUsB3wTHFCirF7g5nhF6hz2XxqUs
vUVre2PQEiPJ4dP177l8F+kUISEdoJuBtJM2C8qscgzjwBAg/0vVZxWJi7Qq4S6oDuHofzNHaeX5
cHnVf9TxZDQtKfZo4my6tTwelCIABpkUvwJQIqH5XgSVMxafwvBoyCsB2uXgpgyXSTVNNrh6PuLv
E9fJe1MBHFiTqzbHg6K4T4BUbKlp71UCT2X8R40zSksqlE6sLRU8cnnm7NCKCKvXUmWZ5Lkk6JW3
mtLtjBEmmzXZx4v8CW9L0lsAbinv0gM9z0wGlN8zGc5yRzi499lPobL7Zyhuo7tuoz2CiEnWKjTz
Y/IfgxBMkA3VNNJr55dQJmqprkoDWFnjZ6j86YeMzrSHSl95Ec0X7MMM7Hy8DwhK4HE8N9NUTQcY
s48hu75rvKMof4q7Wzl7avQf17f9Rbg7tzS7I8REyya66dixpHw/lkj61hZc5jSSWHJOyQ157jiD
FhQWlr6q3nPt2/UPWJxQRsjWBLvD/pyNtDRpsbWmCS1BmcC95BXb2nQ07891O/OA6D/j/Gtn5m5M
AYpqEJrMqHkbare0Kwlr760PydZTlza3MT3kT44ZgotjhwpA7IhP+pN09EFeP1W/k8KuD/rnGq6+
Ly6ELk6wQYJ5e3148xzBzLQyyxFEvZ4rPtoSTt9+BQpkFz0tnfTbKEQrAboDn0TlcN3i4sJNtUoJ
TiGO/GyLGlD0dpLLhKJUo6ponkl//GHjycHKy3zxKCjUUgzSY5y5mZ1kCBqZVpaYRvVDGf7Mgxeh
2yIfpUm7/2JAxKoK4yHbMQ+ZYzDQGdh7TkIsHPXyD7q8b1Yc0Emwlu9YnLoTS7MzB19/MLglljr5
yUK3JfmqVFScvWhlU1zU1T92xYmhWYAmFjG4G1diSIV5P3KvKnrptGn4Ja/U5zICUCsiGeW/yPlr
GviPYE8IjcdtR7t7nIEyQTpMR4qiCI9q66/cgGuTMLskmlgrdPCEsYOcd2Vtc/Ve9Del8Hx9Uef3
7McMcOHRnmuCX1Fmu8ejI0SW4AdwzB6aoD8tWM3wSAJryJ3u/bqpi4hmbmu2rH4yXVCQS4CrQC5s
nz747a5yzI1Xb7wXa0NvkRs62a81+MI0URdeZ8IK8DhSNdOYLTKSYVJnIi+ExNBDJj1U9Zr86uJK
nRiYrVQEwzS6RRgoyN6GdH3Um7hQdjRTX5/ARRd9Ymf69RP3achw4ukNdrTgR5CgWCo9SdGv6zYW
vcmJjWmsJzYEFZaueLIxQEMSRt+gOYA323fC5tksVwoqi/NmSOSlySoiTD272jqvpadjwBYkM2gD
kK4SRacXV6ws7vATK7OLzS+rjvoSnt/nyOohgiQ2jU+N+Ai4VjVfrk/f4jVzYmx2w4leTM9IgzFY
wFxza1TbsttZ0ovvOVV5KILv182tzOC8PEYnFlmy4SM4+AYQs8/3vvLirRVKl+9ta+I81gnGKSOc
bwo1HxTAetO9ndwau/abuPVsWkqgVhgeU7t6hGvic7P5Odjmyt22uOP/GjZmt7aUZ0BHMwzDyQWr
QkRSsb6HvuF4fRoXPcSJmZkTpAE6zkn+skWAJQZ+astfrxu4SOB/uL4TCzPXVygKnZUNFkb5j9qI
Ns1gnfWqqs9y8dWXuVWkG3NNm3Rt2eaOj3Zy6k5QAAKA5jYDDkk0vokCqPUNGoSM9ybQdj6Afnpa
Iut7H4Cear5mYvrS0sI4Ec2Gavfl+kQsbtiTeZi5SqGBhi2nK8Npw842zM95vivj51LYXzeztKDU
Dz6kgiWFrPj5hk3yOgGprMdOLW+CoXWScQ0UsfiyOjFxcfS0wDMz3yBe/hRte5t2LncHR+C+2UXv
LaxBaw+rVYOzTapnnggPDAbDu+YPPS837W1NE2ppj39Emx59YXd9DpeW6nSAsy1LeyNtZch5OHX7
FUXNHkSG8Q0ZhP+bldnl7IKJ9xTUgJ0h/g1WTEYCse5/1GuF1iVHQtYKEDXYThImsw2hdxCe9AWD
oVPf4MGhqbsxXIMfT3/IPNA4MTL3VqYMKbiMZiKEufBceJ8tuuDCJwQ9qvCW7gKSn9WKf1y6204t
zvaESMMEdKxY1KF+9Gj354wjOJHede+IlawYW5lDY7YhkF1pZbQsyCVkL1Gz6dsvyvfrm+GjKHwx
g8D3gThS5AHkdH5uQYap5dDU02O3ejH0ojqAZdkZBYwqqCvZUWfCUVrBKhLAVXlj6nDWZSgqFSGi
92+kee+0pNsp/VivxBBLUREYebBkukiJbV6RtORG9cWsJUpugV3BOubpYMrin6Ay4BK6PglL03xq
azbNpZfRb1dhKy+AOaOEOZZvardSOlo63KdGZhNNSOSZQ4ORdAC36CEjE7efEtTdRkVe8SNLvlin
SkWSmmQN2PXzNSXsM/0KDme0HjcamFU//Xl9whYX58TANNaTkFUMJ3aNBAOeRC+xrDgKim5u+5qp
W4mmzevGlkYD+P6j0UQi9TQbTYN4jBj0UBxk/Y+8eyu6ldlaWv3TP382mMJvVAPNPV6kow9asdr4
xkvdJytHeWnKTq1Mv34yZalCjjMJp1GExxZeOnGrSmC3TV64n6/P1+J46H0Dh8ZtDEry3FLcJZlp
ZtzEAzKCRUWngruTjRW/sbgof43M07fIL0MmQ3eh49LWbBp7v127fadpnzsmIKuUFtjKpjGXZ4F1
ukM3lmtKKQ5j5dBJktIz/d8clRMr5izcTQ0NQheZccjeLpH+IMi9snul5ZniAqScK4JVmy0HhGb4
lwEL+qQzrR7JLdBhGfT7SNyY7jEvv3JCo3qfQxbRcV55ZV7fD8sT+b8foM+GGEKrW9IkPqVTIZo2
bVeH6eFb3x6vm1nedn/NzC5GBEKlTILPwZFQkjK5G+LP9HRct7F4iMDjgX9H1IKq2PnWdgelktuQ
BE0qv2rlZy04iintdttwLXe5dMtTz/1fQ3OfIGcDtCOkw8giyt19130ZhINKl19yUNPD9UHJ8tJO
PzE2cw0q7JRQ3mOsbuxxZ3yGW9QeQpti/+Od/fXr6Njbu+1Wtw9KvjKfi3vzxPLsod5lFKrRXCbA
Bb0/JpmTByvXuLxmYrb9w6QLLYSHOcYPcPxVz4IjfBKcYk/T/rbYFMfc2dr91vvcbdIv6p1HK8/1
2V18kp0s5Xz7p2ap+yMNnY75Q/rsfcpeIfRAnO/zb+FH9Sg93TQbuOru9e11sysbaI65hxRZrSYc
rSMncENH+yK6MxHXhBMn+hHrj/9uDFwFJESUK6jczUKL0bPUuJmccR9lsPPDnWFox2YsD5VkOQFN
RHWZP1w3uejWaFqghkd3mEy17vwoKrVLe2xMaJoFjqvQghbZCqSttfDgFkfNpFUc1gLo1IpPkXxn
RJu63698weS35hfE6RdMO+/kRhWgrZOCli/wsk8y4vHeRut2eXwPH0TJ/oL4kAfvf2OTvNlUAKNL
dP6+1yy/rtEC5lHjkmZSHWgMgvxRKG+hsnJcHV7pLILVb20PT5M5H6olIhBDNZjqtD7zELFppkmq
Y9ZKFeE9j0ZqwL3V3TZAO48pYhOOaYzIVho5qqRhqPAgkTseqeYo8mW1uW+bLlo52Uv+fioGUp83
ABDNiyDABZHIlb3EccvnSvkaIyQTuNnKhC/dXadGJtd5ssZyOg514vqwrgpb07/RzQfCpbBbmd8l
H3VqZbaX42E0WgFxYId3hm0UCszeKz5+bRyzvepCWyGmUJc5WvTUJWQNsQEPoL8Gr1m6IOlfpkUV
YCJF7Zm3jWCLLvIyBBTola9Qyz6iXfFJ0ftbOsP2lVyvDGtx4v6am/vWKAlCbXShm2k10EUwm444
nutHbnGbAYMAyWVBhSvPwgoEYbTWSzBR5W8KiMfI33be9+s25AVXYoD45xmMQ2M/z85XosdlKxZF
4nTOuLPu0MW58X6XB/+r95T/IuWjPJuQsr/DCDVVS1MnS4/R1+vfsLBDzj5hdhU3euVByp4njlgN
LqRJeZQ/+Zmg/JJ5kzd212uwpl83uTi1ID24M3h9GPOHAvKmcWqNMJoKrmIP7qfC/ANAbeUEL26R
v0bmD4WeArDaWTQEQsLqlKro8Ci5PowLjOqU6aU1i1Yw2hXY+7MtgiKt66Uu46AhtUjs5I/wENz2
t/kuveVpGtxB681FP271T/7N2vZcBCtYAFkAT+OcAZeceyiUEiqzqDjZqIACRie8uIvui+5zdIw2
4R452OuDXTzgf73uPM0KmaIqIXCRkLzz7cx7a4TCjqz3NH8s1mpFi9vjr6l5ulVSBxO6U0YGseAm
CEdIp/yN3HcruJKlLCvMASYPVaodZHxmyycqsau0KocP1kU7hFIO1SY3hdPR2EYI1KPli6jrQYof
lbLeTSok12d0IVI7Mz+7YsRWDhFTKHEw6k6gPgWyq91YqEUo4oMorFyaS1WJM2uzq6aqkiwC/wkZ
q/Jck3MY620JJZThvzYKtztZuDsXDujrQ1w4g2dGp18/uUW1AeRqLTPDfv6Qex2R/tobc+kNc2Zi
2kwnJjzFzOCMYVyC8ORquwomGqR6VPFec79FwjZI4bh8VxJhF/pbP/jqh43TDtAbDY6BynRwC/26
6H0fihezdbfXR78853SpcDinPTbXplSCKJmI7tCyyV8TCHvan9q463Jzn5QvKlINrbqBwGjFuS6V
3kE60z9GXyU+dt5opARaFqMOxkm9EX+r3wsatA/FRnOiF81pbhEa2naA+dfGuuAfeMvTl03DLwXe
eeoPEd86FWSukX43bOWf7g95O75ZdpLtvN/pJ32XPEAKqhzDpzUvvOAtMKxYomLQq3KhJijCk4Po
HizDsBWEyque3Yf17vpCLo6N983UyqkRfc/OTiyISq8YUPBXsrI3+jc53g1e5fTpvg/3100t3MYm
/WH/a2p2YgqfFL+eYQpC0FjYiM3BSvfDmvrj0rk8tTI7NHlf0FU8aQqY0R4ZrwpWh+vDWFyUk2FM
wzw5lWj6ZHIeYCCUHd37EsCQHKxg4JcuQIuGUWoidBFMqOhzGz5a3iU8nLFjBOKWxizbRF8o+hWh
Q0/7KFSKEToLsg0iYGVwS+f6zPIsZBKUOKdDA8t+8YRmQ5aAZ/lFhnCkWJFvSip1azmuRZOQoYDu
BLpDhnU2WAklmFhpqZaQqomhT/fuJcQLo3rierNDAOCotqfqiitZWEUAsn+NzscpmuEQ5RhNx8dM
fxSlP7DrXN8oC5fgmYlZFFO63qgUyMEARXTEwS4NWz96d6DozZVF+wBPzp6yp5bmFbsKyYxOErGk
5N2L1hQ3IUzZIcSGFXoaUa1sauVPGX/Tpc+oSBX6XdL7W8kEfAPeHskjU/OPQavvBuSgPP2L7NLx
L78FdOSApIQtLX3sEYsPkTy5PkELDuHss+dBStD6aGDx2Qi22XK266RXC9Bkur1uZnEd6LICWDiR
Ac0TnJ7qQwo5VOTu9VFFR9dKftC9rqNKoSo+0ayGZ69TfWKZhk3+32N1Winpw+UdBNcLzu/8KHdx
kaS1FwDbij9n4m0ar4zuciPz5xtcTpjQJkHf8z8/gUsVRjj+fIhMbfgUnFCMdpb47focLkAMMQN6
l3QJxTpsnZuZUB9apkUICwXPZe100U5U9r230WGQrtwHbdwUrW1Yd7VTvGgIxjgOgrTo56y5xqXh
wuaEcjlDhrFqtmdqP5fQb2O4Bdz6kX5XD8J+aOQ1uPTltQhWn7/o1KbvFyGb8+HWcSoVcV2QiYP6
/kWENkp8TW7cO+NeKx1Uyu6T99RJbuMbY8UvLQR9WDboT0G7nG7gOVB6FFFuzUUcMNUFS3b8pC4f
B+hmI1uM6/pTWRdj6wSZUj1lfZzyck6kEkladBQfJVJTsFnHVQDXrlXpG6Vz5S2k/y0Ieb1J4EqV
Yy+z6yLyX1yjqV66MWPZFDEyDzKqOSuxxeVVPGFSiSymTnTO3Xxruhkdcv7kYw19Z6nupij/seFh
6lM+tTC7i4eCOj7SDiRps6fWvR3hdg9vraiCffjz9QNw6USwZMGsCm0CeZM5ywaiqSU0nR1Z/fET
oGuxOLj+Nu1szXT8VTzvFHSd+/MzY/NO8IKro0S2BERhsUHUsBv2SbE1o63kHXQVOYFNVj1AZ525
B1NZo92YDvLcNqVB7mL49AizZ7dx0SSxroYlCQzVI6GWG802pgHMMQQ4QwsZKYoy5kkVh+6BuHgN
g/qRerowz3tVgyUDTph5/kRyY5oDSpx1eJR/uD8VO78TKCxYjnp0N9m3lrrCoYMM2b5JHtRP/u9/
hwtx/P7a/whWTqI7AVK6ElZiDn78x9NvXfrB3K9asr++mxa92ImVmXvRorxFNw4rZvUcTeqQdP1K
X67bWHJhBjR7dM7QHMqr6dyFNZURVrnSklYnkSE32r1vKXsdgRy0VG1TcFcc1+Jhl+nvgvcKoqI5
5qUqFMGTGoZUpqZjlbIt+z+vD0heOYNz1jRXSCD6UzkWxafqSYTG7YvlDNtu/x7fa5v72qdtz9h/
lQ62d0SAi4aW3Bns1DGdbpuAzF2JXpbW8MQjWPL5/IqqBuJr8ghicVdS0bSQxVpxoEtn8dTE7HGW
+5brSiMmEGprkIcE8jhuuprKImqGTpUdrk/wQv1p8jtc72RNcXPzrBEKGpEKGT4Ra76r6kdx/IYG
ilk9DCiR1L9N5RirP3KhA5mF0Ib4s9JW0lZLe4hzTxwDwn3ihzyfUhd977BBaRoBhMoxKO238srB
W7SAfheZC33qRJpZQNYXOjB9gsgqcCEm9yICySuTOK373IPRt8wVzkmgIWEWKZWogEIZT8NMBy+6
fpsMz5J1EKJ7r95myDBYkV3AeFjwY6V8uHQ8TgzPb43IaL26bTFMs5qFto7yK0RJYPhS5TfSv2P4
Oel/Bzk/iiEqKVI+DTL3sl01/MxH+UZAA/D6XK6NaH7ECmQ2hqmZy1cUWx8f4vSWR4ir/xLrA0Dn
FWtLB/p0TLPT1gDbqyJxGhPYK+NHVd+E3ffrA1ryybSCwjgFeRwg9NneQL2kLIu6we+7KpCVMvgd
QJFjQ/U8oHPpIY+mV7Jz3ebSJE4Zuon3GLrJOaVGD5t4YE1AvCT6XNeIbTiC+CWTELqBx/vluq2F
KYTQwoDiUwJiCOPq+QFGeU/KBB1btUXOV1b1l7zW0YQ0gjWav+lPmp0yGCRVKoy86QxpnrP3RJc3
r4mrClIkp4fgk5c90sz0SZDoMFY++aKyMzXC4+vjWyiL0Af31+xF/r5vuPyQ6ka/3TpkaYyCiLHx
gldlgE1f0G+q/KX0/NsWwVsCXscF0+1MAprhiPCc8UUNERNpVEeV3q5/2NyvwWsBuy1pWDB9xE1z
v+ZFuS7IjSjwug/cu7Ay/nRjPa6kpearK5kTgSpBGURpE4XnLKKAodfNPFRSbLX9GWQi2mvGTlCy
lT00PyMfVrgETFjmMDgPJKIceW1A/J6TV9Jbnad7F1nqXjAsuy271JEqc+VOWBoWCVYDQDW8ACDK
zjft2KRDK0gILRvZS5qjNR0YjqSv9jDPsx0TEa9BE/NEf6pC1zd9xklkGctkyzMh9p3bb4kNZb4N
j9nbV2frPK3VQy43g8XtpgKmAL2iYOvckg/e04X13XfkfbmBUW2/v6s2sQ3Z2fVN9zEzp4eQIZ0Z
mj7kZEidIvcIg7q+g4TXB8NyCcty6OhbwvaNwiCnvyke2rffvm3ure39w84+9tPA949vqn2n2iTv
t/lW277ZjyQNbGI2++t++9k5PL2/365FbAsrcPa5sxVAIDTySo95EQyQlUGTBvuU3pwtaP1ngwza
Cjj5Yl9ZhAATWBTuP+rsczRP3yGxF+pAecpQLra6lkUHiAaCrddB1XF9JS6K7aRDJnoBrPFug/lz
NjQ/NDWpraTAGbzdKEFgkSJjNb66cXuootcm7hGcukNp89aPW6SvnARBkX6vJ6g5RuJRaD6V7m/D
OGrdceXDLvbi9GGmqvMMEXHV89M8lkMXFSrdpWOKPDDcaSHsAFZaoafkSXpyHw1ZoDu6XiI0Fgh6
Ux+yTNYeqRUIWzEoG/dA84bn35Ss7AAaylU26MHITx3iM+2mbIccKW6hF25NMUhVR4pidKdRY4fW
pUgK5VtjBMikQOUbNpvrQ1tYXo38jE59lUAI/pXzzS+7vlV2NboMXXWn0fonjxGKpitHbGH6dEnl
NS5xr6rwiZ4bKaIiF5W0i+BCaQ4aWlV4zZWof2EcDAFU8+TYAdTOvEUzeo0Sl4xjBGzu++KughxV
jI0VrzS/sP/jK8wJeDy1kc8ZFWJXMGqzwFf4pmsr7jdk0bZRBfFI0x8UDoSuxRLwTO3fV+mDBdEk
d2NMfX+zCezrtAkVA9GH2tpIzc0I8oSe9hUrF56FIGTiWvwfK7NAdbBGaWxDrLQDCQr4u5veITNJ
38NaZX1ptXgZ8ayfwM/UBs/Hk4uwD5g5+U9Dj44CwjYqWrtuHazcifOgEX8C4+pEXQfyCVjwbFMo
peyqde0DRVfBoFVoowKOuhmsBp1VJjIHdNk0f64fqMuLf7pN/u6Q6ZtObpOeao0E1cDUpNvfIOm1
EwvjxuyK+76vd5DWrGzIi5nkhWsBtpyicRL0H9mGE3N5I6dov/uBgxDjTVWIyIIP3W0uCytA0gU7
U2O6JfOsRdVj3pquulpVSNOeCM3I1hBKbsS7KP52fe4u1muioD4xMtuAaGzTPguVmdMHOAvJy49T
KkbtoJqBGCx2//h9+fm6yYsiJbsdlBPxJqGGKl3wtrVB3iHe1gdsjeDJ7+Sdiv50X4pvkuQ99dF0
z4hfUTaE17bYBGq04hovtgunQBbBl6mw+ABen52EBsRo3Po0MXViC/VGZ7xZdB78LJRGciRI2mle
T4cv18d8Mc0fxwL8AdgotswcFVW7pTt4BsfCCiCLau+S7phLT2WGR0seo7WzvuBVFLYnJ50kN3fA
NAMnOzR25bYXxDIEr5Mod7C7jZu8c3NHHFvxIAWefrg+ukV70CGzj6AgvbhsonJsaTZA1cjy4xu5
/u4F8s7jGKorWfuLE4E/YdUIVHAuEErOxhXEEQW/oGJcQ/GJjfJWu2CLhbUm9qXhTFTHBPaAJ9DT
OZ8+IorRJ6oLnTj8IWnvbbvTlffcXzl5y1YoCQBX0ydhwHMrQSBKfhOAYvTEYz2+j/ANeP1j0L5f
X5ulOVMheIOfnecXvuTcTBjXXKCuFTghTmsvBFpykxRqQMkvCLOVd95FEh7vz7sa3mCiRu0ymgwh
D86MgN5f2e/E1z4xrNZO/VB66gcR9bUB8TfZFgVZ/FWlnbFLKdR/iRGL5jyEovFY0ocOfHXkEbeH
h11EDUys3PfKLfuX0ffiN8OotINhpujTDa1pfFfDTFpJFi/NFwhqEQ8hStD3TujUk7NTNER8negG
TqMOG9dHpdLKDpZr/fvFr5yamYUXqexGEM5iBjWr3dAfvFoEjhwht/56ff2Xthl1T9KiaCKo0kdH
xsl4LLWQ81ElvmwSA42GtFfVr5IZFc/Qeilvo+4TYl+3eOnfScBORKwSQcDH7XI+haXmihGZ3sgJ
kbJVpA2dTqNOcxAruzPkdFM0uW2VWz9dmdOFpcMuRYvJ7VG3mM3pWPgAT3PkHj3uEyXSqHYJG8+Q
ttfHt7TLocWBKwaUK5SW8x5IveotLSlJZbcwani5DycOND1fJl4xEnGwrdbBtnBvFG/fZq8gYXvz
cyk6fvszz2/VSUZw2zcPcGFe/yyVWT17UzPrFNpJgPNoRIZhFnnpUVtoAaK5qLrvkYC2Je7w6xYu
ADcc7zMT0yec7KWmL3DKFSbyNwj81ZRyst3eDN+6X/33Nc7ghVtam6JI+llgeOV1cm7LGou+iDNs
mTjGAZ3a6qGWVTurNtUamf/SviEAJ+04JakumgI9Q9e9wCp4yHj5AYn1jRdpRzMTV6Zv2czEIjg9
78HMnY9o9NRKMXvMeNno6NBwa5Fum8pKMn9h3jjlPJUAj3CzzAPwygoV3Ggfgk+KUPoWW+Ee1/mr
Tyv6rNCvBLDfFSsJiwUfo34wiAJ44J8fDuFkXwiuKRSgslE17JS7sOichITiYCYHt0tWguI1U7Nt
YY5QpRYRhIhR9pojpo6EJcKd3/x/hXmxF86GNDtNgSjWmpJiB03IjVdVW6MODs2o/vueIAbmfxA9
0u0wj9TEQCzVEilTZs7cNFL5yc1yFHjL3fWTu+AbVAtfrH8guxnY+dZT2jILw2ZSuQ+/dgCYtDWU
w9Lehn4ecqmJZQqq9nMDuZtHPhDNyNH97k9QJ7tMAT7u/jNP5XSz4BVINsBlcSF/JWqV6Qu6R1Yj
zu7g14WuXLxp0nfY75HeHlYWZ+EogaWZXkfTiw+K6fNBwaiq6ZkCdEkx9VuRdFfSGhu9YXzAh412
ZY0WphBrXFsgGGiuucjYuCbClBoqsN5o3ogaRKOmtpWrlRBt4fzALA3nFAKB06NyNqZG6yLBElKK
z5m+n97LYZLbXeJXdtr9e7R+Zmr6lBOvEKioiFs6ppTSeonLXIntXAMOWupDuQK7WtjfmGJMCnuC
FZuNKmizgEFjiq6dozkYD4O0BnBdMzEbzaD5rZe7mCjz3noevTLk2e95z9cP6vLy/B3I7KD6A4Jr
o4UVsxPsEdetQoz6rAhrV/ni1sbrkF4mtXXBaNWVhjimqGs6QaF+nmQNWss9jLK/LYboXhHMtTf3
0vt38nL/394caDqYih97bsb7N0cWuir9zMlaz7A9ufjuuubOC7y9Dzj5+mwuWgXxN6UOeQ3PQ6Iu
9rTKCwDjjVl8A91sHv+WacBFpzRRJKcxV8wtxUcTscD/2pvFR3KXGpVQYA92FmcoB1uoNPAkouMN
nwHCJiQwtWFrhdvrw7xo2uGyOrM72/6qlHui6GNXcse94u/U4mlQXjp1XzNayPmzanDGIN011VFf
i4YXd9LJmGfnQgdcg1w9tqmSsXN0zRZ74XGIAWNDljRqyUp8M41lFuaejXV2QlQ6bRM/m8Yq33kS
Pb6Vv9NBLF+f0sVzeDKqaWed+K4xD72mnHbOYFnbXqt/dLT9sWNDZHDW4AMXrD8fy0c2jEZRwmva
5s6NxXXstZVK2q3WBJgAm9LOC+MtnUotgfsSHrLGVoe7tAwAXB5Fbe+HP11dd1rvW5ut+J/F2TUt
ei34cSmj0cqodDQTur0PIKY1gxuiBs+OTW/lblic3xM7s12jmAV1iQktJ8jSphtlR6hlItYfwX9V
CGHrkTIiEwYudhbIeQWRad5PyAlhsGwlswo7sbKVSGFp2qbcFH2H1NIvMprk4vpE9Ce8VY+cNg8U
CQrhpjZf/31Xkj+0yAmDlTPnSsJG3go+rNxAwkM9fdEhdTyC+GzufIiiX7VkrQt26SGv00ZCDYmU
LXtzlgjz24D8MD2jTixEm7Y+kqzK2u86yf3hphFiuzDu425Tubvrw5z+2PkR5zk2xV6sGdLM5+ch
61K9bTzwNOyGO7PO1X1UDaItZlr1aNY3fvzaN1kJi+U/pn4AIdI8z77nJEKDPgehaEHemJZAf3tU
1l96Fx0ZVw43Kb0Rm+sDvLgoJksTNwQCHChDo45wPsJQk/yYI0BoJFs3ihl6CI4XW7fyfyA5/z5a
8qufKI6cpY8SWqLXjc8DGZkXrk48yyPRMukTmmVJjNHvfK8kG1Pot/KQw9y3BnaZn4bJgglNPsU6
5vKiYje92w2/AQiRo6VkD2IXbqM6sdgu+VqLxtJgPpSSuNxx1/MQHURLLMSykTqxl9ua9rjaFXZR
IJ8GQx4dYBL70eQFdb5UTSlGUenSDNprFdK+rnZrJFq9E4bwwReFh6RStRtX7u4kQbgxzfIoyNmX
ohjvc9nzaEkRd2iyP6ZKpO5jrb3J6Pp3BVW2PVFZe0BchAEfnwoQDRgym0ufQ6C7skWwHblxpxT0
XS4lB5GCw6Cjb9/CPNL78MS5jti/eaO2CSXPsdryH/0gX6DDNwlQBYHTCQZ+PllV7oJsHAR68qUb
j6jSK5959e6vb+CF7YURxKkhB6BTfn5MkzgpknzwEKPm8LiVuNfpAlolAvpgRD/1Qh9jQecYPwuy
9QK0VMUUSGUryGje1HbCp1/9JvmJuDCcOEVl74e38utz65gP6e1d9FDa8etn4cW/yX8g77Ey3gVv
wazy7AUBBI6K6+V8VpuwSCUlYsBZH20REzaGckRQpz+MRbkpy2YDWfizlMMmpVVrrmpxskmqTtan
dNLMti6rBc2z2FZD6/+RdmVLbtvA9otYxX15BUlR68xo9pkXlj0ec993fv09UHJjCeIVKrmO4zjl
KjcBNLobvZzzYxpbeyylXRrOnAzSwj3GEv+IYeIBLa+RveggJipakMnrd23IwwpmvQo9TwpVhfIb
suEYir3cRbPC8Hom4Dz1+lH17/r8HSMQ7fhoNu+quu58TpX4ynmy8pgQsp1a059QYwFnh1PUd8lE
UHwfabSzVYVPS0Hl8UXo17fvxnUnNl0lQhG4MSgt4p7LVSZ9aQFzJEUj71poPfMogqxe/sC4he6o
TrbpveTr122RSxpyLpFZpzJHRVYGCeCqMvF+UoqtHIwHyag5bmtJDF72aA9GWUZGbeZyYXplRZaQ
AhVLSye3bqdNVTeOlEccRVwyotAQcH0hI4wkOqvwrTUkozkWOLb7cD+u+k1joy7+WezVr5iInGwM
Vxqj9yih+NKUQ1q7ah1hrXuRB2Kb3XyHXMkI3qDbR7V0yxS0f6DfS0fdkd3DITbDypQq3LIpB+nf
d8ITcD1nD/U7lyBfnpJhlFonZpCgSCTdtO9A70S9Dw16uuQk+3472z8Q1v3rcXdIBYkxYkXakyGx
0/1yLM1mr4PMUxWfJW2rYHYt5ekFVWPWHQBpSj4VtWj4drkyX0NnSz0OhZ1v4nvz8Kz/kjfW3bwV
nxLHNknjoFENbVzO7RNb0noQo9ImODDYwHYxUkHoW/hKB6OFEdu81kHYoRNukHP1AqW26lwMVZyz
5+6UozehLntYjXvMLfYOQsLCNp/ljiSecSj29au+rnbWZubYDnnJKJ8LZtyLhqGQvMywPtn7HCF4
vgd2L8zWSnkqSPJd7ivM5vQBCFLk+5hUb8LW7To7/TE5GK/cVDzryfsc5jrqQqwHoo7PaRsXhean
xu53ugM25aeycJrV6FqOuq720X3yZmPO/PZZLwrHANuprIjgmbFwgW4WVlJAwyJ916Ve1qSONKBX
2sn973pwsoIzNLOg0SiTIl+FF48C9nZm79O+rlUraUtbiUS0CY5EHo5t8RCZEUljgPfw4FYWdJn2
FoNKEb0I4B6k6z9TMmHqtaoWx8JO8n4mrfnVB4hVFZmHC7dg5RB8ImwDejcK0GwiPVek0g8jEYdo
1sJ2HmTMLvTayAl1rweb4WEpzxPyzbg9wG28XA6ofQM9GzAyo7+Yn8ae8sABde7BishKd0a7c+at
DGD7A5KbPCSJJTN7IZu5r1VcT1VXQbZsN7+z13oPPJ4dYL1NKKlV2jNgWkn5Ir7dVtCljT1fMaMw
aBqAwqSQ2mS7EfjCvIGThQtg6LR0CWhWBYyRzAWQOyMpzBB/v1C7pUhytL3F5rPU7DEoKwfexEuC
LwVLFwIZbwVCOastSypwp3vtXtobu3lnucJ34wC1QiLiruFYmMUlwlGd+sAQhzJeJB18bWhF6KZR
jNvOGj0foya69VsxfuKhSXzJ8ICqxUmZLp4bAOhOHI94lDHnNvR5haqPTGP4dm0EA4CueeXSRY3E
siTgUOP8wJd6eRvUTgkLzPkXdpABil99TaMNKEDaGJQKdt2/yODGmB8ADBFEP9LO6xFc8ULfpVWe
fwFzmIk29mOVq7gT/ixsAU0j36uV9nX7ClzbTECaAdlTVpGCo9OGl8vMBM0PQHNW2l3yhMZPPd62
465V7wVxq6rft2VRXbiMOC5lMceWDLFQZNQ+T90PQ/Vyn8TjXooOFg+nkLcoxuuh2y3r1AKC2sDJ
zLvYf7F8e4gfi3w/yhyns/CYldEoCKRK9NUhSaDSjznzApboq1lS5SXw4cxNEb6hocyOM9CDGcAz
yzVvGoE9lT75Fk9F6XZdbqeErN4fDWXsda0kEu4ANBRdEK6A/wL9ZGNEPC9ON4sVA4BspPLB6WOi
geVyfZMlThjxot4Hj+W2NG1pxJx2dF8Vxeq2fiwt6EzSaafPdlKr5ygKM6mwU2VeZ6q/QluEOw/6
420xSwtCH6SKaQV0VuHQLheUJhJGICYfN7vO7g0LrSR1dBCRYQIAFe/NvCALM05INdMpR4T0zOah
+JmlCuqEthyXu64LHuZJ94w6A1qCuUqSdi0qD+C3J2klY4DuTpaeMACyD1Blq5SfdZJwlr70hj//
HnaL28qPiqbD98ya/1b0kqvW0lYr822chA9NZrqpNDkGsjJodQ7JmP9ra4NYCW08SFZQlFvWWwzg
m0iGNkBHSAPUMGkzSmhxt1NQ6FGqgvbj9kEv6JOJeAbZLsxFouWBMeGzHtRTVkaQNgOkGDcx/TH3
HFfEk8EYac0vktTyw9Kuo5zMvpdPgVMBXvv2ShbV6GwljMoGVTmKUoOVqIlnth9CdBemTsgru/Kk
ML4gLK2uVTusRQfMVLBPlQ3SrDKvGXl5x5CJUChwHfzO5fVDO0BsQA1LOwWSu6SuwTiICdzVf9mw
f4Sw06nh2A3iXNOjFw65ep8Z63iyx45T9Lv2M1Bn5OnRRGgBMp594FS54cejgQ0TGgVxebsplWrf
qSXG9VPZxgSHJw8G592+tH200IHeKjwG0DR+uX0pZmtqC0AWton2tGSy9mKWe1bLw8xYCD7QT6Oj
CQWo38iVMmIwbhVLU1lBF3T5AARjr/B/3j6i62iAZvMosg9yU2imYyLHEAVouVbwejLMKHOGHixd
SThkbpHOT5IUlY+SEWQc+3et4dRXAxsDdTEUUNmORU1vtG7GA91Gs/pmFKxdZSnHuNYPfRjyylLX
60PHNcIC1EqBtaWwfYszQqvWUhGLt5HTWx8q+LO77aB+drw2zEVByOkju2fAuLI+JvIlpWsKRMNl
9z7qH369CbrXWt7OOedSXesEVvRHEOs8miIxtHSAf5bqdyOBe+CBrtOrfxlqAO+bTuoimYdeT7b4
1aj9XLStjohm3M3tg557QvhWB+uKTiPtAl7r2NLGnYuj2nIWbxRBHnd1B3FpOdmTuJmn2vOjT2Fc
t3HKseCLstBHg2ESQAhfsW33MyavcKvheMXX1ozXqjYfC6V2hbojpTJy4o5rIyFjak2kQ3iYJAM+
xeXKNKGNg4J6JVCcE8NYDeaLX7q37+/SXUJIA/eKIiJwdRg7XsS9ORUDMHS74lubHqt4DzbcmGfu
lnQOE9w64icUAq/gxyQJoHEYWoQU6aj7YAAYjreXcW3D8SiBAccr8mSFmK3qxKrMgUtdAnXb0UtA
/n0F6r0SbzJgTXI535a04FwY81ZAHjnsuhRuyZxVEiUbzThqWomhkE3DywUsqQD6Q/BEAHo+bS29
VIEWzFq5FmLjKoBup7VHscC0kBeYLEoBMzjgJxDPwWNcSgnrQkNJGPBClnCcLIz+Wo+C8W+nv6gV
RbjwjxBm18xqoKyYEDLjchabJvqapa0I+rDbmrB4OOgfQGyK9DTaRC7XkpdlYyQRxJiJtkPDt7BG
BqMhajB+Gp1+kAM/41yhRYkAsxVh7kQ6a3YpMdTCHGzFcEd+9ou6c3Aio91TGEqnLbzbi1u6rUgi
/i0KPRqXono1b5u4QC92NWEOflMNmFjREEJyxCzqw5kYJmzQfa3qugFi/NTV+48ufCyj19srWdw0
1GRoZ7YBNGBm06w4VOsozUpblo99vGq1rWj5oC619YhjGhYXA+MjggwI1oEdaAtVvxyUDIsZmmgF
ylQ7TrP3EaDStxe0eDRnYuifn7mhFJ3yOpDISjvBYEiKwdHInSTw0BWcyHHJlCLs+Wc5dGPP5ES6
kcpSAjk1UE6VznzN5+C/HP+ZCOamIlEd5CjulGjle9Si+8i6n0dOvmX5+P+sgjn+RrW6SqOK3EjJ
Kgx2HdhvgCIfqpjc4T7fqbqyAcnZlrHPiNpKh6ZSIazLgZqmDQ3yt7MnaJ96Zzqtkbn9rILCtovt
uOjXyWz9//aTndnXjdjvqwDyYV47+blXPb/hVRc4Wq7Jl2ohp32UmCVkpLXlGOG92FpgD+HYVo6O
a4xtrfRiAKwDhEiBY7Vub640eWvwEkiLugGgUjSiIeMC/I/LpSjiFIbSCClD+eXnpJrcPj2mPvBs
El48t5AfhlM6k8WoeigN0Wj0kCV70qrbRnfFXfGCitramIlKRgQPD93aeL5tKhbPCpPmJjYLDop1
UaFqNMhBljCv4rNSuWn2bfAsOP3uK5U/E0GtyJmViIO0VUw6tKPnr2b+c5R+JJbdm0/mgEFXlaPf
C/kouot/FkQXfCbNByaqlFZYUFkQKSLyR75DH+RB8CLH8pRft3dvWT3+CGMMLVh40mJQ8aatBYUo
UeeE42gj/h60n4X2elvW1UzlKWg5Wxmji0k7NloTQpg4rTNXtKNX8L64xl2/rdfJxnoRiOX2brsV
PMWrHyOn5IVmvINkFLQJgl6sCmxtWGtrNDD045s2DQDD+5DLQy//hxfH+UEyZhm9hkkdqJAm5+rP
1Jgigk6r1VRLm9v7ytOYU5fbmcYYSlCiexH72gZu7T8D3cBA29Mcr8fOKfR1EcGHhmtfNDgWjC7g
xr1gu0xnaQy1Uodcv05eeyveWOOz5lOZgGXHWJ2E0lBVcyIQzhkqjG0u/LkJAyDf2N1QrzL5WNJR
RMuTmw/QcJJs+Lq9uRzzwradiHNSJSI1L3kXoikjs+u2fEwFg7Mq3lYyJkYGWO7cZxAjFl8asA/a
rdH5yAGuwwHjCaThvR94y2KMTJCWoTAqkOdPB6O9K4pnuXq6vXP0k29pB2Na+iotkUqCCAAvj9NP
ZeJEPYtVprP7xYIGjaYf6HEPAebYvs6T8AiyAFJK4TFA99ika7sovy/TwIkznXfj6NPg1toYQ1Kb
ciXGEUTravGqZN0+ToOdYUzbVI22tSXac5mTQtJdbRQ5/mFZ/xHlG3geodBL47Ozy577XdYpLZxR
LKh2Kn6JceiF2bySZt/J6vgwFzqngW1RVxBAmJgPwKOTLdkrc6KOaUxvnDa4ejW4OeBzAdzFsSaL
ruhMDHOx1c6srXjCnrZgzchM066H6L6PZCdTvkOr4WzjQjsU3OxZlZfZRx0vv0jNUBD1P4WQRJ/Z
Ud9Uh3od9ETewANt45FIH/GG1x2weH5ncpll6nWr9GIIuVIrkTZLbKvz2sKpxRksB29J/5929U8x
m4kyVS2eG1lAMdsHTAGah823pnBmcBTzfOuSBTvPIzNXQhLyvAD+R2mPcuKBiWgojt28RqbFBSZk
ECL+a3jUFksacy6SftLZVVCzoKzSCLmCJv2dmTuh+z22L0no26GgOLeN2dKp0Qcv8GjQmYra2aWo
uuvbMe2oMUtWhk/C6FM29/5UrGTZMQMeLtmiaTsXxyhJVhhK2TUQVyFKMdRNGspEMI8muoxma28W
bpl9d7rOWeTSi+RcKqsrYdoapUKPEB1No9eDWTNBw4r+b0HlaBx4LodxdkphxEmL3BKg+D4T0RbD
h2TixF5LzofmzGVQFoOolZ1VR/mkC/QKNqswi7u+9B/hwzlOgCeC8W95IZRm0dZw2aW/RzOEWzW8
x9uS5cX4jggoauAjAlDwUuuQ6Kmi3MTlVQA4IoUfDXDNY82+rdqLF/cfIUi6XQpBcioymxEGyZim
z7l9jiwQviAJO/5shKc4ko5mwoM7Xdw6NLyi3Al0RMAPX4rM0Wxg+g1OJ5k+a+tBLZ3bS1pU5LO/
nzmaUaSgrTRoi3R9bVrRfZiglh4UgutPvHzEsiyAnaFXCGg/LNKYjgG6IZKwFtREU2LIzcM0dOta
jbwq5JW1lvXhH1kqc1SdMaZyokGWWCLSL98sDFvHPD/MWRDr7kWEM0aEByia8HuMaRAzJphHiULO
DV3orYQVAH4UchPoOgEi+qUSoBwsmz06ku3pqIXEPzrjV7HVY+KvwLD7FnjjFgRgTrLxSbrlNQEv
mvMz2Yx9zYWmxbg61jjRiZoAuLthFmG4DHh1s4Xh8SRdD3jE3NbKBXcFSlWKXE+HLVEeuFxwmmtx
KFoGmq5TwMM5an9E+2FdOIL1elvQ0oMQTewAa0MHLsZE2K5fADPleqZbaAbUOledMk9I55WfYMi3
ntet+o2K+Z2GvFY86ftY47UALK0TvURoNwbKN8wXY7X0WRzyIUZDjdpVnaOkcu5KFNW2S4oWtMkA
h8Ic+8jZ3IWrQUcDFQz+UPQdtu8gD32zRasxtNYINznmZf0cyYyOR4/ME8Moji7l01wYCDnQZVnL
GVG7gAy8CbtTiYh5XlwshtGUObHmIKCOGHgCd+l9uwJBvfuQr8aWzEAopYm05mcP0m2AvHD2ccE0
Y7gPgxZoc8BkJ9tHKucAvPYl1P5SvwOA+fxzmKyQI2OhJxfImgqtIYB0y0DMf3kT+llr9KxDIU6f
ANPQo/cL0tqdKZn5VphA7AbM3gek3YydhFDOluf4Ryyn6BLTwXQUBVpG4oDzmlxSWgxfUGwWVLoA
CXj5SeUki9moYN299qVVT0mQOEkZQHsnUApYHJe7pEXnwhj/1KHKLZY6hI3BiP4oQQNDiF5rRAin
n7dNwYJzx06jUIyHG/aZtTl5hVyM1UBf66lPgEOH100aRYIjTcKmmiJtVaeWRJqx+W5HHlb7gpG9
0GKqamfhed7rwJunlQJtepBkW+6PbfMoJ/uw3uS8Qg5PFnN8aV9J89hAVjAO+7zTSR03tto3bh+H
D3FveaXccw7x6paifw5hLKYP0LpH8VWpSp2tr7JAlR4pnUaCBmVea26NvRCO72h8kt0EGNUk68w3
Ie7nt3YoJ6eNJ9VukugxUJTPQQpeFbNO7gR9mr2kF2MSBEDgvn367GXGF2KUid7kU58q29sD/s5G
wFgfkNSV57Z8G/L3238/u+vs30///GwH8qwJ1SxENqCQvER4NeTnEcWFzNNMpww6zn6zl4YVxrgV
Nc7VuQT8JfFTRwxCgibSFW4yxw5cTetRMXRaBujJJiBI2YKJ3LQ9LTSoBLOyRDVeteRTUV6EfCSV
tk/kFzTeNP1K9A8yNyy+souQjd5lypGByWcKf8rsJ4onaaVgkFOWPqTESX3AL/Suof42NDvs3LoZ
bA05GGt48ZNm5VsHLrLcqdXw3PX89QkKquJI9wBvmVFqQS90c+yh1MZUulLpJH5Fqmjbqm6IltRS
uO9Q9etjAELo9lhJdl6sRjDedq4A8iH1QcZjPFxXAE+afAJKNLuNvd54zsenoXYUMbRFIbErLUT7
jWpPPi1SP6n1egJPx2jWJG9+qHngJMKhLT8z9bupnyzzXrW8eBK9AEUrAIqm2VNnbPOcB2929ehm
l85ocxQZ/pynWHoF4x/qKRkBPhZMJFTvkUhXutKZ4ket8zl6vXCJcOh/dpw59HgcBSEdILafVt0A
jGTs4xPQvaFsAaipebyarEdgVskWC+ZhSMwmgLgC86HtNIE5cJuMaAbubRndp/r0SzR577GFq3u+
RLZQEJVtrwt5ryHA1kEfhUyXkJEIocxtc3RFj/jX2kD4AvQgPP5ZUgV/mnw96SBnmkc7tTJS+095
+m1pW6k7GgZ4Yy1nTpxyehvqxNGllaz8QgoB1S6dyNmAmRYLnWeHYfQa5D0EgdcfdipGXt+uPx/I
uEQ/C1StkLD5GjI5rbmNZ+i8mkEc7rwBuPvvdMKbIJVdA33x0WdR7pI8I62YO/kIshg0VIvWsVMa
Ilb3JmYma+NObvQft/fxqpB72kcV7xTM0gNlgh2jB+6dOE0N9jGYZUcwbCvB+29TgTME1BixBZpx
49EEuCuQc63qrStJN/5SC9O9/RmLWnP2Fcx9lCt/NBIfXyG2IJv1f1WNhJdoxrl+SwYfbfd/Fsvc
P9Esujj1wcc11JbymM+SSLHetd2ozbVdWlZLugKcPokvA5Iwz0IMp/qgHu7iwW2UyOQ0z1/lpU97
j7Q+WggpFQw7D9CLFmoH0qhh/uGYySsES4qaIuGIpkXL6ax3o/gQcf7AWMO/P7SxcEXrY6iBGv98
e/tPpv5KWc++hNn/AriIitLgSxqMcsbVumtUkifVzpS3lg80p9qRFArudC82j6K4Cua7cXpRwR0Y
xOsOEKhxPBG529YA6gU7PQBV7DhSyKi2JEvfDR0t7kXp3f7mq5fvX7uH3khANNH3i3zpQYUkHQxr
mDQSNu++7BnGh6CEpG5UbwQBiN/PdgtiEIN0Em8maFFbcWRAREEvwhXya4Dh9KKPZo106VCQrkWa
PRP6X2oLcODbi2QTNH+t8Y8k5lwC0/dVpYYkRPxAvMpsIUTL17jREfb+/yQxV0POcGh+AkmBIjo+
PPeMATUlfVC71W1BV+yNzJpYr6TmlWlMIaxgVPmOqZJZxm/TbdnNThYdOyF2ZZjKQLJn4U4SPVnZ
BtEO9Flh95pa70r5apgz/udzmA7AvyV1d59bIGGv3EJ+ReQ7WcfbH7xsIinukQk4ah0TrZeKpiup
D6ByfLAu+HdjiMng2jgGEuCe2lFZJSj0j+IMTEDDySzrM/G/6loAaxUoQ2erd4q25xjLZc0/+yAm
cJtDtRqB2aORHJxqxYT6ktiS0No3oYxWKdooumvEh6HVifFvAQxweGinRfqTugsJc0WXe5HJmTBE
GQxF3oZAPhQOfp+6bVpymvWWlnhq20U7PBhvrsi/QMAHjjMDDmHUBAydBuFA4iksnWxqwSblN8IK
uWbf830KsFrDw2bJBGz63kwdzukvPKxQCwKmr0iRXE22KyBV/CkOM5iZuG5+jAE4dy3pVWl1R8bw
hlVoT34wbEwx2Vtib2dqeNQH6T5S1ZXWJ5zq7NKuQAkp0iseDQpm7y93v4iBiVqmuKRxIjf3Mpjr
QX/dfilW2YHkNE1AsZFFr0EQ57twmiNbGMR7M0Ryh7MnCuQw7gLMoNADGnyh2YxRQKMrJF8NJQ14
O2XmhqZVOTLyHHvJL0LwxAcWSfNhsFUrfgrTLLP1YQY3WKTJODp0eUqG/8j5IppBZr7o4pSYaKtL
rBR1FehlR4EHNa+vN6J+KGaDWMG9Mti1mG0Nbd9lHOOw4Aou5NI/P3sW+5XSWHkM7YjaeJMawyqa
c7do/z0YPK4dUD0A7wAcNjS5XYpJgcYsRXR5SbzVKdRX+/lfNvBMAuNppF6dItRSNKAp3gXG26hs
mmydDG/KeARSBQi6VHk/FLzLxTZXnMzJmVTGnIA0AeViE+vSjBdpfvMF30vFrZA/1NHvtAW9BUhH
eHwGi0cGPALMiMjQYhZSSWuRXtAnrFTVYTF8dZ0JLSlyi5NdoBt2pZFnYpgNrcU6nFBmgwVDf245
eAA98HNXGR8LCvnScdI/J/60W+KYncRzSG6FEqYhAf97thLiA4iTouA7DQHUp7hZjpgBQx6/JFVC
5xQnFru9pehWYdQzzlKpTeGQlCZ0B0u875Xi0Kfmf7ls/2zpVRlpThO0rVDzV2qPTXsf6+8zz5As
WvszEUxQWURiKHYjTi2ZBSIOld0LHFPF2ytqW88sBgojogb2IFiqMPSUEVmAMdhaRePevtDUIrD6
AJAhlMVRj6bcTJdigmoESzaKzQBnVtwIQzC+eZCqFtwWO0HnFSuX3g8Xjoku+mxRgWqWWhPjZCpp
20+/tVBe5y3aLkdbj2OEJvfi3NnViGjNSIlAQTEazxyfrG7dab8s9U5UfhXGL7RyqPKD1eZOUxSO
OuwE44ep14DmkTkebGF3Lr6X2R2k3vDuLfC9YYXUiKy3Il49Xb9J0FZFQLJQkqCNG461o1eQOZIL
oYxFCDLZjFoBQrPZpQ31Qz4RzE274Imxu1glovJiGlxsmQXPCCsHxEGa5ZMldhJKLUYl10cogjbU
pNnGqQmdBrOTY96lxn0+1b9VPXusdWFzWwGXHtvngk3GKAS9kqbYZfq6fe6GD0n+HVjArjSfi3rT
xuBInI+lsasAVNTx+MMX7thFfMLsdCh3DRKbEK1rGcCCPgZQMvY55yJf9TjDeV1IYUwuuC6r3p8g
JYZF75PGi6bXYpph3B3F/IFis4ShXuRODWAg5ugTBPTTnMdIxj2Vcesk0aoAoJqFDGpK5vmds/vL
x04x2tEbg0lI+udnN7LJgcNVTgjRiu5lnHaYZlfSVQ/WuXFeBxM4mHaZCuQmzqEvpeWwJ3/EMvYz
mUEzZ+V40Q0WkoyJmyAgjNLIbUFZCYA/lP3swv/Rx54U1qRIgTds2GCRIlPgpcJjJjuygeEpO0Z6
sjV3De/76MFfXUE6ayrj7U6noC93pQADZBUK2BVdHZwYbdpJ2xOre/CNTZN8TDNHRa5ook8qciaP
UUShCNIiarAdcTSukUyRooGE0qosN6mwjcoXTBZo2qEd1hjZR0ryMKHgGwff8Qi4oqNe8vo9lu/k
2fcwKqvPeib1MT0e7T3v5k2NZgEJJq+LXmQBE1ivkyojq/GMMblw5HikpaQ7ZRL7381nSQOASKKN
KEij9omAq9T2qV+udP/goyCW4blU/rLCr9jgpBv+D6mWiCQbZeE4vanOLoIAJ1QbraKROf2wUpFo
+XuAeRijetHNTTU2tmE8CarAWSyraCh6g2kdfUJ4qQHdkp346UUMoFaCCYAkcaMBfGEAur22V6TX
un8seMhvV8UkGcVXSs5lYbRfxpOZcb+ULKyfhSK031c/V5vvhy/37ilweFW5K22mYkzqS/6aPmTn
sQKhVLpwziL7VSOgkyZkDwJnYrtrTjBr0Xfs+TWlgkD8gSe+Bo8FMLbLayr7clrIQRnZzgG81e+H
v36sVofVgUAsfuKH+/e/+I1HNgQ/QSr9958R1yVuTvZ721kfj+vfx7WzO74eX3+9rjl2lt4Y5lPB
NAWoDfoTHHbMjcqqVlP9ogP7pN3Yq9Uqsk8/1rxGimvgajz70OADvHhgtlFCtss9EQeAR2UTNt/Z
Oc7KWWHRLuGkG5dOmDaaqyB2tzDIyL6NasXKsiqqIjshu93rzjl8rry3L5W8uZwjvkpl4IgvJDGW
UcwDybdCSNodDjg20J//h4NBgRXUXGAxUk02AI4Kq4ibCEmQ3cFx3g+rb+JBHew1J6g7NbCwCnAu
h1mI1GdFmBSQc/j8/Pn8/ByQmTyD23wG5OaM3+P/INrdu/b66XdpP/1+Ggj95/dEUG+k/+G8kk6l
4+svUoDKYoIR6Kq/pQatQR5SDnCHXpfN/QbbS0nf7fXatjnLPzXL3BLGpKQGIxdHraLCHGg/WT16
uJmQ5KwdjqgrlnmqMpJKBxuNE589E9KIYxNMrdVQUQd6A1Ybeu2pIcDysD6H/rytRct7eSaTiWcC
Kxm7pmohMyMKwS8JGO0z8orVJnZkf3tv3sP+Yb93OYd4lXRmF8s8E7uql0MxgWBYwIKsVs/eh33H
MyqL9/18S9VLo2IEkgxGCLo854BUGazngwdNfeGpyVXgwS6H8VB6lNaSeBL07qw2HrnjSTjlYa8U
EUgcJ/gUZOqZ0E6Ji1xI0KVDT2pnkPd+1bnOynv4Kt2vk6m01/QOcLI8y9f/TCxz/RPFz7JZgliq
Hwl57+z318Yd4A4mu3XQlOQASHT1SOApVeAmtyTFb9/QcGC3LgrXRCc5/sH+cxyTxabWTjt+9mGM
vzDzEDws6l9HS92oczj9gotDLw/1qHCj9LLSX/Arfuzx39NlwnXCD4de49v3Saf35cYpsSPlQuVX
nXjxVadvWzl/eW/6FfRb8BMegf7gfcEJ0pH9AllE/pzOdwBFgdmXokCmWK3R4EIFI6I4/YCJfCRv
WP2dvaVm0jmueEHNVUxD8ZCAuQRWPcRqV426St2ESm9Cbt+BG77TUTC1OmIlmqukPNqx04zKxSIZ
YYxVbuNciENTgfMryH1AAoJnsN2Tb/xuJiN+DWjk5mK9BMv29g/24+bR27gulv/79/EXtmWzohfp
9bhbH53j6+vuuO7Ib8z6kF//GnkE8THdFAQEIDy9gsLSkiHLUWpKMDwr+rVdTElRubOk5A1SRn5n
eLMxR5ugzlOOkV04EjBPaDKeqwD/vCLPM32hmmYVPOkjepsJHi6dg/r/uzZp8TbJa4ncVn5qCphD
AaeJgScOOi3AU84cipUoSlL3WKfSIv+C4TfVG0zbQIrCqF3D4hSLqB7fksbYw8LKE00DhIs9zg/D
QFTrTtf3Y+5FaPRqtyiv3l7cVYskXjkXq2MMYQWqsLgTIC+3yPzu/26Isp5/pj+DTbGJH0tSe8nz
5Aw/eQNU1HOw68TYDFhKAfFvXWNMKlVa+0DatsvyGA0/Agyhxbx0IUfG6Y159obs5ETKhh4yqsRH
i0qCXof1gELP7S1cUsezlbAvVRmF/QG8CIkN0MxneVDcrnXEfsA4EA/Zg579xZ5hro2+5UDnA9Qt
gFniz8/W01uVMXa6ho4O9OuW4OgG2dwKQHRPDSC6dG4O8mr7IA4PYsx+0CktXLRLcUA5SFHkQb3c
6EK3qJsvpUViWBA5ReNFMQp9u9CpgCs8QvQ5SmjsNlO7j8v3vBfIINUPFneYhW4Ou3lAegYgF0g5
8MKnn3G2eUakZ5oaotXDN3PNNaskfhzT5H1oh86NlG6f+eUdCL3eCgydkH7WD36QKdCauSKjX1mb
pNF4c11L53kiz8HmajrQvC4/KdNKKQJdNkw8OmAGwFwl8x16cKRkm1nP/1JJcZa0gxGzF9hQuLRL
UTlGocMmiWlJq5MOcRf4tp+3gy1NiT/YKMy3vG6bq5wiZgjxFqUQUag0w1Ew2gqYRnDOB31mRzWp
XIMk4JEn/cd74WXwY/qvAr0/Nrj9oM772d5qv6Y1D3dh6cyRizApDDDqsOwUW4cRF4TR+IQaWVzS
ySDD7eK32zu7pL7nMphDDDJh7FUNMnxzrj1AEUobuQl/GlnDG4heUhcZxLsIRyguLDsp0Pdy1fRU
XSwtRqK2mNHNoUvEgMuzAWgeklj/TyLpgCYe/bierG0LRyMA6xFaAcZxZXVb0G/g389Jk+2SB+Fy
lfGj+nIaBv1bFvNmUyO9j3UVsiZg32ThOu9jglejON+1s6MoxwnDrjUv4SdfWW9GKmPkdD+Ii2ZM
M3vIEjpNNxrxQZaK5hN8qNPBxPjAveTr2rc/jGa5CtoO9GOpLvqbQJT64zCluTPPsgSCDGEUN5bU
173d1I0J5H+lk8CIJljSV9gEujtEgYLoYYgxvpbKSrn2kyh4CXN1Sp1KaMNVhE5KTn/A1QWg8w8S
AKMplp6M3NDltZeApBJlQYHVicqbMTXHBub8tv4viUArAGYURAWegkVtFMehG61kgjMqO91WKvA8
CEHDicGuVB/rQDII15jSSRisHtaRUZRInGS2hFSwOTwreWsH2qOgKvascCKw0+wd6yloiz8YnBRY
TZ15asxT3GsK2FRtZQUAB38jORiUI6P7JTmBC9ikY+AqWwO0silBZ3K8jTfgRHGzNQZ3NuNucnOv
I537JO+rp9zmjSheRaP/Q9qX7catA9t+kQBRM1819GC7PcbjixAnjkTN1ERJX38WjXtPutVCC9kH
yZuBLhVZLBZrWEs68r8fN8/G66QUiiKxwyYT5CD6U0f3+MgYMal9KPoVqOAl33YsbJa6ERF8kSJX
gtqqprlCqdUvIrjz2Ckse79sR2cHEVsMvhCQPiEJgAnBmamyMO/pmBkwVefJCv8oxM+n+254+Xcp
sqoKWi45OkJn9+BoCsDilYjd1Wh4SPRP1FkPVeH43JpWTPastQOtfA7G1OCqAWOBa2bmWbgBYpJC
PhPqhvtDd9XrOPE7Wu4U45qYiO8DywKZgHhP7Ot87fZdWk1M7eKaQM8fgsWZcNqBiLvq88ID4IMX
21vb2SPn6jIMWV9e0PMixswgZ267yifbyqVBWg91HJBrLXD83uuYW27GTXEbBqr/57LINauc6TZC
iZKn8nxGj62xr8g2XCPKPk/bz7SaBS+YAbCqRkCG/fTGgmnf++mH5sV3N8S7n3b3oZvHrnHDNnoQ
bS5rt7qgMxM1JwqD0SC6+2P/mN76u0/AnGwBDHJ1n28HL61WdnB5OfGwAK8gjt3ct2oVeG7NDmFF
Zv4Zinutu15lY1gUQXAJgWnVRoQ/O9sdcvpM1Ii9VXPcpkJ18SoM0oqvXEXn6Uq5awDohuFjrvls
ukTLulTrvi2Dle44Gp9R8SvvshutgUces981sT1iJB5IencTAM+jlN2v7J40vrPLQxJi/r+YfrZ7
aaa2pNalcQLMNgDs+atKFbExqegR7CbKNjSNJ7V2MldVGSYYmPJuJ9ljTjorwMinsrIkZ35Argiq
QvB1BBn4OSGM6hQi1WXcn+hfLQmEHrl82qGn7LLaa2JmTiAEOaYgFcSk5W2Y+FV46BLsgLk2eiF/
52x1QekBAlgLes0LXZ3IUtbwNPei1E42PfD3EprcJOP4g3avcZEd6gwNSyp77SxlU2TT3tTeLmt6
nnuXK3r0CbOECSFJHOUGPsGO/PiHU7kJBh3/jAEP7jTFfRV+9ERGt9nTfY/m55UL+SwOksLl7YWE
ORo25vDsfdTkeGwgRm4NYO++wNjcodzW7HcuVl7la5JmDhB8YGBukNF43Zo+Td9UHJ3GLq9YJ/ZV
KFY29iyIlHrhkpREzGiTneulRGMPVH1E4eg2GNAUPox+3Rlrc3xLbggjm2irQcUddMKzcAaUMAZY
nwqsHveT9HkAdIa6SiN/lsCHKgbq+XBAqLmr8zcnx5CxwRUkZ9TIE+XVML50zqaebhx1kHi/xPbX
26iXgsJjmfJ4HuU2IhYC0ZpCpoZnbgmiG7iZ6mev3+rhhmv+ZN3F3BvhhZQ3rnkYZXRL1W/zvVXu
abnWurZ4d2JIX86zww8CPub0a2jRyBYefI0or9FTbhpf4fBQJa4SukJDbAeEhIAAt7y+M9NrvfRD
B/18V10XVOIdPUdlsnKjLjknpIrRMww0ZBRXZy6ZDiVSPlmXe6b6NTVvlWUDVMTxDLKGtmgsSqI4
nRI7xDqDuLBpGMW1BUlNkPnlztgidNgQP7vpNbffmZs34ZKNfcdcequ4zbZDIzPKze9xoCPP77jD
NQnSfXHrAJrL3bVvIwKM/mXahu5D5YeHOHi57MuWzgNeVIAol3yHZ0+3Lm0wO2YIhG54ucJyJnbv
rPWYLsuQLYzgJENEOjtzDcPwHuMwBjSp72yTH+yS7BTSrDjGs7Q5Th3+I1cIgFk008hr+egEiDRD
zxZtYXNNAe6/SRB0MwPj5KpWee7rdas+9B1G3TCIolremMfF6+W1PE+kyy8AscD34AuYa2cOU52a
sC5HfEEVbzX1qsfwJT0UipfzbZT5Ds+2tXplVWjmNH6FThAb7xgcDLt7tgYcuQTbc/IlM3tPk4hF
yQArTF/AlD359Sf3OdgIv7ptCpCyfXxj3seBE3Q763YN1WvpBCBFJbEPbQyazFHYTD6Bp9GBbAXY
GcTcgbCTRS90WslrLFkVAhpA0ci0Hqozp9tNRcZHAtRUELKSbT2QjYMO9jHUg5VNXXLmaNwhKgwX
HTzf5f4js4pMq29ELV3ZSLM+yEVs/lH6uktdNO4n4YayLgyAk9U+Zkis2vB4CsMIJgqYawPai+kx
tFDgDEkymLP8NYI4pUbGGCu7Ax5i5w6fg+Wb9UbZKGARXgljl9b3OHc7i+dI0nZ2mCKpOYkN1T8w
4Kwqa0A9S5fWsYzZkU3VruLxJN1y5GPgJ9V2WgbYmHLDC8/S95d3ckkhiReBHKZm6/h3ajCg42CT
1eF0Knwf9e9quM3XvP+SPsciZoEhr/QRZQeI4HgbKuHNZAVs8oFnDGIYByhSK7a5qNGRv5k5Vp2n
euPUUlyveUZOD/FgBiNb64Vd1OpIzMwSOs4t3nLsEhB+MDBr1xiHV16t5gdV9pW9otPiA+7Yic5s
QouYhsoupMkpzextimw3zp8R3sfVa+sEZYns35fK94DHci8biDSA+cviOI0/MxAwotlKVOAuzH40
5a3V3g3TQU3u2NNlMUvLeSxmZiQ52kubSoWCYfoUNYYLivjG8MHaMRlbBPYrSi3digAWAuidBmxC
TMGeWr3RD4UW9QOC+DdQtjuxq70nV+HjGLnhys4tWSOQouD40fmJoo/8kiNHWZutBVB0SFLNayfZ
ZtoDBkAuL93S1XIkYl7N1Ua95oLLHRKvk/itgXe+9vJ6e1nK0kvkWMrsWGlMS/VOQJEW5JEYSHDH
3r8sYWmpkBjEGCiIymTO/HSpzLRCIcckiIj0GxOzNfnkW/qKFksb/10oxrMMD6o55D4dgD3XaBYC
0RHVmu0E4pE87lytityh2rZF6gMb4bJaixfUscxZAGQVKbFwYcLFRiATKG7aqAZkybWab8ToNdEt
QNhqsWLgcq1mpxY01gBIMmU3L9Ksp2uptFFSx3KOXNPApAF0R5p/JePgTvWnHu4uK3jeM4lKogo2
LANXiHnOHcWyNOpYHaJA5Rle/yQMN8/dkbvihV23e32TX01e8YixkAGgQPd0T7dd4VLfcpPAaLy1
VMBSnvD4cywZuxwdOasM0eyiQPfixtlaXvEjCtJDuAPXdXytX7En9fGy/qsCZ4sdiZFXZQL9meU6
ewaa6+gBTMYQNbyEXravtr9XJEp3f769/7vi321pRypOIg/1PoVEoBQxF+Aw3nCVbO4n1F8KUFik
Kydz6eV6sqSz6yfuhHByDnmt397oN1PvUTQHlm5xZ3jqz/I2cl+t2r/FFsegGYc73awoLM/IJYVn
Z6gANZXVlN8f0BwabQMbsza/oqtXFJpCG90ILuZNVnq6F+waFRek0zCZCZwEVNlODcmMsq6we0Bt
dqbEYw19y+ndMQ162wJqxW8Ho4CYO6mQ1aJRjGfzBtU+4PT80ZPpkCPR2jU7Y7ih9lOr7i3nMeoK
EMRlvt1s8jV+sPPzLj8VqG6gCPsekDz9VJXRsZpyfGrWBEw8kvwdWZYe2DvW8HV5K852AugdkigO
7wuQ0p0lThuqTFYDiCkQxYEymE/AREmzaQ1u6OwukFIooEgw2YSRz7n/MjVaWQVD7wvYdaerpmye
B6qBq6ewnv9dHVTV0MKIdgyZmDlduF4HSgid8GBS4+hnjqTzpEUr9/NZaANdZBcvugTQnETmnftF
q+gZUpMoFlbvo/7UTkASReUiityCvZhWcFmhpZVDXQJZHZOgqDAHYtOLagTsSY2yM6tfTBLdOHH9
QqM1RIuzoEO2x1lIFwJcH1mdefqi7kq77qcBc4jKh8ER15eBoXKPrCEpkUVBNlAAJS4DSiRS3yNX
Fwmm6qEURGrTJZbXaYPHCuRkgDCmb2LlLQqfG+CLFq+avQVGV4mB4CFwrJXA4dzJS4WPvkN+59F3
tClYs7sQ32Eloeto4SajGzu/x9ydUR04vFBxY6NrmgS86F2H3VBlpfx+ZkazD5Au4OgDmkmpslHD
BxgkRgbViVxTBaqUCUdTqGmQR2FQa+aKNZ35lZnQWVgeAsvdTASEtkMcJNVVPUhClo3S75Th/bLh
LorCrCXACSUW7tzbNiHtNE7RTkqVEqESYC+DrGa+1vthuNLlfnZGpFYU2TCkL2yCXr7TpXTS0jai
GqBYAyjN2n3ev05rABTLItAjgRE29JXNIaIT1egLrmFONx6RYR78kfzJorfLK3b+KvzW468Q7VSP
uI7DqbaAmqI2tgpuw1BtAkWPuje0DICxz0mMXZRO6lMBEoxNVlXihtAxLwMbycCrNGPmyo25fEiQ
4f3/Ws+8KY+1qWIGmmZjzbdVrwZ3Quj4Znht909h/EDZntMN6xD72QdmejVZ+wAp4CRO+F6Rvz3J
s53V2tSY7BwfYANEtSUgIg90Y2+pB7PxSjSGlIpPa2AxAgDyl2HuV/bjLCs2kz7bD2U0RnPkMOFS
3cbt7QS6BY19OmgTFq+qs8nqTVOvaLxsZ38Vnq04BZlJX8i2aD38yNLHsTrkxp/Lai0ezKM+71ns
VXJ1IpUUAVQ/tf7lsKvcuesngGOuZWjXlJF/P3JxRl6qTlbKjvJkvC27D4WqGy0u/Mv6LDlS5MJx
OSJ9Q635GxD4iUZNY0CCAaIwAhET4I3Gt46hEm5ei3B7WdiSSsfCZotHMtMaegJhIgQDTfSQGKjg
9Z+XhSzdkcdCZusWwu5wF0OIDWej9Yfc2mSAgEUz3mU551NcMHAd2HS6qeOhdwaX5bRFNI0NHGdl
Wm75a0AldzRz3yRBzdHfEj9lQFsjJaYy0OBV+6N+Fw8/627lMxbV/fsV36+VIzMBBmvPlApfUSQ3
ufg5mFd69hQqK2ayJAUzsBjhQLsuqjTzk0XhOa0UNAXtdGukPnVulcH/9zIQVhRBjRzeR23ijCfD
qvq4EXmTIREwuCAWb9A8J5KVKvL5S0ZKwfg2QMSIhDOdGcgoSKJSKYWogB/rMp4ZAMMrnV2qcZTU
cOpSYAZNWR1EqdMdHAcBvZqIsTwMlt3Unu5kDv8CcS9apfqkjKiGtGfcgT8m077UJkPfbR1GQNMt
zULlm2YEPmJgOHnb3vS9DiKpLAedlFfXRmX4hl5E6n/YLDAyoNUShVU8T2YKZoVGlI61mceJ5hdh
kBOgNTrobVmp/svjOr9fMPKPaRcdkTySSKceqqqIzhUbC8nrqNtUif0nq8w1es1FIahlYLofks6Q
z8MO7fgGcRBqls01A150VKx1/S8ZN0YK8LAC+LeEmzzVw+rjjk8TyzzWaqk/DB81qV1rMEd/4OPK
3iypA7x8dP4g14qE1GzNQox683GEd5LPY6d86LOVosyiAIK+JhSX0dk3j7Uc2ptKlkEZU+JPd/uk
/XXZ7y0LkC9emclFyHi6WhRVw4gacYaqj/0boAueAzAs97KM73ayuWlR9CLhH9461hxioQQnA6+T
JPOGJtwSFlAN74jcVyxfN1+iRKAX+qZwVBecVJclL2v3V7D8+5E77auoH+ssxVubFz/73vaMSFs5
Nkvmdqzb7HiSJnNyNYZukfZuarqvD4HimBtkYC+rQvGpZ2uIji5k2pE2QH3yVBWA+NlOMuWZV9sE
XFr811DjqSRe6z65p0NkeUaR3ajp2szWonqoIqCrBWS1dA4kAb4Sow17iB17K/YI1/00sT+zUn8p
lN+XNZQrNdcQyQRNk61WxlnHII8NrRwbODqF01vBNI8IHRnlNLgsZkmjYzGzd1/WGF3ZWvBzqB33
ri4GL7dLlwF8MOmy3f9NltzUI/szUiBDKj1k9cW7k10X6SGrbrs1wP/zNLy8A9HghHqPo+lnwFFR
zsZGx13lYbDvq2vA76l2rp1h/MVCwjqu79MCvSn8k9VrnFHLRxt3O5FoMQC7mHlAFTPVhVVipKev
dM8Kb+zybrRuY7bX9K+S70zzQdF+2P3KuspfnZsKsvKI1EwMkeGlO1tXVo4I5GCVVh3fawD3LH5z
wIM76dYQm8tbuOhCkA2Ee0cuCD2mp6JKo49trkEUbzEM2pB6h/GRNZjONSGz11Wi2gVsH0KYSF8E
OJPtfE3E4pLhrjLQqIood07Fo4w2HSa08Huj0n3xiO0rlGgArb5zxAev+5VVW3qI0CNpM4V0FU8r
UcIrdmRCIK12ARJdbiR+OrHyGvb0lpivl/dp8YFOKSg4YQ6AolVnNoEMqIIkJ0SWcfUgJsyNVOzZ
dsqXQh1dAXoKsyC+JLhzQ/1Np6OvdYbfOVVg12ttDstr/fdTZi4m7JMxyziuHWoKjytwLrctDzqz
DbJh5YZbWGjk8AlSlbIF7az9rKm1ieff0LoD6D2abWL7sbmz7NyPnA9FeJcXeU3abFtZ57T9lBc4
d5iutaZnHr0NkYbReDyZ6JVV7C6LW3DV6CnCRCFQe5D7n0/lNFVtTprocH2b9hbZlk75bbaPzsT9
y3IW7lYQpCOPjdsHOCzzVlRjqBVW5z3g5IG1Vf+wxM5UrgpjRzI0U2l4PVcrWbqldZQNRpqkMkHT
1OxecPIOgPKhHISc7gfuxcWAGYp9lwR9u9Ylt2CL6O9H3hEVAIpuudlbT1WsOlIr3KpN51wPiCvc
oQORhpmjISC17y3jX0FbMV0OgWgB1dGDACyvmW5TVA5hquAySoS27cBu2iKRLHDOLu/Zkm0cifkG
1Ti6WutGq8xWignxLEqaQ9V4YaWB9mTFky3dcGAXxUAPetsoMFdnFwCnZtdWk0CEXNUA7Y6ULHXb
QuPXmFx6UIaGPThs1H+F3Go3Y1GmmzixwEptxFaxOuywkIVDmx0FAoPsrgSO1ellpMSOlrcOwbck
N5XTACiy9aZQxu6ujsk1FQ4NWWzKf15e60VzPRIrr6+jtQYsdT70sYb4fVAeeImDGFsvZexsFTrd
cxu1wmINb3jpSB5rOlt1VcmJPQqIZMMHUz+EtskmiSB/ZapeRBuXraEirOk4c21o5eSstCCwHBXg
6r3y6TkPI7D/JhgT/SDxims7HxWTx+RoTWfvBjMcQr0p9MyrtK+hCoZ+qxn7iN7YdG8bd7R97vIN
NzPXTPYiXMmsLvoEDFSgdQP9cfp87q4T7VRGJcyoVSNXaXatrW96x1NBXSKaldrOsqLIKWDOCEPZ
mE09NZ4UZGq9wrCwulWpGGJgwNwRI3AmcyMH40P4y4iSCtRcQrtCg/2TEhLdF3Yr50oziks8zveX
rXlJexRFwXMqYQGcOawMFRVPzMLAyqMn1zarayPZJs3GUdItz6ftZWHnI/HY5yNp84wecCyjtmIA
cCDFHYaDXYWDILBrH+C8vLg0fJEnflFrBx5vKuJrnr232I8quYGTVvJH1XaT+8EHNdza7PVCyInv
klU/pM/QADB3JXqjIKWGVRhQjUp5dYerYWWhl1w0AI1By4X8gmPPxyJoGsa10kpvlTI79cF1ByTR
0RZ7rZ4427CBtk+XV3tJoo68DwZlwGBr0pmt9Rx1CqcAKunE6uSui0Bu3alTeuA9YX4YtWszykvy
MGcFaiMLVwPW8dS2RxSjuoHjcq0KYKmQSPmYsumKEe0ui8OVSG/plWcfL6f8mCMvbHRtqiGsRkxN
E6/kP/vu2ZoCQVApfh20Qx4jnn+/vJ6LRgL/AEPAWTHmo7O5qkRpUmMHM0HdMG9uRLgGALy0hBrm
vJHfRHbofFw9JOkESKEMXfw3anZtD4+KtqXi4bIii2cee2SiIkowrTHztg64HblVyjMfFfeprlzx
mD+NDguirruNo3oloFxcNxvBnYGMNF6NM3FqG4k2BwC6p3e8uW6skt5Yk/NyWSf5I7NHMBJ2f4XM
7KFKkAuIewgxzQHjWtxVktTn2s/LUpbNzkG/HYq9C0PaGWLKIknRFdMb+UMtCKimqj0T8U4JJfG6
sesqei3ML5v+p3AHWU90wEsUzbMOFgvgiDRkVKLR6H7L3oliuXGtbXqwyWPYYZubH6IctsCnXPHa
S0uLPArmxdE9LocpT48a0iamAlBYJNsaxQ+7/YSbKP5aWVjpjOb7dyxEGtHxeR6mRhUSnaZXKEWP
ZgLiUSXITKiaCLfsh+2EDGmR0IfBlvMt7Pf/8QNmVlqi7qZkOT4gUvKNUWzt6T0Kb41x2zZR0NUP
mvrD0f+gUHlZ7tLhONZ7ZrdN3epOrsNJm2j8V/StYw3+ZQlLsZwOXwmXBfRovLJOV7aOSKQ3zYjj
JwpPJwHpnzGFayi7Lk28DHRXl8XJD55vJBJR6FGTsMXIE52KM6cQDi6GCyMEXQgCLMSgFE0+MBcS
XBa0tHLHgmYxalOZRYR2iMwzquKpmwpgYqxBGCxZPqqfctIUcQGdP4WZEWa60yNai9s3B/UGfl/8
lyTCsQip5ZHdm2qb8fw7tBfPuL1s0Ofh/ep1EWY07zlZ8V+Lm3Ok0MzIaUpVzkJszpheEQC1gIHe
FWBPH9YCqjVBM7MelETr+hQrl4RXxHnuMZjcPIL2+rIJLO0PygiokaEhWTIdnS7ekEzOZIXoHowy
B+3PyntV8Z2IiofLYpYsDR39OKa4MNEJOTPpMFbNybDhGpw0Ma7VkHSgWSDJ82UpSzk7EE2jUwGk
aOiNnxdv1Taxi04gn8Q65aPj+lZTdPBeqN5ognRhiG9E86kLQHWMNbCIoiDCkXKqyMs6Z+UMLz7z
HcPC2LwjUQvmrRN6ZQnk13O4/KnFOBfrBzcdUPs1StAAlJ5QKPrvONj9mAv6DK+c1mjdllqeUJAn
uG4QSWLRZ5YayznDxEGiIYemNegHBAiMLZ65HahmM2Vv6BjlK9ASEIH+ItSIZzr1yiqcbTtKsyjR
YSwUrWo4/LNtBwxlVqGNqvBGkICMSXc7RMa/Wta3CKBzAc0KFM3zFIZWgm3HMIvC42O0rxqRuKyv
fl22q7OjKCvMeGniuQkgMsQPp4ckijvmGGFVADDn08Ecsv1eg1ZFFStizs7idyFbcmvhEY3S6VxM
l6SCWqipjMZ1ySnak2yfNP/cOTSTMntjAERC6ERWbuqq2OJdc5OYxu+8yFcqzYtrBtg0rBt8PwA1
TtesZWZCyx5iIuuNFZ9DFrq88Zvx8/LWnJ8zqc7/ysHL+FROZbUl2i4hJysaX+HbafjQy6sp1tzY
Sl2T3paYNuNe1q84zrOYYCZ3Ztrov8yiPpRyjTZwlNYreuqCYiXoBzBK648q5nYvq7qwomjE/H5y
IBbBkPKppsUQsnZowUeNsh0Y0FFjbAVqDy/h8K8laAwwHAuaXagWU2KijxDU6KBhtpmu7YFzVV6P
dfWR2vHaUNbCSiLKAQAsNW3wC84x6TolTzuiw0k0VfqioqeixSPKVfPCTdTioGPIMjS0/7CWBFhg
6PxGyuZsxji1ieKwpEM0hz5o0fduH/sUpDwhX8nML5xpSdCAiXIJuXk2VM56UXPHhusAuMKVk6Mb
2yIAcdDtNUDvJevAax5PG0vV0GQ+sw46qhUAQ6HRiCl8pv3o6YOeBazWV1ZuUaEjOTPjiFUF5Gms
hy8M7S0DIZ2G2lDaTJvLxn6e5oMRHuszu72GMMbwdg59QNftp+mE2HvT2IE1epV1RVK8b2KUwvwG
zIfddM30lTOwqCYKm7AQhCxop58dNlrKMXSoCUjZAE2JgTYaAdHKx8tqSpd+EupLLf+KmTMlhUZH
MiWDmCjGWEz4IXT+ZKil32pkV1ZrxrgoTV7EcqoeyC8zpdgAajDhoOGQwizUqrxWjU/GvqK+8WNM
w1xWbeHuR6YO8B1y8MFA4uJ0BYnSqMCahGo6K+6VXL+x18oIi3t0JGFmilwd6yinkGAnvVdEvQs0
9kcjzVZMcVERcDCioocAFp1Tp4q0rEBeTsXLr3GiB9UennS2kj9fNnZEijY6HjRK5w2U4J4ztRwN
gR6y+I+hROUsUbKfMC/hOk9FEWj9g20c7C8V2NFF3m4v79SS69B1FY9NGeJoxuwqK4yGh+Y4Fl7i
gFmv9grxi6HADmbby3KWHL0OFFepJiLSeRarNnNBNAZAS3AxHSbwzw+l5YZj6lKabXuHuKCXXTnG
5zMxOGBIBJoUG4gS4rwymk2iKIRhFB4qmq9GBP5klncfdqZfV615KLrG8iYj/mHV9iMTg3DNNCb7
2hDqVZjzPeDi9U3VcqDNEv358mpIs5kffTS5IKREN56JxsJTs6orkwg2Yk4POTBXbzyrcSO+qfKv
EM33I/3RxSt2vLTNIG1FEyM8moZdOBWIET2ToXhbeBjodsPu07Y3RTV5bA34blGxIzmzANPhdqw4
pYL59P65He77Yg96Vj8HkAc9kGpTif9wxTo4m+DHwTEBSu+pXuCSNpVQxHgBOIlnYLhbUYTb1GsF
vSVvcyxGLu9RmsFoQQtIHCyfRe8FOrzaKfId+uOyUSwdEfnUwNMV9gq0+FMhDmvynHas8MhwG8aH
vDZcx94hZdYWQTz+l4U7EjbbqFityybPEngdQ3U5v9bYtsmqlUO/dOccazTznmkTNUCGhkZ4cit2
5xWoWcXlTQvasbUmoUUD/6uPMXsK9JOhiiyCqIi8V85uSB9q7Qev9pe3aE3KzFtamCMZGhNSqLOn
1etY3QFvvF/jVV08RHhpwg4QGiOhcWoIRpT1CcsRg0d65NPuSwV9BKTZTelW4MYFLZHnjGvxwZKJ
Uzw+QZmGCcwzCDWWlFpe2zAIBFcBzTiIr6PAsVde7OcwR9Ino6Km6hJKBUNfp7oBZwkQFjpuO87R
chDrrkBbodXXNVI0yV4rw40pjBqVzQ7VakwzAoDRLA6YKtz0YDzvuXC5+cfkfOUaXFpyvGMwB2oi
WjmbqsPFH4okRiahaG2/BS5gRP6kaIEqyXMxeUp5qNa4nZfW20YrPgqaqPrhJjhdiMpWWmC9ZTjt
PE92KMWBl1GPh0OpZ5Z/2WoXRWHd8WxE1zdiwFNRBjxLWFAoV9bTgY6AURvUH5Ytni6LOc/AQYb9
TXyHUAl49PI7jrwkSgBWrsrn+AQqbjuNn/uWHZr+awx/6wJs6XEbu2anesAMeyJsCEytrnxFU8Ed
3q2ybix502N7ngWILeHgpaCwZwXj089davZAzG7A1x30pj0+GeFAwo2DIQuMy2p2l/sVof1PWKbw
R0qiyrOdPlM8hASkfETnbfsydIRJFLqG2mgyr+HTxhgQdbQu7c98nOhjb9VZhYQDcZ6SUJZaMFTl
9XnYvHP8CsDjAT/2lnFn2LZxGaWbSDH61tUqNe9c0oxD/FDQrMXpG8Nm8JIE3TGepqvpxgC/ZhV0
yN+lu6a2q/sq5FPusiSrkdGrWtuzB7PacKD55FGrxMAIKwvgSMQopwFhQvBbWrdkci1rKH4rnc3e
Rkky5TIbWJduFRl4Sw0G4AqKhkedZySVZl2lva37mh2pT4L3Q3LojNG6J3FOh6DtKxEF9qBld6nG
Oh8YsBGqaYaVbY0MwxouV9TwxeidtLvS2iaPgkTo9h2p83qPAqm9GZIeMUHoRDjvvEHTu0/HxH4W
CY8AUdD12ZbUbbnJQTBcbBLaNsBSYWAGBoDl8DNEi3zniUGpgtjUqmzltCz5+GPDmVlxPYkJffDw
vjkwQZrwtguReddcJ1257s+LoTgumC3BtDtSpIBymQlqMPwaE5m9HIe7otzFdpCom5E/Ow7YxpJr
kJPqyu7yEV3yBMciZ3HM4PSNXShIt9TA6600DKT3aHCNqun9spzFNUSXM8ZA0NGAK+XUE9CGT32R
QU471DsBdPGSJ8/gy32sOrGyXcvL+FfW99+PvM4wFoIRmWeerB1xPtXxAX1B3uj8NKpgmoImfUjq
NRT1hacFslZ44WIaTd4WZ41IahfVQJJFBpAeIn5fikM9/Irin8juJxjYaFCJ+oHT7RIkDyrMjGk+
S9/abCUBen5rnX6FdrrMIDpxwjbGV/RpjzHGp3pMfRDzeWHsi+o1Zh5rVl6r5wYEieh0AoAsuiww
kncqsTDTZGBxW6C71fQqrmwM5qCnbE3MQmYXcnAbox9ZEsfOq66h6K0qm0oEWsJ6Mmj/wPq43rUx
GoN1TPLnWiq8WMfTrmX1npWcB2A9d1ZM6zx8RfuPhl4SsG4AKHA+GTA5KSo0Ms3LmuaAeCXehrnT
+e0IIls6jUj1gvF8xSssLTDakwlAZiWR7HxCr+ppRZkKWK/IAgxQnWeNF3ERBl1Fvi6f0YWDI9cY
g/eS+ZNA1dO9DAkAc0kK9XL+wuhXilktvYbNKO9K/rMfb0ftZpzWgOWX9DsWapwKVfMwi2oDJjuY
0y4h1lsbd5uyNlbiuWXlZCUFqXqQ9syzKiqIJMLSaJBvANpOnt/W9EeOsDm/cxrPqIO8OeThGnLt
udfDggIlG8sJ0A+k9k51y3na0a7G4Wjyr7pJvQRg1uEIvLuVnVtcwyM5s2MfUlqOmQ3d6uaqzD7b
PCBrPU5yG04TFKeqzGyjTmgHiDGo0tYPk1q6w7gGG7+2WDNDcLTGNuMCSqSA9sWdtE+Z82Bn1w4Q
2N3Llr7oJo/WS67n0Q2RV06CShGUKZw7xf6tNJY7DXsdgXBIbgQJ3aZdow5b0g4nSkJFS0yW+bQB
1Xk3CAcZbK01/Di/G9lt0QPuf/jnZzxixr9y5nQeIm70UY0hJybFNZqrgtbK/CmL/MsruGRxx2Lm
lj1kvdGpENMpwLQCMH2c136VNyvaLORCoQ5awzBOjlr+2YCU4KJiqoOsbsXEhFqQCI0N7yPQ2Jud
Qwa/qRMWAKMfiTmHK7dMZX2g12Px4Yi8v9bQA81cUQPA7bL6SwYk8ZXAYwa27bOOP6VAmZ8qgECk
id6/qeMkajcUxG5ctTGcn6U1NncmQ5+ep6CegEgOTje4/AmLO3C0MrMzb+u1gUcKVsYJ+6cyJL8b
2/DtcuUJt6To8frPjj0pmqkaQ+yzLV5pW7mkBDUUfwBHTqxOCIHfwDryH/RCcxCKVhKGb34Jge07
rWINCXbGnHCTcNW8KoHZhgJuZq7s4pJPw+CwxK/ChY6g+9QNtE3WRqUU1XX6DcgD71lheZe1Wbx2
UPKTVozJirNmvzhMk3ZSUWXhA7pcgAgw7jR11/YbvQ0Ivdes2G27FdiCJV+D5UN3IVIrCEVnm6YA
/mOsBqTWzSFybdJiEGjc54YRWEW7slvnj2qCFjjMhgEuEdLmEZGdUl5PTCtQNs3dSfEndPkT6x0t
54W4Kurny6u5qNiRtFmO0s4xW5DnkBYjae0UW11tkT5s3JKtrOB5uwxm/HBfI6IH0Am8jzwXRzeE
MtVZU0i9RlP1HbPdgBHdZ0DvbBvFS2zii/EVoNHeyIdDmNmbMBlXLGdJV3wAktgYHZPW8z+kXdly
4zqy/CJGcAf5ClKkFtuS1273C6PtboP7voD8+pvsiJkjQbxi9JkTE/Mwi0sAC4VCVWXm5S/IsqJk
HHxDkGJqvCD77KzQzcBUK9trg39LZxxUGkhSZmqGq2YxeIytHODGeWjm2FuDN7NetifDutOADuER
JWRtEmjJa9D5sSx0AufJ7Dm2ne2uZTIOaHtUONz6OSlIME8ZqGsbJaSEu6wJV7ZyIW3HRs4o5tlZ
MSFyaU6tihI07dVMv2pVhwpT/HtwX4cDqC5we2gohfhtazVrM/UL4QUD2hpqiICnoMQpHEPw1xS8
mJ8kRmz40mR5ZbQ2LbFoAusCISskvKDKdrmy3sySkYwEx29iu0pFdQjd278+cwqUNCDENp+D67y5
Gyt76gzcwFm2VStAevhdHQGWGa5R/i54PBBw6Htihl6Gqoa4X0D0JiozEfljjLkOzAXq0ygemboS
sxbfkgSyJzImWwh0JYTkxYh6OGCCXSvyANC2AZMLzxWGpPMfxniMkmOpH03Tn6rWu72V89cQc2gA
Tv9gEVCTF78W5mI7nQ1YYCv9lHT1kKN0lbOVB/lC0VWZCd1RQDKAQcJk+6VPmCCUVQ3QaDpEDWk9
+kVx4vGjmaHM6QOA1ZgHVfWmSHcGpJ/KO0ptt1d5/RnxREYBC/B5DWSK4kMrS1sL4JysBSP1lzlu
7OjFbPbpmqrVtefDClhFkCKgawDs1+UqDdJYdjjGuNtYqG300mSuPkZrpJCLazmzMv/3Z4EKIKKw
L8Hx40Sj5Wad5eNGyAJp1nta8Y3rkDivB0zAJmpIqCAJuUiRZhEmTGDJJCVEaxypc4LsZwtVQvso
hdHKN1qzJlykk96FSLfT1uF1e2j66ndKwBJZ9krrQblzpBhXjWiGZ+VKxrW8n/+sUojEXQIkkM2w
ynp8LsE1BEo7mk9g914bTLq+06D7h/MNiAUi8NWQpk76rs0jiDrmFrDkLQHTO/roqrRJwDoLaQ03
s2xn0NYoOZb2FdBrKA9jeBqYb+HsVZHOEhS1W5Q5H0CkHNbPTNmx7CMsR1rHxLl90haSy3mV/5ib
D8mZexZ5q/ZyD3MklDeJ8UAw11vI20A7GcNrFHkZOqxrnMZrSxQOXl/OuL4UNlmLEKPvcnQcuPFg
so1MHq019vSFWD0vEeDOeTICHEKCOc4xVW0ZBZTSo1egc7XWb6RdkjMaa3eKCm5YCGlaLgEp7Mre
LnvQP4bFoz9UgSmVMNyDoVSuf8R41pWvldQ4UjpBfgXnQ5N2I0TAO7P0ManrFkbn95nmN2GBIZbO
C8rYlXPNM6GnefvHXV8kl5siBIu2aliuSfDuCQToavCUm99jvmLjOmmCDXB5gLhulkm1BRt1XZsB
HtJ4wYYtgJV2DoGhcMBspJl2m7HLH5CTrGmEXWuhoUB3blSIS31GJpmzsnVGUrzGfPAJyNLKfKBR
VHgouwMmFjhx9V5C6i42vrRkuteV11SWqEZ6NwcNl65NeMrl/u0NX3bDs90QApdsso6DFrrFiCgE
d6RvEH7vez8dQYYZ0XzYsPKeZPt+jbFv8UMrOgGvCrRjwRx4ecDzuOJhrMz7wfOtQdqtarFtk5dr
y7uC/v/Zdwx8IbprmMUS4hYSvAwIVBzqvh4xqQOIq9FvWshpGy2Qp7r6ooeF25PkcZzCFdtLF/nM
QfYf00IM04cZajvHsM7s91FV7cChuOLKy7v4jwkhhuSDmnRlgo9nt9zjKC03UC0t9bUO87VOkrCL
QshAZier8YilVBAqcNGZ9buvaAvFprt6m29zyzmpzxa1BwqU7XZ8uu2ia4sUXKXMURxLIcGOES6U
xex4k5rAwo/ZSnq5GBbPPpdwQknQdKSZL1Yr2hmTZxVPNq6e5C7u3FoGBO7xf1uVeO5aW6vBXYQ0
T3Gb4d4070z+67aJFQcUZQ/iOAAURkEuJBUvXDuu5pCLf3+eRIPUNBSJr4YgGh256jQvIT+2NR4a
29u/f/FCBpAUBFlAsRIRj2JmfUHSBjGilZO7AWQ5mhI/G+WLqZfb2kwPPW8+blucXenyHYMofWZR
8IEqM+XKRhfTMUco/oHz6VRJW6P4FbQrzrbo02eGhK8/2DJLihGGQuvYNYajdzTiazD7xdVgVFCz
ZNSxriRAk2GSYl2rEIAGXG9ZynfymBY0lFHXrUBiKq98r6UcGEqys34qpvOvuvwgiAuCIqvnRW0b
/ZuluKbttX+PSME3AvsCUt8ZNyrWPCRoPjDLxNYx1P9rYENiTHD1ZuMobAtVCPDOe//CKf4xKFLm
hG0BZfgBBqvCt9SHut60xW/ZelHM3f9mSHi9M8mqGK/mlUkVUnt3rGmSfKiKY08rVcA/T1XR0YGG
hJQhOr6oEgv+l5GRsTFskfJhTNGB2t7edLhnjjTaRrSnyc64H7yHeP9+Clzb6b4/N4fOTQ+GX3k5
xZY7UMlZORLXlB+4ZM5+kzjXWGKeqtbMpnGm43dpw/batj0Uj+k37b48TA/xt2g3bR4TmRqn6sBc
KDNxY+U6Xagw4CdgnMuEgoGN95XwBRJgxTQMpjbOCJjCXvO5O48X0N5pNzFNThpV/XBFjvFaSWVe
9plN9TITGtOgr00LNj/Y5Ch3/Jt8Gk/y98p9R2/CHR2F1m641w/Y9e0qP/nSkT03LqRHg63Ftp33
WPB+FuEsNsHoJL7kDN5wMnw8Y+/SB8uz1vZ5dq8r9ztbs5AaMTxvgzKBWah5udXGoMU+wXy803ze
VS/60aKSa94TV3ZVv1oJUn/UJW/ZFnKmFkNi8qhhv7Wj4k30jRy59/Fk0s4zXWUvn+Sj7Wi+7o40
+fbcecjQ47XlL11s57supFN93taDGeAnqPeaAhdrN08T5Z7k/Dl6uZd9L32y1za2ezvALOZxQPjj
DQ8WH0Duhc/Ne31sWI99JzSGazUbcF3S/rvmtS7xIqc8xOjh07hyMi8A//TKy3MpXzi3Ln71JrUr
jBqCcUzFQEm/Ue01ytwlCyi84zwB5gEUhLC+UkojuDNvnDSNQTwGUPkqr9mS62JuFg92bB8YbAT3
UfJ0iCMZJpqaKm61RZBuP+A5h8/8raS/2Y69jDTcdU76Zq1t4NJpPbct+I3eKNqkBLBtJ73DBofl
YKSTHeAA/oWfQNR3LreqM0pX2Md5SDmpJhjSOjp92rRxjGP2k0FVyngEt1btRE7vFO8okICl0l+N
SkvZ0bl5wVGGKooyk897PFLjk39P7uOaaqXDMPpFLSf5qeGhkR1/rax66a0I1AhWDJIrlJmFh0bc
9nFQDcCo2MobSdED/m2Suz55SdS32HDDZN+v8Xov3nnnJoWEE6DTIexjmKwjmjz2W4WSY+7mh3KX
bAeDmhpVHoDp7x3gvaEdFm8Y7utXfW1UacGpDbyNgf1GiRbvVeHeC+omC3kF6Ttuvhbo/WfoFIBU
YGNBCLGrMEi04mALHxiFbbAj2UC0Azwt2FPV0cpNpaodSA73PrehZqoHcY+HEGRJbn/VhZAAIBY4
b+dBf8MQoSZpVEa9LoOxHj15zyrHn4BPrGRTi6s5MyF8RJAeINU2YEJpKtoWmOYYjv3o317HwtkH
LGdmv0N2DXYfYcvMqou1qISRSUMpFPTOHZaTeFnwftvOUukVhlAYA30j6tniq44pGTjOurZ2BmXP
kR7amJzVfS2gTIJc785K78vw+bbNpW9kYYIIrPNgZjJF92NaXMZJ39WAHmZeHpQ7FO1X3GCpzoVl
/WNDSLMmA8SSaQIbSQktTHmD5ze6ZCVtNa9u3WmkbHLD1gvZyqDPknPM7MFwcogDAPR4md6Vdl5G
tgVFR23EiNzviD8X3dft7Vt0jZnKFt8MtEtibV7mxZiPfV87bfkCvSTKtE+Sxrhh327bWV7KP3aE
sBzmEUTLWtgpSgA4HvTuARMYt00sjCdolgV9cJTFVYA1Reo0iUQpD+TZ+7LicYoDIBmS4q2etA6a
9DrbjmyaIA9e5neFEu5qW3u3hzF184llT7d/yrVEPdwFnUYFREjQukE1/vLLKXqugWWN106fcpZS
YCGat6EI2YmkvPwc9ZyraOaWBMyhppG4fZNbD2ESgoGxk5IKMOc43+KPF36ekFnnEnnJHbcakI7W
tsnAazBNJ2YzkHJKJfejoq3uypC1r5AGMWuaDuUgU5kZ0akaWPMYSmbybNlTu2lHtd3JfCQYZR2U
0g31qHuMgkSBF9eUqzwGC5EaH4turlsF5WhRtcJEXpGMxReYs/ByskCVumHosJ6UvMLzuVI60Eh2
nRWtBPo/wllCtg36OAy4WbhVCQCql5s4SO00WgCQOLkpOVbxin3eFDzzJnvaNsDCaqO2R0L1wYwv
uWqfrRGEFmr8DbcGoJQQj4RAdF7/QPec6s0AjXQFLbV+BT274NcYysKQO2rEcDqx45pC61GuDHxo
tY0OA4Qki4LvOfl2258W7tgLK/MpPmtpRZOVd4YMK3ZTDg96qNchDS1IU1PZjKadnDfJUyLbPiMA
y5Z8ON02vxAkwCwOGBbeVlAe/pOJnJkHQS9oJiTEvjaWQc3TA0L6rFmbsVmxs1B0urAjnBopsLSR
Q7cCihjAzUxeYSfuhEfe8Nz3a+xDCx8OJxSYZxSDQJkspqmqrBcMM5RII1A+TZXal6X8LmDsX9zv
cN+Z2gtQf2D6Lr8cZs0ys4yn2gk7cizlHqgpiAQY+poEy9LVC4UXtAIJhquhRSXs3VQpQ08yrAeg
IeYRpQoABTQrtyJ99VwzZMOgiVYdNVUGaloNAPNdzl7+Nz8RgnyOqYC+TWrsaRbRzuYUWPw024CP
8V/YUSASDGk4RG5dyGc6Zrea2sBPtDZ0i9ytjfsS+jxEWXnvL/kj5igUpExIOPGmufx4YcDLNJ6P
XV2gBqo9x2VCY0Ash1fORu/v13RuS8gx9CDEA3uELZCg2LVvhO29zO5SIu3+hR00zfBKQQ0UFEqX
a4p7XFsTg59EoWo9jireA4bUKF/2zKA9gf/x9ba9hfxspvDG+wDgEBDazufwLHbkPImmbL4J7Qzi
KdrwlA1r1b+Fo3xhQoiOfatX9mjjnhgwzRZrimcrYMjpm38R6gELBaYHqZiuiVk0iyylGOejrNcf
NYBUPHiO1zALC6Pd+MNnRgQ3yFhoNJDWrp2K/GkmyaBxSb7n8k5RXrXUNyyOgRRnaB8627fXfGOh
tgTjeMjJQFVjck7wjQnMmDnkd/FOANMC0bdDA01o9pCgwhu6Tb/Gx7N0q4FhCMOcKIjghhfu9wzc
we1Yzy5fDrsg1n0F0lEYFDkUrL+bCSnkSd8Z2vD29x6JeU4wxWJ2DxAtIVKWAZMSs8EqY974rVo8
QBzn76P+PKr9XxNCIAQwPdPM2VUMOXrs5ewpDmdt7cm9vZIlx8fXUhCdkGRCQOzybKEgl0yky/F4
rG13KiZPLaednY0rZsiSX+BZh+xmRrNdjWtXBGVmVS9qpwuVqqCpjQ8GiTZjcOUsqQ2QwxqmZ/UV
f7a6sn8o0zRxU7UK8D+S8CMpAAjtSIkcNiqNeVsRCsBj4cpGLY3AWMbJCZJb2r2Equ5mKNLgqLZx
yGkgy/wu6Mm016GH/o1PasxoZQfVtzawMwgEAnpDW7ONwFlYT4+2PpQvTWxP+77XQreHhIAFvhQT
PFLF1OL/qpVlHIMTXcsMylCx+dQMEJRtCrUotlKu2C7jYXCyBrXCPamSAbKHHHOqpd77WsXtmKqN
hZ51GJ7qXos8GXfsTsqDXVJI6o5IxmYiSuFpsRW401DaGL2zxyOoryYf3Lb6nQHgU03DtCuyTadU
1kSbIbc+M65r23FqprexNpWMDiQuT9qEpj9NedgGdIzzdGNBpvCFp1zxuypL3iUGNv6xi0wMUiFt
WhvSXcwmLGgvzJ0MMPKKr2rVlpo8Jcj45lHRuyiooKE01O1OR4H4DeN6AWga8467pcStB8Xq4hzs
nmO/cowW8855BgIlC8QIUVm36se4asv5QYfCUt991UUCMOGGB1+3z9GaHSHo1kWelRpB3qKoqWeb
1Z1sBG8gqtsP9rQ2dr1mS4g+LKvGBqg0hAY7+DDxjgLLJ4Zn6tSiQ0Gebi9s6fI9/4zCwlJ08crB
wGfEQu4w3PuU5J1/28RSELdMFbU/tLxA4Sbc7wPejI2Omi9mChVn6kIUmEqGx0npSWnxUciFE8TW
rjTXGsZLudnMjwEWDkyvq+IQkG0PUq/NOWCu3IH4o5AgHIECZ5xu0Qykt9e49M3ObQlFuqyLeUZ6
bGNJQLjRQZvDk0z5BaS69RMk7LX/0e2F22PUFLtq0NBEKpi4EI2pzWRTqi8BZvNvr2vp2wGn9d/z
JXy7Qh2TtNNhKOE5JR3f9AA1yPbbpKG/EyWnrC7p2KxRqFxZRSHynPZVWJ5pV2lG8lnRCOTpeecl
5JD3HqRtKUNtrSsKKGI4txd69QEFk8JCDbCWsJJBfdWuuRe1H03kF4PmTu3HbTvXJSjB0PxDzrJd
I7fHiKDPA4QMMCI5trUciGuSes9aFiOnsl3SfmhT4g9DvonViKbaGr72ulwp/AjhzaknvWqB0wv6
Q1lAUxUCbSiRW78n47MyP8bwvuWdk2Deq1spV16lCX/s4rYAF+AsnSrsMh7vYQKmEBBZK/GWEZva
RXCnxs+t5cbmB0r0tzf7KgII5oS9rgpw00uQYAQx4PQtH6tNr5v7EmgksKgBb2V/3Ta36EOgMZhR
H3gLiv3PqI1i22rQF0w6yx0rtygfJtmPx/LfLGtuO8ywo5lm59KFwmgqOj2CnSp7ng9FX/lcAY9W
dW+tCcUs7uAfVh0kj6BNFfLHss5Cs44rEDDLiiOzrSa5WeGNwc9IW6nsLLnGLFgIyi5APYhYBgFQ
gLcddEEdBTVIwzWVxz45yubgEOWuWSsEz352UTeEY5wbE8K1AqwkCwmMYTgh93vwyVDJ0tsdALHt
ysdaMyU8YUC6WemZAlPa8EDGz1Q6QftkxcaS44G3Ga8VzJcRPM8uHUKZiV+KGA5RdhVNusIBdR0t
VQl4tBVLi6s5sySkCzGQHZNdwBJrWyppGVWCh75/v32OlsL/+XIE/44rtNTQPIEWgR7RSntqMDSu
YF5EecnGijb8CJaK2xYXNxAokv9IxgjxEJcN6/IRkjE8fNALr5R3Ufqirk1mLLg4mmtoo4CgF3UO
0cV5CVnicuYSJ/qXSjY9kN/Grge1skw++1U98YWjOwsuAkgEyCAqYYLjqQ0vmmnWJciM3hkjyQN9
zotu8q0tFYeMmWtjvPr1mZoZ0nVkk6CPu3o0T0rNO03DHkLGfDOY1gZCXbe/0oLzzaLiUK3CwOb1
xGHeNOlYa5iyDqUfJXvIAE+P05XC4ZoNITLoaSSTrJonuQFNzy1QNUt3isW92ytZ8LeLlQjfZogS
Q2MlPKGOC4r+fFrtIu1ZacnKjt22AxK8y8CAKh5gAxNWI4NCp5CPkIDtYkw6rNI6Ln18tI9RA8W/
2cgXLw2h/6FX4A/AttWQ/6ZdPaIQGmIMzgU7SgRaaKsIi03WVTYoUWV9F4ImdMch3LpnkZZv0WOy
IddtEqR8lhq6SSQ1/hSGsQdr3e9cTkCvVYOg52S1dpBtkjqGLFHEJ0ZoNibBsGlx6si2g3YbyEmK
Rtskaamibjnxb8Ewye8xa9idHZXjD3TbSPCYDyDDonocT0+DTJhvgW7rVxAlE/pvaqa6EsgT/LKc
MRQmZwPmfXjdBX4dtKS/s+tEqjytSZTQrztivdlRo36T6krTnLwownd0xZSISixAEdAC2GgLFcTc
G2LQgawE5KWYArAgxivQPwC7nhD6pxI3AjAIUFzMW7c1/BqZXKlvObp9+iaznm777dLpOLcmhH8W
d9EYq7BGwB/YlSGVwERnQV3ltpkltz03I3gTalbwnBFmFO2Xkj0mwVPffVZraoZLWTCAlgS1e6Rr
NlKPS6dFeSq0NfAjOE31WYKiLfM1/ZiEKACVByn2oZpsVyfTfLy9uFWz8+rPXgBDG4KHg0Aiqtd+
9T2mE7OntEnA3bgxDIwg6cdG2rQRkIy7FcMLXw/0rnOTCdEZ7iKs1wJNomTr4LYDcd2nXvyYeu5B
C5r1YPVr9iYbNxgUpSwxdrx9mBLjEcDm3RQW+1Ej/u3fsnA5XfwUYQ/a2kohQoefog8KJu8Lw5WM
EiCkljldkYC+co0lciGnwMJxOYFQcS5eCxE3MIM80tFYcNLCfC7SAsNHJebNMtDSScUXuPK3zdg8
o0f06/ZCr6FZqPLipQM6I3BEEdRGL782YYDccrvLMPT/apSyh5Lkmz3ktI/TZ7sJKbNkJwUZjNJg
4i/kpwhMEK0RPbfqs97F94HywoFslbS1MbjrL4BUERN4GkrDFlqcwkVnGCDIHYgMWkel9EEGCAEB
Z7BMLwozKqV/jYqbE1OUgFAexgfArMrlLmBKKw6TGtQaLS/cMSfUMKHAPBauyqBZv3ay/6g4XOb3
SIUtlLsNMKSaijiAPmWgrLKiLHO8+Dm7L+mDsz08Htwv292uVUj+ICkvbYG/4x/PEtnnDVB/DZLS
Z05fTLsAJBAKszICrLqO/pzZ8wE6hEl8iKeGYA45lIKDTNIII45lE34FoyZLTpuYijOz0pxkdYy3
cYY+EtWlJFXp2AXte5gY/K1nkF6lsR5We+AJjf0oy+lJjpFs5axYeYwtxShk4OhnzrT6BPwWl98r
ZlPThj2HXrfU905gdfeyBSAJqfR39L2SDSY4X6D5czJS4P0TzBHyvx47QpdrniLGP/PsoAhgDSY2
ZSQkEg0hRRUwzx46UCi4lb4SFa8ylz925m4nUgmQv8zn5Cwag4OmCdUIduryJdVAJF7+uB0BrqKu
YEA4aGbSjlNWzAb4M/xCUR5DvrltYm0NQnBrjVGLkxYmrJB5RhdQTCGuZJIrJkSYSqHECJ7zNjWh
SXX2Jtsr32F5m4AbBk8g6Ar/zEudfYeAq2Zv24gKVozO4uDV9ZNq/n36ArVtECyAuwLDAWKWqodk
krRIBsBcyr5pWujbDXkzlXRlrxbSFxtTXTPuWocSpCkEu2mIuWlUiAjjAKpYKCMaDfpifob2+e3v
vnC5YAod0VSFYjmgxmKrvlEGcIJYY+ZU6jtHgUb/3hdurbgZOlzyqw4sdUfDcIveFE0Zp7J2TCMQ
x25lzVHxn93+NVdfEFk+SCUw2GngHOFWuTxJchpPEmISUngjc4pw241g9Vy7SBbCLb4cEg+wnaCx
CdqHSytSiu4lD6fUcb3748v8z5NPqbN3nke6Del2u/IgvP6YmEwwQL06z1eCvHJe9ZlfdiHYezk0
nx0GqWsI1nLjh6q+8XYlSlydL6QJ52aEhGiGA1RNATMZ+K4G/WG018j7Fi58WEA5wJxZp65Yu4x0
jJTMgIVCAxBdBh23m+Spn06bIF85y0uLwXgl7nwg9ebjfLlnpjkFcAXkPIkdtycQSkCjts2yFX9b
uKQUtJwxUo6MFv0d8ZKCprCm15jxBlLBRttXa1UnItMRU3g0KMJNOck0Hj94n3lpAyl44/m2v1+3
QPHNzu0L3yxmktGbbZ1BIhEjP1VPq1EC9acSPkzBV91E3ijpjM4q9Xyt1Lz0MSFuiVQW+RTuZ2GH
CxDXaVOO4QsT1BVRf69CPggPl4AfpmRNfXLpBJzZEsWyIzBO6yE0FRxtAthTsZyCH6Degmbe7f1c
XJOB2XBIhNo6gKWXXoPZVrRgTLwJMtQWFXBlktTrxoe0/ZFL/m1Ty65zZkuIIoAqNV1CYAs1JbyX
f8sK3stbMygcnXxM6MNEuldAf52/3Da8sEZUSGZGOw01WPyAyzWCvSlqCDjFMYD8xUANoeZIqnQq
x3sC6Pm/sIXqH9wDxW78c2lLGjCCFHdQzbLVhipAXKi+XBpO2HQYS185iws+Mk+hI1tUILkB5ehL
WyVwbyobwUZrN76p3E8JUD1coVO3sn/XGEoElXNDwpkrNYxApByGuuyQhPdT6XPtl2ptOGr5BGiz
/IDWoKy+FcXOajaruPr5XF0m+zCPccKZEk0GM+38fc9ug9yAYB0eilD7wGiLlDUY2YH02SyWSp7z
pnRU7VdirDjr4t6e2RTuVQ3RVM1mBt5Jx+xB7ClZsCXa3mjXBl7XFicElbJqjbjkNcSmAALByCoW
NdIu+VSMwG313olkL7Lebzvp/ONvbKgIy0UuMWIsEIvLCUrh+7ZxJ/3H1OgowGFOtd79vbXzR6/w
+UYu96CkxzPUKkBgB5h6Ut9JKMAnFfeqDsR25RrBOQYNrlY4v0XxkkJZFKMImvD5pqQNJ6VTQsyw
5crg92kZfJ9Y0wEQXdTE8gAwaHqal5It+ei224daYk3hJnWovClZFXmWVOq7VA5I9DANzPrKC0X9
6Gop2EuRyXZjOkIHIANPusWGcsObIq2fp2niPsmr8iRLlnkwMcX5PR+q2i/sUoeiY1sGgVMYo/wj
4m30w1RiEjlDKZnfUMHPA9fSc8hJqJxXvQuxhHqkVWT1mm8Okv48JHFnHxM7L2K3neI2pxPhPHCZ
1pf9zsY8s+JlSWx9B2+glLsFCqD1pkshX+qZQWb/LovAHLYtMxgQwYGkA4o6ygr360QG19PYoHTu
1ApGnzZ5X5WVx6qMGzuJ6L31pNphE9EgwiDgTg8yUK1EfZMlexm6uNi+jlXukGncj0Pdbo9BlLJ2
Z6YV27a2OcKEzbP3sJjS4zAlpe5ERUMML7fADj6p1hi4pSWh5Z6VY3+fGVYQzwyBaYIZ5ZQTP9P0
YBOoNWTm8oGRu7ioSOGg3oG6NQ96pPoGLpbEsVN9/AUGBAPN9dIcDb8E10R9CodAaXdjLLeDq+fE
roHNGNPnAnqlR1UtebTheZHcq6MUcEi6YJTLUytb6qkZ6fl7rxlRua9tjOtACXZSvKYZtQ/U0Ezr
MQVMpfbaEGoZjtE07UafwOjoxSkU12ibhOWRTHrevUxgVuyczC7zamOTzG52GJ6SP2SlG305AASH
GmPMUMQG6dZwqOPaeg91RsDAHbDBB//XiBYwqHBe0e2JKifOivaxH0qtdrvCjF7sltTAGKpS/jmU
xvCrD83qezEO8r2Okse2Mhg5AL2SSbRjPSHuYPdWBsYIEzOJaSm9JHaTPdm8rzrwhEbE1bKwOugd
w2RelBL1uUyz2gsqdZwAU4FiKcbjWPJWKHV1qme5FxrYQ7O1MMEs04bFA/iwpz74CVY//lmAgsqC
3FAz+RggkUFgSOqsd2OOaa5NF5MKSoiZEjiWNOY/sylOtmYsaW/ArtiGm1pB8Rv14kZ3ypiYPdhT
s0l26oH8xDiuCl1FJSgeo9oo/Rr4o2qjhIQcKztXwZqWyFNM+8hGTaeTGWGbPEsH1Dm1IP5pSYra
oYcA14R3I6InZpcDHm+Es8yxEuX3oAzDlCQeIENLJ5mhY2jimXAv8WSUvRxH9sMclQTg2axX1mSn
roIzShcgwtXwysIrFq+6y9suGNSh7zpFAqLDAYGXEgIeagKWJN9b8SPKpbeD89WrYbYGLVFwzyFK
XuV/YWTkTRrAmmT/hNSJM+grb6xrMgTBgpD1BaEONtMYfXGwVH5G23TnTdvfmi/ty7fI+QAxhWNS
2UWR0lvjYbi6Wv8Ugf6pZs2XxFne0CPMRBVG9Wkuo7yL0n/70BRv8QjeB85p1mxnONbt7VwzKXy8
NBtQJlRRUGHjjxTTNnJOCxyI1CuVnxjxd+xg5XKdc7yLq1xYo7C7aje1PcBoEuX8wVI9DaovSrSS
C11Pv89GoDWLKiNoYK4SzcEMTcnsYcR8Vf3vvZu8pbth8BU/2eV+s622tzfxWp9EsCfkm1UOnSUV
GlO095Rn5Xv/XXWeEidoXPV0N9ypd6CR8Im7YvQqZRCMCmmK3k5JCLwQamEscVllOHXtTvah75xY
J9Qkx1CqadUB1N248pqC19IxNC2wftmQ8AKppmBcYYmZkBorJsF9Ncs8/G1B5c/i/vn7Qj4Egog+
7jL8fWk0HV3rN0AQytN9aqzs4to65vNxduQqU2PGOLtjASKBTNkC9+msfKerzPxyKaJoQK13Evh2
YQJFL8LcH9HjdNdvPxtMKHzlh5SaXuaB+3BlA/8fn/zvDopVvyiwo4kPMGurzvj0mH3JDlIWpOeH
4f3b6Ga7VxvwxpVwcs3uMS8W/1IMKIWDJEl4TkK1QJLRb5foZNNqb3yq/uhb99VX676c4pSOxxBn
gbk1jV/lwxqh7HWtRbAuBNDKbjBHBWZJOhp0CjfFG+b6AUcNNpKvflvj1rsW1/tjzfhTkMPUmzin
WGSRghwRa43vqq/qTXXQNzyYO8XnT8V3vgd+1qkOM1nQis8uLhMIPRAXgJcMp1B4R1vxxKeBY5kc
ksym4Zbox8YPEBrWxl1puHHwAGjEihfPB1qM2wDzIKhCvwblNMFmkwR9V0pYbAbUwUbe5B2t/Pxg
PIF/4270LM9+HLbIqDdr81BLx+fcsBBbzaZqqx6JO03sh1amo/Kig42iMlZi+FIgODcjBDR8SySf
KszI6jsZ5kb779s7uJhXnFsQQppEgkANdFhAWbqi6r709FNLKbtrmGtSi74229x/1HbGae1cLGwh
YHozly1a2mAaF9amQmPSmOpRolXzqqCpXbmjvuP22+0FLtzssILLYB4ng1KXcPS1OLONtJ4Q5/QN
WCFpWIO9tV7DPSx8J1SQwBgG+iBgiMWBNTmoidblHIfOfrXJoxw+3F7FH3DahaOjHG2gBw3pEHDP
XDF890plgGM2C50Ddy2Hbe2jRi0/diGdR1svOiSb9pA96g7bcAccsW+nwQdBL7LCnGan5ohYcwg2
+sPD5IMCfadS5r6mK1fK1U4LP3Heo7NLK7SiVhryFPxg0kMyHBJzowV/exxgAt8QLX/IyQFUJ9yL
PQOkpx7yEC+ZOzl9ArTo9jZfhZP576MkD54+gM4wqne5BKmXGQjtitBptS+lfh7a/RDioeKG0Yqh
K98XDAl7xewA54JBwV6F1vcQ7CPyQ0838ppWgDqfXtFt/o+079qNZFeW/aICypvXcm2llpdmXgrS
mPLeserrb3DuOXu62bxN7LnAeloDKJusZDKZGRnxJxeimgTA2DJnrFhRI9bqEQvyzTfiWkFzzAPt
/nvjA3zmxZvhmO4nr9wlbnYPAqMnZ1f6yAA20ksdiFAbV2cE/NigEgDym8q+oiV1ublaWcllV80J
5pB+D6k/TiIUJ2dTLwzQzThzwHKAlNiSwoBhndYoTMpdAxS7CODF8RG0YOF7Bi3nXvE2gOZeiYyB
Wmnviqh3KxXSLrVnF2iv+bfdkXOizk2xNKUKcWpNITBF1ge93oz9frIFCRlvNXi5ggBYw5QRWp+X
e1bUiT6Pg4aPov/QITZfHSJQ9VBMTy5wed7nP7dEv97Z16lUE0UlE5ZqAwAizDLpIs6o6/kUeNi5
CcbDnAr6f3WjY79CS3XT3lUDVMWCPt4sKojzbG/9efsDXT/pGIuMy8UOcKAFgcVOCtM3yXF1r/Wq
Q3xskWrpPwzbEw1QXHcRGJNMDBykFVeEDpPjvpIgSQyDvxyPePJHWnrG4iqlL/kijiWOJ6JtAH8H
8hsoPLaTPIAmNdd7I/FKVFPyV1CVZJ0At/Ons8rEKtiADBSkTageMuOKmmRCL5SYiYey7T1EjFx7
b53KJ+Kiuhtmv00/dmtvcPNjdf9bC2b3HtBg174v3c/Zjb8EH5bu4q0fw3ir3ZW9MdRW4i0eypKg
esK8Kwie16PuJV9DEIHsk7Re7Uee6pq1Gwnue04ou9gLxpMBJI7sIcJeFNovW3dROnPb7KkWEg9e
QxJ0+cIQ48BZXqttv8LQEmhu6fb3XagGxUvtlU/DVtmum1fwoYSFC70Nf7jHVP5+3KJTJiAf4C4X
c7CQp8a1q1jMvWvbs1NbjYM+g+Rnmpch9bRPq4hbjROBAB0ABQCdqtTUP8i7swg0ppqamuuYesYA
bNhLWr4KnIYTTC8M0B9wZqCLgchKBxgYfvQIco5b7NIDBNR3ydd6L5+MTeyVSRA4O2UnsMw7n+dL
uzo7aQsmI1jug7oAb6X+e9ysp95NFM+4k763xz7FvS7K4EUbyhySCSQrSanAapOHffkwNL9vL+va
LYDhA84TPkrZedh0L03Awtp3MZD5mTpsnWi4p02RcIqayLWlwQ5vm7veRFSMKcgYDugA/8Q8FaYy
6xy7xexOVD2AmCdvH0dRYfO6EoH6MNaCJBaPVTqVduki1tBKzSSjymJ+JycMULSbKUQKP23jjeV4
6CAGAbTHQSNc+qJ2Ht823kIAlQLQCjLHS9u22REltVHBzbfZ6JLnKnS8xJuDHqxYnuS1vvNrNb31
Lg4JpvcPo+B98GdtlzEVa/9rny05yVnaaDqBfejcPFo7s8NtafurV2/mYLd6c+Ir3vPtT3pdDaH7
fWaT+aYpQcEu0WlVq3azHaqOe+tDqt2v3Gt/ECzeTwISRO/NnahAwElG0AZAQLM1kH8Y0IC63O1G
rcfGXuLcq9N3K/LkdNdOWxKD5AT3mPQwjbnfDm5lyqiEbm6v+vpRj1XjtgavADIeXNiMl8nLhAbQ
moDl9aj52a4M5sAJcIGhoO5qm+x3/GLdTbYH1gqf/Bi9UcSaybnLL38AExlSxyy1yMIPKF0tBJUx
huCO9u/h+PHTDpc9BN8O5IBBsgDjNrVbHfIXHfBgsG3fD6vXRi6wOoJKETeUnO0I8zXw5iOrk6Wo
cSyBCSV50CimyNhjSeDk11cAIPMgSkXYQjKN3vnlV++LdYzGMcq9lJyUBDytbTg3D6Pah838efsr
X6coMAWWKBOwUEzRsOj8vDUAqNZhyq5H5zGH5vfjXPSHdcm7bT31qacu85fWL+SQo4d42/Z15EcM
gRIXVKqhEgeeqstlzrFGpM7GdoLaxIusKugVwepo4sEGCxAWwwgl3MQYwqWFOGvNojIzQP6MMQD9
iOtYwyFv0vfBWrwJaC4LHd9/WBTad8BvIQHF0i5NZtqYJs2AenjaPmQ2CDBFkyPcc4mj+R8LzLEo
irXJxwkWEg1xFyOo2L3Bnz8hq+pDwRmaO2HmvuUvqEnH3k8ZmA7BEnk+AxAXkiB6A1wpi+s2kXKM
76CJlyKbpem0foofZldYheY6yJkhZqWtnhWFmsKQ8VwcATFY3RZgtUO6K7139Yca2o4bCY4e9345
Xxxz9vKyAtesCZsYI3uR97Knfxuxn7/sU+p14GMuvyqBSd52opQhYyoJTDcQ7rz0mMlSSwiDYkjf
aA0M5AVV4hPnAcNIcgboyIyevn/bRekfvDwVKkrrVL1WB5Lk6o20NBiyAG4z/yMpbdavpYmasC14
qXM28tIK8/GyftZ7MG3mXv7mHPVH4jthtNPu5m/DIQqL/fQEuj3B6+96Jy9NMt8ukpXUcnrgT+Js
K6NE2/V3y3zXmkASmH6lbBwtvL2TfIOoF4EhACVbNlAro5kSoxhzb/2Y7wGmOuYP617z0vfbZnhp
AIj8UOTGiDtmANhBvSZb8lnXYcdKj2m5j8ipsMG1pLwDRgSi4hR874qnAQQBLTTBYec6C8aNMVsp
U6UTxjsrsuagD4bppN9XqAHKIHlKso1ggfTLXLnkmRXGWabMyo2EWgFkMVif0eIK033zXjVBbHrd
Ydm1z9kriNj1J9GrR7Q+xmcmvVpAVIPD4KASbm3wZHfVQeCX13EMfnm2OuZ93FbpaqwGbBCgOsDU
6pJRcKRFFqijnj0agXtrUkmCBXxGN5JABSUS77geKdPpIoBwBTUFpfdgHKGMHHWtBpJ7sgfh06fC
N8LWW7fmWwhGc2+6Mz/SMNkDNxn2x9fF7beCMHnd9WV+AOMjxEjtmuqvesS/g2zKj/TQ7X7lR3OX
3WtU0aJy93Vw2y+55/tszYxz1GDeNetyRgPEzl4yJzPQIpz7I0ZCTc8CfBJIluUJgNhPecp3t00L
l8s4DcoMZDBb2DbvkslFd905ZaG5SR+rd+MONSVpA2IsJUjD/x59gY0GhQstoUGpHkW0S2dq87nP
bPqlUyN+LG3Na52XuW+DNGuOU295FZEfO/K1Dm+NnQW69F+PD1H7qo2BBlorBK/8pf1ZKme1U7Dy
MlNyTMBbi7zVJ8n4CYxcfrTtWnm9vde80wOQLcrwGITGSA3j2qazVmbrYMEt2IggUzzVP28boH+A
DW82WHRBSwXK9yuGz1zVWyJrC+J3tG4MzN02khzGsS04IjwzsGFiDkqhIsXMOkg6K3RoEbEscZW8
cc3qtMYiERBeqD43whxD2CZpo8NIov1IrbCot4XRoBv60o9vt3eN/iV2184tMacP2NslnkbsWkOo
yBawd9nqqcCca8O325ZEG8ectVqbzaIDj4I3OJ9xvLXyZ8sKbpu4nrigXo3SEOV5peqyzKnSzdjo
JRq+WotWgAPTL4/SL2M/v4wHUeZM/9b1zlGKEMxbI9VjbKlq2/YpAL5eFX1aKejDGi9tGreV3dn5
1KSwFZW6+Rv4H4Msit0uRjA49zCo1lpgEjw6zCEsU9HLg5sI0QbT/yyMra7lJFWVpaV29t3kgcrS
V392tjdtUL3HzEzmi4QN+D7416B6GYua2lA6taI+mIdmFei6XxXPmv4P1/f5spiIZ1SY9x9bWNG6
jzLbTI2gE8ALcOd/n/77WXpgoWINlm0ZuD3iZUPszpkoTeR6HE1P0ZNFscyQLy1MWV9gyF5BAmc9
dwP6HeStk3UXKruxtEuXdxlvxdsHihuHQHwPMhzU4lFvvbQIFWEr0mtYdBSwb05elYVVPLvzqLiY
PLtti7t/Z7YYL1BB1mAYHfYvgW6uZD6WmiDUcRpyiA5nFhgPqOyl0jsCC63pL9m+6Z7r+KnTvard
jNmxVECUs1fiEIP2rmJ6legNyj9Yxh8uECChrl4Y0YyZhTGCB0qJAtg4uByXVz2VOgfy03aNd2hU
ga6DtE+FZZYnM87zGsy9WnKnGKsO4gY9/peTd35n0pN55rOyVtiYGcCOqJbsjuDzGstwzJ71RHD2
eCf83A5zyyi1Aoy3jZASwV9TUgJI/tlCecMwBbcz74icG2IumdSOzLFBYc2rMVmSOZ/olOvF86Cf
Rsuv6hR6DQKyQW5QtiC8Y4N1C1A++u9nO2ip8dz2kYZvOj1natDP+8ER3GoiE8xHgprf0qaFjkdB
Zt3nI4gKquy+6kSTrryts85WwnwjXM+Tna4w00/FcDCsGc1SSdlnJDX93sj2NlUM0LP4oLe1iN+C
m4ifG2e+29w1yqJa2ManwnGNE+AA33p3qLbyQXss/S5Qn3D9bEW1DG54O1syc4XP6AAaE0aVvF6r
AdwLu/y5TjZAFa2twC+5we2vpT/1xjM3ybJ+suMOlpLBcDsQJwwiVTeBl7Ch2tJqy+pqWCh0vK6b
UIUWtl4KlB5Fy2BitEOUxgSdUe5NyhumylTyfPsO4H4QivvF2wQXHJtcV1lWEaPN8CoqYlc2MKfu
ZxhDiR4ysr1tiQMIUSmXFSouuBHQ/WGWkhdKVmhmjaTDXtxIO0zT7yLC8MK9BBrFoQ5mbWuV35bo
rjEeFJE7cLpdsE7vcco0B5JNxvMqPU/WtG7BhvPohBCtfFq3lFR6NwTHxbcMt3GPoDmHuKSgf8/b
YDz6gLLUwdaHltNluAK2ucok6FZ6SCY+u0QKTfI9aZwTMV60vBcELl5EAVzURiIOSd0rIlYMQEHx
aUV1UtVlIKMOZfZFNNs1ai+pDlPu98Ov2x+VaxCoAYDXME0EObjL1UkNkrwmGlAOtevD0n/r0Ruw
yX1iz94axS8rKOnjXNQ/5B08pF02lOegHYAey6VR0KRnVqVMMArtDxm0UtNhESLmuEbQikaXkGqA
sIgIxybQTutQde30Puyjddcm8qaPRTgB7gMKs9xgaQTsD/g/JuHroMaOwQxaFkiLu6U7rRhfTbr+
HoDdoBz0MGmTB91SnpYMEoOFoJPEXSSoRky4DHi82bZ3M4+O3LU4FHG+X9YP2dwqnWA6i2cCKmZo
q0NEwLiicpc0dKsyCTVQBxT8FsGUHCKyaE6dFyXPjTChxcxX9PsqGMHU5INsjo9O9XTb0UUWmExW
06oSwuvwuRZkbgo5GYUgreHmqg7SGcvBUDg8jvHqXF7SeO7wku7td7m+d8bDoj5L42uWPGKyObmT
7lAFX0VvT16eeGaVfeEkyLAKg9Y95nwFIdTb0FluY/tCagaaTrBv93M7jJvHnTwTtGFzT2nNapOq
y+NE3rvVeTDXH6WsOq6Vf93+YlzH+7ufBusTVa7VkEtHlIDaqUl5Lsan/L9mmEX543xZjFuUaq/G
XYRlTc4G013Q0XExyaGJMO6ir0S98yyZqa1+1ogFMw1eagVZ3NL8GqBsJgsgr9eDKsx66KaeGdIX
BQO5MwyBSduLoXsZ4YPdRc0TWGBBIQgmBEPF/S3qT3JOF9pNwGWgGwROC53ZRieLsx66G0ilJnk/
VNb9JGSYoJ+bcUDa0aLoeACYrnhyIqOeiRNRE1Z739LndLO6aTK6Zaa5yww5O3lvaZU/Gx8k/lCb
WJD+cD4hAMsmFBNwvnXMKlzurDmNSpmqeJDJaM7P9SbTPxL5uyGapOR4/YUZ5umCDkes5xbMDMO4
jQZyGnTMclWyf/twcY7zhRkmqxnGFeKAmGf0ij67A6Gha1EpWmI5d10duQ6e1bftcfIMaDsiDkAQ
BDBYtiWZKZLcZj2ezZnZvulqHSTj7ySKN9L8DJdySf3lpPPmtk3uGs9s0n8/OwuSLs1GO6g0ZPnd
+tzlj66rNambDQLZB+43Q3aIbAb4M8VhNhP6rGWcUkPzAiS7nYTTWu7bNRZkoiIzzHo00sXWLMMM
GTat+ZD1YZFsb28Z/aVXhwyMq0h4MUmIzsDllg2Qi6ly20Q4nB23SgOnQ7XHBeGgO4iaq9zVgKHR
wGwbRZYyFwp0CHCkqCmSzP5objVoGxSiVzLfCGZqkL+gIMPOiPSlVlmTYaPWMIP0TH1dNJAPi8Re
eX6myCYG5JFCqwDFXW5aHBNVisGf4OmZsoHWB8X/AwCnL74zOd4ADL3rpLXgS/FWBgEpyqOJ1A9N
okujGSau17QBfjQZwFTqdGXrW840h6m2ChIbXuA7t8REpHW1zNXMsbzEAc3CqB+rydnFgIPgptnd
dj/eoqCDCDgA7UdcPX+mQooKJ0fxtCHgKpezTZeZwdI5grozz8tVE68PSv+K3J35YK01OkWd4uHv
5BXYTjc6dtE+mBYEm8LbC+Lt3bkl5t4Hn+EaLQQLqqRwJYDTW1+TE0za820zvOv33AzjDIqkyjGW
CzPGerJmZ1NDrPe2Cf5KKCAOR8nQ2QAOohULLVHUMcrq90JQsnu3xmAWzVFxHQAw+f+1woS4NFe0
NqG1wbF5qMfdAgQrEdwKKm8lYNzDex5slvj4zGY1IJ4DoY2BlbiIOD+bY/q07F8kTBKTrRF2wHFZ
e/RzT6pb3cehdHiUAVou329vJ2+h5z+C/sizuwkcuM440x8xLPfEeJMANJdF2jkiG/QYnNnoyNzh
xoUNWw/1+GNWIOspYi/kxT405B0MR2tUX5HZTFKoObFs3Elptn41ZXKcNBCAaVlYUHxca7s2kKLu
7b3j5RJAh2LwlY47XA3sGHWXzWApgs2p8RX5PsO10Za1Czi9ZzbBqKKRJPB+XsQ4N8l8rqlRi7iR
ETHa0rrXQUejzuWPqVGC0rFDqLcKgrtohcyX0zsr0yITu7rUDYCMOvmMGqnfFVP/UU/yN9mhDE2p
c18asohsjP9B/24ucwJBD5mTosHmQhKPgJgORRPDhvotmCE+SR19k2vlDrPNAigS90zqaPHQ+paD
jtylq4JTWF0aiUbk+YDHi0ZydwWwUSQXxyvWAF4IGIkJY3ioM+6qk7Ym4OnB2VfNOzk3vaUwfZDG
blopO0Cdb7DLHZR/AyNetrEx/rjtuFwvojgLVO9MKrt2uUoTFBsQAUfKI9c/hryE46ShGk+4WD9L
KROcEu6Wnhljrh5MaKRR31soDanRU2O+5Wu+c3rwEEv/ktvjz/1nWcymGnU7ZCakzrwl0T1cuwer
spCdQvaB1KdskP0uGVx7FfEo8jogQC78tcscygr/hOkq2E2yZqsWkAU1RteA+uLkFHdkWbwkVx7i
qfLUTN5G4/BcNubJSkHYJA3FBpqOrjKJhmC4n9iUdRP0qqhuspDIfJmKbh7p8UHVtEhCB+Neuh+h
hbF83XYm7kE9s8SsfrY6p1YSrF4n33XMtxXbAh0AYA2iuAKXgsB1uXfJmTUmItULCE81uq5UAy3m
8hGh86mAj/P2mkRWmOCTzLkhGQX1JMNN50A3Ohc5ocAIN7ieLYX++9m1qA0GxFAX+onG4UNzhmMy
mv4UvUVdEuhmGqTJZ1VVgvc2r5NOSRT+1zHYeedsSrK2oVaBzA21NN0pYOxSpgrKfcMWOTxK+5m/
tpDUmLQwkZrAjj9lKX4okt3/1x6zLNgY0jIjUuKHRLLq64nq2dDUayQRCQ8vJcXsNZ4nGibKQXR6
uctW0TeGk+PlFYPIb87MbbYWm39ZyV8T6qUJSFemGHJBhOuneJ9ZydHUk7doXQVmuIH0bCVM1K61
obaHBSvRl3jX9c2dMj0plQ3QiinwTF6HDTBW4Px1THACTMRsGqgRe0lLHGSFMYbYiLuC7KV3De3N
0j/IGo7RyZjdCppB4xj0SXh7O4XWmf1MkC/3eoeFqqhw1fqjmewTG+yTB7ULivHLxC/pXIwQTiow
b3Nw2zo3nJ0tndnl3prbsaMv9Trt8OyDkPUmTkc/Ll8rTJ6LRpl4ddKLnWZuxzhOmqTEW9NL1ntj
ChqA8Y1ps6Yd8qonTXoqVJ9kglYw15EoSJkeCE1l7wbJKWbZqWGziZJd1YE/Ev3DypY2I5Z4eze5
15ANKgrwOED3iz1902KUS6TizQ7xYWDslEAa9U2BF8aqf+DaEoQU3sLo2IYDEgzwxLAtsKWOqUwy
RDrxRoCIY178BPP25KmxmbqY6H+9vTZeowX9NhnU+mCAwhwO4ypxDbZI2YA5IPkghpk3x6GHCpEx
xGQ3ZYu5GU3tx5C2vUvssfY1gqnEJlqfS7MRcQDzLiwEdfTEIdoCERXmp6jloBFkWRhGLJy9Prae
3lp3hfCVxXFX9N/oo5h2vsHgztxZ0MCeQP41oZSZPtnVZzM91gRcnKCyMNEZDnoJTEMiAqrrrwqb
KNABc61hqIrF6UgQ/ErrCDYzyI30z6ndubW5q2eRZLXIDv33s/vYUscMJIgo7C9QZxmflyoEWXyn
v9/2GpEVemLOrDTZbJiJjdUYBWhCbVAHKc+6jK7sy2071x5Bdw3uCcQxlX5gPKJNk3qQB7qa4nme
Hiv51OqCC+n6cF+aYGJXYjSr41ATxPqKrZ3S+XGNVvrvVdSLuL7DMYolg1kHsz0A37HQh6EfDGmh
wG3SPMad8yTbo6ByzrWAWVId1T46Ccn4taZkSZRGaAuMnTdk77r2X4dcrAD1Ucja4mWJAvDlVx+T
ZunJnxaA9dproRbVbh6dqlQ0FMzzrnM7TOKqkgp4txkFOLP04wITjtZrXKAlpQvWw9svNMAolTtq
Lei0MesZkLg1JupjnXNS61/FrHq33fdP9euyA4AnFYorlCYKJPUsTZQpWY1MJqTgzRFzHbvvKthK
/DaIvvebJShd2X27U/daaASYmlvd9xJI52kf+3jguXjCAqP5GQUxut3LRpTucRBA+Gn4iNDwRdEH
T7/LxXeY8aqWCpnraDSgsX+RoaiTWKULCLvb1XeO81s3s8dBgzB19ihP/RYdoJdR1XxZ6TwzrhG+
WtGLhXMWDYDZKUMu+ltgGWJ+0wiaJEtFDhqZxSFax0OXKhutNcIFx3JZRe1dnjnwM+FUokgKj2a2
oK6LPJ8t+FnXr823xYpy2y1XiPd4dVFAMiFbFH32shFkfRWUw2JX1yfLXYk17+M2ngJnXCFXn5tL
Df7p0QbgTc6m/hUyiMWDUU+6iOWJ93vRSDIh4qQDO8Ki0yLQPKPQju1Z8NRxo1z2ofy4t9P6SKTh
Z5UKeRgooJt1X7RgoPas45SgI335PRZIU5HYpjms1KUuRj39WRuPjtn51rr4XeugwgQN+HbeAFoo
+DrXQeCSFYEJAs1AlCHVYgoNJjuiBJDQC8j0tIrEfnmJ+gX9AhM1B0wbRNUKQ81R+9mF60e51zHD
iqzZCPQQqgfj9nZU4Ax3XyyNpbfIhh5DzzIsyounf6+3ABmelrv4adqCw/WOeKBi8apHjHy+KiBe
2Deb2/Y5R//SPvNZq0yJZJDqI13fSSfnOQa7cPuW+SjTvyxxsGI0xq289kW9BxnibdPX9/mlZeZR
pBTDTAYlQbXABnFs/p5UTTiIdE/oB7v02ksjbBSJ0hmDyVjeqqDrMPZurzZPvUNc5BJvsTK4JWAj
/ewIgj2vgnbuSBaTSRCsK4+ox8qb6ShnWzDIeumvxXGhuaCeZp/s1QN4Rn3t5R82lfLMKZCrkKG6
cnlKm7kH+bqOTY1QslLR5qvfIlFqzj2NaEw4+A8Sciw0TkW4kyZqo3XMaTsbzq98VU6DtDRbcAiE
/7Cgv8bY8zEB4AsCOBhLtF9ruZOgIiPK+jhvADjJmQ3mDFiJAXJaDTZ06Rjp/mQeM2sCHE8LO3Xf
K8Ha/FClj9vrEmyixXg/JtucRYlg00nVyu+K7M6YFh3EsLUU1Jo6+bfNcQ/b2RIZvyjlqCJWDTCz
rD0m0UM7QXVU0M0WmWBcPnGyZLXiFF/K/rJ1F2pNGGIVhEv+ucIznz4CAFlm2wyYPTH02cA6DOdO
UoCNv6t13Lcu0bZRsTPSF0sCOkt2tThsjZNe+JmJ8W5Bl5vX7AAd5d9fQT/u2ZPHqbRmsWb8CtLt
ZM1VE+KikmPlnwk5laMBbk7fTAJHWAPnOs2ZXZoUnNlNOiSXTQ+7S/asmp6ab9cm9aFDcdtZuAcC
ZhygUjGTezUc1K9jZlQR7Eg6ONd1rEMxu20UQb0UTXc3ofp7suJLvbZPOkHD6jqxUQ1QdwGrjR4D
JhmZK7hNI2NRVNjOW3sPimG/AI35TLTvZm3tYtH9y/2Uf83prGA4Wqxtvag54Frg3bF+NUTx4wjp
zRNGnd2u6vykDstq3oFn6vYm877luWEm6Jip3C8qxqowx9b7rWbu4rQDASXK1HEiuGl5dR3I0AKH
Djwzxs5YVqli7MlYpbBlQ2bCnfC8sMfVrYzCX8zJNRoS0P/f9dp9rhRbeIa/2oL3FX+jz34Dk8NB
bGioihm/QbKy6AV0+/OhNCsw9601ZvnkRvFnKV43MbGXfZOq3akk3WZAG0qA9fp/bAamCP+v+AYL
N1SSogTYHD9ENqEfN/jTuM2sH9IQ5kYY63jKoP6DTQKdCBGFLxoC2WwEg8CWAeA8lUhmvnmrZSmK
+pjzSOLlXpNaaLaL8KJct8LQAYYA6HghSy6jLo5TzmaLbU6/2/km1346UlCIyCF4sR4MKA5Gm/Fg
vKrOZRLRpLrpaJph7Eez3iYAOs6iRhw3HTfpXArepdgudr+sokkVO0MWpU4IsQQg7MqSSirmJAOd
NZpvCyZbgM2ev0hTf6An+wjKfMdTSu01GnRNEJm4YdF04P5ovGB+itVCQ8MMl1IH2ei8L4NIi54g
vrgdMJ8lzYOfR+mjPpaBQcogLgTZAjdNBxkH3qdwWyqceRn51bycJ02CLlPePHQm2aSd/lUsuVsO
T6sy+Eqc/LJBoA8i8QmywVPzDY3jJJg7ddcbOXI0AKScb7cDGD2wrDPjm2CiBiQKyAIZZ16svm0h
SoTGJcn2+YQZWVQmDChRRuS+rqYwykWTSjzfPrfI5EwNus/LstIxqWxtXQ2pWi8X31IQcxpCRW2e
h5/bYhImRRqAKpthK0ci7cypazVvzSxIZ3h33bkRJmXqDCnpFQdGFoTfLGvdFLhdZx8BnDUFt78W
7yF0bopxoLoYxqROMGzVQzS0rwKnADD5e5THPmos7oKuWDMKQj7fJOAgkOxFJGJLkNncpPlEp9rk
qIWlzOtydbc4GO41nfuINr3KUy6tgsKndl2oQAkLNXsUh2jezlbXi2g0JWAWkM1v0ncddIV4wR7r
Ow0SFgcpWLxo5xyJr4NCDULp/upGLx/oLuzIPn2JPtqfuuAb82K+hXqSoZoqaossJFIqO2NJFARk
sFi6smXfp7EwX+M6K2j1wLGsqbhfmLywrsoVOreYyIoeQZgU1vs4mByfeJBn28Rh7jez64mI+3m+
Sz8qcPOULvJP7D7LResGZYO6x3xbZVpL81Au0wxJVkRNw0+LBqWyeDCe+h4j3YJshrdYoKiBjUJD
DNBwZrFdUyKVAP8OWKVPuRYOVYJ8W/B+50UajAniDkVJEI03JgmVBzJXqTGjIDp+Sut9nLymzqv5
31PHqtAaw4gpqpyUIISJoNAQXApcpTggdvo8jtNb1iWuPa+Co8/NeCAxRkfp4CF4OV1eHoMTRbFM
FuS4zp2RBGZ+mKtwQTN4fJCNoFYCDY8k86hML7djDvdLndll4nVClDGZk5XGULDG5tlOa5/qUgpv
W+HdQ+erYyJ1FqdrXNLBnMTSG6/TrF/U6NaBhKCnNpUVps2o+G1VCcb3+HbBRIEOjok7mfERY65a
raeDHiso1NPSPkwWqBxW6RRJlVspGGc1f99eKS+U0Nbz/1jUaeQ7O3LRUKaTVqGno9WxZ2cYhBNN
C3JTnHMTjKvgdae3ZgwTNiaZoA06R0ESP8TzewMSCnWrVj1SZsGB5t0Tf9TGaa+XtkiYZRmN0a8U
sZtPEHQxvs1V7ZF89jVoxqUdENF6eZTnZXd7MwVW2c2E5BjJpwlWbXJam1M2PqjJWyc99Pq2a71W
JMXHOwtni2SJbBzNGXNJg7k5e66LQwKw1yjCmfA88twGc95q0oEvTYUNPe9dSXcNHSQJaeZV9X4Z
Agho3t5B0ZKYg7eUdr60MsxZyWcBVe6KBN0o+Eq8JwDmP3CPw+2BKjcZI+A4HNoeiYQ3LkWRhoo6
xd8wmWT+SCG5HAKoVz2T2s7vLTJ0q7d0sXSCZAio6ec8no9JWxSHwbDnRXBBcNaO69wCnghPLKAh
mZ9lV07aDHi+owK1i+J9bxHXnkT9e95pxDgcpBuApsc05R9u7rMD3xVrV2sTioTz3BpHyW7Vh7g0
DnmrkG0uj/tlUmcfOdwdCKsXsGXV6z8sE0hntCtttJow1XF5NDvL6psSnTG8sZ5t/aG2t4pIGUXh
eC064H9tMCEHErpr5aBcDmXpzMvzNdAH9JILTM3pyzaayIs6WG4ymW4K6oNcczwIf7pypbg5iBiW
CnzMGD0a5O8W6oG3HZyTBVz8MuY82VbeRj0tmnZx4GhvM5gqlX0s4t3mRHU4tw3FUTqecwVeMqei
B9oIr0q1+513L0n3+g+roDkGuqmAN6hMvtQbch8tPfLh0gkA4R0gDri0vl2JkF+8I2FoDtJcoMwV
xPFLX5nVDMc0xwtDi/aq9KudNnYheFGITNCtPDsPsrG02UxgYrSfHRBMjZ0vL4L6kMgG/fczG3Xe
TbZu49Vi17/bPMjrE2me/uWL/N0p6ndnJjrFHvtmxjIaLXFb492uv0elN3eiTJnrWWdfhPnyqaIm
sUnZB6txb2iv2STIgHh/H8JMQDIBkW2hwni5DsD9DTg1PHfFCVwwB4hU8vZOcSMg5j6B78XBACyD
WUIM3O5gxFhCbR6cYUv6wK4xp/xNTzC5bmzIjFqhoNnMAxSjUPrXJg1Y558nAfXv5FRw5GdHcZeN
4Squ/q3eOPcrNBbe+qPj64KOAs/pQL4JOBBa+VQf6tJkYWogtKhpIUA6FuZGQjmgEjW3OQmPeW7j
yutkCIIOdFktZntQ3PTX8i5KX2XLzUG2JXrccOM6umpgnlbw5EDR7HJNWZRYSk/w8B2hzSO/ktSd
XDTXPBCThCmmwOjwl3QYwgJcfre9hrubGkRAAK2jtQfGaXqIdpujhoiXKns92Tfku50KqgzcvARz
Jv+xwThJXeX6WMV4ckMN1023caB+i45j6GwS13yKfUVQe+QvyUQugGqoZbEUGGWrp0lC6WtsBfnG
j7m8WwaBCRD74oswFT2gsaF5SEG0dMri8osNGemWPJUwXiGl7SskVowvQ86nN90um+3YROr3oq+c
XZRm0r1VZcM+K5UyyDRD30a1nOzirBu+6SSSP9usjrayEq9hJhkx6lpmrW3qKY5CEqvjHvrnk+6u
VrV+y5cBoy0xwX0/EV1uXKm1O79csvFuSAv4SG+Cy7If1bt+saRT10ZkcGV7WTet0safaqYUd2Y5
No9R05OjnqXDQyF1mFQzQSWEHKJ0SJiOkKWMZfULrG8j+Nb1PlJdFQncyzimKfKNKb2vpxX1C1LF
6DY10E3o3Cqxettd66V/G8xc32Dj5ickK/FOMVolAGNCsgIubuvbpCH1/yHty3oj15Fmf5EASdTG
V0qqzXZ53/pFaLePtS/ULv36L9QXc7qKForoc18GA/SMs0glk8nMyIgKDU9eX8eELL8sSPY9prE8
nXdFwSYjSryClsOGW2a9ASST5vgf5ePGgVT8tRXkceiqc0QAbZudw2A1C3xoLEjsB0Y2gTYuV41r
vVKDXThQ6KRXjdo0rMMmboY8I54Jqcr3UbNyZdd3Wex2ttnTTWL18TafqfWWtxGALKqqPCVInn7M
gRPc4gYyfEWLSAcdXYNkLIZGguGRLDSgUKym2iuZdeplZjcdbN6Sty6r9X+MMlbvBjtL/BJi7ahW
BHqeeUpRZq95ag3cDWmZfRaBOR4SouQvidb3+7LQZkjHT/kN/u/dTeQ4UBzPbHITKJP2DzKJaO+M
enKjxyb4BEpMXzOOZuMr5bp1PxQhGMhpV5OKVYaTDZsgD8Ns21WRvi/1pr1PE8I3mEemrZsQMh0w
kT78sPtI9WGtKVwzDortAPItkJDFZnbngMD5mAU8qVhJlwSajuFjCCGAh7KYrdJLqqjadyXn76EB
hjFWt0H0npSRNTKta/B4i7WKPidQWt5g9KI6BJ1KnoquIsHeGNJ416X6fK8NpNjk6WS6SqDY96bN
g32rIRnb9gaAIT7veKCBsBddP0y3Y7ppmzXNeJ9V/dSzMaPB9WAq+c4KFJBVxBVoIG2M2H20RQKh
0GCBDFtRYD6GmtkUHkbxob6VGOOjHrbaD1rRxA0zqrYMhFDFU0F6/tPMUNNmemG1DoZVI/7agyzw
0ezMGHwEFSHbTjHyK2fAjN7c9SN4fpvhSeeTXoPRsy6/xn4YfQ0wmifdisHJmzmAKrBcL8fKz2Ma
PZI0AHFlbEagZkVl5EmfdGVTBh1yHLVUM0w2BOPwQupw2AdZDqLJYrCsq6HSg2NIWhzgUjVHnCLo
uUZ51V8NQ6q+T9AyZHrKDfx00wlyb+pL+5jXKKkyKCqOex7ECkKHVafTNq7m+mDUSno3JTMkYqgR
8X1qR+EGouag8TPnqEb92xyvFWT1n0D4D8+VTbt97mQUiiRoQd0WKJAV4cQjr6rL+mfoBNER0bDz
FPAFf9i5zjezQRQUJ4oxYo1dQY5pnqbwKu5j1A3oZAVb6FjkjyPC9UYFeUsP3n4j3Je04htUA9Mb
oyqTByWYop0VERPHIa1wkKyo9UNSjFfZNPebEsQA7zltFGZMUeeDqtjeDardjwsms/fqerLRdtJ0
KMXYHcAOxmQ7t73BB5B2F4Zf9qk5bCvLqqnr5IY5M1BdNRTsKjFvPT1qsggVsRqYKLMCFSLrDVL4
nR23BLLedupbWpo9OQlBkb5oRmVGCDPryZ0bY65cqjbpV2QVNAS7CG9feEkDfyJ19W4bQbvroyzd
TEbWvJNQaXfctG0IHXatX9t15ZFl08H3UT046qznbDAAtLTttLwHnsq+DlvaXIGjZt5r8MTnLlcg
wfT32cHpO0W4uRWOGAoi2WXi2OcQG2rMF815+f+zseRiJylkkuqkzyqkrW1zSLrXmj6mwf1lE2vJ
98kyfmfOJyZAJAPKlBomdNDlABHd1X+P50G+QQELhuSYha90voYJ88qTmiN/y7VDPPpKHjM1kOXa
SxIophynRoSP0ZNssNUWRsCx+xMCjsd5p7iW120GjGK51U91d3nXVpP7U4PCl0kz0wn1ZVWDqyEE
3c27u/4KuKs7soWIvHoty0XXcioILamqBQobg4pzLKqj6Jy2SNymHHiS4c5R7jvzJoRQoYxuVmZJ
eBxzBI+ogFC1O6lbI9qFtcMM635Ot6VMT2b1VYbemmGgDQNqClXYxCTLTavPYSq4T25tDUPdrD+0
bqz75DOQPJbXMt8TW6Kf61oV8CKBrV7zHOM4G5t++C9HCTOk6J6h1Ai9r3NPr0dLz7QAzfW2ujFp
ydpcsobVQtIfAyKVXFa0peVES4mnfy6GjRVdlcHWkulQr+4UEFOYYoIGFj7N+TJsNS540y0PPHs7
gF+DpyyRVevWOD7O3gj6uRFiZGM9pHgjgBf0GgDJt3Z/O/hQNrC2yZ3l2W6UseGtPViMbquvwsV1
8WxobDegfOdLzvLyHhGDx+l7RXhhRrEypcQJEhBVP8zxRgWmSbPfdQry8d2A86VULJ02Rr+5bHct
8kKeD56yUGB+e9jW0K8stQWSqjRbDgKnrJYpcC8O921hJxaEoxx2lR7SBZBKu+lHpX1mwFJSNWAW
QV81/kWz7M5oR8m9uHqqDdXUAenF6L8m1lqapCGNlvz+tDro5kDnxIqd00FXL7yNPy7vodSYEPh5
YyfdqMBYumhgx3uz33S4YRxzE0e7MX4NjM+Ef0mMLs4p7uvpCoWDDnoTtJhACOFGMSO7+jM/oHnh
Gr9UL/HHbfEsMbes4bs5PDzAsw68qFiHMFTOw0BZ4Ev3NSQVs/1H7IY3LcNkDXT27oJNs0eryzmG
t7Ke6JoDAVz4r2Vhd2k9RyGEgFG5zjbVPvsKr9Vf9UuytSXF0t9MzpeWKOxoQdMY0/0wZEBr77F8
2czbGIrAGI9h1md+Yz5AxNatjwtxwrF+lumfrFYsILwHpilQ1gBSJ1QsGlupdaPCB70pH9pb584A
x+6WowINhaLQTX6Ud9PVsLeoJ2MZWq1unVoW4qBJo5JGiyu1b47JbpEia1vLIzYrfzkRFPlqFnvN
VfwBcYfClWlYrXX0QYj2Z91C5IsVouCyh3X+MuB9trvVbJa9DF51ULbxRjb7s5ZZLKwuGMICfgAV
Nfj5SaoZN1GmWwtWvQyOMSgarU1bbYfmJpA1MNdusFNDQtzrp3qi/QIhV+qnrn4j4b5T3cuHci14
n5oQLsmEw13jJbTO9h5kDdtQI/8hbwaYA13LhdcIs8Xnu1VSVPD0BWwLxp1hgkCvT01JuXg1n/jT
MhMnMLQmb1StR2NKmZ3rwckObZx6Whm7JNG9y/u1ZgoyYGCWBMwBtD7Cty+r2YnCAdiRKMJkL8BE
1sSy0teknDNrsfnUkPDtVSWpjbxdDDVtdY26XXooUDfy7bZp7uwaYrh134GBxoIGsqo1njWbm8yK
idsZsewqXHN4dOMWiVQLkCyRvz5ryVzOOh4JdrpRdQxhRQ+hetViGn3UJIXkNX88NSXEkaLSOeI4
TC0DOzG5HyIZlmndAoYogWqGirN4C5Esy0F6hQS6bbZVeSS9JHte9RB0qP/398W7pqCOVo/4+7z4
TLrEC0HxUlDbJ3El8cW1YTm0E5BxASYClIo4EwpHBGajhimntzxM7SBRUDZmCOVOlAXb2QaW22Z6
GPthWl5jIOk4OcN+bjoUH3uWQDmVzCrob+iu045dQFFblOzF2r17+gMFJ277spu7ZS865dWx7iLr
AOn2qHR5e+DVjsgQlqtbf7IfQjBDWRf3UIwmRArAR4PZa6uaoMi0C1GDuxwG1iLz6cKWX3JyBRSQ
wlOyCQtLMBFBnlvlqKr+ZROrfvpHpVT000EpTLSRAChM9GvwS6HpLkU3re/Xv0KojuCqk1UaqDNj
vzpMl7hR7nbHYhP6ts8967bbK17xFT91j44kXK8WHU4EWMUroZ9t8A4t3wn0L/GxvdOhCAnlxE/1
WvcU6JdXrow9cDWC/dlMKgA34iKjJeCZgPzFKpiInxp7U2RvWXOt5LLRstVU6GR1IowxGKByEFH4
Rrafr8kV8VAGPVK38uN980v9pTP7etphsNx5kJHbSVyGCsEzwPTxwHW4TBRXuzKJwVOU7S575brj
/+syYu7TEH0akwAbSa1uC904FIgLltmZxPll30sIHLxPa5AfYg+nUQG4hdlFz3jqGf3jkGTe5SWt
jOIQc8GcGgDdLN17IWuGwmujdLOC8TWghOtB3Skq3dgqBJ5Mc6N05HmOB3DbQOVJf+qrUNJn/P7R
YJ1iHAm/AGp/4vxNAVKJGeKiGOELP4bIYXojY3v6fswJ1CJ+89wCVoPr5zxYZX04ctIHuCYC34j2
XLsaUd0u3iTbuJyh87fPuRnB++AQiqqg2+CqL5Xuh8/kA/0KD/SHRgjUwGVj393w3JaQho1FpAEH
AVu9va9HZAr8ljoSH1zpaS9GliwfFAhobi8/4iTIN/Ucz3UD5uPCHDcpJP5YGFLNtVtt2rY0BY4e
kGgvKzE0MCbteIS8JhIybTAPTd7d9+08SX7R91OBH4SCBDrICw2qiLIjcTAY6GBlbq1/gSWX5c4x
UJW7jg7g4R3/y7HAeQDcDjxhOvzzfPmkb0DZvhBlVVqAoc4cQA+0hPyIl/y9j61kg5nx2zac7SNw
6TeJo9gYXkslp2PNdw2Q3ID7wsKnEK+KIUPvKx4h+5N1FG2ZfVz9SJw3y95c9qe1nQXVvgHo8vLN
Ra66oaxJBwXCzDWcwdfHDG/k1Isag2XkPRwNyaNrzXtPrQknZe71PklqWGtnILF13c/sOz5KahG/
3fPbeQRfLrgpQFKhiVOOgelEYx+gozNW1tAiR8yJ6oZWbjx12pRs425sfkL0tYiuIOyC0BAnKTBL
Gh4Ze9tO6qeRpKggtopt/HT6kHjA684dmGby9KDyqYj8dFbQim5aq3mqIw1QJCdFy68p2skPZyt/
1q0WNBFtqT2praF8BXVp77LOVJ/NIOC7rJ1yL4mM+TqKjRzExEEQsRCtx7surEeZesn6lmPaAnJA
izaAcJb1KB1Dm8bYjHz4NYzWeOfY/XOZtKUsuVmiqbjty1gahtPAlA2gz/mxSSCnUA8LR1kZDMBb
fDQTVA6uZsrCEfzIvm4femhsVzL08fdUG1GBElS6MSMMWWbhme0YrR1YOXzKap/n7nGsDmGCnJ+l
yrNa7zQZY9NKyQUiYAAJLGM8EEwU09Ou7KociiY4Me0zcqiRuGrqBbHfpsxO3kjmhrBqHR0ZQ8fa
dXlqV8hZEx11nsHBOp2m3cb2uBsmmZbnWjBYmKKwmWDv/cYoWbdDq2eAcLhhsquaPR92E88XPcTS
mv/6HYFdPDElRIK0DKFAArId1wkx1R1aO8fMmJpn/yG8nZoRQnmYQDO2jmAm0AxWjXdj+kbz0g2m
zwi4gMuhdPkAov9D1wHDsBSMXoYlnLSF87QphhYnDSpt9IEmlFHzvg4eOxXkSDK6U33NHyyQFGGK
mAAzLFbpNa70vCbLJQ1NnVZjtHrUZ3w5X+H3TfACVXvFuOnCn1Pp5s6OpF9NdYzsCvy1W6e/Uo3P
WuEsrx6zeVdYXlzIel1rznT6+wR/tXhDUjNEFAb4LlFZj1KofU+ajzaW3JQrtWcCJCbUvhbOLg3Y
6fPAQ2qn0SITO1HrESQ1ttkETlfGo5q16T23Ji/SCEvbws/KmnXZj4qg7eZm/JdJDun4UjgAU4yY
Ar8fQ8l9t5pJnf40wc07vSIgu8Ym8PwKTXRsvo+BtTrxCH1K8o2VeH26K8FtEOZeIVNfXHNIhEUK
4kQMe1nimHI6LlOCfYEzpkPOXbfvCvNXC0L3VMM2OGQzytTOVx8US/194c7CskWfTHrLGDobx62b
fOrck9ArutfCfor6nx29j8GGi6S4CSUHb/WKMyEYD40TAjCicPCGTJ9MjIhn7hABGawtrA3prVUb
krxizYyFci4AkSZaxOJ7hXMw6YHeMHNnYI5ByMkCwx1k7NZrt9mpkSUtPEm906aiBcggsBbtvW2Z
2W7tfEOip8Hc5cGtLmPdX8syT80th/jEHOeTGcYTzFlm4joWM8hxhOwolb3E1oIBJg7A0GOBThSD
Mud2uknBCS5xeZG0h2Tsvp4fIoDqDe1nJnvVrng9sg8Mxy+1d8xtCt4Abegkjw2YipNHK6yhaIzG
SHkbYk6EuED7XA76K9/rzJrwvYZEDzNlhDVMNc68ZAONIJmFppfOcuMHAFnQUfh7dz8zKXyzBFrc
hdnDpF4TX207byhvVJljrHywMyNC9J6HJAnqJVMPh5zx7AAWa2wrAyS355Jzpa9+sYU+Ano0GCAW
xZ3yIjEyY1r2MHuMx/2AylhBIHfqmaFvFE9xYrhR/9kUn7F1HYCJjNTeYFiMqBsHmNV434abOsg8
rfMhFemOWYcpoQ0StBQkHtHtQP8+p8AUwp+fK2wNrpuu0GP8/RodPQpFDK3e2vxjUBzf/rzsXSsl
tWXi4Y8tIbmtHchPzkvSF/CP0vQa5TUGxyZtWRrt1cmv401Frqnm6+VdixrzBIo2/YGab1kebSvZ
jb52m538Gl3kyAHJQjCoKn4NxTaj1RuCq8o1U5U1/R4IVhYMb109bk3zrsi9YZSNwa0EK5jH8LJF
cMlgDvA8iADlSJpxyfQDfjfSJ33GXG95GCNJPrES50/NiLLIyhwotIlhpmje4nrwwmpX8OK/HOI/
axE7S6ahRCO0MrCVyo8GAMou9i1Zi3MtNi1iH4tkoI0OpBAotG4cMhRkURW1PrJgP2fgs9nXNmAW
6VVZvo4vl511bd9Az4InIGpGUOkSPo/aqpCuCiecu8lXnJ3pPM6yjEZiQvw0lT6AQreCiZrfZOE7
t3ylkJzudRMW1cGdg1qTWGoCznhuiTLg+ph3k/GqJte1TCh11QSB+pqKkiQYgITvEvW6Vs82VtGP
jxD4mtJrUHlf/hYrsBrQpZ7YEILUZGIoAvMv8K/6bf5hgC0Vus3mP3r8o+vvM1yLZpdLbK4vC89G
oE3wIBerhrxqO6OEOodr1vsw/IpRAiE/Ly9r7aYAh/G/JpYIcZKuBJrq5CBRBVY38AdlhzeN6SXF
caa+3kjKGbLVCB+JTmEWGR1MUbBShtpuiH9A+evyctYu2dPlCB8p7aah0VTY4PHE4owZ9svk5Ixq
V0TGOrwWO09NCYdTs3kdaBVMDeUvTTlkzVc14t29vbygteIIUn9NX5S/kCSLb+A5GTAygwltd0J2
h5EwzPZoLOj6K5tbbqDXeBhXR9sh28kMbiI7vI+4ZBZxLeid/gLBRSpIK0HWHr+AOPt++sfqn3QC
3vMDDz9KZxOrshUvmavw6gedDtooIKlbaFDIuUv2dI7GQTPx5KkxbxOxLH62Sz8LDqMxs5G+ElSQ
WzzFJffH72j6zS70vXHGgSOBTNe5XTtXpjooLVD0s+al+5n75IN40WcJNQkW70FaFn5GrHxtb5yr
SWJ75WhA1g9idCCSwxiaeHeldcsDADF+h0jH8fJ224/+ZUda+YrQq1xmSTHzTh0RWFzldjXyWMG7
hMdu62wsdRsRBs5mZsYekrxEVr1cOR+nBn/H05PIYukYgqjGAG5jJCzDRNAc7+fuOiESoPva3p0s
7PcL+sROr4ahY+QUb3LwUzo2SsAja/5DcnG2GF3wjaoziwIpsRtBY5QGLqGvg2wqYCV22dCjos6i
lwBPWP79ZCGppcw5SeF/IKG9bsoO06TJVTvEfrnIIveJZN9WIv+ZOSFUxgpKXYoKn8v0z5Sje65r
LFN8UEM62EsZVEZmTYiWtdkh0SlgTbe8OvkJaSFm1Lsx9Uz9Pu2+Lvv6yvvHQJcSUQ95LV5AYr/C
NjPK2xbw0Cswwm/7DUa4ttOh3qOxsKeu8hy7xm14Dc3To/IDChF+tU2uPQQc1vihpPf13T3Pf4qw
zaoaWEVnA09oNxxFMVCu9KwoN5cX/P2swQimV8EZCOpFwFbOXcecc3SdxwUOCz51o/M4Brdy+8FW
9pftfA8isEOADwJduQWePsFFkzks1SqGHU37SoFDwqAzf9VBUNJjyMQe3MiUvBzIcrDOg/K5RWH7
UP8FjXYAi+T2B0B4b43/mOzjbec//aJsfosffuWNH7uNC86CqsUUdHxdsexQPoab2Sc+KnRbWTP3
+zk9/0mCK2fqUGpglcNmB35d7Hp6aNp3TKRKx8pXin+nljDpcv5ZwRFdDcXixmbdGnsL7Cs7tLbi
jd0G4Y1GkmQTUwAtq7wuP43ICh8izYm2VkfTp8vffYUc+PyXCA6mTlo4DAuX+eDWKMn4kUv99iNT
2d3kYaTUi3F0rpSdLTk8q1sNFrSFIwWVLrEOGdS0JrkaA2DHbxqA3zL93rHfR9PjtSQarnr2iaXl
hJ0E39xM1LqwYSkdKo8is+cW5oRBZo4Z5OG1N+4NGdXx6pk9sSicJccIIHxPYBEzJeXgz7oN9azb
oPoPzXd8O5SQ0bjFKx8J1fnSjDEqwIYGQ6rtxpZrag3r+5Ch0Fp3X4HxoMZPIz1ChO+yz6x/u3/N
iixQ4EVLQgvUuC7RPCgNMRBAWdQvqK/KeGdXQ+yfBYqgGy2srSYvYUkxfDO7GeY7bXq7vJiV19/Z
JhpCAqApSmV3Cxq/MXumlX6Oxms7N5hVjyHC9dwnTJn2vSrxStnKhFRYjW21nzSsrNdnT4GK0Tj+
COb4r7PP87UZ5w4S0CI3q8VBYnIVJY8dKDlTGavTqrfj2sAAjIN6tSF4e1XnZTBT2OAmK+aEOdC3
6jQWoQp6+Uutut2JIeHCSGnRBtpykEe0rgzlV8hvKPHnmnHZsNJKyAAFJt4ptq6Bp9cWPo4SdBkF
LTuS9sE3i9s+9lr7sS+PgLOkpWfnkqLuii9YC2E4WOrI0pcTdjCJSNg7aYwiWnJta3eZ+Zb/fQaK
rueJCWHvwKBsJcOE3lpa3LX6Xd0/89Kdp1u9k1zrK63Wc0tCTBo5yjjlgqGo39KfhlsD+Mf6l9Ad
NuE1OTI+uAaLfh6QA982B5Kwry/1h4xm8zddqZBboMmLsIi8CRgasbwyOSiMjh0wUJrGSMfAQ3EA
v0bG0pdym10VkTsfxq+x2eiS87biomd2hbuGd2iu2j3sOsFdpj4m3HUc1yDgqZ12lw/DWtg6MyU4
DYR0HLuysM9O9tUqbxYIHN2ymljT3Wj8RUtuwqCTrG7lpJ+ZFJwoUwyjcBKsDn2bQXub1W1NrwsZ
RmX5K5e+neBA/ZQ28+RgYVT7nPqfoA0I6AOPHrJ4F+iSk7e6IrDmLwXMpVkpHHS1G5oIlAnAp6Ai
36PZGjfggLgmMsb81RN+YkeIw+nQ6yRtYSecb3XTC6qnXpa7Ln9C3DY4PCLI0t83xQS+aJ2o1ANM
WwQ6pKXULyKrJ68bwPCmA34g6KMJ34U4qBbZM3TUMf0DOlT9cTZlahirJlBGXhA1kGgSJ9PSSDMH
LHqJUp9l9WCBYPnyqVn73kud+n8G9PP7MGo1fZyLHGXX/F7FPaWnt3b2EMlYo9Y+96kZwa3qhPfI
WrCOqNnPxYvNWRJIzv9apDk1IXhUFDZhNKZYiVO+KPE7BQkomEpSsJtnMgbx1a+ysO2BHhpjPSKb
pJMag9aoACqY8bXRVm6Tc8lnkVkQFpMicS3LBQ0H5geCumAlm/1a/SAnS1j+/eQNULcVulgU6A4F
pMTGE5lGN5Hxkq/aAHBwUctFd00s54bBXPB0BLKiHG8VxXPKa5J/XXbftbwEgIp/TSzufbKMrAZ3
llHBRDUdwUjTgVMNWOLqhitgmuJgtJEJt67FYh38x2DQougWifcoQCsY/CfovEXThluNp4OyKZs8
xbpGfOaQ17u8vlWnPjEnrK/FYI49LD1Tp74etF1sv9jEm+pdJdNGW/9Wf9YlXJ5D7/A+nmGoG39Y
yZajXyFjp1tdCxAwi+btgnATwqXDaQ5VTnS+SfU0VM9xtDdCwMAfk0SScUkMiXSj0Ajp8pwj8KvT
rs+f8ILJKrcHutb6ayJJpFJ/ViQyYoe6A1A78N6uFb0qWckgeA2GT4kLrEZoiqYY6DAh8yl6nArp
vyTuFxcnzECvt3Y8tYMYuuQtsRpxTswInqa1SaJFIczo6r2ivHHFu+zJq+kZpgHwiZ2FOeU3PODk
qJaJlRTBAnDkMxhzlOjKSVKPxPpOi4YrdTiORQEMrF5wVtBG0ipbwR4YQKijwQcaIpQGxKZpAhI0
22lnhKKjdpVv0QLwVIUBIbUlIwt8PNJGicmVKcNzk0JuiEjR8aSBSX1b7OOHp2IfNkx7pS73qi9U
krbRUbvXfhBX8WqFKZ+Xt3vNawjSHnAeo5WGgsF5YGxJTiGdhcM2OrdlmjEz2Q0KoHz7y2bWwgbw
o0v+gEo9NDzOzUQtVIAaByeg1LZ68E8/3U62rB+xVhrEa+xfIyLvCRizOp7bMNJhwq2E1IRzE4C7
095S09UAnCoeErptZCyxawfi1KpQBgwnAnTUYrUprmJwCVfG6+W9W/1ENg4CzrZKgfs937ta7+dq
rnAg2lGxOtewk2ZLoAoO2nA7taBG0qk0l5zCtdAIoDsAbjgDS9p6bhOTniBJs0Y8JYC7sdsjBg96
5wlI9z6Q0cauucZvnDsaxxqgdMu/n5x3K3WmmOQDAI/Qb0+rAVx1SC/1l8ubuGYFc7z/20Sx8gbk
V5M6yyby8mdu77nz3nWbyybWI9eJDcET+NAHvJphQ7P2UFphQ20ChHuXtXczWhBN4EFsT9X9y1aX
LyG+XgjKR0AiYpTtG2P5SGao11kwCgmiYmIYsEl61lQKd8Gv5mzNQde9CpTmN0oboCo/5dr28g9Y
dRWEavTiwcUMcN3598syxSFdhh9gIDfMiM8RRQLovSjZi15IcvfVo7C0wNHCQhtL1CVSc9L1lHYo
L9WxNyeFD8o3zsAXgcTXtCUX6qrLnBhbfsyJY85lkQUjB5hBre5AVdkOz6mMtXZ17+jCAwUENXpz
wjFTwsjOIFMGj+HFlqcKs52fqBRgGAKc5JEpWdCqq/yxJk7pcou3QM9iQVNsPEbO+1y/hXS+Rwvl
Si0cJD8YuQN50mX3WL/fTqwKp6IuHG5k83K+b9XIDR+K3l3qSUfqz8fYjffhE906YNnyBi/yg2O5
lz1dVwP0yQ/Qz79jFnJFDzX8gBwzDEse3svK+iswCdzhJyaEW9RW1FwZE+zsuNE25mP0FEVe7xkH
vq2uIFU9R659cMN39a1mGIGVxJ11JwLnD0YW8dwQS/15XoE5MYJxI/ki0M2dB0ZAj1M8m7IpL5kl
YSfRGx+jZjkRnYoZzAYiXy6J7/se4In3y15Dvr+fkIUhi7XxeAbWXpRVqsMEzJuFurzSlcZTujA9
RGapgimKxsmLHqjzu0Mzuo9JN+wSY0q9umuHgVXLfHbYzgHjcxq9FnWl3hWBngSeOrRmtsNsdQfA
LrSAD8VIwBJdThbxbD2qPrukDwdPV/LxE/oSxj9RAOBrY4yQoBxiS/+w+9rcFyAnuZpCpxvdIAS+
vKO19lS1avoeNBzOXEfNhudxk18rRUdvUrUvJa+WtZ1Bbd3E4NSCtxR3JuxUAxNuVubakxJvFWvW
fYvTfVXV9Z6QEpylEFNhU2n0EqaZleQY9yckkCDEC/zAtwmYOK8wBGVTZKr33QtlAAPpLPLU/Xwo
NyVEEp4aSbj/fnLPDQr+ZpbLZLcFg7S5B/CD2Zbk8vx+n5wbEM5ta4Sto8CPXBTmMD1UgsItAINB
YkjSqe9XCexgdGiBseC/iKBVhfe8i7Uwx/AD97suPRaorXd9LXlLrFTvcWpwjSzPFyRuImaqMoKE
GiVgYknnDn61KXaopSRudQUqZx0UeYgIxVZ7DF8vn9a1bTw1K3ynLGk1I6pgVmsOc+8q5HMqb7JA
Fn5W+LfAE4f5jt9ZKR7NwlUCWH/f8siAP/R1AU3GKOpvcMyHr7hTmp1qdChMWmk1fjiFAa6NccBT
GNJdlR90gXIoUZ+9y9ISxeoWsKLnOjbSO54p3UdFlb/nisCcM4jT8R/WUgNaQulJ8lDkPbQj0gGc
H87gxQrC0yh5iH8PxssYIDAnYMTEEIqYNw8RqG37Gj6lT24NbH7h950OlFfPao1IbK184IX9C+xE
2jJ5K74Se9Wosj4AUA70uH3xox5v29JPZMPoa9/3zMwSD042rR8GPiYTEGXTFtrwGdPd8sG+ym6D
O9wwX2g0pDHTN2gre1zSVNYXFz1Po7GbAI+gdI5inWMKrmWgyRCkKVaoPZqPxgFc5X7yYdx/mEfA
Ano33TsF63ZTzpCxAOm5S8B5yS6fopVod/YThFOUmtDmdqZlk4t3y7lJZMOwK+/j8zUK0S5R4x70
2zBg/iIxawP2/zQSYp2pkd99WBJs88pYybk94XNGcRb1SQQPjfbdTWmxwguu563RsflQMO1e2U6v
HUvcF/IkSx9WKHDOTS8B+cSTFCUjmaFjqfVbskdZxfH6V4NhckpbHMltH9LN399VZ19vOUInFqOp
n/ssXkL8WDBV8cOxkBxCmX8IISVRE6vNlzUVerq3+mRXVpI1rB/zP4dgST1O1sArMDvPE9bAi3BD
CRoW46vVslbWqFy1g04yaD9R8EeWd27H7LUq6nPYybX7GSzsofOzJUcoukt2bOXahTDxHzuCA4Jk
opmoBuKlULmb+ptmeFU6SaK6fqhObAiellqB3ow9bMzhQxKkYPP1Czth4QCp3hu9vo+LvUp/Tv8h
czlbmuBuFkCPSuwswcJwO7NxKxQQeXBDZJ9KtoWi00Xl1NIOy4Mkl1nd1iE481PvcuCT2RDcbirn
INehGQEOrofZ2ZUDSPYiSXBdjwhUR29ftdAoEZHsnaPHodFgwzgNsWMeRVN8YnVWuLb6PKFwEr/U
2WMTFCzQSsxvPymyJHClPoSgRKkFvhXIm0FO9Nzty4bnTV/C7Tu+IfZ9n28KLdyM3A1yylQ6AFx3
nclgsGs5IViXFq4AeCkqNMIXbM3IqqcYOW7tjV6wrz7mnKWcURcDJ7emW92oDyCBkpHnrT0WzswK
HzVRSIJdAGza2tqbfjduQsbqq9Ht3vgjv5Ixw65FlNNFCoUU20rnqdZsFIbyXWXcoOvhNF4tUzVe
frOYJJxYsQTsaU1zB41wWDHrt6LyjPnG6UH63CBOQibk7fKpWE1JTq0JKYmm8HHmOqw1LNyOHnSh
XdCfH5ECJSzfIrvW30Kv8qKHR3Ko3SzxhtoF5u7yr1i9xE9/hZCVlGNXQZAE7jMDbMzSm3nXuNEj
9f/R980mYPW2ghjA1dUoiatrMQGnVTNAA7iAqgWvnSstLR0VqeD/kfZlzW3zwLK/CFUkSBDEK0lR
ki073mPnhRUnMfd9568/Tde5iQTxiuXvVCWvbg0IDAazdCeVU1XgWOA2Jw8rts0H7vx7/gOR9mg/
qaDUGWFb43YO27W3qU1+pgdotFjdtt8hD70COH+yS4DSNm0rVdBaBSDdqonrbYcn/z5/HSZkjC3F
WpsvWFxDZElBwolKGhgzT/1NjxyAKOd4L8wQPB8alHbWXpzLEHgRgDELiRouGZT3VdSHA1yaDr0B
NMkNsY8x3ZVrfCnwEdpfEFM6doMZ8GiC6i4I85+8jIC3dI2/cMUMmdujxxtujFLcQKTEXJN6MNor
b+1rzDv27NvrIAM2MLs263iefo105LiX+ghWqAdlcNrureOuFu/H/mVlly1aA9mueTJO0cBYcYrU
ahH3Rw9np7WHXw1cRGpxFy7foo8YN7KL+8GuV95Pi9crKED+YkpHycxo0xk+9trg6h9QfN6YzrTN
D8ltuQehu8v2a59s3lnny/kPUNp5CWsqg3cAVLb+Q/ocHuL9sClsZcVHLLr8f3bJs8CsCAOjrwDT
udxtQcflMpjTvV3+ZGso0kmNsgBt7+W8er8mx7/3DuhEg+jP/jLKypJ9XjhH4T2USLwm6YESHbxt
bgffa6fbYHJipTVwMc452gtynNOqeuNHA3D0exVXf3NdbZCQfIXy3v1lg1Y2+mdH7ZFBGA9IUcQH
kKHsJs/xq71Hny9DLMX3c1kLw6ZQMwW1vrTP2rzplGbW3FaTt4JcIenr5FAsMx487ppiG9MPrrg5
X+kYWYhngArCIfgLlWNM/PQIs6D1jJlK2fYwtE1BtRt6kDYCf//auV24keaYEMISoNzGiJ2089Sk
TWqowaZ2bbSbXCstz/yeK699PljcUzdQGYbsFGm3NeTq/Cl+v7y6C579BJ2emtnFsULMEOg5BhQz
81Zdy+ssrqOBrA58IVLFsmNPeFc3YCyHeQivY/IxDA8kuAnWQvuFjQiAfzCSHU2gNWElAKP5B/DC
dcGOee5/WKojCOnxMFHoMUM1LkUP/+T0tWIV/tNlhDUj5o91dJpIhZkRbV4r1F0gVfcRdOh7KVYG
p5feBcbME4VGEAxpnxV20AUSE7QqpXbkgysN2nugULQyzcqyW6R0gYdJJsyQFPnz0D57Xyc+wrz4
Efq8X45sBMdiFxEFGy7tom0t+KPSlddzK4qvGZuqTpwICiuZuSa6vHD3n8BKN3KYRD7yqjB60h5q
75Cwm0F906of2tcVtJES5min0HUI/p71zqV1j2ZDhUd2CIVMK27L29QgVqIEK/7p/CoBJ6FAg96s
/nNOlcqatmyy0YBaV1ZjuPKmGB77crR7ba9gThsThv1K8el8c4LybsYC0RhOgVwpH4rUgMIZB+sz
WlHV5zh4IPXbV/f/CYRcHmctNOa8HBAFa7eV/qq1hlOPzmWQhUBpRhGQxjUR04J053QHeqpokPwC
7eukWumHWdjph7CK61qDVLbFf5Ab4zF28t1l1HM/ewoqbfsRg1p9PwC05P3GiGqnX4vRF16rgEBj
F7aEamIgQLpI5tHiICzBglxusidMF9upG6GhTRySfW1YuZ3tNPRzbwv7vrcEBpDFge0vG3nu609/
geSEU50YmRLiF/DOKsie0U2noRWme/kyDHik5yqeiVgezuT0A+J4pZ1oQxjYPjNxrQ3gsn5q18Tg
F1oKTDAjg4SEUfDqqJ/v8iNPpdRUlGmSItdgpQ/xi9pZ/iZSbYgaW+FVuPWcxNKgOXPTbXw3fQRR
7GUr1YUDd4IvxT1lMtFaIASx26vJVZ3E1d/U2xFzP8mzefObb3/+XgE8f4yfGCxH2q0yVWlkAtD7
wdA7pdjxS3cNwskNu2nRVvERWf2ajeduGYVS8dnMDKcJQZ/TTxkpI6nYgB1TOeQxuitvu8eIO8bB
QI+INW3FD9WOnRLMBmz1XbGwWZGKnHsVGeZd0XN6Cs3ICNFLz8cuSrzEgu74Q6K0t/1E6r2qeGTl
/C8Zeowmnf+Ys2iCiM+sCACZNr34OWTJE/XfzInuxubj8pdc2DkYdjBBW4u4FbMo8qpC0NYrS3xI
kfv2oPwcxtYyisfLIAseDXTy8DQg/8SooVz9HNShyaGliheTgTKDhRid3yMENFd25RIMKC1xp6I7
EZVW+TOFZhrxmacJxOtOiIBllQRi4Sb9HLQDxQpYVs/eF2MgUrXs0D7HPTeeXoOqt6JwX+CVobrg
h0S5NV3b9srCUYOnRt3YgAvD1KTkq4OJpCLwMdShFWY9WYrujXbqKd7doHHsDx6gtmAFrNBtbnat
I3oIfJSqidQLigHgcyUoQ9W23hPUQMOp7vd9T/SX1KsRxYdKV+yiQosnp9MQiCip0QTbtk8w8twh
KDnUVd8e0LtQ3Zbq6LfXBQ/1O2My4LGncXJpMwbXBk2VH3TMzeshNOt9iw0cYiIxRUyjT7pa2gZq
tRhf9YXxkSr5AJFcc3yHQB+7z2svfQxIHX8vYrO91kU8uAwY94XpG9dFltHASQfRXemJYbx2ZVBu
aTzr+6YszCan7kpyk4dm50xKUvv2WCndz7m1HiOPvormNGNCxFP1PL3rs6qZrkEQ3nt3gijat2gQ
Zmf36OBtLFDo53vOgvGlaKvA5WGHlvxcbaiDtgBjC1EojCx7JuYOHb8do96aaEC+JTRTXuNy8u7z
pg492+Os3KcdiRw9rVTjqo6y1kKBLsiusyLOr/AZIe6siXj8Q0uap+j9itOnEISwKChgcs/N6jr8
qJsyoS7hVYa0OOctBElKv331o6h8p3wqPrrAjN4xMq5tKr/VMeCfJdpBD2qUGRtIQq/svyX/AFYf
FEHmWR/U209dXyhC7J8YrV1YSYfyF4FOsoA5l/3DIgiaYRAqAgszEacgOk/Cogfbs03M+652k9Zh
2grEggtHYvUfBD2FEGmGxYnQiFUPP2JmOFFbOFXWo/1lrYdyzRjJoyp5mxc9gTH1uFOrqxrB9tdH
xE0TaUncSBzDzhi7ODUm7EbaIfbGfRRDSJzlbro1HgNMYOjeWsPwebILNVkIWeL+AysLOCwkKMAE
pMTMGk0nWwcVPSXNdoqUbYgROa9L/0RkLfG+MFsNTARTYI1HmyYsPMXs0rIM/AbXBXlExSY7vOY2
nywoxD89+bfddWgbj+w2hjBPe5e+BxsT0Sv1rbURnaXbBBXAmV9doLlerkEyz+d6lsLXa7FrQG+o
HVbDtqVNeQwh3fRa7w252QBCeC5rLXoz2u8orEKn6k5kjnZf7sMDmlD3a3nSNdOkQ11kCc9B7I4Z
VxD7QrvJ6rOV8H4NYd5WRwFxM6qtPn5elHCvdXg70PvLLmMhNYEOerDSm2AEQ4+jnOpr8GzLoa6A
kDun5AfvOH/LIAJW2aUJHXtLoIvfhZSMj0soNTpoNwQeyKabmKa/oR4FyYcmrK+LsO/KFU+zZPpx
FCKd/8SHlL2vIwrp22eCl4ARrDQOLu2aY4D5BxytrVk1cU5LjHuUPX2JKXrRQffCxuIqoytIC5Ho
iZ+RnOaQK2k8EhQ1vSLcgSg0S1AcaJxGuQmCrwe9J1DSqg0q97vYQwU6HzynMUIHTfxJ/gKdVCcj
a3LYS04NgzIYBAKZBygwJLDSz7u2FvCffWGHNXiXAnC87UDVYzFwDUdrN8LSBzuGkz5Yrcb6mBHA
jSnauDpnVD68zuqSl5UjsWSWiTISGgeQd2EyaVgnWBX0M6Fju2k3fCce/6A56BdcZ4UmAqjabpVd
fy12xWsvnLUKz9KthxgfWVtIYJw3zRrt0LKEATvAfDZau000AKpTvrls4gqK/OwcM18xwhE3QwTF
STO4M/QHY20yaOlrHVki50bSqZrK+JOztGDGttfiCp0f6s0Ebnv0C3nR42WT1uCkMxaO4CWvEyyc
pv1K+K8MgX7hDVYQfb+Ms5QjwCjO3y8kF3qiMjVV8jmO81M8KUg1WtMBOTNcAge+QadCZ5m3YMN8
X4Gd672npT9M5eD6xHWOtlcM9px6qwoupPJaFTU53AQpswV7aOmjOiKLGzpB7jbjesva4kFAXzWb
EwWUygScIsD0qZ/rWNM8K9BtBXGHtgUtUJFu1Oq2Q/cQESuN/kuuUmBsGCYqs0SWZCYC+l7jPUXM
0uvthmh3LG49ywwzZV+Y5StG6daapBYRUcafe6QgZCbzFRhto9dljDgzHxOORi8V7MRxH6o/aOyR
wC710ku26dCmK0WBhftNYKAAWixI7GLMUco14RNnsdGjYJ0FbJ+3N9wrt5f3zMIpF5jqnRVJEQBy
XXLPBGVPU29RxVPiON2wSQkco6ox0hvyP5eRFqqf83QE5NQ5phMwwT7/lKO7NEy7kRgdONKbZgup
eov8FJ0DWkUrs9ceOQsH8BRr9gRHWGSKIdhTAQtKj+ltemP+DlzDaV3q0m92YAU3yruy8q0WEtin
mNK2hL7CSHscNjvfBE/KNrfwenPAk2VrN8FtY12hB39lRc8/3inifDaPrVTUoYta8LBztA7/Ul5i
326scQ/GHkdsvEfVTq7a/ddp9k5BpT3Z1xS8GuNspnicyLVe2L1haw2qQ+OaCsJC4HmCpUkNLnna
MaMZgEUysG0qMGzWiX/MriPnjt/Xj75zeUUXFxSEqtilaDo5mxgz9S5DeUfJ7Kod7QkeJtKfymHt
u525TPxlqBqr0JaDu8az8vSz8axH1nFqMxsvHqvynCB4qEff7nI7Zr+Cbk0Y6ezW+4RDhyWGYCmo
sqR9Ofq1mVAOibXIR8Wruy1AstGF9yz+8lN5BmIU2jNIXqBsJz2VJw9vZSUFUJ18Z+kNSdwKeS6Q
+JUgibv8oRaX8AhKusmzYhB80AA1koMSU6gEtpskufIp1jA+sC93mEuWSV5Sg1K5Iqp5CZXSjQPv
GgSXu8sWnfcTShhS5JqCnTPUW2AM4mep3Y+qnQeDZY5XTXRVTW7c24ZnJcUO3WqEjbYRPvfiwWju
UGxEI8LTyq+ZF/AklJB+jbRHI9rmuaLj11QdqLWvdRAZIqtszYRWhXEtMOxOFbesrwMoeq7Jz5+3
lszgyCuboMtDh4khbSQCHW7frHHsPZO+xYgFadnfErD4mGq8HUVugZjBGaofmUjwoPDStU8x//0z
401oXaDJhKKcK31u5HvGPiTwqy0G1jUNg0MEpfj2WTFQZUq1HUEXdpd6P3WjetWVlejm/B6B9aAq
QRoI8QaIfyTrc4xyG4kJ67v+ew9tMPC2Y3QRQnB++eIJuuc53xRDjK0xbHwWv/Z9tvGM5gDWxDXm
iCXXcfxTpGPGPKYNSYOFyFCK9YONIv5ouDtL/7+s+DGQtOKNmYIquAdQyQs7iV80c0uVwqrzJwN5
doJ3d1dbUXGnBc2KJzkPSz6Xe45/wNemnLGcCUhdd6XAcs8JGq3YMOO3ptyn6iYa2CaOvgXjbbrG
TbC8rv8wZ/d2dHFPOk5WCy1LKA/kU7mh4agljhGl/bZKwuGtE0X/cPlAz39R3tIw9K+V0q0dTGGR
dnNwwvTfEbmOC4t4uRUM9iyhmkwri3p2j56sqSFzEXtqOUa0mAOTLL8K8xpyhh78x5/LNp1F5RKK
dFC6qWoTfbZpHFqoXpY7teU3WfiYCpg5rTYozJv9fAnRn6oos8qKTNWSgMcsbxUEBwxqycFkK8o9
0xOr4E+m8R71dpJDRUJ/zb1v7ZfpHT4t/QstE7jUA2FgAwF0Uw5uT920bZ0UHJDhKnfz2RNyRkL7
iomPhrKzXIPg1UCmigIpzV8Cz62gY+/foJJjqdoVOun5ZE/dfzr8R5jSaeDTlGRqDkwjRmsOdxNF
t4l3MCOXsGuj3E7exiBOqP68vH3Oo0vJVulMhJ1J2kQFLoZS7Ursq+aWGXDudtMf0hazao3jJS7e
zRgf9VYlOBd9AJIEqJ1qKLbLFVS1jsZYpHqGfVM9t310H/Y9JPReErJ2ny6exiOk+ZcceZtm6BJl
6IGUQ6arAAOD1kG4imSby+u5ZND8lqSzRB/KJdJy5mo3EOgCwCCCGgaPIt8yffjRTNd/xGq7MkS5
iAYeVqj44D9oWU+NMssqVaH7jacBRcjkaZZoAjuF+Kant/Zlw5bWD3m+v1DS/tRQ5fRB8ZAh35ZW
Tqw1zErMyHAKg20vI52/W7Elj6GkNeQsC7ouBVSeXdf0BxV3RnHbloeg+IW6sTb9UNQX1dvR7nse
P6gDRgNXfsGSTz36AXLWLxvQJofRf4Q++e80vVLMg6pDmpDepeFal8nSlXQMJbvv0tMhveXndj3x
jzh4ifFWz43OKVDlMovA7fRkxbjFD4kOM8jjKApD79DpniGRQeK68/AhM7YXdfvcFoFTdt5/OQhH
MPNFcnTeNDNIQlUHDKLI6ybX3QkQ4cB2VUpX2g0X1hCTDGB5RgMqJD/lBCoJk//9XDphCM/GMt/0
SlphYJDfRQ1RHFYNgYVm32olnjjLTIFfAzQkDDlo4ENy6tTGrGiNIE2DHCWhkDxoVAinpXArl8/D
vN2lKxdyihgMhOgUcmAyw9dUal6eangYp+WL0TpKeBgn8EX9MMVooQncUtfGds7robALxQoM4EEr
E4VYya4y74hRlUpuh2ZhaRhxT9rOaidujy3yqZABFXTahFS3Ykb2GkjJOfc3rAm3DSjwKr+/DTNM
SRmg6Df4k5Kr4C5PtomI3QjC7kUm7JiuTYkueEL8ZHClY9jos+fn9FOMkJkrh0JFJ2FdO4WHaGSW
0PmdNveXP8bSXkMnPIodYNBAy//sOo62Ne8yEsadnttDs2UUKcJg7/dPNMabqNlxnOP/G5zkdXOI
tCl8muH85xz00Kq4jbpvgfec9Z2V/pdnAEMZR0EVHKolIIo8tS4tynCoFSOH4qaTmFaFDHoUq05N
X0LTqtl+ym/yLysqYrNxfDbIscAlQbfiFNOnLRuCpM/trnIaDVne5E82PvXQq768lAtO/QRHckh+
KnqjVHGMmDkrkBiQcYIiljrZSbHaQzW/1OQjC88K6QiKFioU/E5tGv2hqvQQWKCdH/Q7MtgUD2gK
ca6ms5hwuerkhVuhXSzSoIT957KlS685bE5AG5gnhiC9tElTg0dGOg6fm7RRfsXlD85c2u0KYSsM
bUDtNhlWzsWSKzyGlDZq0HhDVhv4ikZd2dMkHlNtbSBz8QMeWSWFBYGhjT3rAEHK4FCyyiV+6XZV
eMPi5HsXjCs95UsJmONVlDu+qZHUhdlgFXnZ/64CMForVhL435ADuyq09pH4piuQqGz019pcezyq
Cw+tE3TpWIhcNGMhYC24ruNyU0bgmSoeSPvb81/M4JAXj6q5qbSnYo1gd+lFcIIsHZSQUJqNJpCr
MnJIhbJdExyYEX2rjPy5LhJ37B9GLdgSv3Pi6HHUXtRuTUB5dfHnE3bkZ2PNGPO+wOLH5e/Eu2/L
3mmEnUbfutJOun024S32vV6bwly6RTCkKNCdqqMHSb5qx9FXhkwHaqBCnOiR13de70Zr2ptLd8gR
isw2GUdemxMGFKbjTm9xu7qTuqPsB517B1eSmAvRAwTyoIY6T3Bh6EM6NSEfwdoHnjFoSD6TLN4a
xcsoyGOlZBbJjUPE0LPNgpXBsRVQ+akOLlmV9A1AuxzzcM/Mu4Z+MmhDkS89cD+0jMy57PJmhyo5
XFAmoP5KTSQswQN1ul1QxhA+rRCxgDOkaKhFq/0IwbTLIAu74wREOhgsNVKv0QAyDXcNXukJWHjB
DZGwlZtqzRhp74fEVHNezDjmOzp+0deHwm69YsyCNzVmtYH5jQrCC3mrZyUm22OOgAkFXT15mYnu
p83IIiQY1z7O4rppOvgHkc9GeC7ZIyjGLnIFUIX3ber+lP0j9x9Z8/VXAAz6hzLfUEceY4pRUUoI
UAhHojSxSnNjeKCLffO10u69lQ23dMeiOVHFDKaBO0mRz1VloqREZziegvfkvcdwJLqjDHbPp53a
b/p2S9b2xdInm2sCoNlCyR8Zk1MLWW6a4MpEMIjxZif00XPGN7l/W5mHUg9X7Fs6wRjax1ECcew8
hXCKZdaz6oUJrDyFhGe8F+pzkL+a0Pdiza8JrcDwwF8/XdgeaDRFwDSTC58ijqWR+FEPRHR/W6Cj
hTaVf1AxuEuTL/dHYTDgCEp+36PmELMynqFIb8dDvCP0u8Yma8rNtTrG0t7nGp5QAl2dqAlKoViN
qepi8Fluj02V/M48P383C5W89rQuHmtOPbYZ88S/7lmQHJJp4gdjpFAzVVUR7Guv4jG4Xzqu3aPT
H+Ly4RSUnaNoabcSvy3cSQbiN8gRaCCHByXd6eoXbBjqduQ5ItQEG9k16juIHFsJGBu0HLI01dvl
r720l9G6gn4OipgfXReneL7RFl1RAy8ARW+co0v9bUA4bih3Zhis7OVF21D2BQsFstZnxQ2iV3mr
zbZNZaV+h8rVuKG8uKn8ArOyU3EbJ3m4g/FrvRALaWTIX2OIT2BASyDZcmqjV4ASrI/Rtlzkb1S/
oSJxmHFf0HtKBycYrmp9g/rd5XVdsPUEc96PR15Q51PV6WZd2LOSwJRMTjr+nBN2LEmsBo23DWrf
lxGXSnUnkNIWH8beH7g+Q1YbBVyf+jadtnPBUuW7QsVwerEX/o0unKZ0s+K+EC+Xf8CyyWB9VJX5
gMmeGPc86AcTsLoryk2RO3XzYIJoXZs2KNxm/prw8FJyhKvQLsPTDgmAMy8cJFoZIq1bgObH8F7M
TBkfuK+rj1M4UNXWuqR56w0t3lE9ZR8la8VPMQTdpu7AvGENqOTt9axmr/Dj+G3gbDMfIGHA4i3J
9b53jLILgk3VGfF3FpDBSQ2tdiJSqR/+pCGLpaq++l+eq/iCf1dQDtdijH0VnoqNGoGDWaO7XNyO
3b4tbYIJwxYzz57xUoBEAQUR4/dQrepILx+Uf/jSZQPqTXAn+fiC/rSPYlsPvxeR7Stgon4OtN3A
Xgt/rRV+IcY6MVnyP32I6J/Om4bS+6D7o0y3+pqm7sIVegIhXddF1yXToGBVgwCcwujPUMD+jPKq
SHfp5FTzZt1cPgkLThXclCDy0kAlCypUaR1Jr4p+0qbCnsTVCIGPzrRE9R56W776zZagkLWBLJYO
1hrk60/9jKhSjIX5aGceyI88c9iELo14o9HUGqa1lpqFOxRTaBilQZSqirMMkd6A6w40eoXdpKj4
ZQdE+pso+tWVu8vLtxTTYcIJ7z+4a4Q98vCu2imG1yVqYestQxN6xvUW4sCJHjh93eSTNdYKJBIH
oWQHg5hN76QRRtec0h/SrzbCm2hgPfols887cuN10uhKpynoFg+G+3r6lYevDWqOY4yqy7TGxra4
vgIEJp9stGe8wOhb96uohdnJVOeWx8FtZ6jZay74K0nQinB5lZdOHnTCZlECA3lteZE7P/BMdMnh
WJTZbe6DBQj8Dp7JV2AWNijsUQ3QEMw3g/zoUHTFbNQpLlBPxZJ5lkIfUT8V8bu2xjOzdM7BzKWB
3wrvWir3OXcZhvl00F/bJvhRspdijCylvgKjL1jft2ke7OH9Ly/hUnZk5toF9wsU4zhyfKfbwyRV
VZRqjjtI+VDiLaJ1S21DCxQS3RC7sXjL8xdfe4myNfKexVX9ByyLIg1FGyuNBmCdgKi/BRcHcSJx
x7yfNOmssndD70qUWzbtQmHX+l3FX0P/bcpv67VNuxh2HK2B7OyGZky71sBPIaSyGc5lr6JHKnWY
8jPita1VO5oe/MmB7IVPQB1ie9mw8mRZ2spIqYDdHzUHlH8kf8s1T/N1rcSfNsUmYt+CAERt+dvK
x166HdGyOJP9cESMMrkF5Q1NPQMoHQotvZvQn166NeeNXLkRNNqjzjbQ+7qCOv/204yKDmo9XCaY
O4ZmoFxaZmSoUh5Dt5Gg6WjkNmvuFO6EaERqa7TROy0roKr9EvrFyuY+X9RTYMn10bZUCEuD2m7a
LY2uh+TPEKyN2p2HjKcY0vlptDFX0xIYglr99Nqne4SsppdtKk7dyVg5NecO4gRNfm6ysQrbDtoI
dmpuCN5wqOFlv4kHzSHa2aO4Hsj28sf7rHhe+HhyRbQwCxJCBKW2kz1GO+hVig6dQ3MtNokV3tTg
yK41+2F0n5Ntd9VbzFprj55zLZfwpeiKickLihgWk7jZ+JzbTeZeNvHcEc1rih56dNqCv0keRuha
wjSdRvWs09gGey6um/IlSDYQtvu/Ac2mHt3EbMAwKoZwwKE7usHwWx/AHG8nvdMaa0fu/Bo+NWk+
GEdIRtenwaADScl/5b1lcDspuZV/WQwUqW1kduZ/szKQfP+OEWi+EgO0pFGNsXawvpj6/vKSLZ+u
fwjSCR6VgE6mgd03qZE1hkiMhTmG1fVDl6P32mdO3a+9tT9d7fmO+4cpnWiTBYEoFWCGWfk9pjy3
0iQr0auZpDteFzpaY/yUMiuM4vEtbPXUjuu0vDYS8DdYWUi0d9pO9a92yMmh0s3hoPRD8UNvguQB
A/b6TRhyiN+YogsRvNeNExVG5ZRtY34kveK9tKMyviNPGNhFOeiOrwWhB1L/ku4DWiS/zELEN7zz
uxuOGsM+VIzhJWqam7oJkX8HE+fglEILf3XmWOzNWLDdxGtojChlZFMM7YPSgLBNpA2PSsHTbVyy
R20gYqfnlG0qEt5BGZqsfMXFEwahPRwupEyQ6DzdjiSjvGppBuFe9Q1ymJATsTi0A+PDwFc8/kLc
jS15BDX/lOOdX/XCJCSFO47o3iDgCjVRq3wjaLpR+XUcFCCh2CRrQ5lLbhlvJdRFMPcNhjtpm0Lg
MSKZjoMw4oULdi93zGK7z9t9xbJt4Efg86+RTVC+Xz4dS+tqghkIbYXobkaJ+NTYrOt4O5pJbXs1
Tji/71iENuaifo88caOoX56TBMQxnOS/vIAzogyAi5X7Pqk3tfkcIbl62aalE38MIrkuXpliyjuA
+PmfLEdHptMl90i2WUl+TT1jxSUv1EZh08xHMEsyI0SR4EIIRmH2oag/eyUT72dvWkUlHM2z4v6p
JZpVIzeOuE+MDfi63y/bOv9x2dN8zjXOihfzW/v0+0Gtu4hMEHDYnP5GuGaH0/em/HIWDwbOs5P/
iyF9tDJlWhUPFT5aQMGhAjUJ6nCITWZvtP2tr9GzLluERh8ks9DFJPcsmhrkEFmPk55pUEQJ+EZ/
H1i+EgTNP/l82f6CyDS9ca8rOoG8CiT26he0nrlZJTb/5cv8g5DCcaOYoKpEYAcE7TaBSaxybGyj
+30ZZfH8gmxuVu7F01jefEJrRBhG+Dad+gI1KWqATm+KHLNAGLVaB188WEdgkhPWGm2ieQww0T16
xp1qFk7P3s0kdxjfB81K1mFpI8Dhi/k9o2H/SQvotVkBWs8WjydabH1eWXP3fxavHKClOOcYRQoO
oVQB6aYaBwhpRi9uEOiAJ/UuSlZgFh7JJ4GOvONGb+KVUSMkyPwNKbb6AEoPKB8x7bVULEEOU/7M
x43o1pzh0ioeBVhyQ1MGuiAMDiGOyzx0KYA938PVFXPr8jZcQ5FWESQJ2ZTHuL3KccNYC2oUN/D+
XMZYXkLwzCoY0pufnvOPOLqY/VLocTYCpI0e/Wmr9M8T28ZqYHn+Ng1dUr9XEP7+ek/sHA78Q5U2
vU5oXlcDUL36Z1i+hCoIjrpr0u21+DFG/9JlIxcX8ghNCj4SHs4sZUAj5C3UfumxsKbVCGfxNX0E
IsUa6MWKfA+CI3ZU3HvtNypuBwU6EvnVGDg1KrlZbve+Exdk5WJeclbHkZX0AQtQ8ydTg8iKV952
GpCTCoPbtkfRmI8/eZ26l9dyKaQ6PtrS3dj2wzTqE462P2U75DC3qHpYlWa6BdLfLYhUs+GbojYr
8cDSFzxGlW5LAaY80bczKn0T7Qdtrqh4umzYms+S1jHE6EJNVUC0zZBYoxgDkL3RNzQLXdfqw2Ws
RXNmsjfkSCHUIo+qZmCCbTq9q+0e3ldRzateZ29VuDY9umgS+AM+r3wUsqR9XzR5BNIcwDC81yDw
LO7aQv/Q/Bwz/MP2skkL23CeiZjvFZylszGPKgr1Mosr5OnM3TdaYVq6u9XCZOUkz99ZCjFOUCS/
kY16HqgM/YcJpO2nxqrWwrKF7Q0AcC3M/FRI+ErbezTGcIw9ALC4Ru6fW5Oqu3n7NFXMAi3jr6BO
rdr0vtzYggYtPFN0VaB9CzyAp05YeOh89KsGREPo4swUD0VE/Z4XgYX0bnMoWHR/+WMtbIwTPNlX
+SgxeQR4pHMhRBjV+S5J91Mdr9i1kME9NWxe7qPbJQsMtFgGAFLLfaGDktVujG1cb2LxgjwnLTO0
H+yGCNnk1mpaE4/AtZ6ThaN2bKqczsbDiPXQBK3scbxJ0MpFzV28Nra29Lo9AZGiqtRv8Tqav19M
xo03QA0jEhb6rA+1QBaCR5sW3iRQ+8ccT56VI/H/AYcQKEpn0NJSpDMRT3wae9pWtoZghOWxRUw3
Cb9n+mNN5lrPHnRXVkRWYBcPChqP/x+qtGVJkdAecowVOBlc1XcyauNx6Crl1ocCeooKxRpJwvKH
/Aco7dne07KUTDCzqm9K85sY7HJYecAsLqUKAjCO7n/0zemSUaPOvcIvQPilKmFzO4hgcJRy9Dae
qqXOIDKMShi0tUQABR6mT4aFMYE1qcUFFzc/PMCYgMkMdJ9Jv6Hm8KKQi67tSiG/zaJ0/BpD6ZfP
/xIGhXo2+qzgseF2To9lG4MVfxQGIku06FjqyFzG4xUfs/S9wCyBtn8GJhlYdIoB1s+RxP1U2T6e
6Z5PbTrdBvnPy4bMiyHfB8cg0t4niWKqUzdWdlaCajZ+TehW8RzB7b7aXkb6rIZcgpK+SwNihMpL
YI+BcXTDHor7kH0PikdMiQhMqffFJolvguRdU7ZTuwNX26RZYQh+y7fLP2TJdx+bLJ2DJsQ4fVLh
d5DUtwvtBd0pDmJPKxJfr33pqgrdWryAUck9ozyKIfjDgpLCYvAfj7k7UoI+J/eyOeqiPUco8149
uiICAdFBPQFKxFJHrZ1hfDeVq065BjGrx647nroePYTxjcrtoX1j8Yc3vddrs6Pzqp193aNfIe3W
sVCUvmlVONFww0d8zv8h7bp2G1eW7RcRYA6vjJIsyTnNC2F7xmQz5/T1d7Vxz9lSi1Bj9tnYnnkY
wMVO1dVVq9YCTK7WwPBn2HqD/GvHidpXTwfar9CortKmNuZiBHdTmAkG7KGRonKzVkNxypA/tI6r
Yq+sHHaJ9nmhAxcUD1jH8wnOkjpOqxgTrNmLW3uTq4GxZ3ZSSLCnNipUdu2NHtlB2yb7bjazT/bJ
65/Ky2/lI3GlAJfyKyjY9uKGV99dn4P/fhjLeqM3Y91PIz6sNh9TyIwoyzZVOPmONQchU/YsTTRo
JodZ10UZ5wzog8bJm5dahI9INt280xZPkuu/d6rSqSnGF5HZkqZFwXA6UPig6JLKvJrm2kqeWmBc
UF5DvSddYKHMQREkAVXJK4Wt3oCnJhjvkkwT2FkGmCDJVmtuYtUb849YhMK610P8pt1LE6cJZ20X
yEBtQuTN0k1kfM+3Z98U+ZxIdBeovmh6NdlbPBM/5Vf2dAO1gWweeJZAB8zsglCN8QJKsAtKu961
fhugjbP9IsHrDK6sys5dMC3bKKPmht1uSk/gxBVrLu7UPLMzhDLXspkOkVSNI8JPI8I31B1Z/o0d
vFlMAP1MUMowjxdTH8WkJRjmPN0S3VWTT7281eTH6x57dcFOrDAOW5SFEZoFsJJAMV0XNjqAki2P
MfEHvMMuGZjgALkBrBfgBGYsoL3rjaFEvcEy86MgBg1w6eYLOqP6xVa08ia17nLYV9GglXkW76St
mUfDL/LlAOOjcMTmSbNZj2KpnFtHnm5bdXQn496IX7XpSy6eQIAegyhc35k4FMotpLquT/DKXSQD
Mo1bl6L8QDB1fiLEUdLTZoi7HwKOhXjLotqN+d0Tr50am5j+dXMru/PMHHPk9XjORYDOO9AMJn4o
mAdFmOxmQEyvTZvrpn5cOrOqlF8AUBcK5UXq43xoMZjHmtDKOmfcgZXFH53QLW0NbBhuvyuDIXEW
u/Q+Tbe2tYcBBHaGAyVd9yt3073iiLbx3nAGvzbXJx/E3kFgUFXHRcUHLT1ktv7MRuzC1cVNZg/R
oWrmf/EgxgSAFBDyL+i8YEtLA/oEVKOAPSCZLFtwctXFqL/at3hjpfb7mNulYaczJ9r4kVy4nPd/
zDJnVm4GlAQAOXRecm8S7QiSnQH6xexwq96R/bKx/OEmsyeIbVi/kPrN7Q9r+9FuQkqBHfnt57Fc
3M6fHR6FwFr0h/kACR2aurDj2Ux61BERtUp8WPgs+NU+cruvvrZNCIVHntTYlQ2JXiff8rDBKzfp
mVn5fB9Cd0OQFgVmo1ZBmyF4Sl+v7/QfSODljP8zMMZ/KSIaWWsDFqavwVU2qkeO5TF5a5+JEz5q
qLvY0aP6ViEMAwbB3cVean//j5/ALHpepVqURXnnzE5r9173Ke1Vt3y+yw9f79VBC8bX0MFKC65p
a+58Y3I23RpE6WySmVvXkqMItVVMgbA5TLfQOnLKDYhnzO3XWxmICZCUtvBLfTQfrcC4n+3f14e/
9mA7M0/93snDAiB2OQFoE2709taECvHwKbmQNrCj+y/JAdLYU5xmsjltkSvMJsCAAMos4y+841kP
Z6WQNMuXtHP60GsrX5MJsuNUpcRFYVTsDkK0Q0lKBNdI54i/SOxNvOLb6t2FxgVUV2QRP+zLe66M
SjdGzPvS4VGqdHYq0rYb01HrQFG2pXWLVsMInA55cVzMY8V7N65dKAoIXjB+UP4AQX4+8QIE6krA
quHktRszcaNkW0Byexxeri8wzwxzhtGBIcrQYoLrEODC6nIP4qovoYkfpC7kxKgyvXIvTjPIftBl
CoQmFHXPhxQXkH3W6F6ybkOnc+MgvDe9bDs9mU9SoGyGG8gKHorvR+038jU+rhK/dWcbMquvvFO1
7jFPPoUZdpO0xgid1c5JZxzbAW9HPOkSH7Tc6D1xpsaBZEwg+svO2F6f77W3Ac0WSUCPgdf2QrJo
miUxBksOJqEDa6gxBYJsOV2DpZ3yxY7JfIsE60fXKZ7cjhxnsuawkRpH7yeOFjojmZgoExqlrmcc
K9B0heKfIXy4PriVoBYs5zQqwZHBI4T5/eKsWWNEL0i0js2THVWlAWV2KcoSp82j2rtubW07nVpj
Qq4kqtsZbPudk3Xdtmh0v2sVb4Z2TEpUe47fr1tbnTsMDVBA9FcAD3i+eVtDisZ+LDu4HHDgp+1+
EjPOy2Mt0Q8GSSqwgfYUmkE9txEl5YzGvKpzSsoOB8qEhVJVNaaXhuUN8PO7EFJBgko2tE9lacFj
B/rusVEcKEjxDuuaY6ANmah7AU99UcORhzxShr7pnEIwvWrqHNUKb/I5C6Zw2khQwgEhum+Mj1Kp
O7moBFk/bwtZQjtxZTdaskf/JCiwIPXTj/Div5LiI0VRS0MnUZFmh5mYI5pXM4AaeA0NqycM3W2I
jxX0TVxQR6cqNIAiEV8u1W/GuJcsW+7eKzPo4zutgqTQjS5yCWGov2Bd26lNOpsn16Qeao0otrAZ
talNgAgpFAHkMB7YPXyxvJ2sg4TGQqsHis3nUqCuhd+nxpltE2ehPCUzjPej8Ny1yU43n1qp8xKQ
Hk1hbavz5/WzsBoVnFpkj15hau3U0eFWwOQhhxIX7ykSfjo6YiLdHmsXbQUimtEUMD63HaQzAyJQ
xppxvuEyO65e1adfw7yHUD/JInHC1xjQZLSmfQdkW6q58uQtYeoZ4V1dvIkCOKfT1zr7I5iPnNm4
bDyg7TlwRXDoEARjMwZaKjV1LPeYf/mpQTSkxi943cryVtPtxvDB5WQkvBru6pqf2GTCUpVIUjWp
Qwf65Md48E2yA1+6bSn+MFV2GXE804qrpaz9aPhCUgTVNSYIBV9QXBgiYBl5i/ZYwXqsG9MhWgYe
/V9DxSt40vViDtOZNeYwNaHU6BGhMNciwqY5gKIsDA231B/SsbXT9qD+taY3OqsB2zFkcM5TPA0z
PlBJqkXaIrY0SOa1DVJZ6muS53afK49j/52FINxOefiFNXePLj0EVPCuqJOxZfJETYZO14DDk7CM
2lEGXTIoZWwV7cHjVs48YQHlhADcy4fWl3aTbmtlc33rrlxqZ1/A7KJ4HhUhgnKYoxjlW9FW6EDu
5IZzlaxunpNhMpOrklGISgqbJEO0jSKoRGn3jU4cVGD8Tv0XoCgMCeUyKKPh4mIbLo2kM/JpwVJa
RPQMeXFM8ioR8tSVpj8n2LVSxQnp6PdfbNd/LLJdwQjbpGToKWITeF7QP25CKN6l2b/IjGNgwO/Q
rUoZn8+vGAGtgmOZAMwr4EkGaVbQO4qcQuCKUzkzwbj1UFaqUabYUzEpNkgo2vrkU9hBEblTTBxZ
eLu+/VZ3BoRDQaQGZk64zvMhKRMBaLOsMaTCHgTFb8PbhgTQGlIKLiHv6lY/scVs9aGw5qYdYctY
SvFu7qqDRfT7frGCagBHjSILj7JKWltCJtae2my+C5Hv8Wot3vUZ+JTAOp0/Xx/+2sVlQd7zv+Nn
ToY1VONgEXxTmCcvStn+ArH1McvSr3B8yVE4S8PQHYUw0NLEXtQCj/3oS9Yj3l2yEuqdfQbjb8tS
6xOTwsTb4gitop3Uqsjjvxg9x9us29EAzaFNtCbbi7S0RYn6DuyQyDHFwIjSbYlmKy66bi08wYD+
McSsNfjnJ6L0mNfB/BLjPtDnDinR0HiOYggoZ+9QON1IJqRZ5s7N29dWHu56zXqtMMNSkR6TWXRB
sM9xE6uH6+SjmMUuUfiexBgfJYLeydiriBNbM8iNl7DVfQDL7euba9UrnZhjFlUQhF5oZEx2PyP3
3bnT4JbA01w3sr6iWE3A79DXwJadRrCANVMCuB+6LmOj8kOQymsAX6US5w5Zn7x/DNF/P4mvywQN
53PSAuhf/Fa15Q5KpL3pa4Xbz19KOHKWijcsGqCcWGvGuCWAd+NAKAperrZotYEAgSJLdK/PH/1F
F1eH9d9hsVdHmRuAl+SArcfkvUXWPBPdvMudTnutY9cw05tpDK5bXEut4WpEvAr1J0q5yFwjKVpx
yx/w/5JPm6mebAkwgIJUdqaWx1SZHEGvfFP73fffWvFHTmsbL0FbLCxX73POx6zt0dNvYVZ10eQ6
LXLcN+2YFGDRhLjtWCuxq5I43Vwf99qSnppilrTSSrAwqzCVQi4vQ4dwRPptsuTgKOPRMHBGxbax
zn01yROg2Y4mQQS3RsYfVCG6cX99QKvR48mI2N5V7JqsNEKYCYUs6In6KpTostA6T4AmZtbJTioB
yTbqwWSgljkknkFQb1MhfD6a3vVvWTud8OqUlR3ceRf93aY49gKIJrGOEWW2b0DXYjitpe3H7pNI
0FktFt6dtRY6gN0LiARIPlMZ+fMjOiJKaWIT3lSZlWerQVN/WyaQdrWK2q0VGXrAkcQ5rOvr+o9J
mgM48QphFQKbnsGkYdaGEwkLeCXJCEW4QeMUuC4sQTEADH0W5feCShobwy6Vpaci1SVMytYd5fve
CCqZlz77qdefOR9YASYJPcEiJhLEDOfj0fspinMFbwzINM+eeohdeau4xc3sZ67pInB2Y3dyIGOM
Zj+3CNyPnWN6HL/+w5d17SOYq5oYldaoItRC5wA9J1Co/7RuQrc9kG25tQ6mXf9O/+xlO72tXPPh
+q6lv/qaaboKJ+spLWbcpA3Gr+nIMouKrfBkei7rV8wUM5ewgmfyYEoYHSRdU1Ck/PqV+Pr7l7Yz
b5dNa+v33Z78yu/Lp+64fOrEjlRH8kJOVH9xVJiPYDy+sUQxRoePaGh6+y4RfUnZ5Pm+BAHH9Rm9
9EmMKcahR5lYANsJU4advUMDXZ/s6jN/3g8vwre5UR86pGPurttcXUUVBQU8+sDk83PfnaxiWkwg
YZ2hgx1LkW30llPFX9ctXNYt6KhOTLCrSIhYCBAyd8rMlW5rm+RB5wq2cfsEaPuXaMff+tNrYwuW
03h5ULtjBQlMu4dko37sb7ig4YurDJ8DgQGw0MmIuC5wp+mYGJVSoRymSjt53BUqkt7fJbff56fI
dn4+8IRGxht/0hZclupOy/J+JlTMup3L0q/7dNkUg9UstlFoeuQaVmweiJjHx8iK+9Jtyrw+jmOW
PZJFIbssl/MyCBsJbcp13auerIfZoyyY9V4GQAoYcnWqN1M0GTVIeisrgCRe1drtOEL9JSkTgXg6
IbPsKBXRHjNLSNCv0Mr6FlFgjcnOJIHHv3kRjSFpDNQy3tdA/wBXwTjEcE6jsGkwYCXVRG8ei9BR
21bYjh01WHegw5NHNdDmHtI7Q80rSl16fZhHDgr9C+j/QH3m3B/lxjiStIpyh8hy7XdGGr2Zs4J8
edjwWCFWTdEWCXCW4CHGvsQmK5GSIolzB4T1s21IBdnGlQ4i82Hi5WMud6tF0cvYqcBNAp3GBF5J
pQgl+qlzJ56r9kbRG3JvpZb51SjlvJvHSef4A5lew8y2BeQblK2YSkg0/ZzmE4cwka4f26rGreUU
T9ZtuQFWU3JBUIUQIbHTfeeFfrqPAtPVPOTYvs3XIuAhn1bm9+wbGD8opX03RiO+YUAhRHuJjXew
rnKcLc8GM7FzKkZ9acLGUtyiVa6J/YQ8Xvd8l76VUnH+dypZXE8zgcFBWGBCXWZfkrLNHLfu35tA
yhxFSfxQeOn5pjegNFOrIUwIieET3bgbi5Qziss0C1RSTm0w/nsAo2jRCbBRe1nsJXf5s7kXtzKw
MTsrACNUZS+8xVmbuVOTzFluiRFrlgaTwLqDyI7Yw6/r83aZ42AGxWyxSFR1kGPDQrM3HmNHbmzV
0R5Qf7Fzf3Rbd3DMW2NXOCKPxvIi2GcMM/sOTGcERI1N4Zj32d3gogJpvms38h1xzK0B4pzct16k
l+EQcoVaVy0DEaKjhk05IZi9omtD15EalvWS2GrxlLyVoH3VJldfbHH6vD7BK5eBjmvWwjUApILF
4j/gXqwM5U+I60i38zCgQTlyKfRZd80wmEM94AovrB1obFQTRUtai/iBn504rj6JS6sqB5BxIhIU
p12efKDF/PqoVrwxRvWPDbpvT2w0SiOAKQg2kHEl30P7KkZuEvMO3EVBDOsjghgQCEU0rVwQWbda
R9nHJ0gyPou76lGn20L2a9NGmM+BCq0s05kpZkDxKIdTI4DBNNduBGiZ5PGjDh2y2EIi96bRnPqv
4cEIEqDhjv8AzoFAKvPwhJQ6MIBDnztVdVsro52qEEidA5XbkryyVCJ4LZAmRSMVAAfMOYtkvUYX
04A2uBAAPgKk40KOsTF6rVo/XN8VK97q1NRPRf1kV4SVWopLB1OzXiP3Xdwih/F+3cTK5saOAJAA
IkCKdfGkrdUccV0FEyMwsXmo3KVQpIvTObhuZs3Xg2McPOPAo0Lxm81I9sQSxiibkdcZ/X55INmN
kLxEKMWqrkkSRHE3y+SMybHK7urs6brxS6weRR2A8FYEMTQoQliCEB19J9B7BWeSfD/OAMlNe3Pr
pUEaQNx5tmffuhfwrB0hLGI/CwGPT2FtFUFiA6w3iCnAu8G4R1EQjIGg79+R0NOUU8VgnsLS2iJC
WAnqAZBRA9EBY0HrtTLU8dIABP9FK3eLfM8NF1eekJhDsKvgkQNw80UuCWows55LOp6q2k06upZd
+IM93ZPDcg+4SC34H/KGR2gqr501E4EOEGEAFF9kkxakBzutxsDQl2z3u7fW69DIQ2woZfd2bt8O
rhxYx2qjHMNNM3vmFg2pjqHZkRP5vI+51Palu+jkY2iAe3Ia0yVvKvQyQcO1twFeSQY7dMB5YHd3
iY/XpfhmPBAnwiOJOMffnB1MfzcTPJ/ZVs5t92ZBpLSA7eEt/Z53rhR5wI/c9e9f5u8lmDZgG9yM
ex2tsPdGUJY2MKDu9U+4TFAzw6fb/GT4fa0mVUPXovSsR+UNbJnQRNcCbDpn8oTDvXxfcdJtl4gh
FXy5ePYhtyf98JMyJnHZj1EDHUKpC+bYmb32gDTYbYsW67uJY2zlDNFHO5LvwBwgiGFmeI7SEn2H
FRxhuhFzwV5AAQrt8OuTuOIKgI1HSRVeEKH1j5c8mUNTK2tSmRK2EJShe/ANqzyNhbVlghQVQLo4
qCv0PmFYxKjnGbnTHtsgfkUdP9yjq1d8vEvfYg+sYMhPtPb1Ya0djTOjTCQvC3FemDmMQuwjiDYg
mkP8u2nfq1fjIG/kW8hyNH58yG8keD9OpLGSqkQnDXw7UgOqLiP+O98lhrVMkI+GtjKUPoP6kGzN
XaTa06d8h7DwvnghrrYl7+kreUyCjnN9rjgoHe1AEmBGgADg/3PbeS01ShzGiA2LQxgfSX0wrO9R
3lyf35Vto+Pa1NFwrCPnw5YUzJQUXVqkeDrXL5L6pmd/v/eRa6ACZsA3XqYdirbv5lQtCqdCe8KY
unJxq/QcqBJdBcaD4X0A0CKSGxACZCl/5SxU9XGgjz0pkPKn0QxK41XVt6L2EAKwBME+zqa8ONCQ
NoQZyEFQdRis0PnSiGIoLgjNMod0KbrA3UoqbINw4hqeEea1V1eSBeUwGNHCzu4gxqwUQctbnovl
pyKNKiIXPD4AZGNDW1FCNmaaUpQdILAUK+6InrTrG+xiG/9YgA3atgSmXiZ47vqqIoOcAclfWy4q
Nab1IEEdSPy8bmZltuD3QKSiyRIaFVm4Wlg2FaLnCpnLGthD1DjH+TX662BIA8QZ8iLQjALuD0wn
5+sutGWsNWAyc4pYuYcMu6sVUiBHnHf+2lBOrdAL+8STz9kY9gnI1sE5l26BXAsk0t8qRvv3+wuH
BvOFxDJ6qdks3TAhHakvUwb+CW3fTcrBMKDDl/f/wgwlZAAdLaYMGR9mNIsg640GJaW2UWy4caNW
bIEncXmRJsDC6DiLBoRaFCiKsJdEWRfIZeoZcGaaP1rEK5cZzIC622bJwySMbszlSb5wOoxJxgck
YJgwpg5U+Oj7dUrRI9VHFHZuOiFPkflqE2iEcxvR33jm5pArQ+oWl68Cdgt0OJ7PJEBMeqV1KCuZ
JgiQwJqWgDtBS6tAX8yHIcw5N8Mlwxm1h3sez3mwE+FNf24vDpU+7HMQMoxhHfSZV+m73ArKxCmN
5zR9kaT7OH6zIk55cG2UUDoCNhLpY+jWMlZxl4wkb5BiUppdFDvl1NktuWknyy558iwrrgklDqqu
qco6dA3YXQNUOtpfYApX/zZXwn2fpT3ei9+91d1fd09rpqhwKEWo48pg36hqUbboa8Nu0fRBRAt6
1R/MeAZFUVsLdhfN/8JTgYUJNDPoXEBfBntDjbLZSiFkGp1G1kGUJdumgZoM7/m5tlayBnpYmDG0
i8DWstIZuwfVk1JKDTc1ItA+ZcU9kTKoehQgviiKt+vzuG5RoWNDLgalqvM9WRvNkDU14ILmoP3J
5imQwb+7RE1rJ2bqt3rBuel59piXSTtB3MKIYa/KybeIXt+2mHZTCG8m1Pd689dcPThyMnq//jM8
5ojPiK7rLMWEmsUIBfYnyET4JfGuz+HK/WLIiPmAFKMYLhaCWZSzZZZ0DFMqA1983w2ap0vp39/7
Z1aYmYvyvkkTCmiYYtkXm/Ct7+qDsnxFpOGUf9bGgzITnCLuFwCc6Bqe3JfKMifJkszwxMNDNlqA
aQhoquI435UbBjk5CsLF9YLyCOOW1ESdm1DAqy0RJTcWX0XyGqK2VITtfU0+ch7UZ9Uc2AmBdNEB
tWfbtuYpFkW1orfmUu2MdJ8pv8H64el/KmCZBuXx+o5YiQLRGQaWbkoVeNml1wDMI7bQ5HFSy/oS
MtNTCsJ5B6w5QIRngA2aCNPAmX2+SDhEoiq38LV4vG7FHii+cf6FTC6Adhpnqdb2A+InwN2gBwjA
EGOKSLU0o3UBS2VsLAXAKHHTyjww0mXSCkf11ApzeejokC2sGgPqMjX/LSyavgsnpbkr5WF+loTF
2CCnXAUo3WdISRrtTVKhQmgXTWKB43IcHvXck8dh+/criSkGDRZ68cCMx4y9z6qlyGIVaQ0rvFNI
dTfVz9ctrC4kGs4VOBAV3SiMB5YjjcKqqQVIYxHwDeVSEkyKVIN0r4LYSRcPvPzQmklw0ICI0URy
A1vofO9AWFQJWw1OmGT52yi+LqlyX6GK6CC57F8f3dreQTEGyRHcZugMYUZn1AN0CBOYAo88Osw1
9dvq8h2S3DXHPa4dOZTIMX/Ae+JdxDgt0ilFuUwCnFY/v5c19Mshw8cZzGWSi9mjjBGLzBoYEnES
hHoTZmOg956+OBF4I/TELWvFUeOAKxS85rqAU0HcAX1tyCYynlISosZYNGBVqqbbEl3ZLqTfh9m0
meGXw6bfpWrjXl81nklmgwylPodFBJNNU0NzWrcn86sL3SwKPeDoCsIJ5lbNoXQNbnwKlGFb1Yd5
HtRIgHPuChL0hvhWiNWurFBWM+RDNxNXyHksuWtHAJ3D6EVF3K9Ctfj8CMT1MmmJhfjRQA1FXUR/
zosbtUSq3NQ42ZTVuB/Og14GMIifc1uyAc29sscZCJF9V9LRVhEroKs3Sb8mwxaUYx0+QgtGNTix
1trZQ+YSwTg00y5VTmMAIJdUpSCn1gAoP79rutQPAfO8vlnWQroTMyxWt4U6rdzT/Sk2kRd1L1DU
AfG6H8+LPSScq2ht2TQZETheNGDpYN/YkSZIiZzRAHkKB7sNzd9WPRqO0E0xmHLT4PrIVs/7qaNk
dklkDSZwN1gtvVeOpHkoTYh9pOUYZFrky0v2Pi3aW5PfJnr8L653DW10eEThysU3nO+ZBEqIIwAX
VBhutsdMtsskwVUv27nOeR+uDhJvfaR4cPIg282YMkthXsYFQCa960xpN+vZ2B+MrpZBaqSOlh7E
Q9Kato62piP08eIHGY2aN2bfxJw8zeXi4jmHw4gvQQoFSsDnY9aUEQypiAIc5G+9UbfnsHSjTrML
nij65Y6FIfSBoQ5H31msIWUYtV6xkN8EjVih/5oAzs+KDZ6qwNFwDsflGTw3Rcd8EkuDeKdSJhAS
O9Lc2C1YbUqEUbwQgmeEuZYGTWtriQKA8tCL2k9LGNC7ywmE1mwAwQFHgnyJDld2PhBiDo04RQAJ
pFXj6tmwyY3MVwRekmTFDPCnuASgCICogU09z6AADStJRJK+NT6AIgiMEEcuqiKOI+HYYdl4FQGZ
olGByqgOBru4EvxWmLxQkzgeZNUMiCqo/8VNw7IKCdYwC22tY9bmcHBEs4RKpo4Gn67nMYOsHGNK
rki5WmVkeoBtPV+gqG5whjOrcIgOIjnTg1xImhzMkrhm80uvYh895s7CY9+9vLppkQMvOSRxgX83
GatQXoqTkMCqmWVPVdO8yBUuNhGVebFobU1InTziaW+s+AkJsBioh1Ack8nukUGJkqxffnSeRH9Q
PrN5DBaEJ7M2+tcvgMucJDbiP5bYXRKSMmqnCZY681kzLdw6ngAV7WX6BQLpsPNqXvmAZ5C5cLKu
DIGfhcG4rakAn2ock9HX5VdimF4rvBk8YaLVuQQhIfruKSqBvVB7Q+21qU1LRwKAf47vJ7R9gBRw
MDhB0No+AQzs/+0gyX6+O5uyEqtQx8ASSUFO91W1FidMHEF7y61XE/TQf7lwYHTDCxxwGZSxkMdm
vJVq5BIZRVADarNy24exQ9QWXA7qXtCjHR57njaCgWrkFVcvjjtjlsnRDKmswdnDbIrcfNspdiUZ
Xq5zXPHFJmGs0K84uVMUUnbRYMFKg7wWhjE9K8RXlLc5/MjSmxAcwNcn82KPMPbov5/YE0s9rWOD
2gMhXejqsVNYr5Ci/hdW8FTEauFJitD83Ape2WI+d6ANKpS9OAVa5CIMUaS361Yua+50MCdmmCWa
FzSG59SMeljejN5WPkHeKBzJrnvVt9199aBHtvRH4DyoLt8A1CwK/chXI4t3QetDIqOlbhTMm+VL
gzCO7JpvQ3cN+RYUNUaG1tKPudxcHyv1vWf1DcYmPZMn6xZ1rWLMFWxKE1jQvydgYVDEs5JjF/PI
Wy6ON0yB7BNMlag0IIZjroEyBmNA06pUdOHQFIc+PjTqbVe9KMv9oHLmcm07ntpihtXLwjL3JWyp
Gbjsda8KXbWsbIHXwcobEz2GJ9NHJJWUegw7MWo15YQ+qvI30WU/KaAjVCh4E/B6ADkjY1tZlzHq
6yais1jdltEfY3iG2pPN7Zhd2xe41RD5ot6OlAmzWE2RiaNgaDAD6K+ZHfVxt4DZPexuIMV0fQuu
OcRTU8xaTWo2lb0OU2myDcsP0dhq0Z//zQSzTEVZqTUEThpnlCYwZ94J1Vc9Rf/CBZ6Mgw0ErFZN
81Ciew56jl4iFg0YwjXJJqGp3yI1KDrXB7W69xDcIKgyIM7Chjh6V5koNOmwN8kvS5JEzqJPbgPq
HzEroA2uvCIY49hc3X3AaVOVUwrFYGIPS0X3VzOGYLksGzelFwkIG9FPrT5eH9u6HYQCaGOjzITM
gkWl1FDkSQNqmnGbpU4ygwBUAIU8D8i6dk/Cm4saClsUX8Dck2SEwGm7YBLr4aOtbvCmsZUymFJv
aFyl8KS/V56BEzyxRwd+4jDyqohGeYI9edlAVFWR8Xp9N6RDUXEeypcwKupusTd0FLdoWwZ7gmUy
wrNjCseDdcSbTHpNN9WGHJpd9iyhlGaDJOYOahF/rH6Tfgr+9QVcvcxOzTOnWmnjVrSo+cEvj+gK
AuFf8QmUcEDcdhOXf70vKRIX5XLkKMAlzba3yLkgZR2BxlkpBa3hjd0hXNxZ3l4f1OWuhBVKTYc0
K8q77EstV1NNnhfQPNfJZtL2evTcTK5gvVy3ctnNiuiGalGAsADN3oBMnu+ReZSWKR8UCIHuBJt4
Mv5sA+lGOco7y+8iuwzAAyv6CejAwJtIXMhv3BC35rx+L28AfAWyaOhcA6/1BQ25rFpJLvX43Vnj
gkFaAANn5cflXdVwduql/z83xByJ0YxiWdMw3En5igQ7H1yj/eRMKc8GcxhQ/zc7IcVgRLQCQ712
a/pKgORgQAC07f0ogFAuEOQFOHwhIO9pWzEw0aotc+LXlcgSJRy8vYGYR37EYGMgdV5CkHkAShK9
NF+6JwH4fKsHIBv8Y3jFJnnVDkiucZ5Vl1h9Wjc6McocRaJZIACiRruvGThi4AU2zR6ImW3rC7+a
47y5Ptlrc31qjtm+kpmKsTDAXDLvW+lbH77Qz3vdBG8e2Sior9C62S6w8QJ94oNh5/eCLYmAxr5a
O/LYHaTD/XWLnEFpzMU3WX3aQUUaFOvzNtG20E0BXeN1E5dX0dkyaTJz7HPQTIQZTBiPyivCR7ey
yVMR8F7ZP7n285D/3I5ybmdCC0oCxV+sz7YBsnw/pI7kAz31hLPgldvZ7zfPplfYUZDZIfF57bc/
OsbX7DOvq0iPQrWl23H0Qkh1qMfOT95ziHp0IKYdNh3OoIGzKG7J9vg93cm3srt45DPERu051wZ3
Luiyn1zHpVgkStjhW0DV7yluvE/A0YJWCMtL98ln+1a9CEFyfIwPo5MEvLfXZW/h+cHUGM9nabOm
pXQl5p3uhSDksq2b2ZOAt6ZcDOZX+i7cmxuLc3jo/LLzj/onvV2QQ9dYmFIl1LPYSSbEsIgYZF1+
00QlpzKxdlpOTTAeJ1ISEcqLMDEKw6aqog3Baan7glOWWLuicDmJqgokLVLCzE42QNfdlR2i0UTJ
/ywKkhptbkwHAEYfYvQaoI3cqjhB/tohBdwRLAhAiKMMwTg3dQ5NuQ7pgw+qo1l0XFD7GAYvXrYU
7dg1dp5yPM9a0HFikW0ODmtNnPuBPo/Kl6iEJE4NLsgi3C/6EHOOA12Wi50BKAq6kU0oObC3k9wD
mR7SFwXU12/SqHvQ85QAm6c/TWP40IugttLn5+teb/UQUJbq/xhl9kor1nWTiwgUjWi5A1Obq+fm
l5ksjmX8msFamwJRPDc4G+Us3Otle0QtLBCNZzGDdpY67ArNgJxnxLmpV3fwyVcx61wXpA3DHF8l
dQvqoc1xGiunjHlVmdUZR4yFDDVwtABAnPsf1SR9b044KPn0S+9UUMhGIAV0dPFuQROQwcvErx4Y
g77eQNyI1z1zi3Vis4iJiVFl+TvAEDTdf58v38Wg3FQaz9Gvju3EGHOf1ZYeAdoBY2Gbe2aRbtJ2
K1qOHt+03VYyY45bW12xE3OMM2iihmhNg6lcwtAeh9FLNNGZiMAJi3mjYm6vXtBFYQhxRqYOkhjK
RwzkgfghJa+DeWMIv68fjtWzfzImOuaT62mYrMYiLaawRHUXQZxbd7+jqdhmNU91mGeJuYpaoWiI
SN/BevFdppBPAhdQ+1SAvO/6iNZXScWY0OODOiGzSkBRqUYiWXhvK6qN7uYj1a+NWx4N2eodBwf2
HzPMKtU4bZpR4WaoulR0w5JIm3mMFO/6YNb3wj9WmOUpiCq2Zo/B6O3eFA1fMd6GcVt1gS44tfl+
3dj6CtFmaIDgETgwZ1ebiv8j7cqWJNWR5RdhJnZ4BXKtrH3vF6yrqptdCBDr119n7tzTpApL2elr
My8zbVaeIUKhUCjCfXIheAPFLkfxFcxB2Fbj6ZUNTmhNcnyv2oW3dTSEQ6ETV91zt6usQdVDC6un
YZS3th706tWGbvhUPmRU9VXZmboWlVCsRRcuiIXmeeJzOKpPGIKNZ4Fy6NZm9U3dxl7J7sfurTYk
rApri+iA98VBpw0eIsVhb2og8U0pbvBlpJr7ro6QXWppsqPMvMujlD9d/mZrbuiY4FAARybawsS+
+o6WpVHwCOxpdboptOhmjIbtZYiVxZsnY1D3wKgXWuqFb1WaUe1MKVTlXeU+6a5TKMTYLLBQenZk
PcwrNR0000PlCo8TmEiEaMf5h6pLnGQlw4fCe66fTp8uUwIVmpwsgRAfStC2Xqoe6Uc8YEwP1Ewl
2+1/hayEBAXM2JgCmwXZMd4i7IG0dIrRnEXmHVS3jmaaxu92NGYblfdk8nIty55oqPQbAvLFg5Lo
xSfoiC2/08PykZkDeZrlTm6ikWLilCp866SJiUqOo5x6ve5uWq721FPNEh7B9Kz6HJyiecvyQfdN
jA+8zUOLsT+o4CAI0c39gVFw86GpHPumzl3I01RFvFe7aPiVtFah37ipbRycKewUL5+I9dsaOHjm
9DzWDgxtiJs+mvLDRGK7CLibmeGVkcXpqQqb0cBAclsRD0wceGsdh9GyA6IY4LbJrNLFjDT6Y5gX
ToUBnhWV6dRriA0ezbGP+01OrA5s7GH3u2sHFxNmdgpSYTdtXd0P+4keRlUfrlJVKU5NXvRPTjax
F7TWP2OW4g5Q3X4oqY1eKTJNncdtt/SLWCtyrwZx8Tbp+vxHa3PHn1SWP7R4IN1Hjasm/qh1MQTV
Z6ECdBTUbGNYWd/5EOyydoaZ6xsrJelBzam2yVUU6Sx9sI/YNMqGdnVzUED1dDS7zjmMIOuDyFE+
xBveKS3/zMJWjY5GDg45/GrmHGuOZ+JNZdS2fuxjMEvyrCxcTx/cHioJeZ0xj+sjezTqJEXemuGM
Rk/mS8HqcaZVd7dDF0J7uLKt1nOMhvwYxhTvfG1ejlCic6MBXOFpmG4xv5cykK520WMLjh7nMc+H
dvQ7k2qvtOfFnhkDU31rgoZwr6rjFwHZboBJGgZJSiXrnkcXnytQKcb5d1NlAFOrTUzxKlnlHI2o
cp+QdBf7kbcN2rIj00qe2WCy3oM8huXsqdry06Axmx4bPC0YwYj/f0MrEpde6TqhiflEPnaY+3Dt
yWsThuqO3pfdtqXUeEmKKAtBXA9BC6UgkMQMsxpUpKrpO/XEENlzZuAJOtNs6oGS68nsQAzaDdD9
aXU+bGPE62MTU7SxKtw96X2eaMCOsjSwCY/20HdMH2onnA5oysJz5TQk6qYMebIzhinyaobGFphk
9lHAcrs7dHWmUGRkgxpUk67+1sFTnnpNlyCJ6rQh9KxoCE+6ouSPxC77X+4EEbnRnbL7EXog+yiq
hyeoO6TYgakzXWU0DYMiMvX7qlEVPylQA/d02Lw1qy4j3oSe2B9R4SYaJuBY9K6laDG+geCR09+F
lBZHCOQqeNsiPL83+sZ95FoV3RWgxH7vxwZ9wSTT3d2Ednm6n2ylOcVqbuOYN5NoU/DMuu9YTtqg
d0CRduIkZw+mwumVBnYUsMQhRfT6ycUToGE0/caJaOt6VuZ0/SPvKfq70oofrckeA7Mo0k1mqhBa
unwyrIjv4FKsQtrInpuxoGhyHq571y5MpwHr/NhSEihT6UMw07fL2EdZd4uz/dmsfhl5TUEQkj21
Xnb8GCNQUJbXppTmR52zfTF0L3+MkJE1hLAmyuaTN0czbfdU0AKtuz+GQQ+mNvpdVp9VZJ7iEEkn
56Bslt1tVw+v5Q8QDi/w2OUOHebifZ8eU9oGbUUD2migazQ8JVT3hsE3Vh4HBZ5yMU72Kvka89n0
fQHmSgXabee+1POvoShVqtkuzi6r/oAOQhCDD1inzQ+mfk3RlHgu3qi5VUZBzmL8j0GSiqxkPuj9
mhsMMEWNJnjBfEwV6ENug1XV4tWtGbYf2CrHjh4pXqslln6jJcK74BJq/imLW0uptJPNW9DUKhAE
T1zoh1Ub1Da9moAf98VKdgO43mUz9Ss5KwRt5zs0Gr7Aky0sb0ZyI8RTHpJIHIHm1L+AsW4/TQTN
dNRGW3z2oIw/Lxu6lnqhDxVTk+h3nKc1z+2MMfM05TN9ddIkfo+ZuEiLfUU5oBeYp7vLWCuZJDoE
Qb05U0ViJkNI8zqwQBhMh8RnrH/yqPdsHlwGWPOPJcC8vouPhjCoVaUDAIyMgfZEMYob2odveQp9
R4vmlQRudjdxN4DgBq2IyCTxXid8LsNMcXqbEz5X91j3L3H6GsmalleX7A+EJbSTxaMyMqUHxKCD
umxogkYmsy4xQkzvaTgZvaUBoa0/nG7f2s9/8T6NaQC8fmGQG5EcfZTnn0WfFHPMMhU3iCQuPKfF
WV81nqKqb1RjJ+iu3k9x7LEKglWX/WFtP2HiCG+d6LfW0M97Dpzp+UgYNOv8rlGhsflBoMVpH5V4
2jT500AkVZXV4wHnlGH85yqDIZZzOKUYRkXjeKCzftCAa15+W7+qN8iiDuUXyAVGCd6atxuzPgL4
VtGqLDbC0rZqG30+GjP1qSo3+fSh2FeDLBKuoYBgCNPHLuLDtwHkNsa1lujwj5TeNiAHh2hzpSOF
+PfNd5jDXOAIe9dkLgelKYE1ReyR0t43U34qkajmlEgea9c21UwGDlaqeeeKTSeDUvdmGsMtkG6c
cmc6jZkskq/tKsxfIirMRQFcm89dYewwhNlEcAWltSOvs6gdVEMS+lTDs/tlJ//PhVEMQ+iCwb5C
PxpGMYWVw02jwiiKi6xkM7zhzoP5wCu+qzaGP12xLSR0HsOtvbGf8fbujdAGOlJJqWXV2MUPEPy+
d+ssz+35B+SNlwxHSn9lkyTWrpXY58br/1oJYb3zFXVB9j9kE0CUPdL+anNdbPgHCO13+dY6lJ/h
U3PXv9Y/ZIPVaw/PwAWFH9ShUYkTq9uY5YJguoL3rab2fkx7u/CSH7HqR4dH3G21fZH50raT2Tm+
f9A/kMIH1aNp6rMQphK/O6j7qA2su45DKlj1lXdrbzykR+1GuSN72evtarYNxkf8ZyZYBcPB+SJr
JhtjnYeNb+yGk/aMQlkaJLtwj56CneahWSN5rHf91ctlD17djwvU+d8Xx/ao5m3lpgo+7XCXQfEk
1G4vA8wO+H1B/5g1O/ACYHI63I0jANQnGnvdVfobDExbvKupX5eBVo+A5QLO0XSBRKnVQFESC1jU
XnbD3+gp2ShoqtyaO/fId9nrZbz1nffHMCHMRHGUdHwEXIRGPUs1PaPqvbx/uozyfWQZyfDSKsEh
cT9mttoBBhI4N6ZHQI771kHq5BA+ki1UqxOJWd9nPARAIaIY1pB0nQ1A/RPNvMX1RHyt99q35ima
Al1m3lquP88847UQrWbojjr/aIZZqqldwT3GPOBvzU57RyvLtXNrHk2Zf6ydpja4SXBqI8HHJeYc
qkmbyp2KiPvxIXrQHyEmixmZU/rmHOIHA+L2V86W/0x3ruSMWN3YS1zBLxNq6VmE11Bf/cw28QsN
ksFDUWF4QG+26Ws3xo9U8chupkP7C98BuRYmg1B6wwCq4KLgZa/iMrOQX6ak2jc0Q0ne5OMYKHGq
HOKyh/lThecuppsF4qpjpI9TRZrnsrfVICzUYV9ifgnS8IyUm8s/zsBqi3Fh+dsEv+aTU1PM6iIu
0A46t8OhVGSTNauujDovKGlws5u7Gc+/eEXSRO8dG3nNZKD8pz+q1Xuvxfus6HxG0VlQ/GKM3Hdm
/PE3xv0DLNLAwd2dJhmx8GGqbnsbwj1qvrsMse5Wf4xzxdujhcrfCI4Cvz+yk/oFwcUjjkny7MRe
9OukXE8/89/E02VPwGvxfLGm7lynWURZPpWxyiyzAZ05eeFM20dhs5ts9L/ZRuRlFSTDKuuuYcb7
ZXvXwu0SVwgUuV6j64dgSQsFjLAflXK02fNliNUAAUZ/JDoQXgYp3blptBoHB6OA8wHi26hfmrcW
esnJ22WUVcdfoAiO3yaKkZXj/N2SL4cdWlk7/GrWhKdLgsvJTPIjptg0rXqSRMia9FsY4VcY8roh
d1VgfVZb99DuITz6Fxbhiom8HvUTLN35uk0WRRpe4sTotBelP2Vke/nvr356jClj1gqiC6b45ltj
jsAeQI6Ea3KJxuPBG6v7biISK9ZRbLBngbQc5BBCsOj7GJGwhxVj81D2m2q8qzNJQF6FwLMX7iWo
XHwjiIlUh3e8x2FXjf+5i9+EmAtK++Zv/HgBI3iYMxX4u/MJXqXgU868Itwb1gspJFeP1e2ygBEW
zM0JSvPzeTqO+4KdMvvQKkEmuwTMP/bbOfEHxRDuHuCFgyhVBBTN9qf0ROofuR246sEZNuoocYHV
ZAt92aiRgWFJ/8bWpoA13OgrMEa1P512U3Wb4ehQD6LZR0y4brrUgwQTSNl1SWxb37ILXCFFUEEw
o1r1jHvsd/at8oD73HXZ+vyab7jP39v95R21+ulmEmVMUoEaXRc+nUFaa9CbhGNS8pRMpm+m2SGt
vzKFSd7LV5Pymf7uv0ji5zPxvOPgHMbnG/0WgnXWlcle1fE1poeMlh4pDzy9L5jXRLJ+nvUDcgEt
hCW9VnubtDDS/cSDqPsaP6oPxXUWeXQPanHIzyt+fE2uyoDISDFWfXaBLJyRHd4mIk4z7mfgwusf
Cn7S25ehvSnS01CR4PK3XOtlVm0QmiK/c8B5a85RZ3EikzRu+rqCnY0NQS5yDPFIdpw24x3UyPZ4
crzWMat9qz1IYOfl+7YxwfsN8gh0gYL87BxWL2mVmRN8lgfdK2K/Fz5Gh/f42t1PdxKo1fX8AyU6
Udo7bhROsJC9gQxnV92YH9mv8nq8HWqwtRtb8y7bkh/Re+xJ6wFzWnHBSrFGr0N5uWxnK6Gg4ble
scuv7Bu6f38O/fJK6jjrPruwVPActZt4jhl7LOoWygj7u85PrjvP9vWHHCTm9gki2x+yJuY5rblk
ophZzUz1FNOVmLi9rZWrjNzVPfh30fW0ufwdV4+/uZI5z/LjAUtwVNyP0wKD/NxP3DxoDNXr3Y8u
PlwGWU2vFiBCKM2smrduioCjmCHEQB7wSnkZYG255t4mEGxCuQDKnOd+n4G/qnAibO4JrzUcNORT
lF+XAyjsWLOjtkyVey1UL+EEj4i4jjE9BjjQy0L7M9q29bXCtoVsNHq1yLcEEtxAg0BslGhYuGGr
H9LSq/amNwTDVa969RVaCM0f7ZWyBxna/SDb37Ilnb/pIoKxwc1RUQc0RLs+0SNQelOQbdyNcVsz
3703tvkuOkybcENltxkZsuCSxKm53hZYXdf5WcTH3H4aczQ/7Nt0e9lr1nx/ubqCW7oteGc4B5CJ
JsyKemW803qprt8aCkgWMDc393d8nwBvitbhcw5b0U0EwgMnv4ry19o45KHXplckflDAhM7AVHBK
tScQiIexpNy3tqDLXzCH8sWnJGEP6ZO5ismL23x8RAeBh14WPLp6biojhVq1VsN8JxgD0WkoVkxt
khWTMyA1TMZbTfmqiq0uezaVQQieqdRNpykzxFiq9zRFAcwKt7yT8W2vNhegK+kfU+bfsVi2rKMF
aylwuLtz85+tsqm1TVT+1s1r9FkH8egX7u3QSdLAlXMVbgKufA0c8vY3DY9p6HPcVYCqgoJNVT+6
tvGKwjPUxyFEE14r2QMroewMTghlXZmg+0bF9UePanRLVgEGBPcdBmVxufMvb7eVU+AMSghmE26L
Tm/NN62u2ICS7Bg11uYyhMwawTXqTrGhSw6Irrid1NdRfXSmR/oXV0YYAjZ+UNBgmlmcF6l6qHyV
c0Iw9I9owjGTA+WSz7JWJltiiBMiqsJDyhnO5dHJA0xJB25UeJgrfeegRdKiasOhSDwlw75KxvvL
i7h24zrDFk7TUdMG1+yBTYy3lG367JizfZm8TNWmiZ8jc8/1x7E69CwwyL1ueZfhV6LVGbrgkZke
G0Y1YHULKLrG5KsGpWMWR15YkpeSdRKPkaGJTunmcZ7Nt67WvVP1X0aXgjK480hxhWbOy4at3btQ
80TqZmDA3/jGJa2nTOucEJaZI9LlSjlBANTreXRXof8NPAPvJUWvKVcf8Np16xiJ52Rvl3/CHLKE
tPLsFwgnQVk4iqtmsDYdunLjOL2KBrda9W21MoPLUKsLuzBWuIpAZaloCYWxbWJexUq0ZYZ51F0w
lIH7Ny6+LqOtG4bmE5ywOkaPhc9IoinOqQrDzOpgDMFUomlxdxli3aA/EEJsyZOuChUoZPoq+kLB
38iyCfXWU9bt0uzlMtT6DoTe1/+ZM5u7OHpUDdpsg4rkazzi4Sy8VrfNtfOFl5g7mnvm0djn97JT
VZt//3ffmB0TwvZoMBR2vasOmdolwORP7Qasph7fow1WibzExzPvRt8VwbAptsyLj9YN/uEE373S
7xpZk8oKyQFOv7kf/L8/RAgAVQa37HP8EPM291+yK7C9FJav8cA5oS3dH/c/s4BVnvJEn/VDLBk/
XD1+F+CiI6HjN6lNfOUx39e9T/QrDiVbbZPQB2ZVklC3ViY4M1XwqXKoM7cv5zXfsgDkBru3ZvC7
fRpA2+OBb2LPHqVSZ+vOBeptTBeA1BlVinPnwupWvUZyHF+W5TUYqoIcAvqhJy8du+vcBHsbBvI0
K4KGcOTnKigotSxozU/MKkjuhatbavFLhC8dx+rQTN18j8KkXH9tzHRyBqak66CPZQfqHG++ufcC
S/iwicMyBjVx3GeO9HSNV5nuLr3je+sJFymIbXu6n2zbLyW4TzG3e3k7y8wUvjLRepdbMaAVG10L
FqZteBbUdQt5sl9xL2OeXE8dFpYKwYOlNHFMBrhReR1i02urQ23vixD8VsaTa92BUsNLKomNq5kX
mA5VBxJIzjfOFWXSrLasARq2mTeiXO9Y7B7MEipIDy+v5vzzv3/IP0jzL1nERtOswDdlACnCw1MC
+gqMYhBbEgbWQcCyAkU7B0MpwumVOA2HjnXB/Z4jFXbYFkyo25jIFHzXV+0fGDHLy5pBmTIbMEO+
TZWAhndZE/Su5IlDhiJueHDTxQNkfP0o25vjb+7epTSI3EnyYWQwwm52MNEwQugYFUGt4wfSJJ9K
R6tXmqW/1E6P/63Dof0Iz4Eo0KNz1gCF+rkbcAousIHnzFcmywdvqK0FjOsbQ1Yg+7Z5BZzZUxbu
Nqa1ojesYH40Ykx5HjCB5DWrfQViZr2MPeBbkAIYWqrmUUALjEwi+2/Mp1rLBxiFDuQO45QaGD2I
NbyUFHS4xKBfSQ7Zz7Lu0mdSt4XkYeDbB5zRbbQ9QwMC0vUi4Q4foGHWDkrpRxOrvXSq+Z3JG7R7
mxRPyxOK5Zd38trSgj8Uw2cmeAu+9R2CurOLjAzWVuBi7doXtzm24V6NrnH8Xkb6HhNh2gJK5PGa
ysIwEyNj4NWaS5AmRpjK+M3klp9p4WvW1geiWJ8j0w4jkVaAvvXTAHyeTIRuF+i1HPEVs654OVZh
yXwQIIaHfNSLrdFGb3YRHdIKo7JET9GbaPYvpeseSTWy7WXrv+U0gvHC/qeNGXUkwjqj1HvXqaDV
NdVbpQT7QJd7bLJtrzMVSf1wzZfgRzAXLFwm2LHOt42TVg7rMUCDBya/tYivhM9qkgVj9PEXti1w
hKAT4jToUh04TtgH1zQoaeS71Z2SbR1NEnFWlxEKteiAwRPd/w4yLiKBrbRZq5sUlAFQR4uSYgeV
nooHvFb3pnHl5BKKn1W4mT4ea4g4J461hiYrTHWA17QkSvbVhLwB4ya5NxbleOMWrhrkSXjNcmmX
+Lezb3YX6GJBrAoUQ+CtPP90eqWBiXasGKR6bmfZD2jXk2r3F59tgTEbv1jLNKN6SHpgDKn9wTuQ
ziWJ3zrhI562DnZco0fGDv49pA1JchDdgf3wG5F1V/SVM7UxA1/gk6L4bvRuT4emfyp6DTP/ErC1
QL4EE06nstVCjGgmzLfx+B53X0YKeW2wixD9Z67EXthfJaakyrv22TCphuMQujr4dsKOY3HSkXSG
VNRpO6j8OHFktL0lCSbfqxhwD1wd8BqPzkAIsQo4U1uNTWVhhFLrW8/SH6PE75Ab4c3PDLToU4fa
R/FLcTADN0ii+NqizsyVmEjGdvhGcoNJU3AmMux1Mgw4f5NNkTwT+6W1jpH9QPUEXPlPl31mLYr9
R24At9FZeVZIA602itJGwZqqsfbYluqxLbRNbA5okJO9eqweUQsskf7KGeLOQK6EIyr7iseZ0x2P
xpAKeK6jBNfP8qDxofIIc29RHn65bOfaSTyrqaGWCc0/Xez4pG3cNRipxcNO3iGSPrhIPCgBdRHo
GSmTBDYZmLA3MIBsDqkKsE7/dKOdxvMgT18rsODosgv2/KfO7gqzry7sEpK3emqyrLZnKPVFy3+i
bHp53Vb/Pib/LDzvaKjoCf4RYWTWYS7+fuMWj2rcfYC0MPgbCLTiQtmbYFpIgGCk1t2ygtND8zWH
LBthsinK74RZ8yoZ/0D8598XwZgyUpA8Q4pr35aJz07DIduNd9WbsbUeLe8n+63ima/cNBtnp4De
8nDZwNW4BfZ6MNg4oF8U326nkHd9ynGsYgDZN2eSU8ib/utXldnEBYiQJkDsTnfqHiC6+1zZhyIP
QPzmYyOApOe2+Lxs0apXLMCEUgMkSsbKpADTQLChQvjBUCV+t7pm4Dl3odqBuSqxhKNQmthazVAM
i1QLNJwhpvvAAJo2f4WDmXAEBfT6id+m6FGeMVvkII4T9zuCe8Am62IaqGrTepcXbS3dQZcf6Elm
eSpYdZ4RKCTFILGJ8OeSesOtY5oEJv9lsswj9EkPHy6jrX0ihDr0X6OTHxm5gOZiwE6nGCEH+ewr
byBt3Eoa8da+0B8AyDqemzNWk1PkDgCs/qcNIyr7GMuODBmGcBLHllE2NAXGaG3d9F43b5BoX16n
tQNwaYawbxhpCWsbQPTdKU4hKHRgbSDVJpcZImwYk+JK2upAqfVmW1TZdgQPU8FriTevHTxQckMK
D7ITXLPnn7GIc7aiYaZuDgJateWOF7vPWc/AvvFJ3d+Xl23VoAXSvKwLpNRtR6TWQGKQnLYgF1pY
u7yRJHzfC7kIakt7ZnsXKJU2ZiPrsWxdMt2D8MTrKxzbsRpYRvbcqTyIXRSwOrwaJ2DAmHjn0TLZ
4r33pq4G2Y+RLa6Q0eckb6ihz9eVo3LrPo73c3NWBtIT23PB+xjux4Bu0mfnVfasvJo4LZdB2Muj
YTbamGKxB8d96aHKlEzlNocqDlgRjoNheAheM+dDEBeyR5O1oLWAdoRdHuOO2xoajI6S62H4qCC2
22+GGCPxwaQ+XvapFSzcXXB5wREJoRfxPji/HOplzYFV4kGEf/alM3dMmv0OhHmYVrmMtraqgMMb
DNjiIZckiiTnaAxzrRS3dydWbgwVaanJUZgBn6gCZpGu/xpBwT+SxiN4KbmMvbJ7zqCF3ZMbNW9Q
SmZ+oV7j/TmvXmgogVjxVkA4YFky0TVmiKxH1GJhMigNSiLVfdoGCrjd3W3YXXH93xaSTSj4oawG
OVCU1L4JknRjppqJjWXsrL02HuPyJZWNo63asoCYz7pFGMghbZKFCSBosknb6wqkBdA0AtegKxPF
XDkNzowRAuhU9+6QMXwY6MkVyXFkP4bovks/Ln/+eb8KSTtIl5BO4zZimap4kc0LpWs08Bf5fe6p
nef69Ke+aUGeKlNdXrvKzuziEFO3Ncy7iVX+LLGsfB6dgSbIeIwexptkN34qh+hQAK2VVOHXwvUS
TSz226XLQKJMmJ+f4l16Yqd4m1w7JwKm6mln7uodf7+8kCtJDmrk0ADEvIkBOgYhMNoZrePJhnmu
mXodmqx5L9lGazv1D8I3dZ9MS9xBbYFAlLtuODnNoQiDy0asf6R/rPjGb+lAAbYPO2CM93ghvcGA
oPVVb8Zt+Br/ULZ/cd3SZs1NNJKibom5xPPNBBEXrZv0ivkmhptQmE7R5dU3hSS6rm2kBYpYjrZZ
qxPWI39vjTdu+IV2RdNXPu0uL93aibFEEfJDIyxaJU5gS+pC5w5K4sNVnm6V9NXVb+h0fxlszRU0
SE6iyj4rNIp7yWntusgq9IbGY62h5GU14Epi8caeHFOyemt+jUo6ATPbPH8ksiYqaEsNUVTHgR/1
QTPxq5G4f7F0eFrCtd4GZT+20LkbgBKuK7QQt+640pHEDX45ljsNFa20RO9r/OHoxeHy+q1FcQy5
mOhfxiginjfPETkSYMjAIJWoBozAdpWnKQ8maJXMEXoBpuR2IgPTzsEqvWrbXJ0zYbop29Yfh2Mz
pdtR3bQy7dx5pcRovrRLyO1LhTlOFgKqG27IiKESrfRCECcWQRNi7Le+U5CKX17KNVdcQgoHYt1n
3dhx5MWUlseMum/c0q51A5wql3HW9hd8BMV5kApbqlia6SZcUSIFu3jgqqdlL5X94hpebx/UZC9t
4l1fx3/AxCJNyYuxtDWAsSje9zk9xWO7d3l4SAzqKfb0S7MGEN8ppJdYuRarFlaK/IwxSXsrzRBF
StNBL8HzEIEWLrmGvLMESJWsp6ade2Ub8jTvZhN7jf2MVQOTs43pl9l4shlaj4gepCS+HZx3YoVB
6TzjLN2ljeZxq7/V2FM0GHhqSjwCHtXLH3rVoeYBVHRkoT4hTqlTXcl1ZmNvDla0bxoE7IT/riYZ
9dDqrkT99T9aqHAnIQSoDYm5riCEWuSpCR+5flvT3fQVja9/YQ4maiEPPE98iFWd3q06pZoQPzO8
O464Frp26jfjx2WUVWuQdMzNZCjriWlclTdFXBlAIVZ2j9/iZ3n6AJG6oMjLI1dlh8L3dm1k2s4C
T/CeqZwmhDKkwbjcal5Nvqb4RwluPNIaW7wGXU/q+BSSZxukPVYuUyFf3SQLcCHKZYPS5VmEHnQ0
Vl055mNBwscsnrY2Vvbysq764gJJCG5MVydwE2FZy2yfW7sxBXGn5ChfNWZWrUPZj8xiVOf7kA19
ZzQUxiTxV60HDt0mzU6JZdpx61/sD46YBUXY7lqf44slEEjYRpsm9fCgc2eGm3yjnBj9m5VbwAnb
i2VJYdYZzCJN5k0MzIk9Ovj/JlQsQAQvdLnbaUk9X8b6x6rf581DGkkyhVUPWEAIvqaAbNFJUtih
mjCg3I6YebJk45JrIJDZxd0fsR+9goIPREXWhnoJkLI6QYS9rk6xTIp9tcQAFksEPFAQu5hVP/ez
hOHVwR4Ikiznsx2fotj2IM7ux8ZNi7g0pJ6WPjrFX7wJ4V75B3WOW4vrMi64o2vHQMUrfsmJb7my
2snK/oFBaPSArjbBI/e8tguECt0DiAWI48agPWc6Ll+JHn20g4meGi5TPF0Js2BmNDAqgoCOhFXw
6n60Jos3iAeK+qUSO7DG7KDQMXDQyKmnn/86+JyBCd5tD9HcmgywIj+2GPTsba/vJc+Dq6u3MEhw
75xNIJLtUJqZ0Ik0ac9a/pA1vRfLePhXEqozW4RA2jcKaRj+60NH6bmtzK3NMTPvVkHtuNdjqz9D
9Br0xjL3W9lYZ7CCc1iT5nZ9MX8vvLFa6OcoyttR9qY2/3Yh6T4DEXaW47SRymrYhoGzQ+FUmDKQ
NW/J7BC2UZsY5ZBHsCMd9KuOD97QuDAklwTtlZzwzJL53xd7KaYu0t4BMJO9s/jJ4duhhoqqjosR
L/zy67J/r68bON3Ry4xrmHjy8UItTLdB9GZjGejNVQWKussI34XgMJYN0rb/gxAPvZwpDR0UQJhb
fd/748bwB49eKc835LZ/j066rz2h/eWa7cJNBtKsj+I3CJ8v/4i1k/fsRwhBw2xqh1ZzcRezNW3v
ueppAIF06YM0mkFxp1V9vIxaMtj1UPXHdCF6xG6ncLUEal6ZXqPfF8U7G8B3OXjRIAkikg9pC0FE
H5Ksqeayq2UxiN/uHEWWvayHjz/GzL9g4Zil0pWscWcEXGid3huiTZ/uimwWrQ9SddfT/eWPJls9
IXAkeEUcpgKAUxVMYTBNd0mfYbom6HUJH+T61v5jmhA9euoWUO8BUkN2Y4uqnupRVVYNXWmKPHNB
IX5UBm14m8zZ2IgW3sBKXmv6g6uG15EfNIXOo9fJdDplTiHEEoJXRoMYsEtXX9rwh7RUKVs3IWdS
q86yzAF/n7vxT2Xs96Sgr5yZ28uOsJY3LZdOfHXiFou7aXZuFoHl2oHiwb7BpIZO8Ph3bYEAWzua
VAYqWTwxz0hqayhaC4EYju4ckg0BW+CeXiUHxA9D86tb5QkxhP5rCuM5XGqzlqtqoiP5ew0bmU+o
AdYB5XxSkIOOepitfNq5rA1m1cB/kL7Vsms1wcRaC6SxxjwIVPRY8zf7aoEgRN3SttuWzGdZ7WSe
3X2a0TZqJKF99bxcYIgx1qmatNZn3yjeK/dxiqBYcT/kHBoCaHOWgK2GJA3tsJB4QSVBfCNUld6u
rAoiWkS711W81jjB0Jza5JYpu8s+v7q1FkhCSCJQumgzY44WzQMxA5NsXCaLSOsO8McaISLpkQaJ
kx7W9AoSpm6j6HwDXQuVca9S/RIEHIXjRTq6HV+y4r3s/F42jC37BUKAGkH5zNk8yd6UX5b+CT77
y6u4emYtVlEIUFPuTmExzBbSl6h/cNVNo9yFLTZuUDQQLGCyvnuJg4ice+ZEQ4PGMChK93jS9sPJ
76PPyIj9TvYUJYMSNpfV19rUqrMvoj6pzN/rLRnfuuxoyp7VZEjCFtOzkvd2MyP1CvqUrxIl9tXG
swZIy0g22OzW3/L4mSzcJeA2QZ35PMmoppFX4VwhIc6rAgbtyPrg5l0j68Ze3V0LGHF3aUneRHNB
cLJ/Wi6+zckKJf0hq669gBA2F3c6tQUJBVzPeYz579E4XHZtmQnC1gH1vKVHIVZKo6lHsigg7U4P
f///QIT9MxqV04MNCCCdFVC98KGLokdv/y8Q8XQv6jrlqBPgXopzKNU2YIv37ERGLy5ZL/E4r7v/
4ezLluTUmW6fiAiBBIJbATV19ehut+0bwsM2YgYx8/T/whHn21U0pwjvCPeNHe5EUyqVuXIt9JzU
c7ZU52+SfYsgDDtsQB/+5Otv7F57cVB0bldpMo+Eg6bp0GfCfPxmPMWP9pP+AKKJd3KsvbQRzKvP
b2Ej8kpUd1tkUauH9d99Zy8eApUNALA9x3yD5rhm9xld3K4qzkl01p0tHby1UjVM/e+42vMhuHgT
aJEhE17BWFh+DyDyFDS9N5W/g+E1kWpHYuq1PfEbxwHdTLYzrezr7a2zOeMLfyGDItdxUyIC3eln
fRcgz7kz/P535sbQ4DxO++Ic3Ck//0x2z+GP+vT5tv3V4ONi/As/0jS6lU7z8znsv7HyTaMT5Nis
XarrKGlatsgTSI/eNjn/ylt7bOFXCtkFvT3HO00pKnRWOIHf4bBo3YYn3jovC/8CNi6FZmXYgVa0
PXhZ/66xjdt5y8TCuzRqYgTXP7aqs+PDS57+2GwyMDaOw/JCHikvC2gwIWtzBp3hXn+JBABrT4hH
1eSF9+YeFOflu7ELXuJ3652I/mA8tK7jvc3t/9lWQmBjxMuCV5Xb2tiGfxbvNW2fnPqFRRv3zroJ
9G7MhXU8Ixb7o0lpX5H5RIxTK2R8SII3YwvNsT6p/9pY7I3WMoJBt2EjSse3KIPS0cB2CcSvyrL4
mrMtiMrqKQM2hYCgG7D5pWx5pUxlZBTxB0dDUWUVwml3nYq8qjzJGGqsG9tyPVkEqAUDUBrtV8uG
n8zK62zIRiR9X+rPwEpji0RntNiZIntiD5v8D6sn+sLc4tZQwZQ4I8fwIvKVjSe7Aim2m21RD3xk
9ZsflhdmFhcDmKtyuy8wKu1gP48+uY9OtPDS9/KbEvox3sen5Ml0A/+2u1rdjhdWFzeEmaSoueWw
2tAzoI1keJfaRiQ0u4kPHhH9e6Acw2p94EvtVWpYWYj6Rop2WnLQE79uQR00eHW4Z3wQ01+T7s8z
eWFw4fVVa2gJ1TCm1B6Ns4XoGCQAJkqTBCp2t6dvnp7F2P6wC+C1CXYsnLjrC1YPMk1Rvc7cthtA
0hNb9b4pi3ojcFldpIsBLXzGBKqIeJgAQGyd5HnKpRuF/C4dNrqfV/f5hZWF1zDgIOqwhRUr3duQ
PGRPGXkwtxpfPlKMLFZnMWWNBVHEwZnRlFMIaTQ3JUpY8qEq/aH43BWuHd2hjS4K7rr6ZYxdau6c
//R4B8kB1GAtdCcuKe97FktoKs0VN5TC6HA2x2/Wlg9e3fUXNhazSQHBYSaKHnOCQFIvy37w5nsz
+Xrwq2J+tdWov7p4F+YWs1prIXS3AwyJsS/m+FM3Xi3nbjPTt7LdIWYEBQYLSgzAYi82IqjkzSKf
164eQQtT/ZDBxh5c3ekXBhaz1jPJopLDgIIWR3bK6D/hFl3H2m2FfBRYNOYLEoiTxZF1TE3aIdw5
HQtw6Mjm5JjAmU1tbJ4atM09hIQle4PV2eG2r1hbIsBfbYAS0fJh/jkYF8G4MeSD6eQgVkytF86f
AXscjLtkK2WzNoOgKwITBfQr0D252Ai90UAQT9L5eBleEJFjaE6eltP97cGs7AQAK9GMje2APNuy
nlHDHWpgdUldgm53l8iAiLSstiLQFc5rHdTTDChOB8lWIBGvF6uIjTbNsqpw83E3sMfeFJ3Timrq
3A59WO29Y6JJ+7etlAD9u6ebf10cxQCRhjftOUmF6vnCfoCJ0/oGXikzTn30k1XPMvx1eyY/PtKu
bNAPnVncDExLwUbtsGfDgJwK0AYD+RmbydmJjQONUIcIx69xqwmj1Y8zz+vtT/hwJBZfsEhV6Q5p
rNTGFxToDXQQJ9b1Aw7GndUMngkC0jHaUlleXViAmWdAx4zgXzb4VilN2klnBeQbw8naa2avvrQT
ZCLQvtE3L9LsyueKQDZrB82jthaBycPwrIOe44AXQ0d3bcrIKXbs/q8T/JgM9JcAvwAUCEj4lz4u
tVkNCApanTNyp5OfpIIqyoDe49j8DwR8sOWAH3jWX4GowMKWodGSSZ7M4eRD0L8N5iQIGPfSBDAa
EGK8We1da56y7k1aG452bckvLc//fuGMutxQkVRpgWrXPa/u9fxoQN/WpA9cvunThuf7GLFjTkHk
AuA/WBw+AvxiJsNsJEXhlg47s8J4GbtXpyv9MCx2ZdyIhvb3hCRnW7NPtR58/fvtjeZ8lM85QUv0
nwN4MdaobcwWIGZUkw3n82hKYRQU/Yk2wL7ki4qMuybcdFzzkbkKDOcRA59pGRbUNSDFej2/2jBS
GYQY8ZCYr4NBTtqoeyBBSNzECs+W3osxAbdKCdHv4FfGthi+PvZ2wP7crwKhEoTdH/pJaSB13jVW
7hb12YZQdX20exCd2iOkJA6249ugkA12KQKT2B3MXbIVj3ysCc4fgG4tcF/P6Psl34pyoqBu0aDr
9pDjzlrRmKAO0n7LyBCWdkjHIwvugXf7+5XGpQTkFu53XBuL8zRFKqzk7MhAExGfk0ZlAHA15T3Y
ST5B6PmBx8H3LnGajfj8w82OsTpoEGIcxPoE7ux6sXWqcshWN4XLKipYmwtujY/R0Auihxs4gnkE
i32FPjGOqBUvDgfw/GtTQckUdKtJAXnwnwCG7BHmeBB8F06jjhw1wtvzubaK4D4Fbz9Mgdrqz6P1
4ui0aYAyl5MhKlfq05/WRQMgF5L4ul3t+/qpc4jbtcEu1LdIilbm9MryYim1AkinXoPlOnjqg9ht
ciW0NNyhB93bGOT8gP8wp7jjIYHloJdxWTXUxgkCBhn8QzPRE4tigRvmDIZQD7RafgLh5qyUu8J+
mSx5N/XWvv4P2pqzrLAB9wTUIQ7twlvkU1QZMsdgJ+1bY97XWi3K5qWOtxCnK15/pnfUIV2MtLCx
LN9ABT6ocSYRTuntSdmdDyy2a1X6Ty1vDpBHBQX4FsZhhTJ+hgHiQgWPF5CbfyKBiy3ESs6RVoPN
JDqaxSEyT3q4V+mBQWPePsjJy/i7qZ1zZ2fEbwAKzk1hJn+ETMztZV4dO5T4gO4EcwW6aK5PTkud
QWojviOG+nayZ/SVm/c2eqoSeeekW5iI1e37r7UleQr0DKsoruD/c9RlG/Je1dIbBibKLZe35hAM
8HhhYkE0i2fF9bCC1Bj7toXsOoI4t9Qi9Fa1L7le3kmavAyOer49i2vRKrIr6FhHvo/b1tKv12Qg
EWN64erOKPC+BSphl7REsPI+R1a/9IPoJYB6ox25JHq9bZytHNRL24tMHJp8daIyA7ZBqjUF8VmX
zf62iQ/PJ0T5DPRvSCvOzcbLVi7APEtpB0CepZrt23HrmmREFBgdb5tZu58NE5fzDGdHU9eyedps
GVSEmhHuTTnFPgolExPLwmeoRjge+GjSvWyL+5hbME5Drx5ZLGQ4IjAMzTfUdZpjV2TjxhFZ2UtY
WIIfyLfC2y/cUFrWLBs5gvIiqVvLRbAdnG2ZTLnnGGkVCq5ocmdqQVxuGJ7P3sIDMwsIcsyDSSBR
s2hbt6IEZJ06OuRV6Bvqobcq0KFYLgdgNIXmQu01W53Da/v4yuTi3ERt7vTdMDflo3pSlW+OIqBx
ynymJU+cKmgvNFIgshlEapB96jhuHxgbCI8/gcFi3DhH+AMsEWHoH7w+vNmIIC1ucZgUyKK6FGIn
aIqtzF8dbe4YydwgwYXHvjuRJUpT7aF066J0dYiyJ2Vbh8RsRBAVIraiu8C29tLQoNuwlS9Z36om
5SBjQk4BPHPXHwkipjiEhjFcWYcG//jUJl+gMsKph3ThW8zKI4u+6DUVhtW/Ghl4Q2OFbhdjI7Rb
O5g4jkj6O8gIfODKwAEAXd+EwCeiGsQcGGQnlZlBZqtWG0+jdUsoLUB/muMNuNgZOq+rtJ2fpjEz
DrYuD3WX+lbKNzzN2g2Bjk5zVoWGPNLSAwyEarGp0BRoSwNO9BAlv6Ki2LGtROTaTp/7kEw8v5Dx
grnr9cvHyEQBf+6Xg3Yd2MIAK9uZREGtqNW6t84e+bve6vohk7w817zWz7al9DuWl2D81J1w4wZZ
O+vIlYOwEMlXpBAX01s0pW5N0LJwLflupU928NsYjlHtT+mTzD5Z3T+3Pe3KNKOZ/l9zizsjbiKD
RLM5GdzboCAo/El9ZluFw9VA2ZlzReBxmVW+F5OMrlKDmjPcowaRc3QOil+t9ttofI50rLEHRWu6
5aw/smTNCakLk/PILwKrKG6LjidzJdHVPfUeCu3lR1IJvKJBFSBFLp5O8h/tqXW5tyUauzKpV6bn
i+TC9ChLVTtzx0+cf62ImxqpUONjT7cwzSsX0pWdRZYiyAJS1C3saEa60yrNTRwQ7Q31EX3JQDpt
qcGthYiXM7oIEXsqoyHqMaNp82VSqEyVn/rohWheERSicHa3d6Zurj088G5EsWqWrISa6PU0TqA/
5TlFkIiGJN5CUXQY1L6uarv24YOsk2qMivohKNN3I1p7P5NSGShzOiM9NTzrUCov9WFnJRTAnHbk
Y7hj0zg+G2NBoAY2UZo+wZ1X+7LPGT9EQTJ8T8DgaUHvIaS+nELcKyFkqu7qCkREnqEkWlwrqyuk
P0CG4ZSSQgPTH/wAzY1AcyGgoP9yGlIfjLpPRo9kjhZ5nYxz7tZDYD+YIAQ1IRJjl080ZOS1MvT0
C2irbYJuIHvCM7UmIXFZpAeGkEUTH9sM2mlQyHISTwfNJr7Bbh+gLE1NkRIt/K6rCKoehqU+0Qol
Zm9sq95v44Z8Q5IdzpORyCq8JgultTNlZZzCHj2Woin7JnWzujflvs607FjCkU0QrUmZl9QTOTiV
0RPRpK0xCWfWlhLxkFfw9agRnvpEOq1bhbH9qwCCxB1b7vxOwlI/ZtSJ9khzjZ6TBtI6QcOz8NCn
02HeCkyyCOt4jD0g/VuXJKh1uS1h2T9VObb31uQUNcQa4qDdRUErWwFklfk7c4LmO5QiRttNwlr9
bGs9/1QA+RkIsxptr4FExu/UxPS+8IKHD4B9kBjkz2lBRc+mM2sgg9KpBJV2HXFr3jv2vssDY3Bl
2Ryzpo1PAJHmx3asjCNpBvt7NZR9JIxcoldP1dhhmhpofjJNEAHf52Zh+4bWRaGn0ja/Q89dcE+M
UlOHMdd56CUG0e6zFntXjIVRfDHUGOQiQIcbc9U4VZXXAzZdPJdDLO8sNVI2c/lXk8iHqpphxkVt
+gMEVHax7OsHzQQxEVNDNImqQge7MGhh6E+l2eWl3/Z6G95rjaLnoTdqn+IV96NzxmrvWFYO1Sjs
jGwj0Fi9Lx2kAlFFgTdHvev6VCrVYPdkaMeMieUGxl5W90b/NYkewCSaxwda/AY0ZaRny94iLF8z
jWc5kpS2gwsb9eRr00XXOFWdINRqIvNcd92DGf5KAA8xk3JvwNzYd7vC6O+qLBJ1CkUMVmw4pRUX
CBSCjhIfn3sPlgWXXCNTJhGMu60GCgF3b57bnuFUEldGWxD+Fe8OaRRQ6nBIb4PWfuH+dCip1nqD
pjrwBFjWQwlRjag+jMFrQKONRV0bFrJzBLUGABDgbK8nthx7uM0qLN2gZsjHVqw46WRoUxFNlQkx
KxK13hTqSS6m1ur/mrEAuUjwJoPlzUGS8ENaEunnToG9PHdTIICjNPIdTd03Gjna9ZZY0crNfGVq
cWOmWmdQzYKpaqgONkR0NKwliNTdkD7dvr5WppShkx7Mt4B14OW2mFI6jI6yxz534y73g8wsPUMr
PmlD78c88+1U84eh2AjNVxIAVzbn0V/EHTyMLdnFsJmiySNXFK+QT7dHNX/14kV2GS4uG+6C0olY
PdY5oAGBYBC3SdBVGtgbjRerc3cRlC7eu7mM227q29ydWgf3t/Y5SpyHKLcgyJHueMj2XfjXmIe5
GEFsMJ9jC1KkOK6nrqFjHU09TgBDR3NNWsQ0oH6PttqoVvYf5dSBADfSGyh2L82grGKXskRkqDe+
Mg9AWiB4e+Vbaa+1pzNkFvAWxGlGjLh0VKM1lLQMI/S147x+qYaEo7AwTrnpNl2qocfOCvEVMk7G
SVg9CywxIt75FnQtqGygFZ2c81Dnd7LunIMMLek7CIzuDNVTX2dphwRsbSWBlzR98TSkFlpWDdXJ
ZMMvrW7oi42wcIGRiRQ3nTeC4kin9TGyPImkG2mGFT97uaf5/BEXp6ZAMlLvHRhhTQPc1UFvfyn2
bEY/LdO/fXpWVh9kqaB+I3NSi1uL4bRx23C9wGMLNHO4PhuPRgcLWOvg8207q+fnws5iRDH6HFEh
wYjofF7a5KddEtCox7skdb6aATuVSbLh7tZeeNjXSFAZDkiPwb19PYtOF+UmadFEX1rIUctJQODL
T6dv4G0VuvzWZ66RehnTvdtDXXFIV2YXByqp88xQMcy2Zu+X2Ssdx3261Yczf/vS6xHKAGUjYK/C
tX89NoBS67EjSBF0qI6GVD4mYbsxf1smFq5bLxTCgBAmsizBWQzks9FEG9fDylzBsYEMHolplAE/
9BBUhHfpTD1gk/Ilr7XvYZDusqD8DxmMSzOLlEIbpcpqbJgBYUOZPoIJCcHR/cxp5vi0ewe16u0t
sHZ+QS0GCAwKcJBjWqxOVqFmlZnIhUJI2CuK5jGeuN8M7GQ0gcezcfcfzNn4ncBhcZTFFubiyaqs
VsejO0CNT59S36wszygVqvTyvtxCh64dZSBs/mdtsS+qbhg06HwB8aU9Tn0tDONXndw35k4CF5Bv
XRtrySfwK1vmrDMGWudF8oklkTFJ0MC5yvqHcd/h+6H/ncavTh94VftrAFXl30+mibreTJADxNkS
q8zogGptmFSgvB18swhKMaVsEC1UGEbJIXdvtT9uW1w7BADWAPmFSjQeMYvly+RQOAUHWU1RQGBr
sB7D0ISMcLJFNra2K/Gmo8heIpEH4dFrn2GPI49w1nIXHNzddFcHSjiDLxVedPp/mMSL8sAyKKMB
8udTiqCWqy8FIaKI3kZLihIcvltVwhU3Tx3UY1BIQ7xOjGWZMCKyRsgMPSU5pYOIUlQB+lE721H0
TyLT+5HL0sPM5z7J0QBc8V79/tv1m6vt846BauQMFLye12IcDGil4QPQvh2iAoGMZTD2PwKt3pIa
/Xj0ZkvcxBsMoBgg+a4tsaGC0h+rlOuw4D1Puw5CNSjgNRTyz2aCRxEEf+G1txKXHzfOtdn5sy7C
kbgoi4DqMFspLljnR9yD6JKQeSDCbsOXfbx1rm0tMnq5UqBw1zCZUc1BOYkFLQ//Zbn+N4lLGrxS
gT8jhh03sh8sUFL1/Z1KNo707AOvr+erUSzxJXZL0CfbYMbC/HekQL+IigG8ymNTdRs36Ef/CEvo
gwO/EuABeLBerw2xIonwCYxkVXzqU+KV1rmKoZ+nuwPNBIW4XZNtLNHqdrgwudiFRPacIN5WLuug
mFboItLbT0leecTU3KZI97fXa3UuL8wtdl/Uqg6hK8yl5iigfmV1z1U9IsH58h/sANgI+TJcNygJ
XM9kD3CxPo4o2Nlpeu9I6ZkQmdZAvG/lW1xvqzN4YWoxpMxKnM7sGniM2s3t79aAWtIArie8Kqwt
2cp1W3iE484mM1blelitYfdllmMrmrS1kQD8zmV6qgwDmAocLcWGjeP1p9r2Ye8b/zO4JCk2oXKV
d0h8u8B0H0nJTlZU39UhOebtl0ZWj9CjQPhtnQsdrwFnK0f/8TLF/6F4yc5KIDMG6nq4EEMrgrTC
KuJJ6cUVFcH0IzC3KIVX9+SFlcUCFoA0tE0MK72jI0FanYmMdy2YWwC334Cqrd5vYHNl2JFQHPiQ
CbPrsldhBlta4xtdinRuJGKoj4ReqcBMH3pDCAzblmjh6jxCGwhvDFypH25Vo7WqLO17+JUx2A0W
VA50GnuW1mzA41b91792lrCbUWo9WnI6BQSDAwKSb3Xu93krOnsfB6CmVz+h2+jfPujz4nzYoBcm
FyHlYBu5qVGYTLFgDs55IrrMratvMZpMibWxflvWjOsNiVagGZWPiWS9MIJPofZiOfeSfZK5H7IN
Ut6tyVy85nsrt1hOYMvqKnR9e2O+a1BDIZ9zFIYH3UsADb89l1sW5+v8IjRISlSJdIRUrj7Gu8bs
vNgBi9Gke2GbHoMhe0uj4dFqy1+3za5GCRdLuAi5dAh1d3YBs6FC0ahKPck22UBXFw5BHfJieGcD
qXU9NCNHgphHI+IECFV3n1X1panvgOzRjUNcCJUfMrabphRUxM82kcIigOXe8fZI8VaBotntAa8e
x4uPWcyzirK6G1MMuLNesnb0y+SOcL5hZHVWL4wsZhWNrrHZVxhxkpyoGvxq/HuoPrwzRxPKDG2A
NPnCAsdSpU03wZdhCvXuV80CiPMIu9rKqq/O14WhRViUMBqUMfh13R7cK0WH8hv9rFsbvuujESCA
CKEzZBuJmGWUp6BsnXJndiSsd1GA2xcgii0c/a+X5drMwoNoPAppQrH2aFTqAMEkgT9GkDy7vcM+
XmnXVhbbXUN/UNM1GIyNNqQs/qzSSFTBj97cyKSv2+E6RyEbUcKym8se0MKXWoh9WGPtu8A8TXjB
Cdo3+94ytnruP7onDMqYn7yAIGFnL1y9YUMEYmCDcltsAzl+orFrc09qTJgxyGIhBEA2HOLHM3Rt
cbFYmaRWEqJD0i2s6QFMwaLZxOOsbjsbjblI9wC8siQ97fhQcDViUBpFg3/es/eE8WAfJM4WU/DH
2HHGVKIhAH01cIR8EUyBaXAa9JEpN06KkyEPXUMfGOiyq6/GJnX32r5AHZNB7ZWiCWN5mNoaGvF2
ZiFsBDrmy458GoTxjP6TO8tzIH7l9V9Ct/0B+OrtbU/Xtsil3cWC6XWU2KNlKpeLV/uUnqcnIJse
u92z7qb4u1bk+xZ/zUPhiFfUwd3uHVTGPtQpfeU3h/gz8NiCeI5bnAFr8Pt3+uv2F36k5LCxChcz
sziZdlGADZjOX/go9/K1fOe+dG3P8fEFd6Xfe42YTrYwXnJxknsqOnPDAX28Ca8/YN7zF5f8RCrw
vAz4gEg/KfWuW696fGTZ00hxU2ykalfC3WtjiysiIkZYaBOMITmvs3tq+qEGRnZ716ldUH5SgT+V
Gy5pdZtfTPDiskCNHoL3EbaemXaCtpFAttZCbNgFB751A67NJVTwCDpZcX4hTnM9lyGxg67QOI5U
IQaNisEJxAhGmSnsvFbdZe+3N8/Ka4wBsfyvvcX2hsofK2MOe3ny1jBAdB6y8htef65T3GujGIad
3aKPceMyWTtUyMrZwAkw8CQvW/KGctBkkgbYMcNjEB+1CKn20NelI5LyYJA3+6/Jm3BGGKACcw6Q
cjT3XE+rE9VTAoVsNesK9eobLz4PwcY5XOmAvLKxTBxVplEajdJwcyn1aconr23RmxR9AwocYDr9
SS8ZGrhTj9j9vrJCP5neOaEbZ3EFcXL9FYsNFKeRxGdgpDPPXGn+qIL8ORuKnQ6t18j4jIoxnjJn
TYv2qmvFNKQbdChrh+VippcSC0mhm5mTYxaszvGrEulx9j7pZzN+4sNGBWptF12aWji+AgTyFUea
2iXIOyrUM0Lu0fYXFP4QbCf1gXf/xflcWlx4usKkMa8nWEzG17jag/s/LDJoY5TAs7/VPPQlcRX5
+5zn9ZIuXN6gEJBMs9WBvxXMEWwr5tqayIWDszPdrOsSBup8QrkQ6ota34k6j84dLXxKg885JNlQ
in+57X3WnN3ldC7iB60OyhLSmXB2VoD6/h1LGsEb7pbynzg+Rn+flZnnETkSkMwAo70MLaemimtg
EPEqzH6jBxzJGJE7Xqa/3R7VWvx1aWaxSYwKWlJ8PgHNFB+CerxnDfOJUW28LtYCokszi11hRk1I
aoh5zHwUOeB/E6c7iODw2DrcHs//x6X8O2+L7UGrYIxDDZYUtM3B9Omb0bs1eQbf096dzN38hDfd
SXpgGdwIv1bvJ4baF2D7oABFt9m147aHWi8mBhLTPjX7f7KEDXsrmeJjXnK7FW0WdC9ayer3qWOV
16m2ODGz7H0VZ3/N8zZfIfqsPqWzWXJv3swXUQ5NrTbiStZu1jFPxq9lMrl4JTDm862y95+S3nUK
6trW4roKBhMUYzVGzVXrRf0EmzA2xW9VYrnK+ZrR0cMw7xoz2VeG9ZWXEH4ntdsN/Zl0vzU722H7
H1Py09ElyIidPR20fRwFL5WK75oa3VCOcby9Tda2vYUVxj6ZnwTLojaMhMBaNDX61j7nkfIjYgka
brHNrF4vF6uw8PmaBBDEBqzW1cg/Q37s1a7U7oqMCLL14tiytDjGDiqlscxgyXZCt+B+Xr4W5Ava
kf2i3EINrTrgi1EtznKINBkYBLG38nTXqE8asMpsBBCqFJkZuVr7rkefb6/Wahx9uZ0XhxoxEiSd
LBxqk+9j86i1PgHVcwyArPK69tkZkcXaUmBeD5Euxrlw+E4FFcmGY05p+cxb7FnzLq3f0wk0sXq4
y1UD+SckJp9HWyjnlGwBIf7swY/nypqJ2pD8/4CEqOgY8LqJatcEH72Sbm+1gsnDFD/AmZTqmx3W
IAV/0QeIKr/2zski77zd6sH+SJH3x5P8+xWLqWfJ2Ja9ga/gj4/W19GVe+XFxxo9VoK5DWJE0Xvk
WLg/SyHFb5QHyS7xtF3qO9709fY2WL2BAQ7+fxOyWBAdxCsKfq0GeaWVCKP/hlRJJCjUPVpSHU1W
e0Nrbim/rL5Y2YXVhSsFWM+RtQ6ryuMi30E27Z9vgEuK4JfEYzXHqOdHqyVU6IY77M3DsPWsX3NW
l1+wcLCRARr9VOILEighVNgIwOGUW2yddH483dhuSy7EAmn2ODVhhaBnwW8Pxh6CHMcfyst+mIL+
Gt3QL98DTdhedMxPnd+Iwe2/0pef4L/bFcfU7b3E2z6EG4NfZr3auqF2N39W2Sa8FmZajS4au6ZD
kEjdnUo2Il0tjeRJlz0AO7wHpVLdRrIWcRa1/zA9Zkwkwej8IMyJQeulO/ekyexGhLnDIKI5BA3Y
q5PqDJWVoBIdN+sXkHe1u1HGtdwBu+JgurMEZNcVmbgrZRWEfman1SmMzeaQ8Y7eFbxC8rfS9OeB
tNYnJDnQGQlOAwblu9J+RytIcEpUOIai6IMWfSRAhyraTw85d9J9rLi5t6sp8itNM0Rvt/k5i2vu
IYetvDFTzZvSTDw4LSeMTqCIcR4Lpvh3aLjaaIaYylbU3DZib5IZak5Nyat3KodkZwaceGgMccQQ
aQz545p+jZqkfSqwozPPGYDIbQp02E5NJl+1uLNEKjP7qUm7kYsESBWkY8aAglbONnPXaEbrJ8GM
3ckqzBukH1sSomxYEioqRw6g9kBN29RS3sM7V82pdRz12Z668RUkgNWTPQzyET04ycnuEv0IwJzu
p31HfkeV0T0jNUS+do3hHLtc4jcGtsp25cix4NOoN0eFStcpTBh5JkEfQojLyO23jnTNvaxGqwSJ
LMl/BRPXduiNaQM3BGziAOxameG+TRU7tfGoW8KQjZPvkCdjaIEJAuDvjSBpITpCemMUdmzoL+NQ
h88sMCQyn2UaPNSOZTwhCyAp1Mvt7BtXM1VQEYclGiG40myRVNw5EJazJxIkzUlmVLt3rCZFUzyx
Y19ZwfgbbDuOqyVjv8WG9SedeOvoLvIiDAwSNCE4I8Z99IJA81vsPSWnwPuZi2hvPBbHyHvv7/hx
3EkBcPJtr7zSCTjHf/9zy84iyslkXTjd7CDt/Y8WGbuD/ASM/PScC+Pr5Nt+/AxILj/zx+ABgipS
bHE3r8YjoM6AECGg5SAzuo51xxTnmIUJRt8UTDRjdW+xyfaDtv+exfbPRLVnnmPRzGI83h76SnMy
lC4vwsjF5Tg0TtJbRYehaz8bMIPxs8ST1w4qNJx1wqRC8U+W8kjsG/JbWA3CLPhGSXY2sVz7y09Y
XIoDlVCwl/gEXmUekSDTYS8jG55Uu5VPmF8vS0tIgAHhCuD7R3B9VFGelUMGzkS93gW0TtzCdr4n
UDXcKdrh9rPA/E41JLhJWkUgnUdKrijyjZTN2ngvv2Ix5bxRhU1QQYTSe/UQaMOeaccp21dgdL69
uKsh9cVwFxPbAXWooUxZuy3UYQUd0+/QAvptEu1rG9mim7bO0WqQC1peOiPvgB5evh61NHHMgcW1
2/R3FJcquu+wfXSAbZsQb0SvG8DI4P/9IE3IpBngscXPsh0aHBCguBthk6gfOUcoY75byhR2+25u
QZLWxze3IaEJCljvZUYDenZkFrKvZz3PcHDpcGem99B+8mzg7zjbRZUX6frGANfCB/Dn/KEnAdxk
WfXpnCgsuwZEn7jlhNnGd7KJ/BJ5jtvzuGqGQtWTgcCCohp47YPCdsyqLsBboZgOKsFFrd0bze/b
NuY33PL8mRc2Fm88JBEoALewEfKy2ukKrBRVEm5R8q6dr0sr80gvMgfBONK20mGl65Uo0dHddwkU
aD01hO7t8axvCIrsFrAHqKEuMbyRlZexpsEU6Pf8CeyKPe5LhEFuVRdHs2oskSNhKZXtMXTbbFxb
aytmYcIcyuDQwOtwPc4YojO5OdeBCu1cD89JcJ9vKVOuLdiFiSWvSNjmFSRYYaICrxDoDbw+3QJ4
r9198Bj/m8KFN5x0J0FLMt7iiYZW3NGjY4KOZ/oWa+k3PYATSUH602yVUtdXDvRqs2ruXORcTJ4J
yp2qtOA2SnUIqEj0fefsmAF9QteaBujDCJ5tMUmsLRhQMv9H2pf1Ro4rzf4iAdpFvWop1eqyy3u/
CG67W/u+69ffkC++MyqaKGLOmYfGAA10VlLJJJkZGWGCohKHvP79UF0FptpNQi7jKWabykVDPGaT
pfOEApk2vkVel1lNoCGug2LMKkxJl/Ar1YNDJXtyX27L8g8n7lkHqbayQm3kuCV12g6wEoHwUsL7
pSiSS+WP50YltuTXPWbxa0ftB2eotSezznkwc9bRtv4ByzKsltIHB4ZUZLixtcn0hlE2e5yjT7BB
bsUOmGuuJiczpaz8pYJUy6R+6H34m4deC82J8bWNXvqOV/lllQeA8UPZFeUuEUxslFdZmEFOD/fA
uUu+ZpF8ZfLkakZiKU1w7NXPvqqtqANqrFOivYq5ZpJBfyGvGij+6WEMqb+vkkinKAJVYMu7tnB+
HC1jkht6GwU+lnzApHl0mImHyVhTazCnFjuYLbgdYuw4NtA9BLcLJmmoOJbNtvGDZSlyUC6WOQg6
IHyp5jmnqs/MPvo/ZqhAHlVpgGIuzMT9a1ueuxlCdeqGpMSeim08o7zfuP+bY1TkTq3kV2EPi2I2
2y0JUosAHV60Iy+x8laQilkQOpSq1CwraDwn2t0YDFYZK5wziLl+QMEuExAAadNnkGokZQT69sb2
gU9qktchvgvA39D4H3Pk4QC0Gjxrby8gcy+CV5ZgHmhh26JaFGnZdbovgwki0jakImBRBKEE9F2l
zW07zPUDbBmD9QBr44C63owJLpZzkcCOBnj7rO5ClE07IXFvW2EmspUV6itlBFWQeMYCVlp5zJsp
3QSt8G60ICuQ5e6hwMQ2xyLLr/WZTq1fJvmDkC7XBi0WrTopnGA6hOGf224xz1cQaBNMUC01HPqq
LAZSGgkEVtIkfMf/e1JNtrVRurE/gyNDAbzsIZdRzEhD3pD7zwABhFcBMRJu6YCc07QIYgSiSFLE
lT2S7JVAfm0rR6R2jUHXHmoQbXu3Xf25njAHzgBcmzFMLRPqlRUGfUQqExNqYjyDOahKMM0vyYk1
tlBFu22K5RnqAzpey6C9QuvnOiSjNOjNEFNFtqSUXljnbt73uzEytm3XcBLjz5ufBNw+oCJgXgDJ
BA0N7YbB6JsGpki8FAhHLzQazkZmLRyG3/CUEkGB8IPIyg8FERpfmOaIWzC39UHzZYR4S8mz8e+D
EcIZGMWUDDSkJZnWPq/QnijLegCsB3UcVewOfQq9wd7flaLhiW19l8jVXkpKoDbI1+1Pxuioovst
okkH7k58Opo3QOqLLg6NubJlf3Jbf3aLNgWhb7/Rq/o06OHORBMkExaFA4j1oGLLWeWfCQb2QciN
SRowJYGi9Tpm6i5vwfwjVnYezKBALFHCUYb+LkA/xlVjAZVFo/v3T9YrmxpFzwBaNARlL1WoNDuY
NP8lotmRp1yQIms7GPDom50NnRKqr4GydSpAS3SZDTU9cRg/K0nbanO9xSt38198RgLoFoDFhowG
Ob31ajNFkVKp7GKQ7TwHKgRt6SDXHTAPOQkgs6SrnKx/SUDP1PeBd9v8z2NWMtfWKU/JmClBUMF6
042Gm2UFuDWiYTOUanUMI2GCioBynkBubM+tJHIiiJHLYV1STIBbTXBgfIf46rKNce3ZMAcNIRTG
97oWD9ZQjxvTrz6kSd7HKK53SXLsQjPA9J7BQQOyPjIGyjBug1cuZuup+M1JPZHaNCoIc+inoRkv
4Lu/CIH4hofO++1VZiWklanvdVj5OU0lXtRI5sBCl+D3mPLsjH5CaOu1ysPGqNh115UQLCnm0TUM
qIIRgVZQkaeWKEEDU5izdpWqfB9U7fO2N98VG9qGqYODEcoLugz9oOudn4ExfJ4SGZrgZAdlCbE6
zNNXl2zTVLHy5i1s9YMePE8lBkMeK+krNku7Sk9CucnmrZF76Ihrs1sGnlZuBt4z9edXlUGkCI5I
sEQC3UHrQjSjFqhFD/YRCUyl0gxkSWBP8mdsXm4vAtMOxgcxjrmQuSvUGoxmj8kiDOXaRQo6sMkH
e3tnpWCpBlfMf2EJLiHZA+sEdvHr1Q4xJOsPUbrokkEbb76AuHDyz2P2cdvMz8AB28kCjgUFM4qe
tBlz1NSB+AmaXkOq25XQAkHg+zyABGvZsBNwb0PhEVRWVLZrOgGK8iEYGvpyTA+mmAunopbBYjCE
L8E0NP+69iiD/13VcEYv10U6UiUftGqzD26L2vBxb+o8rTNsveAxhrLWDvf4hU9fweQ9TcwAOjcl
SXPwQIzGNvO/5PTt9rf5+UKGG6DOgC9A+OLhcB0CRhL2k56BiiHTHFT7fBSQ1PAA+lorVndqx7nV
sL35x9ry96tsJUl+pKQJrEWD5s4iRBFSw7nt0M9jBw6B7muBYGHikd6llalMwVyguiJ2yp2QElcq
3s3xYsgv8gwJMq37HfkVjy/3ttEfst1KivEjrQWadhC2TbcJNeiOgbMy8yI9sjvAwUGZcNvNn3kf
KGUwPqAyjUeDSB8xZAxjsx8xKFY2lWXOG2EWnUTlHOEMMAyMAKgFDmAQY2NfXX8vf4Q43VJQxeB0
5ujFCOJkwcadDBMW8esU60998YLGs5P4D6KsfU5ieRih4mgqTgV60NseMzCG1z9Gvv4xzRD6xF/u
3qb5IMxI8y20RCInwRFoteQ174oDAAWuOQtob5/GceKkMcaSq5iIM00cfiA7ojuu8ghJk7gYK9Bx
kye81wJb7tABTJqUd3NbUtX1KYiBIxHDMqgk4TVKM5YUpRQBOBCgSj6pkd0LLQJoFu8rI/jU9O6c
VInBoYti4G2WSSoV5MfLXB04w64XV0K9kwxo89n5Uf41L3AT9/M9BsQmchM73NSubOWApzwPlmY9
8GhFJEYWwoZdSJbwpsIfVO5WiRBq8tABXTxZDUDad/n9DLMYkAlOICJ9UVILr7m77GkLVdXNv48r
sLKD0ATsxMiE9HkbDDqmKAqwA8in8qhYZE92if1avBW7ZMPr87CCGJ0A0ExiP+BpR7esRsXv1KjF
OguPKJluTTvzRjvbzS64W7Yx54ziWqPybZgaEFpaiA8qV98He8EKz6mDSqt+flcPOe/Zxrh0Y2Os
nKOCCKCaSpIWUoLpoXbK3qqs0TJSB+hBi0u+vBxM1B65srVcB1ZHiS5hJMXsYGvYd+7v8ZB43Vv1
hjkqBMh45t39WJnwyhwVocBegtJyca1969zpwzj0Vr8v8DK3Sit4bL36+YFHuMyAeFwvJ/WCytGw
HqQCNslDtg0doP8cIAGPprUBL0eFSTF1M3rvoStucu+FsymYy4s5RNBo4wH1Y8ZySE2hmWrYlj7N
r+Rj459kG9DLDQ7WeV/suJ+TkfI0FDr+Y4+KVC3qxKRcPqd6wvv+PGByDvovb5UdeHNgyWeg/ez0
ROzcu+0o4+S+skuFbDtMZiZUsNvZ5YbE1u+L5oFt6L/0D3wPmGUHiR2d4TDnW4bSMujb7GWv+5Od
FCd0BCuzTbt2+49o9xHuu8PEa98xsDKIIUyv/p9dKobMXIHGeozJ3/ot+UBJI7D8Y/27dkHu4oLp
8vmh41xMlg/1Y18u9WddxLgntA+v96XWKhp0xrCggzAfQYF/aPPKvf3NGKBJOLWyQQVLPwNZkYPV
BSzoqm0eG/cs7Sb7fHnzHTBNOBCtuJN3p+j5D0jn3gcH8yobLzxEjnpnPj0TjsNLhPxw2MT0toKB
EQ0v5GuHh0iLAF+TsVOKp3K6pLk38aKH8bT5RiPj5oFjChvy2sSskaTyk6UwrY7OCOpBCDJBSovL
nPRTj5gs0hSyhlot6m8aXUEVilgqklyt7Sy0p320RUH/HYPODyDeKgarccBSYhnOfN+JnEVkHh24
YuJ5DRQOAB3UPgzVqgMlD4aex01PtuU9Zt9sVz8LXiRyznvmYq4sLX+/OjighBBJ2QhLYNBWbahc
YcKH4w3TBFqvKGASaL3QeyDq0j7AMApMQMUPKoK+sq2iHeHdXJhmwDOH5yeoCdEQvPakzlGo7idE
XiAc9fwiV9s5sqd8e3u3MY8hlLGwmwFW0rG1rs1gpFptfAOzre3n6ADrayWe4QZAKZNjmFqzC+Cl
dTdYxdY/GTuZc4Vh7S68O2RorKEk9IN7yITswFgZiEjM8txPOtl2rbmJBpXzxdhO/mOHphzKZimr
uhF2pr2cOb1il7Il2JKHHHkZPNOdNSsUXHjpgocrts3JlZ2eR4XCgJRi/5nfcicLER39xOjyKJSS
AoGjn5oPcgnw6DpGGBSfPo1NvQ0/lNlSftVu8CRuQUP5GW1MHt0BM6bw4gBttQn6SVrjNQnUTA4n
/IJs3g3jgwFsNhhjCVeunmeHSuEAbpGpCGHHz5RN2EHs09CfQTCfW8XEaQuxjvilGPx/LlGpJUow
kkkWQNAEBm5d8jeDBmw59GVlCZws+mdal5tS4jyovvc4fSysrVK7RmhzBYMTsDr3hQOtBlP+M0mg
u8d7sQDubge9BfQw2lYGJ8cONPe3Ny3jFAYcH6gd8FDivKDL3zXu/HmcY1xTN2I789HT9jnPccYH
BP4JnGASSgOLxvt1VkBLluDdhOGgXAqtScds4XucPkazc9sR1jqi/IXTfjkYwFdLfb1SDkAtsYyf
ZKklbcqzuvM32kn8at3eBdfzSeYNnrOOoiuL1Jcz5KkzMdja2I2bOoiS++HebKwOa7iteVgE1nda
e0c9K3oZWi7FYisC7iAx7AHFxNsLyEigV95QF0C5bzBlEMBCae60JrWExsl5jASMhiE6dauPRF1Q
AFDWu3pBiYme/hA6nRs7QgpaicfJM75u+8P+PJjS1xTM6iMuqMAD7gDcKAVwTdInvopgQT4CB9Fo
1Z5+4s0+sR7QuNURUDdJCwsM3QkdI70qAw3oWdkzz6I7H/yNCfidFX/EVuzhEnHbOWY4rMxRoVcp
pTJA4ApIuF5xmri3JcLbT8v3pvLSlUdUxCW+ms+KDPCGAUKUB9ULoSW2wXC85BGnM63WVR6WJ0lp
Fcfor/Z02z/Wc+TKOhWNAPRU+pzDemcXS2np7ne/EW3/njjiY/EFAtY/tw0ynpVX9qjAFMZOHKsS
CzqY91HqYkRdVqw48a1c4bBosiwtoqkQepdB9kVThSvjiGwP5SJ7yg51i645SqBfReS0Puc+9g3z
pL/g2hKVEWVBrmZhARPpp1iwhr3uae75/ixClnE7WoGXWnsZOumW73a8gVfmRl/bpgJ0rmtwPC2S
NsVDb4Hk3fbPide7fzvDqjh+sgJ1bYoKVICs5XQIy8ZWf+XH8Ayt0pPw0HCM8L7a8iNWj4G2y8Ko
LuAPhqCtQbKyDJ1Np2mdAYDa26HIutwZANCiG41JCnRyKIdao5UjKakWh+YNUKABalUYknPHXb19
h9jsm3mSn8LLdIBWwz75nUyc5MKqYV39AMrZsMqb2hzwA4g/WEH9VhV3ugA+z09tcqDj2Q6fqvo5
N3foHIMryGrkF9B9chaB/VX/WQRqQ9bZ3I0m2IBQ54l304PuSQfijQd9J35lu96q3XDTW6Prb8AT
ZEUbw4OImzeeTevF2PFQZaxsu/ogOgX5qLK6E6cJv2U2W6vXH9SCMzXzXdX5sVUVMPVgyANcZTr1
yZM6wnihWAPWj7IErjBeZnV3Ie4wQYiqqLqNnG4734seb+8wzy19ZZj61LmAoYxmhOE5teediLeu
aEP0yq6WHB9haNi7/V1Zt8G1PeqzCmKRJ3UGe62ESUp0LmrfkqUaT2v3tqHlH7qxojS6nwhT0yUE
30zEQKoEoeiDGu2XBjma45q6UcLP2/aYJ9bKM7rPC4hXHPcFPPsV7JvK+oMTBLt2tnHpdURwexFe
nuB5KF+npKLAEFugw8Mu3ualU6vo+2wyzZYEq8z+GjxzrPvh2j/qOkU0MdG0dokU6LWLzlj/DloO
CQ/zyra2sWzEVZbVxirrNAk24qNod3/8p/Qg/Iot/U75L9qiwF3/Z8PRAFiMLTdqK2HxWqj4ji+Z
dJfyGNRZRbIrG9QZmOpqG/z/FduEu9CW97mTecARtYiIZNdsamvYyq/q5XYgfldzfkb+N+UhWrFQ
LqcWsUqhLWfANfNR3xsH5dVE9bix7nvUYlTM/5f2KzKnnaK0K25FR3r/L8pN8PufH0B9xQGk4BFY
O3DxhkpYdexAZaR4Y8zZ4MykjBYgitaAWUIm8drNpi0MYUYt0B4B9cXTxTJVzhnEfFIiIaOUiimk
pZB8bSI0x1TsCBzRPfTF7PgL7ALSXXQvOKmbesMucG5/OvataWWQWrkuJrEfmjCo4YIBQTfr9V22
msdpW2wHjnPsMFnZom6HTYVSXu3DVuGC5VN3OxeTofZoqbsWHXswJmShde/ff5aXwG3RvEqOis0l
RmF8RMw/AIOOPgBkyr+rbasNnyQ1GLTlqQLDlwD5IcNY5K0b+/ayMq4SoIeDmi7EKFCJoItlwPHP
bWyqaBFVtSPoXp28AYo795lVducw53xElktAZKEhT4DI/QEvqlKwH9Qh0G96Ks6Pels9T/ik/77a
CQjTP0aoY7tr+7woUgAHh6i2MPW4b3UVzxUeXRNj5aA2AVARkCoLvJg6ravYl+K8x5w9hNXDTdUb
4HZOzNLK8+Jc1Sa5+GpVPUVppW1vfzLG2QZAG+5BADYA3aBRwdn2od8RIQOpn7gLiNuZ9zVugPGp
Sn41LZ8JknG7vzJH5RI1gPuGCnP1hI0guokALD947JPGkfAlb/vGCBCMw+vAgxkLcOP79r2K+UA1
yy5bOnxzteuzxE5THgKGccm6skC5Y6SpVoYtWFvrUrKkPLGb+KJmp6IZObHOWre1K9S1NRyQNpMY
hnTxoRkKKw9Kd64OmF6DeiqvRcnzior5EnKhY7EwjnezUJ2zMBkxslIFD+VsPoh5K3N8Y9x3sMEW
5LXx3RmlYn/KOrWcMPpq9+ZDnu3q6ItbQ2ctH4qvyBLg2wc0i1q+vkrGDIM46PUW9xHma7vtkDjZ
9Nhzh7tZa7e2RK3d6IdSOpewNHm+l/2dN+3h94y+heFqF/UxuC89FcSS3u1AZ2WPtVFqBX3ZB31e
AqMkBoG5FYv3Ru+ooFcJL2HPeUGxNtU/tlCDuz6qSQde1bCArXZ8jIY94bWSWW9iYMSXWwDAqaL5
/Whf79rcmH0pUbBrzwWxRTc7Dd6Iuxx4/3ScjWBZskwHd/yK0x9gheHaLnXLn4JwRM0UdqOgxjjD
a+yD9VPgGGFdPOAdOtPAwqjgiqU+1QCxjBn1MWSMwPFHJ20yJ9CtRnyR27c2dcl4zMuH2fx7O0DY
vv3HKv1Gy6D0LjeLb6T4KlPtVa5llzT52/9mhcImDkVqltkA3/Dc9JISl/C02CuEN7XLinYN6mGo
1wCRjoGc6wj0zbxvAhXOGOLfIt0O2QUTdha0n2c0xMXft31ivTbNtTUqxcuhKrVJBGuYINF/hckA
QqBRztOvERvuvpUCzdbypjgaYzvtMBnUuKKQRmBc7JtdGGc6Zpdb4rYJTy2B1R8FLp+A0wVygRp6
2tfLEBUg/Mp0EPvPiez27WuHJ3cXyk4cm5uh+pRBdlT1nT2WGPQS+1OrTKo1VKhzde8zuU/Degf+
uj16RWdN9J3SrDn3Xtar7OoHUhtqrAtQepr4gfpp3MT3gxdsIc3oqa3tb9XHDORZIXKVBwjw7U/G
ylDrhaEeE0NogM0zXtjak9dWPWW8Ug4r/tb//mJ/laAKNVYTVUUGlJEoFCAF294xwn0c3/u9ZWac
Xilr666tUdEO2XchljGOBM2WX1O9VMtfNPPl9oqxDq21DSrG9Y7MQ1VixYR0EydPCqo2iSNPl9tW
WEUHzDXooEpA3sM8CfVhAuh5j1kKV2b5ZQgMu652tQQlB9QRNU9v9ipABBWv1MHybW2U+lqNqVTE
1xCFQ/+cJk9aijfySee9RZinFk4rsAlAVmSBuV8HhQoESzTNEvK6g403O+fGiwwXX8stT76LOVxz
sNQLr1nJCg4Dl3e0wTCZB2zXtdXI6PoMiuRwrkzcqELfrelf5lzndFJYEb82Q+1kkhFfTCrER9h6
c+FgT4P3B/QkxgQCU0jUKZw7BjtSVn5RkSLUejOI3wE5tfYIHhnIJR/xPjpm0CsaCtGAqlB4LqC9
blY95zLFW1MqYOTQVwJFxJr64kPUvSedV48crirWdXS9nlSwCLJRzGKCYInG9NIT2ZpI7oFA7akO
exf4Ic7nY55ha3vU/gYsoCV+CnvKo6PuodX7ppiO/9hsZnvaoau4aSbn9l5fFokqjUHYE3w2GHXE
uCp9RqMdBqpCHxb1VPgzxcPvPFU5Jlil/CsblFfFLImJKSAqQdR4Ifbg9gcJbYvcAtngsbc7R3RE
kL3JnDTGjA8Fj3SMo2M0nQanD4HfZ4OCW05UkdfIz7ZSoZ9IqPHcW2L85xL+Y4fadJJWkKpOYSfM
ouemeo46c6dPqdNAS0OZXsdZAC1L99hEgxsMEMpuI5tM6fPt78hyFhMIy8QmrqxAH10nGAW8Oe1g
AmkGZYghuUuNJ1HkrCfzO65tLNlndZ4qeJw1fQ4bhmyPB4xQXwQ7cvUdGErmh27X77NN6o3v0pfP
2RdM50DFCCEODTg22rmepAFJMlzttBlEbmD9t4oG5L2+z6kh/dzuAPtiSBFzdiIYnHXKwQT97lCs
CsClTavpf4vDzi9OhTxak9hat78XYzEXW3g+4XUBBWZ6si+Zk3EOfdgKxhgK1V+zqh9a+QP1cbDj
Qu9NH8AbZICTM/nT6pFjTP0J7CvOXAPlHZONkN6PQfLE+VHLm/A6lK9/FLVT1QZrCmFrkFophgs6
FlcAynraTZGj6G9ztSXindJxjKosm2ShU1DBUvpjTE+szalQZNSwMiI+JJn+mMY8StyfxyLcWpmg
3FLCRBinqm5tOVdATGcPkieC87cMdpOwDyF4d3sZf4brtTlqLzad2QphA3NKJIKNDFCrtIFQA4/x
hRmtK6+oaB30Uho7HwunJ9I2aDZFjNaFsgzPYYBk91+4BAYKMJCCQcukkUPB0Icx9CBaW0IjDwLX
IBxyMZp+2wjjNgGhaVEXCbSpZCDWqIXTc9BMga+xtWvpbwgUD8qAuOJGvi1ovZXFdggyVHl72ygr
/CD+jC0IhkgJUlXXSc2YRzCkavhYZYYp21q5g84bJ30t4UXvqrUJ6oAQKhCUVBB/toUotgXMEcUo
C4K+vXy+7QorINZ2qMtYVCVY1RJ2cnBIkeaMJ+4MyHtYuC1PhpxnalnV1VFQyYWUNCpMJXLuhMQq
axlQartuj2n0edsrmfeFlu22slXniT5lYovl23aT1coWObU71TVt+YyZSTtzUiuxJXf29uQcXp5j
+zlweIc8K4Osl5bKIIA7DB3IIBGZXe5mUMmci80APIAmHYTAEYSv2z7zlpfaCFB5j6aCwByGfp4E
eUa9ENOMJMZFME5AERZ5t+0xI3RBWQAciL1Ak9pIKDcoQte1tlptZuVYqicSfMy8oGEu4soKlbBM
M0ozzH22dpR5A+m3gqBZkX8Ywd5dkvug29x2ioH2QjpZ2aNKeHlVlYbfw6sCNMl/oSGWvSmO+KC8
gkI56K0ysIUXIBG28l21aTGmFTze/gGscwCpEtWvhWITk9XXgdsrmjCGE/wFT7WVQJUyUm294RQq
mbtjZYSKzADK7sL3ovpAzInyawRGvNtuSEt++pG/FsoelAPwdKXxynMCRpDRxzrmwrkq7vPgvQ48
Y/yM1K+6P+vxXi9PgeAl4tNtw8z1W9ldXF9tfB9MEUm4bPxmhvBnE1qagYtRdrltZYmCW95RX0mo
e8h/+LBS5Xdq8UedjjIqXWgeBmVuYULZLfR/zXGCuFz5RX2ysSgrE+UixEWzN+P3qD8FzbvGO7IZ
e3oB3oIGA/Bi3Gip0wAi0OLcyrBS+oIdQ74mRTsqIWcwX3MuB4yaCkysTFEfKkhSeTDyARUA4Bof
pd6at9Fp9oSTel/XVrYD2cfBfJc42BhGOkGnDZVJVKjQMvrGKqzCo2yETgmGuLXb8kT80QJv9QzV
C1UqUNd2oVVzO04Y0XhljnKyVQawxCcwV8rHTLhI8VYSOKHIGObWrmxQsTjq5UAqETZq7TJAhQVa
Bv2pS50+z20/cqX+bwvuanIQyUPdH7T8vonOTeB0SGwhZ3UZY+3Lb4EaO6RYMNxON5ylBoLy85DA
Xye4U84dvmzxodoXyFYd22146TaZYPnb5Jjf6ZA+fG54pK2MQ/DqB1DbJPcFdEAS/IDR3/jjpgyd
0Hzvzbsy5Envcn2lztu6EqM00mAKCsNVvBU1DHuqX+HmT3L8jDfxayFBQyK4H6z82FnRU+l98MAn
PGeps5GQYjQqE1++y5xBdaDJZNWZGwW/lPjldhzzLFGnYmoUU5vr8BWMP71/qNL9lF6a6dGPeAfH
siOozLr+gDRIFOqpihrXsFTLx1r91SacezWjR4fZvUUPCaQLZKF7uD4gGrWUfVUFB/M0njX/jFGT
Md1UymbOD9PowDklCMHlyBOn/mYaoxzDbDc2hQKiNWCSqTdDGEDPLR3RHzFbBby+u2AcQQfoxa1p
yYObEvAOJXZg6tusPAT9SQgPoGGbtIOu3A3amz48AAxmyROUKAIv8Z246N25sQbxkMyboXCMGQ8g
xZrUXUz8Q+dPVkRGt280u80Fuxlf+rDE+NOH3HlpptsGiIWhSD3VZ6MVNyPEJfFuCmQr4mVARuSA
PxnYF3D2qKCYok4UFEyAsJw13AOQAQFULcxTkkCQyq0g+nE7SBm5/coUlWyLQZ3bVF5MRcdIdxrw
9KPKFAkOCRy95GR2pjEMDaLhgf8wvHcdRsE8dGmmwFjaQ3ckmzeioFut9CYMx6K7i8t2c9s5xsm8
GPqPPSqxdc0E2jEJ9hLhRcQsiSI/BY2+mTv3th2eX1RWk0D5Ujb64pfmW1mTbYj8WWieMoce9N12
BPLp/9oghMjA34ueOfYHDSsT5JD4sg5JU6l2xaDcRfOvqT0JeXWOJPffT3ajFiFjsA1FQRSv6eM/
yw1QwgVmZ8uab0/l8+QDWaxvhpwTHYxz/8oOFYqlpIRqA9ZEOzfPY3JKpaeo56RkRqK8MkEFoDIr
ZoTuV2e3vmrLkP3T/71CKxYLBJ+oMy7SJzIVCvKs6EEeYrHUsHttoZ7al+Eljzl3BqYfKyvUIdZL
RNAjEVbAq2cpAKAWxfZ2hDE/xsoClfFjITRloJug4Jb9KStXmVDyQrX0fzJCDzSrWqEE2CBoyWsJ
4Cy7gUA4jEdFzVkrujtBIL9gqAU8ETvtHPaygzE657YfrBrz+qt/k0Gsbsh1nVStBqoXTLbPp0g/
ahOUEQrw1U2KU0aQbGpTKw8HPMZFcNgZbiXl9hhKTthDemIQPX94bBNej3L5RNThefWjqFMkByyp
NQWsbtY9k+Kxmu6CADp1hz44SYkLcbzbi8BItlfmlu+wWoPYF/s8lpeYjAavhxSyEL2mMvTaOa1Q
3vek9nDXm6QpzWUPJ/F9V1eHLH+67QnPAnVsFFVgklGEhUF983NPbiVO3LPqr1drRWUJPUpnzKJg
rVJNfCJxHFvAG4Dk2Jzux15wzYRsRsiEtc3FDHiiSFzjVPIIgxnIfWiN2aL4lPm1FWKTd+cMivD6
foxNkKIccmiN3V5TZjCi6oWjH62HH82HpiZ6oAohBAyQsfzcjdQY2BvbGEEb+aFfxPbPbXusaFSU
RZkbkBoZSPrraCSj2pSjCXud2f/N6uJpRC2sk3JHVLgLKjM22toWtaBDC+qBKokwCXsEeK0OgMkr
P4yT//gsX+rPglOHYqCIMFC8co1KzcRX01jKYa7/FO+iF+MxuZv+VKZVHgz0QV1H271oD9z5AEbH
am2V5h4uDTkNmhRW8Tp1h79AsGsnkLenkO0qeSRdnI+nUdd+IpWFmI+wNdWRk4NxfM7tJL4QHncg
65BbraS2fNhVygq1GPMqMexkCjrJqXoIh8geJl6BiGeGSsSdFNZK1i5mNNEmwz5GdY1XvGcMjFxF
hUal34lMxtQtRgTwzxGvfouf8qPk5IfiTX2MdSvipGHmmbdePCoPg1RG7JPlIzX5S/BhWPqvFvRf
ght5vQ1oqvCnPMhPwCCaD+nL7b3NW08qPyNvpnVUw7KifA7kRVYaqxKfb9vgukclkH5KJEFcYkM/
KcDn/ZKs9hDttdzpIAryULzN+/E+gXqxJXuE99zmJBSNSig4tfVwrGAb7XFAmKSzamNyWse8e+C+
i1buGRxIHQMPo4NJXYbWImjpgbalPqY/ZZFZthJGXiFcOKbnLN0nsZsqDqbwnSh+hHRe7m+7zqsm
R6ju4sTjLPeypa8vK8sPAK0MEOnoT9MvmnmcAzPNVUyODbWV9IBFlpo9iVBosUBVBRn1KdTd2Xez
0uVYNpbVvGWa2jkFCUgE3ABYMvUDMHhtnYHIZ5sMuyg5CeY5K4519VYoXm28mJrVyxCwg5q8+EeS
PnS8UTRLHJMHc6FPCURXad1oOJHK385QxzLKJ1RJZOEtK2rHLGOrAeNgW/8aQ9Fu23MASmO13Cpy
iD7lrlcxl4fyRXNs5gSNml8ELKFCq9rjtJFkqKa4ZQbxq30h5G417HLB8+Odns9WC8Ql8fTJq/vH
ZDz5ylkLciuIAyfLv4LoEGRgU8StIgNQbb5P43MuO7q8AQKwxDR+fo6zXTxtxBb31fwlA8Lc38bG
lpgvRfmgtKgI5Id0ekgny5ASh9Rbo3ok7SZLFKvsj5q+j4MHvTgK4JEyXk30/edjUh8KJcXAzs4o
Llni5c2HPzyhb5Kbj0a/LXTLmLxEOefYP2IPnqbos1GBpTsP86Y3ZDcCD3v2JjbvhRHZaIlYuBQl
+ikktio95/GjUHwoU+OYmBHHhaXVIUBLwLNWqftGcMzoUy40Ww3exekui89CCX5bNFLkHrMAZIPw
s+Pi2a/AVbyZ278thBLMo+ifUcbqm2eS/B7qwQqrYw8K3jY/gKw7N0c76TeB6jZiA43p6tgGk6fJ
51QZLLEgHkneQHOzySI3M3l9J0Z3DZRjgFFiiExEW4jm98i0wK+1sEOPErTeO2NXb1qwl0RWemww
DWuJ98rJeK5dRNgjhuQmzsWNZR6jnJK6KNGgTE3vzCrViq6WYT4+po5sD3Zi5+ca9IPW66N+DJx8
/4nG0Wvj8sYPGGOC6DqsLFMbUy8m3ahxqH2jhHxX3lfW/BpUVoarq30xXONUus1x2oY7wymd2BNG
S3QCh3cSMPLD1c+gciMUNIs2GPAz5IURBKb9/0fal+3GrTPdPpEAiZIo6VZTD7bbs53kRoidRBM1
z3r6s+SDf0fNFprY+7sIEqCBLJEsFovFqrVcuoMzHkCH8JrbOOFc4za1v1m/rnumyyjofPjcMdeX
UKKVDbyXjaEbZT9K4jVlaXeqaHzL93P+72x83Eknp9lQGTrerzI7O2mOehP5EPBEG36/a73gptl3
jiiltPGQdT427oTLIrDKtybmNHur7OiQ+5UGXgXkH92f7d2J7XRnEITNolFyUTNTa1CUL2ZsWEdV
3wXjSZX21xds6xRdzSTaF7l4EizPFKKy2Co0/JD1/SznB2jG2c3wEy9OrsXGn+1AbBCap4uGsTMp
kHyI+8c0Fd0wLx9aoF6IrP/SPrbsWl6vzugCRjMJstfmj3CyK1zI/dyXevDoQFoDBMb3E8gdpEMC
Woc/oMz+UR6lWxG177I/zwxr+Qa0pYB/y8J38MUONSsbs1AT1NexW035Y4qY2rcHuQLgrAhP6EMW
tvGAziuKqrbCrrQEsmnmU96hHKcrIaqMeqOpZnYyabhrR3YwIps/RPuwTCD2o9uEBmAmr+6Hcjik
pmorQ/1s6j3uNFIs8qRfJIRn84HC37/+DA+p5+ZhWYyU1lImgQD90Yps1c8PiZueAvcj3Y3u/IRI
w8bTl934kJF1Br+FcvpRT+zn63Z64ViwLlAjBY30wvFM+WBvkKKJySRAaDvVPkGTaYUDrzHuhP0N
F3tuMYCFbBndDThW+Xy/xWZWUgiqIBkKpkKaY1Y9lfjXR3O56zgUzk+SXp3ZiKJfp45tEz1PiJmh
wL3L98FzcVCdfLQLPCiKmI9FY+O8Zo7WDSOEtrAjFY9t8lLq/qA410d2cfBwA+PMG1lkqZE7DExK
ZPnA0ip7t/TEvFeyMqX2WEzFndEl7I/UJaMgwbxlIuCPBxUPpeCL5W/gaYL6pX5mA95pdzLIAGX0
p9Q3RP12fYSXuYyvIf7F4W7gs0YgVoJqeMdCwO0qo0934ZF8lywnvDWf86fyRr9LD7rTiCpVL+/L
CzK4sOAi1YXlnFu/0JitwYpTkDgfsPUOhmy/o4fDU3fNIfEQPos4h4WA3Gp2YdXFdQdAetfexkjZ
7yxHfzR+DCDIjo7mSZgnusjYcCPkTjxJn/LBQHseJPDA7FM4Pdhu7BohtJ87TSgKEzeN9e98fmUd
V7mULmdFP8lAG13l3tz1nwWzGzCQOsvFed7R+wYRa+S0P2FN014UUGzuRlzSoA6CwlaZr6GYFMiJ
kzkbUPGGkuN+PyzpRZ2KBrm5LVTwVKPFECIu/OsObU2jtDCtiIK7P91Odqgn3VbH8iN4MDyIus2n
7CH020HgCLZtZ3WacycHutG6kJrAxYvfp/aouMwPXPZBXmZHd6r77kOwLZdtd3ZSLaazwlt+Xy2m
LhHWRlEBIl2CEqO2tVEf7MS7Bg0kAwiFcC0XzOxlrL8gro5yzlj7FPTRMlncKT3QH8PP2S6oHz2X
+6cSnJbmZ+bPg5sc1ePoKNQdncl9/tdlMOefYHHRmyppY810uFvQylbyD6l7NGNoPL1DYU0w2s3A
aOH8W1IduNFxvifp9SpOGuyVGQ9e+VyexlGknrjtWdGnopjQq1j6q8+XcMwN3FGX3Q/OJB2kcafu
5Os3Kqhdvrd2+KIfoQeAQkm/FhzHm1tkhctd2pKgTtW4Ba4Vk4NWzrd4qnbCYvIiEe3V9iz+HeHi
E1ZG2ieTPrchkEzrPY7ftNi7vgu2PBpKXVD3ggoCREncpjOaMgqHsIJJhvquQeYjeIBIz5DvlJyd
MlHNx9Zo1mjclstoOUcNA9pkvXehX7SiwicRAGcQ1Ij1UVkAqPmsKb8g33l9uhaj5X3GF5M4YlxU
6/AiywqZVJX29eD0xgduG2rvNrGPzhZLqA6/OZKFs/z/I/GKycUIHl4jBVKsyj3E8yKkndPkLgt/
hUHqh0RFhSlr3by33oc4B3VQ3r7JPTobdLM4BawRWPxl2S4cB6hioA6z6G2itvvcEKdQq9Q+x/ek
f8B5YrktKosau7g9oVIJWZFWFlxlt7YY2BnRgAb6bZTRcO5Di1XNjCBO7YQBGC2M21LN0GnjFY37
L1fURBftSkOXwynUgPTjQkxKu8Avuu+VDtZHOT7kHWK0JD1cR7vYbhza8vtqO5tES2gH+kenr9CH
/5rUR32IHud6cIsisVVTVIp/Ya8cHnfi5NncJ3ENPNaMfmaoDyVtbM1kXtwmp7EQakNdrNo5Hm+1
ZkuYYcSg8ewVvCeML3XzpzJ+jcLS1stM+tmqmZzbQl9rnJQ5cFqL/GjSJLLrJJdulHC4JVkGRlSQ
eni5OSKTVYJKFJXLf6S2TAW2Ixot586aGOrbyjLaWsIV08XzodOhOXk0RFTYm8sIUnwIBC5vF1+h
08ps8PabEYRkjROVIDbwkYpXyhQlyu+RiNR200BXSItbWiENkmHlaPPBEwV5Q94VlxU0tM15bYPs
0Q4HUbpgcwYXeRKUBC/EHtzxpkkDw3Peso4VkGIFyXxwvszkjjJRbkwEtfy+GhlKR0u5hLyUUxrK
s0mG74k+OflAD7VuCUKfi0B92QWrUXE+pUmkPCctJlELrUfNopBf6j40U5g039wFKxzOmyRamAdf
zLx56Kmzmw+5Q6LSzWEbFXtpTSdrH2bT0UU046Kp5LxKakRjV9SYykrV0EJlFTarOztFsemQ66Iy
wI006jKbOHQWwZ7ln+cLV2VFCU1doOnJ+JuVYFUk4b05hoc2i1G6kkGVqOn+JIj/UgsExag+ipLG
TarAzSh719BhfN2HL3hnMcDX6v7zPXwhci8ZyIt04EPOcYNW0Ihuaj1ufdTTC1+iLrO8shn+g6eB
eC5UZ0BqAU06zqKkgunqmINMMJeh/yLnhqcVkzuXtYsjRdC3vFE7gzeYFRhnVqyXCrMfwfyYVTdq
fyNTR4tvh8wtjNcYmuvWexSXgvFtPMCcY3KLnFVza0DSG1tGOebxfdZiIku3TZ7xAEc7VyvuQnmP
19qmtoP2bjL3ynCM2icj9mp6E4f/vmjv7HM07pokSZMaqQyf0+jhjyFtflGS7soxEFSDLt6UNyWo
eiN7iOw1ys4596eUYaHGBWASo9uNNP+umPPjdWvdOjrWEJzbs0KVBh1ZJnbJ0Ws3DQ7/WXpQ0rdA
/vm/QXFGSvHYYbQKNkbdKHaUPTZS5ZfGjS4hFSO6SWy52PWwOBttmyjIIPYJct4CTBCQmkIx16QJ
Kga2QUzwnlFdBeMfN6B0tMy4kbDr0gb84EkEwcngplRzwRJtnbloOvgHhhtLHbMiqOYGzL/53Vi/
UKn51uSngrU+lUc7AsW94HzaaHVYzPsvIrfbZlXL0RcExC4fnajYW78xOPU0lfYxlpx5cro+9/+D
cRDUVkO080su4tyLt4hD224hwpbD9jYBIb5koLmhPVnKSyuSALjMlsNFo6XgHzAuiilZmIdgIoGa
R6l64xDDGiWnKkHuUvp9iPtL72nKW2E9VvVe7t46xRZKh27P8eobuL0d5kjYWzUGTKltBT9G7SlK
cSB7moQTrPQClICY2n1jfL8+z0JcbsOXhhEZQwPcek5txhy5fyxquyJ+WUGzE6yRJZ51oT+vIDK4
Dr25XVYj5rZLnoGzKp+AXHYek/vjTEc8ye2ug2y6TLQhLsrC0NXhI39pmOVCCjsIgUBot2nxcKS2
3bfrGJepyC/7+QvCBfaDVbeGNbZgWLbugxIhzrtl7WrpNtNOfZw71btFdk17MovPViRZtukMVuPj
7tkS2u6l3gK0ik6kTgf1cvwiRWpp10jEWvtSMkQNSFvxDFWJjjwdXggMlXMGepkncjgDUSpfJjDG
WbYR+0E5QOq8gtrO3iw8wfReJO2X6f2LyJ+uoD5i6FoBYm/sWuLR4mFKZzuAPlMetbaK20aDkhlI
Rl/H3ZxakBag8MpCr4fGeYW5zrI57hEPMuWtHCPbYj1eprtDF3xXhx9NNe+v421O7AqP8wBVpOjJ
0EN5Srdm9MmMOzLIXlkQG+y092FFdzK6q2OmuNdhRcPkHEA29iNSRoAllvQmBR89qyIbPIB+of5Q
+swbSCnI1WyG6BRNXDgmkbFS+PKZLtIyq50xszGZfELGV2Uu72Kl3JnmfEqU11gBxfZg/U4nCdLm
LRQ3LOkdNE7glQh2BR0EZ82mj0C2Cl286iLVyFm0Br6DLtFRezBX446R7mmMRDq0iy+7iNz+gbgQ
Gu9LXHTmCBBqhzeYE4JilAuaYNATkYYtq3UNaLkDrq6tUqcbmTUaOLpo4MRoTO5aPNyn8z6PUsH+
WOzxGhTn9YjJilheVrFv91DhMIf3VhE5m+3LxWriOP+W03aWpxbjMbIQWSLVHvBMl7JjHKCiJPda
wyPLtQoPaNd3hRCY2/1oAO6g/ArgXkbFTxDaM0j6tH2PyuulIJHu1epUGYLQTjSlnAsw+yI1Ewmg
qEY0JM0OQHXQ9IKhbYLoyAotmSEDPLPnJqLmLBvNZd3y1NyPMbiGwbINghrB8b5p8isYzq9UhE5m
QgED0h3UnXzUoF8NF67exA+CUQC2afYrMC6WUKzWKEAWvvBf5vbETmWvOVOId1WRrp0IaPGmq/1F
Q6VG7A2gOH9Ihh1kV23DdCZRJblojTiXpJfw/2kCQ5AN3KvD7DmSJz+rmufrVr4NAwVslYD3H2Jp
56OpyiLKmhluSVFje1An5EefR7yI/28onKPI07IOkVKHRmyr7xUrepmqeJfkluD6tXmQQfv2/wbD
uYouNljYmRZ8LO6TaDPV0FKjx/sW15QqdGfRrUg0d5yDMOtg0LoCcGFxigiIGVBIFov6aERj4vYq
kgCRRUdMXYaMl1sTK0Ij8pz9jJkJAVc5xSW9As+gp7JZRI22fTPAUQUaG4pY7ysHszJ1rZOidhig
RQlZNL2+QYdwG+m2WpzK4mi1LojSuqq2w1E05s3j+C/uF6XxCjcP52rC2zeOY4XYDJ3XwSgKQDYj
yhUEZ/cT1C0YUwBh5jFq92u7NPYUjpYkTjqmztT5dPJZKNKJFY2M2whGnpcy2rwR4UnGYSy7t7lm
gvvOplWuRsZtAp3GHeqxsWhWcVdnuRMXLwas8/qG3oxUVyCc6YPSE3pOE8aB1KatSYcGXrAmqt1g
wej41KbHWVRHKpo6biOwQc7yjgAyDwJkFtkxKPIf10e16dpXo+IOLKoGeIsy4XNBqGnnNZo7il1H
7+IuFvjDbSDUGyK1oasyH/4mNBoCTYUEq2YMD0qWhKAGNL0e5ZmFqb1fH9TmKQy9nP/D4paqrhrW
Ugv2kOlgePRGpXbV1lUjRwbt6nWobav4C8UtUcNAeJyXgFLU7lYNJyfRnsaltVHuwo++Zgc1nL2h
DESVI9sm/xeXWzdNTsc+STGdBD6+gy4fDV/DcRCkuTc98WoiuQhDTa0BjAYYnam5LXsqQYmmTAW6
uvyytrww8q9PpshGuDhj7vrOUjIMioVej2eCvtypzQ+NiugiRThcoKGwoQfpD4ZFqhZNTrj6VTGe
JtLnrkhEXnfxqhcXhn+m8EIUIoeCTBCbwLKi13g4QMFUTSET2DnzENgsfYagwSi/FFq7vz6XG31r
SCCsgDl3P0qU0RltvU7cQLA0+dMEVuijndluEZBUqbTLyue+n2yrN90BKntlH/gowgQvd2ST3nga
teoBLICid7/rJqXI3HGQt4bW9Axr3CavLRiVzMe2AEM8e6P0R1qLCvW2tyc4lRSC9y+Nr35Xlaks
a4Yzr2YypASdvhjtWG3sXDmM+c+JxbYVCTzCpnEZIFc1lKWMh691HtOAkLiG00b6xjYir2m/N+rv
igqeRbbzbyuc5TtWEYPUTUnSLM0DRnUo80MWO430yep91j9Oyk4hOGt/1d1rxR4naGReN67NRVxh
c35BMyvS0uVMV6s9o+jjTt8gveN2pt+FrtyJyh5FU8r5BVo2SqK0gAuz31V80kqnMtEyJhjU5mm7
GhTnFRoroaxUgdKn80HXu19KRwTR+vWB4DnrfM2YnFhlHgMihgpYBL8mqXYtPbDKv74+m6eDuaT3
FdAqW4Q7lUyrJ22ShUgAj8WdpIHVP5PfaG08XYfZjpZXOJwNtlGZdoEKH6MO73giUVQvQcEXCn31
0JOhc9bt0VYRoUxUgLsEdBdOdYXL2R+ZpKbpZuCCDd+u++oYzKqNy6MboMgfhApeZP1s8uizTKAa
Vxl23jW3hjFFgu/YXM7VZ3B2qQZzrg7t4stYdyy18qZBsVA2jjaRZgHUZkizguKMM7N0ENVBKg9s
Zb90GE6d4HJX+s3wDv7w/fXpFQyLZ2NJmzTI1eVOGdZ+GMUOsKzJkTVB6LnpRJYstyIb4B/mu4I0
baSJMcBIq2mnNb9RAVIWmRvLrt6+1rKohm3zJFihcWtldUbaGiPWSh5+kPqV9jfEehuCCNS9N3np
T62IDFUEyK1Y2gSSVhTL8PLEDimoPO+Umth1ccpUT6eeKkoHbfqvvyPky5b1KELnJoGuPdL69oRM
w5y0L9ctY7sEYYXBBRVBgzKSfMSgZCY/WvEA1naU+9tFRnpXYeOpGpJ7sPZ+1uowO4Y2vzbBfJDM
APnD+D6ulcipa5Z4BVMDJ+81yx4m6LQlFggzBV9KNlyEgTLMpSBMV0yeCpYFUitnRoyqPhXPxQ26
V/BWpLOi3JNERtVGeoz6dqeVqVMuiozJcBhb678kgdYfwflHDflAPKXiI5TicZAgx4gHzQxcUIKx
bsWYaxjOHWptJqlZipXHwVWbftPczsMblagTs29N8ioXe706VPPTddjtQ+af/WstK7AKQAJoyulR
BVtI5Pko4Z2IldoprNJK4PpEOMthsMKBqGZSJgZ2LtK2ezUovApFtYomyrpvuyMU7xoynvkorzMJ
pdwC9VEYjkFfezrbYHCBxCX60z1lfJTRs3Z99rbPTgsXYRTv4vmFvxCHgzEGqYZFY5BfNCa76CDh
giq46GWM7oZ8b6HYVWqhZ6gLtsamn1gBL7+v5jOMLYkVePl3JqNCqzTIqEQyZJsHyAqBCz9YlOmI
nTCVo4mkwuyXNHBTY19oouatzVMRbKnoRrcs84Jx14Cg11gMMI08etIrD2zXtowwVPNidG5eX69N
K1xBcbMWjKSX83yBqh41tOvSRrazMPH/NxRu5rIQmmrWcq2X4lsLL8zgfmK5SAVs82RClawMW1fp
RUFpNKDoSG2wPIqC14n4dkqcAoQBanNvMS9JmV2pgqP+sgkFZwaeGlGaiFJMCDJxh2HJ+jRLDUCC
WyK905+mB/rSnMhD4EOJ5lsNsoK6P4R/EMVdn8+tTb3C5UMZUqd5onxlneaDCaFJVGAmDyS86RR3
Sh6vY31JSvFR6RqMOxxjcLz2iHxxOO4sO/RAfw5OW2e26UN2zHbljTXb77LNXis/dNPW1qCyILhf
bO2H9ReQ862NV2M1phrMZx79LrmZIELVvZi1S5Wf18e6+VK4RuKcsp5ZORlCIJHkBi65mzpXlW90
HSUK6r6mfgWa1EqUH9pgaz4zI5XbhKbZh6SXMMPoqribEdc/y4kNBUy8dkTv7WvwdNOqNnNi92fg
haLnbFVkTNzmJHMay30Cj23ZkR+80IfkvXENL/bw7LYLsaCPiWu6mlMf9KfKlX60Nj3smm8lrLt0
mj3iJKhzOslhr36vfflRuolFF6Mt1w5ZJLTRos0ayUEuEGB0mtMkS3CGjacgRnOc8NjacoPrUINb
9zoHg6E84fDIAxvkhraUgbNQVPG+mdtYo3DrvHTfafNyREGBXIagqcHuygzN47/UDrUTTPItxQPT
0yzvBsvXJ9m7bt1b59canrsrSOWI2toM8FolHdPZuBnQW62w92YSyU6IppPzi3UvF3luwqSM6UFX
Xqf+uQ3+XB+MAIK/FiQd63IjxGBIOjskJk6gzv7MhDJ/giDU4rzfbFqR3g3LpGm+hBs5zuLOPNTk
vte9QfmVKDfg9JZpdvjfhse5PEjT9oocATbUv9V4N+uVR528X8fY3vj/3CX4UE2HDAi0arBK8YDC
vb5CukP6ZprDTa2Tj8R8bsx4fx1xeyP/ReQ2wGSl0DcLgFhXd4GMKDCjtSgM2MRQ0KO3MM6DmYPb
ynljNsqwbDLSRafCGpAesbSi+7w+ks25U6DFAbJHYuo8iowKoIGRBaWi7iRB2OsuYJNLJNWt6H2I
17r/DY+buSycpzQZ4ALT6qnW7tEHmE63ifk9Cx5HKhJy3dxbq8Etv69CaUOOk1SmAJv6GUXIhzpt
7EhEur7pjVYgy+8rkDTsIYLQACQYKg9SbY4cW7h/m/co9BCYnWixuPMDjMUJSWVAFSh1tlCy4rXz
xzQ+q+RGagVvS5tzRxQQWhkQzLhIzRttM5UswFluQDxoGo6K6caViL14OyZboXDmkGuklNhyNTbv
ovt6P+/xenXI7iA0QhIbD7eFDaW1Q+5Id5kvZza7Mz2RxuRlS/sS/K6+gbOSttMkrU6xBfrPexVB
4Rtq+n59eyG6Y7ogV3L0neFAbvLd9DpHPc4gnfc1EZOgaLY5I0JuFDJfIeYBgk5Qnx4c/Wm8aXb9
PvmoPqNH1UtLD89gind9N25HbKuxcxbFcjLRpgJuUtimZKPx76bdk1/Br0618bYk+8SuPvBKeg9O
PCjgichZti8eK/zF4lebB2IFaWrFwNef76wMUWJwOyQe1l72IVH01N0ET+QUzHb4cX3gm5t2hcsd
7AltSp3mWPNksGOkELQ7cPiBV/d/QvmK0lejM1LUfo8qRhfXH0lwozOwo0ILphJc35aPvbjY/B3M
VypjBUP0JlATa5nEMHNYZPxWEWZbSmTL6p85khH5y8jbiipmN53RCpU72bV8hubrBNSu/CUFmsvS
fQCa2cl8ocgbxqLu7UsSqfNt+hWUrkYZlpkldUv+dHLAR2zg6mZ8w19oFjROOhj2wLj5Ae69J+k2
37WvIJhij9LttLu+ooJ9+tW1sfqIFmzR8Fiwm0rBXhkUv4CClSrKm4hQlt9XKAVI/vtosZsKstkB
rUCJ/rvrtP9yFK8WkPM5rM6XMgWgyMlno3hN51bRp556E1KEiYgqeCufhvw21QnUnpHb4JvvM2WQ
YkNFZwVi97s4/GXhTYbI4GZBDXCS/jHQsy4h4WyQ7lDIImbfjVgKGTwZJEkg/Fd0vvfQVBJVHaql
rWNK/DjRn9J+FlQSbKzZGQTnyUgyJnKxdEB1NPWNQNnLjLkFdEmuG+DWzf4Mh/Ncah5KM+uAk7Bb
NXodosge6WND3LQ60ghWL3+TcNm9jrrhLgEK6WAwdFPrghEtryzwZTbodqBd7FDwceZJtzPQBiCZ
kYCvWATFuZVOpxOIGgAVmdQbxwmUcAOyT9Y9+kofro9qw4NhVKgiNilY1hD9nm+zFM1NfahjKiXm
ZMlbm/t539gBSDqzD90UMS9tD+wvGrfd6hAdeAwda06g3FHwn5XJwYpiO9UFh85yZHOnwdmouCMd
bSOywSaMagqz3RjhfCv/WHJzHKP3Hn1b16dQNCjO6ouoqAgrMCgJfLoM8jfGRxsM943I7DeOuLNB
cVZPclDVEJQROv0UW24F/hA7yNrH1hi+hWQ4dRMIwcNJm28YRUu5wPo3wdG1bWjoiF941s7tpCdE
lZUM4HrcQSTXHcdPqTlYYOstmmdW/hGmmTdn9S8g355dhupQjhUAC2U3VD+71rXS9wx69dcXb+u5
0LJWOFxOINStKpAbXJpbF1sg9OJ94HbUGW3N1nc/pbvJbe5nL3PDZ+mWChzZpr9cYXP7vLfAC2QU
CzbaknWW+AaxDpn6X1rvz8aoni/erKNfKO+Ak/7UPHoknmZ6+lPpTX7+VCEvie7UHTKjrmBqRUvI
XWzCAc+eZrnAvhUei1xpH3ja3fCm/c7AeDgx1PM69R+USusCp7Y5r1+NTBqSB+hTPR+vRdGNHQQA
NsmdpbR2UIF6RqRGdUmlY4JneIXCrZ5E2lhVFstJ6p3egMd6cjLDGWYwj9UuWsI98C5XCRKxiWP1
L9fndnNqV9jciuaZAS5CCdhhq91MoF6HRPktgjLwZNH9dahNX7qC4lYxY+gxLqFRj+qAYSdl845M
CYrbTaegzIa7eL0OJ1q75fdV3DeWQdmxHHCK9b1UHgskcAeRMxPN3vL7CkNn1lRH0zJ7oOGMy8es
3YfG0RQVxGwOBXUjKNiSQRdncKdQ04KQ3ExlnEIgJZfcuvyMhJfmjYp5PCvqkMYmYMKH+tz5UKq2
LzOTIKrT23fF7I7DADKJYf4+S82dbhGvn8tvufKS5sXz9XXaDBxWwNypFzc5/s8lcIhVv7Eqp5jh
SNrAHtCSRZPSS6j+71+OzobKHUGZbsYTNZdQRS51eySGj5zZGPSPSiU5mSYL8hGLXV/EEH8HyB9A
US5HUb/EKkkroRU6/NlPoKe7PokiDM5R5ag0sfAWgoQ0Vg03g8CWJ1n0VLFp7auBcH5qYq2udQ1A
uq50417WnYCY3mwoCL8KUTC09S6CVYK1m+jNXTguOYNsKmUiE6YNkpnFvIuLhyT4HjS3WgiCAHTO
Te9EP3TJQxkdmuj79encvmCtwLmNPQxtkccdwDXmpfqNRu5C+q4n+2lEC/0zePLRCGn2gtNmMzTC
Yxb4ESF3e8F5P0NQuiligOZS9g6lrJ2ZxO5AiFfqmt00FE0siSNnkv9fBrvC5QY7NpE50iXunOPb
eUKLE6UhqLonbyzejCZDGfxbjiLuwnzTU6GK2GKZF7tjBc75na5hqjEvt6E27W1Juyvyk6F/ot7X
jY1jZ+xA2xPW+0DUiLlpyytYzutIIaQ3UBQFHwCG+cR8rDpq60HlK8bb9dnd9N0rIM7ZgOxlqNsI
QJERHSZcJk0p9zW0Ol+HEYyHz44lID4YS32BGa3ArobxPVJnWwoqW+mErL6CNeNzZFGqhWVaASwh
f5TSG1UnCA8BuqkqcBhPgy93/tjgdUpUtrSV4UTxi67rsmKA7UXj3FyRgfncWMgeWpB3h32AZq7Q
1RJpZ4LjU62LPYFgR9jXB01OQKwB8vfZeGZoYGPW26T+LrPucH3atx3F6os4n1jWmTRPdY+7VPkY
Gd7Q3/cMZTPRUcc7vaHupEazaQs+SEEw9VXNcblv/k4FF7g1KEDTcxNTMVcQTFd3LSU2SO7uKUjf
i8zwSim0leSxzaZjby4CsvJBj7KDKj+rLDpaevBS0Y/B/A59AGTECMwkOvZGCgZhEu3aQvndsNoL
IcRWFYps9w0KO0Gb6EA14en6FG6GhasZ5MJCQq1Un3QMhPUPfXsIk88KDaoaRC3GSbBa2w7275xx
R0odlL0VLHfPiqBX6rkJxp1cPirtvYY7hWTYxHi5Prbtzf8XkPOsYS2j1G6AdZQaxF1Sa9/IikPH
0bsOI7RC3onmWqH2/bIvsnuU/lQmelYzO5SdoT5ARDfrOhePdoMy7ATAi5WdW6GO/lFQ9ZmyZeio
wT8/pEsL3WdERgBcxrdNEO8C7Uhh8bi+dMlHirTWmDh9fjtCIa7r7WAQONcNognggwmOgp/Mkg2+
CESivdqoy80wrFrbapDf8lP5RouJG1Smm4HRzygewJQCHQxnbp50vMSy6F6e/j2b0fl3cMcJkdq6
iyp8R9TOpY/kCjR6oHfkanl9HxRJbOfEmPzrk39pXMBEM/TCAacjaOA8wDCTNEx1FeGYdWLaPqxe
UtGT4vLZF8uL1+yFXAdLzJet93OjmCMetUA2UeLdF4XFOuqfTK20lYhAiei2iSbRU/3WsFDJDPIC
YtJFyePcpKSFO3rQMKxxOlGk7LPJD8ff16fuMlzGCbLC4PblSK2QhKGGC1XkmBLMJhGlSkSj4HZk
PFUsGJfFySKnR45+OlXs2/VBLB/JL856EJzNdcgMWJIECCO/lwxISgYeDW/b5l/nkM/nigtgBqyH
smwzZ6zu1PFXMbwH2aOpCl7It1fEIksbq4bDnUPJJjqEE8OKdGSw29BP/4M2Jpb8HwBjuf+urupB
DLFAOQVAOT3X9S4z3qLgmfSBIA67PGIwW2inXzri8N7PN+GFBmoSrWW2gj5U0f8ILsjZnstA/0WT
Ln8PdSn9hWaW9mUOEjTbNywNBLcIsjmVSwMgcgUoQOWJ1ueEEnOaw9ap/eJU7YJD+EMPbei7ZweP
velO7tDTzfxLfTbc4ZuJgr3EqW9HSTARG5xrmAnInoIBaDkfeGIutVJnGpZxiyuUS46jG/+g3zu/
3EMs/DZFqbdnvYD85/qW2B76X0xyvsim1GtRZUXtchzR/oWI+uI3d/VqTJzLrVspUZIA/3+k3tbl
nlqvluhtTwSxDHFlp5AkHCQwXbdgLD9J+iE0U1sTEcVueg7LxM4F6xYSPtxm6814RiUPMLIKjU/5
T1wvR1TgN6bghNrCIQjVobqD/jxsivOxyGk3wspT8Jb1lO3MOe2fWWBGA2iLcc+0g2iCYV63gMto
EkeGoqjIlCn4wyuC4kqfqm0toW4VxMtK9yeksp0UMHsDTOja+H4dbcvevuSmUFQGYpKvN4HVYuGV
pRrUDk5FG4tdZlJce0S9E5sDQhcTntQMWJ7JrZUxy4maURzBChndnHoTVMNrSBuon1r7fH00X+vO
nyiQK0bmQVV1SFjx69WUCWMNxNeig7Vvv5E71R3xMv9tOKVOgE7pT/Mw+POJ2q/5Hb2fHqb779Dz
2lt7A9oYrSPihdua3fXncLu5ArXfHJX4nGURxwCCPNObYMSXN1kI/qxGzG3ouMhUgkry1lF9/RTc
FTv5oXWNvXHKjt13ye2P5R0YbiHuOu2zW7BRiei1t3bIGp/b7S1pKryHAV8DwwZjt2Z8CgrJLXDT
uj7SjUeGZaQmCP2QTVvW93wvJgwv0c0AwTvsmm8SwuF0yl06aseYBjuW0b3WtagSi2WvYr+R0nbl
ohO9fH9dB3gDg11pCrQ5wOLP5/Qm3WgnOg7Qo3umu8JTPiUULaL4JDzh8XaCFpLL3HgnH0xwjE+2
9i3czUfzU/6M3kw/dq/PyEYNjA7HtOwrcHSgK4lb+zY2QjpHBWZkp/vFLtgdMocqtuErp8pp0Mfo
aW5zq/5WDiE6e3bJjr6K1Oq3nP36E7jlH+cAYs96DgeZHJFjJ/Rg1rvrw9yyMNNQDDCRoD0aLTDn
65412v9j78t25Ma1LX/loN7lS4mURDVu3QdJMeU82en0i+AcTFGiRErU/Ef9Hf1jvcLlc50ZzuPo
Ok/dQKOAAozMSIYoDnuvvfZabkP0/inNc99+i6BNLZfbYPj294dxaYDDEMcuXJAPjqm6YCPRDCeh
J/Kkb3YVgblaGVds9/tx3psxcE7gmBtBJB6iRW8fZwqbarZLiDJF/oUPQ8wzsKSC698P8t6Z+3qQ
g4MnyEOn6faDMNxa8moZb9XwCalu3Pf2yH313hn3eqiDRahF5qqFYSienQVoSar76sjO38/84Z57
PcLBGsu8KTDOgBFG9rmS0IO7RDLimo8WW774rI/J6r+XMu6dxfYcaKy6X3bVZFv0FkaAc/RdDdt5
B7JBbf6cmycWfpH1keXw7vS9Gu3w4bJIjQAdwaWZt416dMyRUtG7k8eRlHC4q5DwsCpW0hJuOAPC
CX+478QZJRelAaAXPYTscwHu3Pj0+5X37vJ+FbsfnNL1QOaK72P3YmDo/XQhfFqsKnoMrjg2zP7Q
eBW3tJCQrEaDYZS/YxHa4eAKaY8l8u+9m9fR38EuWhoqHFEVHUwV7gdzQqKPv5+r906213//YOss
pWuqwcPfd+3WDN9GKNxF82aojtXW3jsNPOBLGAtXFz8k28HSo4B4NtYAZMXdMY99bzvgihotMu7t
7x/pvffyeqiD5ezkNTohGrwXQ4GfLyV0nO4bfuzmOzbK/uev3r4zBJ0oOozCyUnlDgn4MIFzTF/z
/UGo7wewFKUgKr4dZIGWV9BF+0cBAxocU+YlHbTtfj9f7y6B4OcgBxBIK8CCFDkGkZ2CfqeEwzdI
YDCWzY+J5b07UgjhM7KvwQeH9kOeQTmlcJHKhGzfzXhZTNuMrIZjHR3vMBKBGQA4oAAQ0K56SMyd
yll6EgUxSCGzpPHDTwUaiRldYLgc2BitTMlc+RvUxteBdT7/fjbf27Cvxz5YfXzuqB7BYYJa2QKp
6fZqidwjMM975ynFaYojDkUcOKa9XRUiX/Ia62XPpxM4cvp6SJkVHpBaB/bERKIJo83K1OPtfc3G
/kgl/r01CTgCC2YfDP3iWTWEXhYuErdFCOY4FzoZDT/LeHcEgXlvrVBAWIx6EFWEAuvbh+yVAwPO
CSlbAP9upVCQ0mknEhP9fekbLJafAx26KzWzhtvLPjekBO1Nsdtm3W1dmZEARUPv4pHN9v7afDXc
QeyFGpCeK41IIpBTjP7QWBVkyydc8ioEyxlC6F2Up+F02ZvlWJz0XlgBpNv3IyDdEVDvt3NKazdz
J8mBqwHoZ9GNMfmawpM+L710b+wGIeTfb4b3Tv3XQMLBgGHUT6yr96e+DyEL0uUCXXey3nqNd1UM
KM83R3bfu9MbwtQGoToDt/sQbFeZuzTMAjAryv4k8+WuCnhctP2692Yot4l4mK+KvErd/Pn3j/re
tng98MEpCqJFA/gOA097C1i5rZ0m7qbd7wd5b1OEeH/wikMk9YtZKTFRWwYBbmsn3CzZhhQbHjz6
y7FJ3L+Ww2gXjBGKLww7i18Uycp+ZKyHl0XiiqsATaB6Joks1XZw7W4ou63059vAPJQQR1xEnbiN
e+LV+RHW8LvPGuHiAxOagOZ9cAA4juc5IJbDybpTCZjXhRZx1a7Q9vP7OX1vU4Q/xznEtKeaWA72
1F4ou7ihEr57rvmyZCQdPAEtqOdZHqNi7r/54fTCV50QRjycBL8oqS+VGtzJwMtN0iLFvVRtW40U
rJiyK0r1+TQOeeJpJ0s81zvm8fLelkSzAwOyDTciFIjengEzurqKdkYqS/3HYrwaqpcFzrt2PY3/
xrxyClOAMATDGwKebweS7uSI0gMqE/B7A2vk4sHKp9I89OQpu/n9K3yndAsUAm6bFG5nFFHQwUMV
Y93POGEwoygX9MN6Rr1yXLv5peuvubvmXo4I6t47lhW+C8+/Hvfgsp/KkjpksMAF2Pp5Sq6drW3X
/MuN84m3K2lX7acjp8y7b88PoRIIdAD/HQSEwaJQafNgBM/VknD/jMFQ1/1Kio/535fIx5S+Gung
PFP+qLncj4QQK4682JCvY5mw7Egs8w5D7e04B8tETCGd+H6cGvrJN+4WqkBxfUKvO1Rb0uaqyRL/
7ver5b2D5dWTfb9CXkXu2Vj8mEMJMKLLLlt9r0sSR9WxVfnuy3oF1B1c9YsN9cD0BFxyEyTu1r1b
64TRGDbsX8TtkhSb5sogr4uXh98/4HtX0WuA0Hu787q9lJXmI1alfRTDbhDnIlr/foh/gfv9BCEP
dtxAFNWlgzGGNUyOvU/o30+nHd/ZNLvVd+6Y1glNSOyn4qtKTtFbkvw7GeXrpzzYewoKT9RRmN3F
867KhaxNtSQByDoLvxqadvf9gf/jafof4kVf/XU82//6T/z7SRsAhgJ0srf//K9L81L/40p9fXqx
/7n/4H//4sHvbV70xdfq11968xn88R+Dp1+7r2/+sao72c3X/Us737zYXnXf/z6+5v43/09/+I+X
73/lbjYvf/7xpPu62/81IXX9x48f7Z7//APuf69e/P7v//jh/gH+/ONCipf2l99/+Wo7fNT/AML9
PouDdgjA0f0BP77sf0I+uNBXwsXGOWiniN0JVn6twdD78w+PfvCRle2rMBFyFJzVf/zDAgTHj1z3
A7yHcK4htglQ7or4H/988Dfv5+f7+geAvCstYWrz5x8wxX5zzaKrLkLFbM9+2OuKIVfZb5NX+1y2
zSxFo1eZUN5wWhWLpklLllKBf9X6zwh/CrjS9hkJt46ZIdKgbdORE1rpzNnAFMJdkrwc5vIqc6IB
UtrIiNhzzmfZXI2cOhekyJdyk8EydUnZ2GT3ykDiIZ6CqX7ypy5/tFPBz6Oudnnc+8rkCRqb6UlP
Wi0eRw8+dWeO5wKb9zq9gZF0tlZ1NoSnM6kJXNrdikxjGlVtuPirCCL20W5uwUw+nztQ5bbQYYDq
Yd0GODAh81ihPb1ultVi87JC222dL9/mxcDjNxhmN/bKsjBbOE2ExcrAEFVA/7mA7VNaqJyRzRxy
SB00vj+Ql7pRUVOvexj5MA4hTJRRdLyMdcS21Rx2dNUV2ZR9gSvtDK0pH97NF4HuqYtifV9A2rUK
8jKIl6GlNA4dH43bve7vm3KG6kszZ3WDhtyarPthGACnBny4mUOBq4U0M/uuBZtflb3165T2QCK1
ZrJNJ6/Zy8/3ErLmHSG9STJtofRfGO/GtHO17kBEOc0Cksmkm9Xn2XXQAqudqLjoZoeThM5B9YTT
GJ7f3VTnt5E1FMKbZUTisYUUYcX84ktFBaLLUUW9TF0tK/C/TdvussZpqqSMvBy2bvNe2M3VGbso
VW7B4EaTogv2ZP/ggu8MxIEvl9bLx1U5dxP41h5dt7kX3EiofT4xL7IoPDajhK2mW3+eOzffLthf
aLCfwuXToir/ufbLyIU+2RjoleTEUWvKhNsnqJmXKw7K0G1F+4GMsaP1km1HT2CugjHrAHRRX+g7
NXTUpH7ohf0X0bRTeVYJPfKzmnV8MliKwUyzzSICS7+ORV1FbgwOgl0u4CNezuu264yA+iKMMC4c
b3HVfl+Uek0s03fL7BenrGmj1C+DM4gjny9R963XkEeITK/jOWtUnCu5E4OCEayTyRi1mT4lTdSt
Jt6fKTsSQNmqfiz89m5u23bFhSBpDztSAZNf/jS2pknphOA7aqAB4A6Dvy3Hha9bf9oIz7RxnivI
EIhpSUzufIK80KeSZXQDSWy7XsYSmTSEIjak6c8mEwFtlOW6wzOjx8lsPBvCo5GuwEzfWh46MTo5
oricXWjnkXZa4SJ5tlP9eZmDxyZQp1IHqwVa6Ws2Mv6yKPbsqCUu4OjuzIt3W7ckTBi6jGKpS+z9
rFplxvNSOkdFMhe5StUYPgsibRzMGSA1aGChYEjS0jfNhvfuJdyUiiTPkCPrCaY9SzfKR0hA9qdT
Fm2CSpxFtsGiGaFRU2tx32lxEkXiC2vC27FgeTJK9SXyuyxtWMXTwekvQHAXDyavrtESsFuKgW7B
t4BEet+eLKEySWecSwGP4yJT97lwCqjSLXUKZuCYWI9kH0u3Cm6sMR+hIPvgVN3luJQwa+xOSSHU
1tf9OcrI1Uec6k3C+05/CwrXWetRQ6Ff+jgspnCaT0YT3BQjejTUMOhVLqYgbkUD/zPVD2ASMhTq
lmqCT0ftA6Uli4xNMCywtx68pDVKrnmgCRh/vdkWqvtCZTusCz945vAcPm8Woi7qqL0S9YCC50Cd
2M2C6My2yJzGEKK6s2/5BalhQWN6/6a17j3MEdaFpgj0clZed1G3LQoPxmja31kSrZB8PeQBe6yj
RiWmiEiqwHTopqzDOdFma7EQfxVQm5/XskyasstWfkCKrRgGEzs+Tfu2gfG4sQyzQM8pRJtPReMV
oN87cL/JPbOC2tspL+1t2Nsr4xQ4QozM0z5cnnzKbyrXR7/0oNrNiB5SpWBn02povqpxatKRqCaV
nedt3QxyGO4wXfBW0RRUKSSpezUF2px1E4Mpd6VXtnSKBznSTcvEYzX27G4Y2aWqbKq7XuvYwzIt
GjfaVrnkaY6upS2yp4926p+rQJ+XpYTC7b6vbO4/VZo+WO6gwWzJnIupm0NIKcABsXPMtZI+1NHh
TNaRaVqDUnJCxuVc7w/6UW3CPvNQVpiTpQygioAdBYgr20jGNmXv6m2Q23WnhwExsd5oP0oVjMyS
rnGuhn541qQ6mUVzQd1mZxfi7IaaXeN8qy6APsLOmncSaJmHhgPfPM/19NEn9TfPzicBy1dzYwRY
F/pskDM8Bt1ZrZfauYZ/oojDqMVen5xd1bATg+TtMR/GlcmqKan0KEARQeM/UypM8qV50nq+gieq
ToTpnnIiZ5z4kTplrXRiPjY67qwHtqy4WfqIpqEN0mqInp1puew6xa5RxTsJxvB8cXkB+JlnvKq3
uNpL2cSZp3Dc1cTvmm8ELjV3ncZihAuP0oTFBapYRRyNFPZnegG1UofE0U+TO3UMV0oIdhw4Wov7
ieUgd2Yi7Nwuzl0Pa2ptNZy/n9DBtFgZg1vstvVqcSuzxFSEFH1H0cLl/h4bueLhHe/LcjzrqqbY
eXs7BbDbut6XwbXHKw28lTi4cfQ3z+1DXe0aHBnesupVlAckyWwxuInMxVikBb6sReTk2dE7le4o
li+MNN0UrrK2nri7meBOp7wNRe+iX2yQq3tTDcvHbnI2ubBQMG3Z4H3Ey/P0cDELh5yQOY+uprmZ
rq2V5LEh2EepwV3hJYgf/Hy6bUO/1P42dHJw9+FST9cNvKeEf1+OtQoSKsoJuiM1wxq6Vh72obPS
Dh1Jt2NAlGyD3R36zipYIINnUocwI6rP2QxAI+Vaf0Sb9aicS0laad1djwbCh6mGHUSX5gW8wBdc
fD6Q/k6nc89YM50VxcirhGayydkNSJ9ZKqVfAeotHdEUG6NKX+R4D6PdeFGxlHvdJFf1qcpoO59X
EKBoPKjVKr9qUlWZkGN66VL7FEwvmKyvuKbQ9/TLivoJbIdDnAvlgovmIs/gi3plM4KuDtUiur6e
q3kO4fPUoOsexSr0U0fcyofabb90uAjkR4jX6vB2clHH2sHy2uhHybBQVwihrlqnL3CfLED723XW
duI8tw7VaRW1w4gWBrmMeVXGRW7yetjYoWsWHAVKdAFcYfysfxlGyP5djSWfus+drqZqlw1kytIc
peYimSZMOmNSlil8uKfljgufBevBOhCEXjhVM1/JtuXhuhujIa7lkOWbcqyKOi7CoZju68qzN1nl
izAWNnDbVdAYZKJyiBp2kQ8TfDOkmuW4qSdF4DYaoXnwhCon2KLc3YSbPEM3B7Y3c9McIXO1clDO
5eniRlUdD1lUJigL9DrFTq+qFDL/Toc6fOBFAmZSte2aCr0c2s3ny3YWdbjOSFWqnWtqj33Kx67P
4nqEmVuKrNRGqynMNSolcgATUdCliUctIZs6L8DHWidoP7sclVdvQnHPchj3VSA1rXt/7jbtZJZ7
D6YqD70q4HaCC0u1kVxN1vc20PnKoMcCgcsUEoRQ1MynbhcVoKkiO3DOpijUuyAo2Vk59ON2YdO4
c2zY3GiY2yX+DB9EtMSNaYfpPgmWJTxbgMVsQ+XnJ4Tj2MJTOivo+PA0bAOZxzqz5TZoMtxjiyhP
uQLRIsyUXUNFVN9Z5XSJJRxwrTbs3BmM+trBhPukyJ3iUzGF5MzpRfutnhtEiSFi/BeVkeBba6A2
FUMRy3nkfV+p2AXV4t7kZbjSrdKpFrxx167mPUIe6a3zsCrWDbj2T1yWJoKZErpci6y9hjnR3nS4
esSN8mjAGUJxTEE0VTf8qnGD8hHZar4yrdOhIacsttOkc5ZY3JK7VpJp7efzo6P9EbJs1bz126iQ
iXQWkTj9VKykwJEITDMAn5RBDaoZOEpE9WdcOCph82Q+M7D7V1DjHZPKZPknQ6op5ao7jXoLNyGY
OcRdaZCYhH3griNwz6u4HuhwH8GKKm1nGcLiAX7GfA7Ydmq6F8sbsbZ+Di3wsbmq6qE6ExILfhlp
mJQct3i5qCJxqxBcYFVFXuqNDfs4yf4jbNfyXUGYs+JVsGYirDGNQ7AShrgnrohAWG6kfKrgZ7zJ
wkqfVzW0fd3eLVJox6nbRoAf6Y1sikc2mHs8CYLTOeqHja6GGTlkEeygKbNcjJU1MHttQzz4MG2o
N08pnqQr/0KcfmAgbxL8/8ZVDgGYc/nUaqu/db+FX/YwzW3Xvrx051/N4W/+34jBAOj4x3/8E+r4
BYO5+V//s68PYZv9R/6CYXz/A/cCjqoQDHgjBkTunzAMfuLtC+Cg1YK0yMIAQOgPFMbxyIc9nw0q
2GAVACHZd8P/gGGAOXyAWQNwE+jBgoCEPO/v4DC/iODiK4FoFqCGuy93gCr9Fobx+NJB8BALvA7L
3LkIx3LUCZ9qC2boRIJwTWfHhe5xVRVZwqDCAYUI+HWMp27LIJwy1cHSrGiGu3LjIOGE1e1SR3bn
Th722dB0hTrpXQkziDK00bphRlYxb0YXRJYI92NqQUUwsY8s/KpuQ6dO+zyqVcxcKIXF2Drts2BF
REHj7ulNZpcCeTSb4PRrVYRwTo693TIBhnIyUPPZ9oF+EhCOekRXkn7+90DG/5dWr8ewrP716v3Y
9qL/Or/GEL9/4q/Fi7zoAwhhPvA+IIVwOg4AB/4FIjo+/8D2dX/QRTx8BDrgP5cvJR9QnMB6D1BA
4z4ojD+XL2Uf8BkOku6PPxr8neX7FksPIOGAPUUoCDjfq5AMIOdrEFEH3cDYiP7mparJA9zbcC0v
6BJDxpMfs4Z7W4n8MRb8d/YC/wB9DiueMyGSyqakq7AObVpmgbwavJCvacn6TS+c/rYsdJ9gKR/T
xngLlf4YGWPuvS/gfXXYcAP6QQMWmISoIwDTWPsV3JCrY9LqB1W6H6NQPCDnoAEign47l+6goeAZ
YZSxHeRFXwseA4l17gxzSqT/me03egrZDAAJUJKvynu5zNf51Isj3VjvvtRXX+SgMFOBpU1LjS8i
/b0WLxyAsuG8POay8e6k/nWGwlgwOHzcuiZ7aXVFV8ModApw9cyZpmP+qt67i+bVKAeFmFGBTcdH
LJoxAcyZAkY6dxIJsr2/cfF/lOhRCE1gI5MgZ0/59ZjwpHoE8H0CeHbHk1eb+8cl/Rp1P5xZ6LFB
jg13Ed4vbiN+UHpibIYXal/TVeAZf+2AuHNhpKVxTqdjbZWH0xuC8u9Cvw+KTWgRwzHwdjWhuVFU
MK1aVnXleivIn1wCna62v38e+p1N/7NYH+DapGCs4a4kcPrAPw8qrqR3FmA1GKZspwL9x86cL1tP
97ONWZ5n9YYNfZ5vjKTskXojJPu9ANH6lw5aVh6AH8K7YYcbGtwafxwJtPF4npkNAd5QXpdD0wgW
e6AKXPrKKQX0W4wLA6UISVVMmHX9ZAYt0J62Sk6g01u9d0+rTaCvewq9AsSdMwE2UAwoa4SO8vg5
qN2i2hWl8ZNS6vmC5+E13KDOkLRDXEA1RMrYKZswsZGY3PVYhwNLR97PH0MIdgQJ3LEYTycG89et
3P9/YyBFG21zZCLFLfVq1CzbsekYbtlGR5Afq6NPWdNn2WVPexFtkKT4Xoy2pAHoqiOd4gkONihU
96NxH5aqyxxscEPKlch8YBZOZVAudwH3pXlkp7QVtS02HXJDWGdUXADTXXyYs5KqZZsFun9FXPhW
1bHIQNoqxhnYSJNn9DPEPkZo83LZ7aZKVf1WLI5zrpZQA77UHX9GLda4sKwQAC4jUDfR6z9keo9X
u7KH1QNxziXy32YzcosYdwwUf45IMVG+CaOJnwpnxvNG4WyztUNhCLkqp059pQX1+1VbDQsUvOTk
maRUFtmwaZt6VY22hmBNJtwrr/VkBlmQGclIbeurDlH8deuWYPBgi+hEKThmRkPuDvGYR50fy5Ia
mWRzsAwpdWb7LZ9o26e+LyP4eU0VtO4Ny8e7EkpEe7P1cfHjKg85Bw7UIHwfjKeecH1CGWp0h+ZB
srqrEpt7+V0lHF7HuAnYk5MJeSFY5WSgmSvRQL80nyF9EAp0bHSdUA8M8ZIb9xSEjmR0uPlWBoAq
mkxmT0IYe5VXyz6jlZOAu0PYD5fjbOr7WRGc4sIIcSkpdfI4hJP6tQUTBzBUbQeThNIZbicgB8+j
NdLs5mxEp5RtnJbFKnDye2DjWZFWxMIJgcuxzRG1teqiQ0NkGU8N7856OkiF3mA7XHs9VW2s6Txe
UEEniVhS9retV3YyFR6xH7kqo13b73XRgbxBnWUEwwqXD4H3mpwrVsJDZSDXc14hLV6K1mSJFHWf
x8vioLxVYqFfek4rl7hRobNFZaZtYtZL2se2dOlz6LKBnOqoInDQ48sXz9DGhc2Dxy/HZoD0A1qk
UDDvQ0W+oOSDxg4CN24T69qwmygbsC8zw/Q3DSfOr90yo3YSoQ0AILhyi8s6M/NHLCn1nIvcVSk6
fccpNuO+lQ2dFsVNIVxMU8EyF+C9iwoTW/AakiaasakXbYPzzK+YSmhAu8/zwKFp3c2dn0qsmJuq
nswAoLatXmqacwO7OFpi3c6c9ZgcYnCj1DCn2rKmqE59ly17i9dCoTQD9AvifNo0Zep6Na1WrAwX
tprbEao3vdf3KgaxuMlTF0LrfeLlRn+ho4/SS+76wxXQOTalivPmhRCn72N0WwLfRU4wnfl9rfwz
WUIlJVb5KOd1CFpvubaNiNhq9KN9o1WQofOyHnxPxw7kPKZrg4psGctez3abVwbaN562Pj/JLKp5
8eI3LUQUUINhG7Y07XLmtk74KVqq3gObTQ63uWUk39TIG3IwtAbaJA0q2WqV66Jdzo0ohqvFyT2o
fcyuorFX79Xmeohs+a4Np22VZS3CRWP9JvGyHsJLZJ6bMaGtmuiW6dCA5km6uk9FwAykR3D2YTVH
eXTrh9KKtFEdfr1GFTjYBHAowDHYBg6ksCt3GjYAoOBjwjqajdCXRJUSgmxe/r24Vpq4ahbcQDZE
SSCe26CGeWsPJ4I1L8MQNUkJdHFbdny8Y6UfxrPN1XgTtEYSlKDQVH66eJjnNFDzBCeBIVd8W7Me
kRFdJv9q8lCbS0w4UX+VkxKa4Estmwa1Unz5deVrzzmFjZMPy7JCD0vaALE+L9zWfER8KdiK58Nw
QVziAIYoC8VXyFuZQZ8ejchKdQStcqUr4a8qus6F9xlBE/YZ0F1wqbTwwdrWJKdqZTTqNndB6ZIx
xcVJ7/2pmcItwK0punGCDBPm1HUzrXMPFb1kyE02xthfPkD83O33VcM8G3a9lNRZ9QCDQVPp3RrJ
YNQV5zhWoRLIWxPs2OzpLTFiuXVDVGpgfJv5t6ooQV5vM69GZDrDCc7vTRSA6pn7KGS5nmqLM4gl
j9+MLUOVtlXRmKTCfe7GfAFuuAlly+yJclGGSvfHjokJng1V8Tr0UI/z1eVcesHnrkMJ5szJHQvS
0OAYN84KRs8aVKBwDH4HWEDy/mGx+P9RFhBPEED+6zz1DhiLlV/f5Kn7T/zgurgfvjuuAcNA1Aks
BVHgX2lq+AHeb6DjQdcDGed3OuUPjIXiR8z1XLRuI/pHE/XPHBXpK5BGtEvioyC8gMv/d1LUfQr6
M0KFcASl/HtPBYJvL0QH6ttAuJjYMqHjqYZCAsuelde164VBkzbP+uF2dCD6PLfLdBXWBJiK09rN
q3k6GvLvh0duDgkVjmIG2hH8gzi8D8xc+zmWMdM5udL10j9KiALdRi1YCH9zKORRoBxBjgFJBrLk
w7wNou6THcMa8UOh7qauCBKtepS+XRUdeapfJpWBwoQWbtdFNsx/YVpTFKzadooUNidqaJ2LODYu
o6HyUcj09XrBkHcBLlF3PYs8erGjnY/ZRx3o8mBm8ZSERtRlIcfC8w8e18pejARQdLxkQ6G3YzRC
Gt2vVe+nfJGQJgdDhtzacFYPvoAcXjzQ0nyK+h4eEWON6qGgdf8JwaFw4mBsrLdCScL8vQ61/beE
cs6es7XvKABv6wAhgSSIcpfAlHGNjptz5ErDiVM11RE2+EHX8/dh/L1Ez540HUDp6mCZNbhgo8bN
y7h06n0YDUkdP6YDAhsAIh55CCchL6vesWUSRIsDYVQhRxUHwmVPI1zN8+vGI/mVRPFdJk0zaGfV
1qNTovCmyF0nXcjfiowjxB1Mh1JTpOqLKgLfCbQFGg6bLhr8eT3ndEBdvDDs6fdLG6DZm00Mfhc6
ygEz+SDM7ZnMbzcxqm/VjK2G0BTF2HVQEr5usOlgd1qNK9vl45H2mgMVuNDDgBHo38jUMSA49gcD
iqjoR66XCiJEZMMAtsQeDdIh61MvK7/Af/5Wc39TNDaONHsYSYCKUJbWvNvUQX0uBnAgrHNMFR9H
4uEsRJgDdEC7ODd5ePCSUYglvjNADSlvfXlrXFKtqmx+WWzJTyfUhhPVWHUEsniLI2AiYH7mexhy
v8+x5w922TLk8KdlEWrtJdc7xAzlulZ2OMJzfm8U5PoYCLCIxw5FkHsgTbbwMpjPVSgPj33brZC+
Brvfr6L3RsFdALojEFAa+QdXwTyxIBtqjNIMSuxcvwtSHYXqSAfYO6PgpoOclcshBYRb7+1abaK6
cibUNtG+1HytGB2/IN1kz0cexftlS4QoW4Qc/aKAiNGssP8ar/ibkxtY7Q7+Uwsr5jom+eij9iiX
yLwEKI9jmxJxbwWqu1vBmOPB7mMJ/ZVwB+GkzWgURNg7UAwufClZEfekDPUFrSDvuLVBMYtkQtW+
2XWsE/DYm9pOwvzcSh5LiwLodTVMjTr1gAHQM+hc4bOsb2ZzgjgZNX86E9BDB5sV/dbSoi7Tus07
iBXmNQOlS4BnsgDjqNKsz8ERKtso2jQQQ9XxgBeCYK/yhxJQRzE9dr5bFmnbjTVu8KotBDaWGcWl
gfbRdprbSd0DRkchv9OhY8/gldovNz0FBepjpnPhbQYspmU1Rm77FE2OI9ZtWy08ISi7VNtQKlqm
pYQzSlrP0ASLm9ADtaDTcA1JQSQFebIx8BbYQKu+vSfocoeNLclEt64y41/WTVsSJHMcasbZYhDV
lzXK3mmnbDafI39BYjfCNH5O4cAH1BrpZ37HgwUW7p2fR+7amYE4w30XyT1EaD2gK14Hf7k00y1S
S0IbuA5r1/ouPN9ULxI7uHRLXEtgJb4oTXfcZZif0vow5CxDB5+x4n+zd17LkSphnn8iJvDmFiiv
kkquJfUNoTYHEpd4Mnn6/dWZnYnYid032MtjuiWVIPP7/tb8eTfRVbtOuBDtXeUZhI4iuSUYvrt/
gl7d1NNO+17+PCnFlSe4uR+1LQYV53yk0MXdFKI7kxpx1lZuy5fSXfV3WJ1lpIezrKKd5Lt/H5aB
h6B23RdrQlT6xF82FEmVWX6zG6qlUQe7U53eiSrbPiqbTflKCBDrmIWvKNpHWrV77TZtdrJHDuEz
oVLTynbhVPXNWMZ+2FuVXYnUI+EHv5g1G5/WEEm9M7q+od+8Hpqv0FmaX5koljpmMhXiihwml3Fp
TR74n1fbKl6CQZP2ocz2L5tC2e8mJdAu5oNEayfC0k5Hs+n/2EbONr4OpXsUVkWpWt77G7KEsR5P
ElMpta6W16qEh0tbu8w1qN9ewoAgwqWv6575ohkmpkmSURKQLueXJ2Vo7DxuCHYoprYJbl5Z9aWz
qmWNA2rVzpkZglMpQFJNX1bed8gD+6kiW9FAj521Ixe2kEH+rYMeibHf1+6wa7Rh/yK3uuGoLDVM
xNAow01zs5kem161wSlwfbmfrLZodhYunIcy6/VyI0vc4/0x19amvdBGf4YA9t/gztpCnbVEQban
IcgXO0PeCQ6umf6fLtLRow3KOz2iw3PVodXzFtzmZbS/fKPvuls26jx7t6bRE+d+luK8mf3ixXO3
iD5pxqUtkrFSNvXZawHXmI+G+iopzSVrf1H4VjMVWAu53GP7U9OB/uwUdYG+FWlNOO1QkXkTCFLm
lXt3nHx/1y2dRRkqYevboSAqYcB8t4HD2kXlyVTkFqqlwVwC5xi28zaBHdTFq4G2GkgtwPGbbB5V
0bHPmRolIWWRLl3RuePHaouCeee0Q3jpu3HBt4FooKX/RvQvrlHqLhkY4mtqhBp3u9khcqc4tHv3
D/FJmXVwlRbF3tzs/EOFPbokZsz+j3Cm4GpLQv53TmdyT88qKncWHK2RtGXYXXyr99/4lrJrVo4h
oWWytbN4ACQlGanu+6Ooh4XXuhygZRev9V+FM7iUwA8RUIRZu9eqC7DJ9OgUqFFuuypPRV0iFjVF
F53topbDFRacaaksnME52WaXvbrBxk+8oOn+E+Wz9Wi4W0CiSij1mrhhPZqp7UbzdqjqaOtSB61r
f1uyafNPnt+5edJ6a+QnoLU1WWsI978HL9QXs7EakEVZBRYCtKL+YakmkqgH5XDYRGsBXLaF0+8F
SiuYupIHOHcy4IFgQ+qrhMh3neGNhHdt3HtxbntNWswIJ0MxNg7hJYZxafvV3vggIgSWTW9X+w78
p4/zZl3rZEPcuqL1t3KRlmGJ2mqACP+H92P81Dhiv2UnjSFeCY7w4qBBT5IsappMxrwOA2UQZj3w
ssp1hbnBYGns/DwyEzMi0TVWXeD9jNzKspOiWMJxL4OFPCNvLCYK7/LGuOnFAE03V8MwE+S742+X
coAM1l0COBpbEc7JKJrB3K1lt9q7yXHyz5LLqz27oFRW4qHF8eJB+kiQsyaK0mbW8hWm0y440ETB
g1PP4q2aVPge0T7wTzMjZ0qMnuH9gZ1LhbGDu789kGmV/zNSSuWevMppfmgmvCimQhyxeaHuy48v
MqQ2vZGDhwPJDdd5zkYESDwGIOtBd/M7f2WizJAc1sTREfdqNuHXNvXds0e207usiP1JKrugd4+s
8a5PPNmaS+plFALtXJCn8Dkg7EsdLWzO1QGDw2Ac7h/Io9MGcj0XYx8taREOc5V4HjEnzeKCyFEl
31fcrgYNtZz6c0Tyu7dhR4DyyfwJXWYmrW1KdOUVA0gTSOCRChkD2d/M44sQ0AgAUif7/lpF4v5b
BZttHt3NaglviCrV2jiQB7Q79QCOuledGeQ3J3db9WpYoLZDQmzCFJwl/24mM8rKNSbpNtC8ZR3n
YzGlVttyRO3xL9Bq86hH55+5cK0mVX0etg0KY+H7TfrvyPf/wSe8Ugyv/2/wiTz2XNb/J/r07x/5
L/Qp+o+7Tsf0IAIttjZWlP9En8LgPwJ2iYD/eqfuyQf8b42EZ//H3eMfIQDCLEo8138rJFzArBBH
NQIKwIV/xRP/JT7633DPf+qu/u8+Kzaz/7G18dXZJe8ABRCFHdr/05SaTYYEBguaa+HC0+WEe+C4
UYPd1FzF1bhex6ophZP6zDTr/EMRaqbSTVSFVKgdbaN7L2mTNf/6hRWGT7yWi6azTK+/7B59zncV
ZdI8UlPt+t9VN65WLHsW/32Zj9t2Hlvdzbe69Kp2X0XukI72wBUGb4k/vi9NsmZ0MTWo5LvBsm4a
Tm1KKmI1yWJdDPFWj56TlLydzRt9Yt168ye7bR5In6hflmnxzVNQbLXY5W01EgReuz+qti6Ns468
Un64G8GCeRqqeTwaBkxEueNUJdVmBjtwLDSgYyOuVj54x7sOc9pnKmJS62tcYvhg1FziBB3dAEnw
OvXhH78zwgdO90Ula+3MvOto4S8cTyvGkoWzMR7admqvI/ymvCgwbWeIp9XU1fEuCvQvTWGZ224o
ZTN9NmtlB4/AU6I42YMnx2Nudfb4p4qcLj+hyeT4N+a1/plv3bSwzRnrk8VFbqLfLALxzkmJ3hds
rEvssNO/SeEeD7M3qoPVsK4kW2m7byipg34fQiimJqr5Uw+EHSaoeTtYnEJVTGJlthoFjpcsN/4K
wQHDJclZlLbVxOSTN+PWEqe22uxVviAFlYdi6KP9NpbbY46SdiOo0Yy4HZe1XEQCzwvvA7+iFTk1
2od5TugigZw3Nub1PRCkxIw68p0+N47fZWd3WuqFOjrbOJKlHe6cVQYvPMnGtq9gPKc3O1CV2+90
ayGyaZqw0oc5DEREi8Oq5XCjOCmXjxP82f1hmZbOy9PCabi44yhvNqZxupHX6bEGEKw+esdtqWrt
swjBhUuQ7DHkHo7MY+bOYfhnoSvMPa1RCYK1D5eq0/GyaqfeW6WVzXvfaLwgXSIWhZcGm8PDZuHe
+LJ4EpyPFd68IDFngK3aL2pueh8DOOl3u3apbOeduBezOstxanySpQMTGQ14QHPKlbEWt8BqHC6W
qhqMdSdZiZjG29xSP104P3jOTq3z6zQ3pjzqNmQTivw8y9NscQ2RrOYGyxJlgnj7Vrm63imPmuZ4
MltBTdfM0sqoUS6k3ZO0Y1ifQzhDqmSzjPI+sfjJNePe2EX8ytmoyqsZAEuju1Z5qJuU5NOuOMP5
rAbjUle6VFRRsaOGIM3bDvNmUlfz6Dqp6yuOgriA04s+osWMoEHVWgn9NyiU9H5NgbtCfktJz4YV
4xYqCcm5z+v0wZWy83504eZEYcJiGlYbgfJ+FlyL0ArwuNRRZkuMxG49TWcx25WU59kIqHaP51o1
3qu/iVAdlF4H52fnaDUcnWhkdAjM0fHfsoaYQNjCyd8Ikcc0+r4wuXpx1Dqj2NVogjHub1P2kpke
4ifXztzmiMcPZ0jmuI28oBjxWkyGnqjOvWME0S2HxeSzZ47+k6sRymzSrnGsxsKAXO1KA/lyu1V9
iiPRfWuMlmFnbEXZ7oUw76KAYBTOp8/YwMHoYYk9zBoe45PZ1pBptZguxD3M8qcvjFkceiXM/o3N
QwcpWxVVfaw7JN7JpU57rCcntyrwNWVVMz+M6FGu2hmr7QEmFkqsxPTD4yRy7+DLxYKiR1lHCkpk
ieVlE4v87PN8e3Qw9EK19RHts+7yNEZyQKq/VeaT2wi01sWoZCJYL/1kJuwBOUIH3i6F8YWeY/qq
8NCehLCcKEYIzw60rn74B/G9hvznz8amDgnVYNfCeGMtp7BjrAqtLnuCGg3vCW1L/iPEcgqkUFu4
AfTY74TaqufVWpu/qKq3z8y6k/qN5+puPxtSead5AzTYZTzEzhNpo12XuAWoYaz1aqKnmgfv6paF
/FUZlflZYQP0khmW+moLwqhebWNurj5uCyJwwJBOui17htXaNfUV1VuVUcOLNWC656EV7bnqMgO2
3kA/8eRPiBgkkdz1Sa6jyV/lOS/a6Yt9Zq96NxfIknZh2zXtQcvGLnfIEvybudVvVTXzkWgjeDPz
CQtylTUmj1+RtwoBje2xgxDx+54jaaDWuhfl9AFNXf3IvWWYUbZkmHuiWgQJ1tru2neW/mpQ7p/W
oOqfcjPkXMhXBCe5VbwggzHONXzFQy9tzh93kZcegSxrGNzlRecbbyS7NEkE3iAAgpqlPq0ZTqHD
aJQgH4BK28XUjvFlVu3wQLVsdMus2T9TjRBe17XQZxbGNi7GunxqLJ7JcAqyhlz7friEo7nxE4zj
+6JnFSNOMa4hFH1i45q8+ET8ju6APEDYFU5fHVqpru+LaM8lthPzYPIs5+xMdiP++EZ3FCWZ2tuY
V89DMJav1UpCk+xKHEOOEXESDJTkSTMLP/NZ1V+27v0d6SQ8OxQPnTPd5V/mNjo6nrf10Va1vmQr
apfGWOuTW3OBrEEuznhPgaXgfrZY22adUpGJ20QL3DuhWIIX7Bgz4WV+v6RrsPnxOMzmPgtmzo3K
VeW3W4b/cm49zdTNYEQ0p808obUZvdL6Wj6ZqLXiHu3SZS23/jizEh2aaaveEd3IJGsyf18FZfTo
rzWP5Wxb31mJKW2N7P41I31kjaulij7tvGSJKnLrMbDL6tRXTE/utDlpJJ3oMeuL8Dv39d+qrjFW
ZFNAbgf+PgTZ86VrbOtYQBg9D2ZUvWTCK5LN9ZCrLbbhPC2ObB5rbFJp19a3XqD7ZJJ1Um1lIs0Y
puLOWtozWGF0XKqivXAYG6mT6+KwgDftKWXt4pH460tJzg22oKYPL5EsSOcMluBttKiepu7Nf1Bu
EzwbZdZ82FXWniMeS47LIeFjqm5uS/dO13jb3peu+5FvE0IdcCqAyLmn5ti23rBZP4Ks17w2m0OD
bhsS3Bwxkk7AB6XV1anTu1/etPwuMm0eclwo+6Auy+No9cCtw4zZ28x/T6zSb+EAECS4Vo/YzWrO
W23vRiwhKBP6cz0J86GDvsVK2Nz0torTGIxIcUX5GDjU4vW42tMtRD44Bqt8cOcW5VJfGCK20BGK
G8+EI/eecCLcl2CUzk2W1QBwneV/3SAqfzpyli/gef0Oi6A8Ln6hQc5UZ8QQu1g4ZyOkHauRRfOn
3azhR+/WPXUVbsSHb94I2cn5idX4GtoCcIeTJp1ad++HW3HEet/FFf2EabPhD2vaqPnpbM4KA2Fk
80q4oFve8jArUN2BuT93zIQPQCPeRW6z3nNZ53v0NcPO6+vBS4w7AIFSY4guVO1spzZaZby2/jtz
b3mbMANye811cXRUxhg49q6+NN2Mq3ha5NXVG4bikic2cQwYfTonF+cRo2EWLwr2MJdBm+Rr8Y9h
+NNhI+qBYDKkVK9TORZdgnLR+J5d07rgbZofB0cGMum3bt5zv25J4Ffyd6HZ6t3QpN8cw+E7j3WY
DCr0mUjFFLfaAtuYiox1aKQ0RgX2I6zDiJe8LBCL5PIqPWY3j3HoINnu/9rIusAlojKPBxSkJBYU
06HoGMvYh5gK7x7CvCDAbCjmYr9i3L2MCDM/lnFdmbCjbC99p70q3jkQITcFCBxPyEeyfZSjVTVg
KZrY3DyVjtNKuVXNYoHgz/d+5kuf7Ve7mi+a1K+9Whb7KyQy42SOLXeH34Kq20H7TzER3Fq6eu9z
seAXqvFAgjtfbHdu9mE/qgvZa0+Ta1kvnTeXR7euglOD1fQTp+97W/ThPsxm5EmgnyreQhPi3mgf
JKPXCaa63ptm1B5kNNCtANP/WmxhcSCwcXm13P5zruDeN5vJfh6Hcm80MweOakvex6FNR6SRMbvW
8JJjdDx6PeL8FpAiUXU5PvYUZPIhrZlOhwgZEEKh9mQj2tjZebScx64xCAJq1Oe8Tj+pPqgvHvjG
uchJ9Ias+AJNL+7xMuaBQHzUlKGzbmvqYGjDOkdVTYkSAPd1Y10KIV6mxbLA1WTmn4DBw8Qu7dcq
Cru3FgEmgki3+uT4/dkGXn/IBUY812e2Maww7fthTfwpdPazP37zgOmjyXS4o45KvmjZBSlyh2Y/
OFm7V35W3TArEhS9tM3VBZ5JGQbQPqkO8NML09xx9dmbmiUxh/v+27juP7WTm/FmqWKv79HMdPjQ
M7SMqDvB+l8CZXwuzMM0bnCAxXlP2ENb18ZxKp3tqDeldyj4PVYOG/FX1TXZ47q2dHVZeHf24ebN
Z6tetjIeYIpIYQCaiOdgqBNvyr/NQHXXsFurUzv6684hZeSVLd+CdUeSy2O9NqxG5HepQj87lJw+
55ALr5iikf0aUXSZTLjfPEPTEBucpSB3WNaNIvqO5rV7pmOWIcBdWZHR8uEw0p7xNRlNtS/rgCwp
wgdfuyCrErTB86s76t+jG+VAqV1FsAC2hzmWAkjLy9eWD2swq6cajvOZ/0m91FsXHDlcy9NWNO07
y+7yda9CuWVZ710qt3N2Lfjo01j45VlLhpB6doAFzKY5jK2acT218uJgW3XZCz4iKYqfoQ3nbikr
2PFqwrBwxexyf6zPm7NhHJfzm7SmZ2uo3HjF8HqJTNV/V2QkQEHq+WiZnfsl5rbd1SLqnojHVD86
XpaPboEYRjnKVFcU83xhOPjRS8vC7DDW16bk2EVUuHxTzU7bgi7TvDb6K0mpWPu0n1/8Dak+OKdI
2rCozqjj9Q668pmwBnevIox9qrGpE8pqb49s2f9kQ1FXtVg+TS2jMxwmzuEzTIC+TsUAQklq5+bZ
nJ35SIygKiXi6+KifMN9mLIhP81VB9oh5zDNauQHdE1nadRaj6QNZrsi2N47p4XRanObUwo4QQzT
Ewf2+ncb/IlVIu/ag8id8IRaeqYkDNEOOiLrFKjp5tazdQhsd/khCgFV1N0vFT9SaZlNI/EqM9Uu
TSvfZOQ/l85kJUVr5yebPAG4oTFMYNmbvejsaNdB+lFfjORXruz1Bik0tyEIeizQJQxzsuoIONe6
I/UTpBPp+3V90JHzGEjv/sp2vMaW+d1DrR5zulOR86GJtsvFP5aDGIiBqajVQnp/nMGvT9zn84VE
EP0MZyOes7AaLr2xsXtazsCgUZArMLXtGfdlGHtOR/6Wtt+In3DICprP0HsBZgFzfiN/CD/uKoy3
bRybF9NUcxpWRRZ7ee/+XCu9JW13D5doM+NiuPYYxMQHimNPLMvTCDp+GILuz7BZxSUzWr2zvI6O
N9bdv1XgOGlmyepONfnRuW6GdYoFQ1sqgwIjrGNHe8W7eHG3cWXanN1P3IDdd731QUQon2UhgPTH
gy79/jYMXfnIsUscPdJoUkk4LfNjkFf1DoLC/2USg5TUyvB2LRQR4820pL5YAcV7qgPPJkM02ciy
TE3tRwmra3uuzXH+aBByJw5zyG0skGPXVjsc0BtkP7iSs53h+NU35Na4y7a1IWMhMJnlZXkxQ0UW
nZltqSFC7MKh01KdgdMjZgJmYUSG9VAIc7m4q49+plVWss2bcV6t8tppdyHGy8+eomFb49YWLSLP
vN7+egh7sBTDdxzHTblpP+dfYCmYfMlp2eFcXqu4m6LmJpQgkWYuZm9XjoNOyZ76HorOegjXSOx7
1bFDy80Jd5QHLQdR9oQJlZa+mt1cHe3BNJKl7Kebp1roYvR5ezJt7nJdOtvcrqAINfOWn9otdESY
URDG9hTqJyKI7I/JEeu+tQv55grWRIjGerjWJLkmGXEfT7129IEL5N51uDR//Jrqj3hqGiftx636
akNDvVAF+icL7O2hUdt6sgtgmbgj4+8QNDkVFKTz7OxQwJ+y3l/9gY45HUXLHoJjpXwL3g88Z+1b
EqLbcFc6hvEMZgoOZvvrs1dq8VosYD6gzt7BnNztcSpaXyRlY25p51PYiVXZfF6Hbbrggw1finlT
D1FF+VpN1mC89qhJumihwwEzN/kCLbdhVK5dgo+8gSxZooQUlCyOytL/OUxqSseSDAS7IgZnznqH
m892BnqVcUyzny5ZCjo/H6pwWt8tUXF75I5j2JS/Ik2k0S579g1WdWMiLiyW0R3mrEjo5U5yjPCP
NDj/7tgu2ASAjn8ys5kmxRWZCY3sch6Se01PungW8TOKqwsYXvVHXGtCpby+9S4sTbjhnLV2I7CY
7sciZzkqhp3dzGLb62AZf/mNf5+f1Wx9G6jJ3nxdoYnhplnfi5F11rVlePC1qi+9ZTL5eYisY3dQ
TNE9mTQw2LD7xGt0JYy6/l6JVHucV+ZNW6PeH41QvYazWe/gjeu/0piWP6awXL6NgKxDMaGdBGF+
dv0uelh4iane0QPVvH7h/UAIUCRl4TpPZh8sV1Wq/OT7BvD4DOn11zLhkVFXOIdyLtCEjASVtXJ8
DmsZ7F2eTvZUT8WOL4vYz+yfjU8GWCcYOpbcbD/GRRFRM84yQTcQJqRUPFRImpLGIX9h6pw/FYEd
R0bbv6GYH4xy7BJQo99wdo+Q7hWB6MFg3TanI5EFIpsgtXXbFyV5kQW4WwrqbJ8rfxv2Ps9jzFww
U584+0nGhyHm8IerONAxNfKwLd2zK+S5E/eLojae7S4ALxvat8Vv0eaoX3lufI3SYXLC8fSFcPxP
XlQVYEVoMYGUVCK6dvOkrW7FlM8nzhiBAQUwEwrPmV6NMaJfKJLkL6xZZV9Xo8z3hpxYef2Kvcpv
un+m2qo/tlIcUekvZ98BFi9mQJ2FJCByEoRg7W+dAWuAZ33rnuOCxdw7cGy/Khc8wvGHMgVMu0KT
MgeaI8E8aqyexeIjB9NTyJNsfg5trn70hTOlg+n7d8Cc7LsBpGMwNnEb1qJ7yD0vuyKJ9InbdV/A
0N/73LL2nWG8e9qjRijsr97a3eVGMN2RUOHNKMOL9E31CGwT8qSxi6oZ32Yw1r8nlwNxDjq1C0oQ
BfLvWIOyWZy6nI3U1oYZ4w9Y0MXUzUtYVuFPy8KLuaKN3LVSjidVqfGns9g1/nLbZtUmWOTkjO2r
Uw3+BefKeDKHft27LHvHbJMGEIq291Am0Q2NaX3xA/Li0KcGT62HboEJa3wxvdnA01OuL9LlpSTE
jAQwN59+ZCUpZaxC9QcJHhyy5NJRMGqtoGteYyGLETmOWGHwEve2PeIgwfUGHb4eym7UWzzfBWai
cH+GFgCrJPs2JSUZsMFqjV8jkMCzHxg0zxNJwpcBRpNmN94weW2HMdflNcy89S23IuMwm47/OGaO
AEXTvkPXb//veV5QhRmVBB0W866ZuuGI0c57g4iShw7A7jw5gThOkU/WzOh5p8YCDM5k9bD6Y35Q
IYi0i7g0QcGZPQz1up3nhWGy5cf6u4XBP5A3EP51FowxTFMBQJsTkmIY5QuRHJxr5ezvDbFm741u
QWqRofI7KAiDtrZhfQtsxEKJa3jRhebriV0CIQ7J3pZKsD5xHmeud13IJqQ/J1tnMn62UqcEAZlE
MC6+E7tlRzRQiFDChqy5QoIBujRt+Eg6j41EQ4w+AqXxK0BA+MxFkjuJCmufxKdh27kKFMlcFDD3
OAc30wk5HGgRhLdHVZu2bXdthxEszpwfXbt6zTyZ3bwxsy4AElkAcoZNtcJ//AiuWyRBj+Bh6vS0
H+pg4xAzRLXDXbjsghl0Ha27eBPL9DpndfMkRTQ98oMwH41WxqxdqyWp8rv5qdG15NbX8oDvzY2j
qZbXpevuDi0CbHJ4qmu4NO0tmkL32y4MEE8gD/VSujjalinsMeity9GYs+AB1qVhAkRliOi9+GXo
+butyDyLbacYfgBMobHD2VA8Tb5AEGGPdHx1XIWEAHpwclK3xwotIwcZAXybaTvpYOOOqQF/yWdZ
y+chW9CP5kxCx7C3n2Vnrb/7pl0f9RIZoGfDZ2SzjMSm1/fA7uOvrQjWE+sd0WIFQ1IQ1c+9D+/b
efJqe0z7WxUsNx71ek5YVrXa2Vuxrs8LXwjwBknkIHYbgXRRCqBh31V/TtZ1z5DKzUuJn8x/jirX
eWOx992HtpH+hy6DbEArni+tTBBzsR30QnnIRG1ie3430wyiYtgrHEzoEUq03wJcm59tP7dwsnpw
+2Mp6o4Fyx2sEX+psH+T/BVB0k52ttzcxWIuLDL7ZcBIPaRzE6z5Xklr7fbKW1STRMJDuQOVsZZ7
G6MDGJXtvIxTX8v9SMbvuxy44UEqZZ8qpdsbTFy7l8QVng1osPwk0JxSRKdGX6fIOsKfs0vMUQy3
zj+3M0Ec3D0+OYRO/zHjWL4OmxGeQcfmZ45M8AUrJGHNaOye8uu+fsWEWvxGU/68dFvwS0MO7ci6
tJKhDW+oCsEhWxHWKXlM+YtofGflJcj0gyU3/EutNTpvpLq3OHrpizghbnTnB6/O5F+Jau3ZXDze
+oWNjZSiLPCehyp3P0WxOuYJ9X/5fLf9ovlUK55ddLlFuNsigsJc4tK3swnAFL1Vboj4yC44G74d
YgVIj0f1M+6wsG4z6cDQCpy/rK948fgQZxC0gqvbrbpHRE4GiFTZzK9Bv3n+vgxcc3nHkzwYp3py
8+L3ZLgzS5rB0+PJRrOiEFZjL+SHHH2Xz3VzbKrLdS4OVcZodrRoe/hC8acQ9FclW/Tk1QdERPcq
43UWEspdLCCnxvImfMPb84HRqU0OZVoVK5hfbf9xVw70+5HooYbbs/f1x9DovUePVeGkpnX+xchb
JZsz3FnmsSaJtppSm7uBpbsa9iPs3kFuq3lse5dsPlG6yYDZIDEXR/8TcRG8NnY02AmyAv+d2Gz3
uWKo/m36m/u2rWv4YfaZ3EUknvjxSjwEkk23eJhtvzl38NW/pddNe122CyfX7KwH3UPVQr17TQzB
1j9gHsJpnPcgv8TfAQEFy+r8QfraHJcecqpaxw8s9BymTn/2ZE/0xNiM/dukOqSidaf+AfU003G8
j1erbX9Jqb5xHcuL8C3rH6P0plNRhctNZwU4j8iZdjmhzaQqGDbtcgISHlb/bGZLiASbV3ZdmHob
nqIkHBb5rLWyj4Xhy2ufKx5hQ2krbRBZpL6FbMFmMrgK3spTExAiqQr7Z+/b1q/S5/mpDFm8qUX7
j9HgRscugkvp2wwfBXrnY0CWzFtQLdsJbuaVsRvNp66D9YAmgV+x2MKra9ClHs+LDi+OcMIjT3/w
Spaz+e7nUJKhnP0P2WLtJieT8DUSceuCKhQ0DKKXIQmjgfmIauYukJXLR4jn8C0fCnU1bUUpzB0K
d3znnRPJfpt6KhrmBn420RM7q00GAJyhg1c2Kgl4X2yUycUdnt58T75X0Xw21yB4NfAbUVu9vWS9
+UdpqrziSQA6WKCt59bcZla0e4RqJqydJ3WWbkAUCe9uiyoEIA4FI1EGlnkZgUXTCtMHBe5+capq
z2Tjdnp/v3F4JYpD90e1Ztt+CuTvLbc5Mjgc8zhcfPtFTJZMfBeoRgdOQJn1QrQoo839pavqx578
yA/fL7qTmTu8XhjA0fOtKED7oSiug9Xb/4u98+iRXEmv6F8RZs8BGTRBLpVJps/yrntDVHd10bsg
GTS/XidnHqSRFgK0F97mAd1lOjMZ8Zl7z40YLP1SNnGFrKoba1v6mEOTQbPcXUjXbSq3P/B4iQOr
amJ+b0U8xMzufhSr/7T4cRClbf+YYBB8LOxxfEvLMvsemtnyt8iR1FegZ3Ed2q75NXer/TxxBGwM
2H4vuh70NzqF+bsLGnmowCfeVnxPjj125xYwxMUQPGakaT8lwnoAmOa+ZkEccStgbxZ2eSzi4FeC
1n+LGLdF1u142b42VHvPKqoLDaC/G9sgQSYmzvwpzxf1MJfz76VIPxEJM3QrRVAf1rJ48W6qaW33
3QNzSz3tWkVxEffWJfFXlr5O68XnYJ7HdoOi097dprAbQ7Jizbg/D0rU/jYlBY9t8MwuYJ4nhA+O
TQViN+m5SPIPP01ReSIRGd6KpmTy7BTuCx+NhXvbKfDVet6hAKW563THr6RBzo3oxxj6uWLn4yQH
w+cGkWmujbqJdy2ep6BIIkFXfg3gBT3A3dv7Q6/CxTanTz71RrhSoT3jOC6iIUBxkk58LZCNCVbt
jf87Ds7nzM7g4Nk99ZWeLYEOtm6fE6NIn1kVTS8uM/ojrsXlSQ2aCqEDtEPSbZNPG53V4r1hlQCG
Nvgw+9g7yThwzkjrHTgaSfqH6Qfz2LQyihu2mccfuNzkpl+NUxGfG2fVWl987cT7oVDHxuKZvZBR
U9yDU1j7Cyocbwe2fcHWnmlcdEWWo3ct2pBPGeuqfu2e+bTEP4ahIWQ9HVL7HojBwDiPUGKqRTv1
6HzK8RCsQh6tLlmxyDnewQBpuW2BhFw8Lxuzt2pYoPqtSRlKX7n7ok36qA+Ee7WHQV1rnDbxXrFu
gXDambV1KsB1ORkF9ZRgWC8cUr5ZmOZOqIVpzKe1Q7mxY0NSH3BsrpdS5GYCuW+G04uK2s5+5CbT
bPi2xgyFcagza/iu/NHzNrGFumkzLWWXP3o6EcMVfbX7IhtUeaGTriPATpwZrvnmTBBTHy25JPbF
8LgUDynLXZ1FQBYK/qFiwGFxapLZNV6IrnP961igOjo7lR3fmBnwULBppNXwa1iEY9yjJSuTR1a5
0xQNneMMvxeCxgtkYJlhVB+r0eEe32B7qhE8MePMTViQqsbW8xm0plV8p8ZkxBFLX/aw+I0OLhXs
aXQ7fHRLy1jD0V0VegYw7VrApzb9fMbdEHjPzGNWaDxIC8+lqpc7k2f+kPq9SsFeVAGGHAv1zBy0
SWR1FTjJ0S1CnZkBZhwnfr6Rf2tvYqaIDgfD0CVnVf7NLEn9lKCtP0n+KiXDM+HhRMqX+Q8TiuVr
bSfrNJiB96ktVPqnqWra8qFB7xvsakPnzmluOj5zCyzJLxzuAB8arPgSZRQrm3hAzBkXhrmv3Gn5
9lLapdlxYo7rpVL2pneyyY8Q0ZQUyQJ62ma0mZlsDL/J/jQr66djMdQ3pjb32zfMq/VoUI0cAmfg
7wZ4Mcp9I7vbxR7MCL9CIUUw731Jz7fDtBcvG38RyU3fbKg4PeCSV/reKY2+DjHoZZbYzcx6CavD
7Fa675nqVweE3OC2xRdK0JQRG1tQb9HvhjHVjmJMi5ZT3VMv5lSJOGfMgl1sIIbI6TAC/RqGqh8P
9JIZXgzfH8YnR7SmDTK/x6O/bFGNJCwA0jFGIxfJNGv2Cwa0d6kEiMyhHec+lDKe7hhwY//gp1ft
8oQngRCcOPnJWkH/qJtV5tA7YnQGdsBMaQktiTEijRqMQsk7RyXgK6icFIam05eHAA9YFQ40kViA
dWAxZagNCRHDLBsU69wxdjJE2m94cfKpVMULiiIb2X7extr4p230/yXaf4N+9rf/RaL9fMuo+Lfn
8evzv+Vn/OOr/qnStsnDINQikITqYk92b7y6f6q0ybxAqUiKnetgzZREE/6nStsSfxdUYIFpWayS
TPfGaPyLw8gXEVQOWQA7LInD/Pd/gQSglL75Jf+VE3BL+sVRTiqHZTuB9T8txsRQeE07j2/atiXd
MZ3SxYj9/kxjt96PetKbNcVtsXGCKVJV2h+z2Bf7JWXM3stKPFJ7DqfAvl3MRFRs2h6QDz7TQ5e6
GVTv4rMaq/nMVunItvMhD1A1pjTHUa5jcQBw6R1G6Vbb2DX+JGD/kDGtzGeS+Z4L9BFP2JFD+ImV
axHFDA9CyPPfQiXvZcZ205J3zOZuahq04ZYRHyezc3eJ4RYP6BoobuvcvI3a7PlseFnOaNlhNL4r
h565pMmcNGcDUTbrJsnznwmM4zPYIQhJ2ZKd5Di4L1AAMry57g+XA0aiWeyb37UTZxyqQaov9IwW
lVvWW/DkR4EAh8wwqhlahS6JkU2BtDuwo1PHlCrpkZkh/WfGobW6ajggBc1fBcZzLDZT7N9VbBT7
kHcpjQQVxaEq3e+8WrwTEgMaHBy1G6uAMrhju37vshkMx0F+jHWAVqCsswsH1B1+vRPH3UM853d4
jQBou0epxieqy2eraSLX1Q9xbl2QvD76Uj/XQfo8g6ISXbZs8afgVa2mF1NTLGdTAanL9kZ3NxnB
8lU3wTXOWLGYZTagOM99xhL0tvRvlfGcj+OfNmV9k0+YrxoTDtG2MRg0ARnQGGe+UTH1MZRsjcam
1k7JTDFY3xn659k9+F6T/MFqJRq6heop0ThGdZ1JpE7zHPfOwdAF5oBJuvOPxhIduHkAzij+DjWA
Gp/JNjigj14p873UjZtdyqWqpicKhSl5Y/k2g0ebfQAAuzSLXWqq3IIArKqalnci9BpOQQrHcwd9
RZEF2o1a8sExSLjA9xmkGPDrVfp/Jg9PKGliFV2rGgzvxUKr/9L3tv+iW4y6evXnw1I5foqyuZIb
6bTwQZUYn7ECBBEysuTsuzDpkKQX7XbVpdwLROjZZl2a8g4RrnGq/bZ9o9B1PkqG3I/VDaQcouTj
U4OVx51OAJkXzIPTQlKkrDSJA5Ws0dhBHC9GExIENIJyW5k3YnLb6KvRogVDnNIWUGnAoEI9rW0+
cw4f+n2/LA2jA2mEk5OzE+nMHD7bQrYIK9uM9BZnCkLRIWHe2NySaDj98ZqhL38ojLmEhi2n8hl8
PdJQkPxgj9qq+KDkhSBnDcHRtzqqU18z2d4UK6bWjcdY/ae5ktgCaE4weSrdM8Jp8zQz9YzirCyO
4JvxZXvBdSAR/SCC0T02WEwfQdpbf5Jh7h55nZ1bs6d26TASK2NOPDSbgbftIXEbSOWmuaDhSCvA
cXYj6r2WS3u30IocAwqWE3VF86FJANk3WRJ8S5fBvR5a5FsdzO65mNpomXiDJgBOIb/hcp785IZY
c5qddAUYqLUlc3dx7T1KhJnUkQZ9O7qzMfSQbT2gP/W2hk770CV25dIybA7jtNR3aeDEKFna9RkZ
sMYSmsnHJFvdcxC4AABEXeqIQQPCN+3Tx1cBaLVqcQ7mWJghezmK7cBYw7qy5zCTrRUGKRVSWVMQ
bbRvjoj0iN8Z6kmEZo+Io5+Yr4paVr+61TfuW46nsGAkwnYsQQtl8anc9g6iWeDRlRFWaSK9U5dP
9kOQc2pNJiTDEXPK1kErsi2GPLJHwY0QNyQZCDYWwFKQN8TH3B03k2ElEcuM33lLMoImMGE/1d2e
Ay/7Imnoz9IZ6YEG1dnQ1w2o/jlA2xJ5mLPrhSs5ZRoTyDx+Ywzc06Z3zY4ZSICs0vH301CLXYD3
Dhucm0RNU4iT7kC9JHUNqzyYLQycWcwrEPBVzKK3CxaCCDkl8/X1kI2SFOt4i84iN7dGW9HpW057
6NDETWwZn8YRLQxxP98+6mORmA94l7KwQcB3Tp2hDc2YP6+UKtBPBGOI90Ds19ngdXOLqPTdl6C+
WVKMFbutqfEEBZoRaW5ZzHay+pWnC/WfWLdW11+bwpg2Y1w9YpJh1GsPjM+69dPw2VLHilkJVfyv
OZ/e62L+uazeixenR1lMLibrhcc3gD6HfHE+ZX7snEudLhETESYuSffFnUzsGQLnpmV3LZR4yFAo
HlwBdbKSPtGHcbnzJWoN3Css1qFwalJv8L87DvJM+VgXxpVR4O9GuZj3+xyL02zsklyrTSEgYTj5
XZxUNQHX7mtcFxPUKfV7moY/6AmbM1QunnS676A0d5hLHsu1uprkXHHpc/BXqh0wXtGqxQs3ru9e
U+WHNJnmlkHk7z7gYptJesLKP47zyUwbzMCaT1xbjk+3IbTX3rhxrMliLOq7OJ5xCNfqMLe/Y7v/
csgFRM/0s52bCvVAsgO8z3LIdRwMSwSIJMOzPUwGFgk1ncFgYpJGTr6Rcf0hZ1adQwlWp0Eo0smm
2gSyful5d47VktahCc59cItXa5UsfdcET/siNl1W9dGwJsbWa5M5mhkgsP01GmJDR2aKtWmj8YBa
iFs2r0/aU+5FlhwvncBy32Cq53eCG9H6L4QScUuUK+szDtOKeyZx5b2UxddayqPBUs7WHvhJ1QVR
MGbVjvbiLSv8B96MX61iW3Zr7wN6VfAJItJedp1UxnQ2q7+QLf4oDYfBsv8sRsfFmJQHwTaYcd1S
EX0QWX7vDQARmkn9cHs7fReYKDZYHLpDR1vLQzX0ezR/0/vqL/0VsKx1Z2Pef8NRhr5OG6dKZvM3
rlM2x20nIGuyHEMVuMN7LbhCc8TV64SkI0+KF4SbY8SD7YTrqF4KM74gypzDYbLanZfhmynoWjaZ
q8Yj//6Rmxvv2DCW+ICK3ThQ78R6tbdQopurCoZ1U5o+XT+ao501crK0fl6GQsScbSKuf0IYRNJT
EThgiU88X9m+r5r6CD1mp6beYwCN/W9T2Crd5bH1hwCvhpAPd0ce1rJdAsmULnsn52dl8dTDDWxi
E5qQRgNe15rnV8ufmW9h1ikD/+L3hYeclNmr7tshaplws3ceyYWruvo6msHVL7Jx4zf4yi0xY/Sw
knPO9PIEDeDBWhEDz5nOf5iZae9Y/RK+UhblPbnF9d1gEcYk65mpIHZ+g4AWMOajyGH6TcH3QjTc
iErKRLFUqaT/MMioxcKddk+BZTwHQUu0xirWHz2v2TOkWU4qjBES8jkkDUzUywvCNXZPthTDAyKj
NKEYt2/t/RR7HZQoEo4GkEgbv8qC3/2AGSZeLbYwI9b7WGRsBxzzOW+Xn71ddnexZciHtUPObMTq
lFQgQDZFaWxLr4SysjhnI0FsIRcjnNv0dcxvz4dGalLW1nEq0iOjbVbabMqe09lvnhFb/CjrXJ8R
1JIiObkLmSHWcpaxV6Ai86ajXNQvk1CrvWMwRcwsZIJ1BY3Fay7N0A3UqdbemjuOToSyQ95gBYqH
kYpAvwXq0wSL5qYF8idejZZATicTzLy7HUxKrKoEtmAUOppAfRejfapBHWlkbpj7rBR9oSD3ZK97
To3JMudQG4L+HoiUm5tO1Jkia7/5ftZ6M1vI+YPAD0FWA0ox5ixOYyKeN1KnznbrsmQWrIhq9sYd
Yx9pXhPVuu5XRSvonvqk63q4IO10++7rGqO9NRN8bnCaFH9dbWdhJm4fod51di7ZPedYqPkzXqWk
92oDs9kjv2ItjifSd7aFx5wwmmdvutZVhvWE8zWjnM4ZJsmDZGPbDzujlcZccJr3xEp7kI/TPS7v
TBa7uM2QKGwUdQXNHpFzhhtKbEiVezUZiVRHRGQF+RVSqQSW/4xyRPDtbHsQd+zkbkLshUMt2IP0
IMNu69lLArW5hdrnMJkmzgsFpegR21fpCFuhL2ww0xxJ4y1/zYefGGzTLs9NdZEDXtHr0gc2qfBm
3vfeS1JZjm9TB7TeH2ty51+VrIprXmc1u3x8t9xHSykq/TJx18w7PNF5xRS09N8GIgXxmcVFt+cm
mT8W9pef1tCp+J3lpI4WGScRPtRvljUJaTgUwkNvvY6Mb5lWfswOKJm+ltvRHBkBKxwp6IW6UzdJ
zIvAjT0mg1fqH3yWvjzZU+GzTVX4eurhA89NBQaDe2NW/rAFyBFmqkEaNch3x6R+C5Q73bHoaPZl
XZhbxQ0amSS07ZdCAunRNfcYaw+psdkAoI2c2vizekOPWYIycVuO6AwaqwPWFTcv9spezqVf30rF
A8jy4b4o1+ZgIKXd54F84y2GERBzYWGqGMx8K3PvNSUgBVTB9KnmGdsfCSYcXveoxj8qb2n3aTp1
IbLoJRQ57B7mY++FhYIyo+teGldvsW6ceNb01ia4HLUlXYtG3FzHp9LumLdWZ6vqP2yZPxFoDNzS
e3BGKMaWaiJmalih1uytbNgEOn4cnxo9ODe16rJ1ZfWNbeMxNygZ0tIpNyUzgg2S/i3mLVx+ShOD
Uo4nje+cADUOXgRtnnDI2hNLOC5TsKl8SKEgu/KDAf7ioFuKer2wcEfHdC+QE2zsikt+FvklcPr5
k0bThIRkfJtltcPUaizUE/5pNH2q0nFgTFzn47HOaAmdsdxiu0Bs6cqjSqqfbDsu64AmF3bds583
2VaPRnee7OKIeFOdV50+uK1a96Unmu0yIdbh99yMebNs2jR4ApGyI7UzDUFIoUl0P1Ozmw+JTZ+F
LnalD8rLyPZ6Gp7imi4LbudU8EPk/NOU3FgLtrqtXbCJLVkBP8La59IvWms/qjSL0sr+FdQdGymS
fDAYb/i96sjhNYs6160efcNNj6CIuu042+PWrOdfZrt8Sru1SfUYcmY1UkTdKiLcECwL8AWQdnbw
NMopG/dNQsrGXpIXdVkaya2CwZWSozdOPJPvKZIA5sz0jelMDHSwsBcffASdRpp8OzSFO9jx7+TK
3E0j31ytEsUy7uBzbqtjnSJeHLOZEbWGIixVextOUSEwv7fN7lvr7sXXDTZ2Zssbx+q/hsTb3GCy
GxsnwwY+p0vVoT9zI/sYW5R5VS7PsPHw7PTGlUIUDHeaX3mPPqB2QFvpSp+oP28NV40gA+5Gsp/U
RFoptAM8h0nkCqK5y86gAcpvDjxfAlNhU5MZKJVmL7AYFpnFYUHsuIWnw5IQYT16/ao9MBvqj4hJ
72Fj4fsBOxDGTvJk6+69HxLaDRMj4DhkKAtaj+hEZ7g6dkDiuejhQRWByxRH/xB2tRcSZu5kw7pd
iYOtwbMTjoRFD+N9F+LOO5XjfAcmpYZis34iClHEAy1DpPC0RXFc0hbLcj3eHM6buPAAVwE3G6o0
3+rJM/aywb9d+8CHkzm955Hfl7Rgqbu+G7Y4Q4SkK/UJ86ulB1PKQAtgu3jReRWRCDkLuiR75wfp
zmIYdKsFCBhXIcYyto1LfB8XtbdFeXYxjelH3o3vBlOg2GdHjCrxDlEM4nm0uBR0e8aBbD2hDOdV
em82iFNEfxp0fICbvTXQ8eHIY4OMtkKJwt4aalw2FPFkpxPbNxn9r5zC2WEwuF3pSKq+OfI4RWh0
UjSHxQHpzf1oM6EKSKbVZEkSIY8oaysYSH25s+gQZ7qsSb8LavXxFmzpU57nhhEStorcmXLeb0++
rjf93H74TXWdWtzbU3Ou1YLaIjnEcnh2Ayz1RTL9AJHwLCoGGhQVzGZmbDFLvZYnm09g3M+7FgsI
8P8sYmhihbr04mtpV/dtv6ptsq7zJnbiN+wQx9UZxCbwanz3MJRRh0yPomNdhYQwvU9d/jDpx/tu
pkK3sXf5ScA8tH5WfQEDYX02HfuMnBCJeTBfg3m6tuZyWGvvsbmtaile0htlemWQzVaXaVVLtRqv
/T1ItSICtY/XN+G4KdN3rdxTQL5uPXMM9L1/TUTA9KFnWZ07K06LzPoit8rfdD0RhV6zrRMC0aAI
CXAimJuiIMGoDGXjjVM09Gdz54jpK9UBT8ZsxPtZJ/dOrH5r5UW+NV5IA/oyh/kFhYMIa9O0HzP0
OYDJyW5zposqVn3KpPnOt004gjCDxG2Ymk1Eb0Vupmi634QA7/0gPoEObyDkq73dMHPOnSlqfTfM
/Qzj+chQxprU5ziQyaDW6qxL9dMu1ulco6NvXJ5qR5bOPnDZVs8AsaW9UFC5u0rVnxhQXyDZnVuR
RhWak8jO5grtYLdbtH5lkwWRr8LXYCAD2d6kXZlf3wNij4Je4GT03NuZ+6ftBZvvUXCfI/eqpA7R
wMKKQKoWaySbE6ML7d+JQRcPQuYjhuJKYy+Dw+YpLIeJqA4ro6NgP3i9vLPb2dIvoh8JRarT0ewP
POxuGxkrHP/f+K/zcK6KdTmUHq0UQ8ec6iwlPK8FjhVEtmmm+gHHrLWv3WrAZOAMMlrJy+WV6Lq8
D70ZguOjUZqZOnbalF3Kax63qD4bV32NAuTIZUKAEOL7dKaHgmQYhJxI5nv00Hbm+wzHcQlcApRH
1s+GbR0TiMQ7O3Bk1Os8mKR6JvxRv6lMexp46B1Hjnvod236R82ZEwpn4nMOkV1Vz7hGKR7tgeUD
Nnn0z+DJXMx2AYMbx68FmO9enWYwunvqUHfZu4Nv3nWF2aGWywdEL1SPygxpyqbiDF+hUJ9JseLI
bshCVhjKkEDvx9SnSGBFqe4aAl1x+S/6pWkHWuBaJUPK9MEhs5DZ3WpezcDwsLw16XJg6g3MCgJZ
yfC0VnbFTMLiRK6mHStKfKLlYte3UMsGlTDSXkIea89K7/Uk04Hrt7o5we2+P2vRJeIOfKGj7lRt
ijIqJniXIW87emkE9RjgcBRa814nGK3BGXRkhzAqsuvjUGX+dJYDA0dZAwezlg6Lhq7tDfKW/Ihk
sz76M9CuTVk0RDSKzuD/Zdp7mCjW5YrOmEhx4RpFxF4qJitYCqM6TAiQ1sitUeRs5IgVY3ClO56A
sVRUpPV4G2P57EbzjI8iVPraj19nt/d/gtlryy2IltxGiYOpBGUBjx6/3CBD1GrLNtBkA5SWUgx6
aFfEvR4t1g/DjIXdz9MU05dY9iZkTzyPRoVMuC1QoxB+DOMKz43ltwdh+9fU7XnbLJ7GkyUW/VjK
vtiP+RrwgCbNqXPsa8ZiHMcVCyxvLT9VbOcbosOGA+mV7tkiwDXMC/neTbfH0YBSpJG5kdDX6h27
LbVt5MQpm877oGjsvTfCLjJyrGRjg0OZATRtLtC4ypfLQduIMGIwIFtgL48my+9tDY08suzeCR2W
4FEtieysu3rkAGUTbMdqx/ult3O+uF8o7sc3q1+TYJO6YIvaYOLTpGT5WA6F2MbKBGEy9a+MhhHB
mx0QlNuG80inYG7sjgR6fGrus/Cs/lxlcxBNUt1GM7U+xc6aHQIhHhFFHITCp1igl0XqNT6R2HgR
43CCJGGGIMhbRnOIlMg/oay057dUO39slKNYdxKkQViOrqVhvQEzA6wGRIb4D/BNLEbHbZMH/k0l
BhalMBkEFmxwWtXtPaZBTcLWJcCBylE+dbD8HbhTfs20ZsBvMU7+QdANbCddBrusqOonCVftcTTX
szeOEh86BcyYrDGX19JFXmuU+9qekgNrp/6tN718l4gkfQni4Vqt7m9/incOSlWcbqaBglQ7+x74
+++YbUGUk6NBuAQsWXlLGugBUkXwYRFHkZd4tGtrOZIMLC9e7WRQqBwjdJdkOGa6fB9LMwY6kdH8
ZngOgy42sJq1XB+5jSsJ7dOmlUEbji1poYYZI7SoDe7wVAZ9CPIbBg9sHBIven3HQs18rDrbQvfi
jyHjJmMH8W3aOwBuIgyB94TBN7ht4+DnWtTZuS1S+oyBXUphsGU1NEsojUrxCmt9ISi4V/TO1R66
RpSUPd3ICpjFLSZODr/q1KnrOWF0TNA2EIn7sV9L1BwpRQFTHGCakfKUf0sYN3ZMcqpN7yuivcka
3yuiJrZwEZF1rsJ6WhaP/IpSm7TDs+nvXTY5IYjTYNdBornFp6fEmOig+pJ2/Zbac051aqSszeST
2Y1YU8ky3LhzgjzTMMnZbm1AjaL9IbpqiWRP6dCk6VtcJMsGNacT5j0LlDSWNwwsaem3fQb7T3ad
DyD2ERg7bv1yEx+/EPfrRTSLySvWgce5yH5nFTwVoHuv0J5evUXVh6asf+IKSx5tEnkv0i2nWw+9
7spWjGdaFhAQQ7xeUxJfeEqQnUCvxQlQ4LcxAxpXH1rwk/awD0wV2jZF/my5QXUTv68JPWtVVPIk
9Kge6xmcgAZQ+0k0OhgSUYDekf6q2VNXAjWLS54nwFYLAiS2zHbGmY8uzRkmTqiCamODs+UzSZcn
4oYYIpmGe8xbF3pA3nxVRPZc2tL5LiZWELERNw+9xjKdIJKeGQtUDkyIRPVVuCaKsA7ZKlz1fc8J
UgfHvE4pmMiRh8Y1nW3PmxnZ0EjJxvKimNCeaKoIbgSqGLlS35fwjLA3Bxd9i465jcxoUIt3BknJ
2VX4YcppsJ+rDL992nQ3OLN+Qm52qrlIQwIHrIPrLGnYCVVFHtbLTWua39C84FCOzata1mvrZ8ex
Tv/YHoHwKDOTXdHnzUeG5p+0JOSZTTdWey/3vbtuWB6QGLNISYpb5rr2XpzYgfhC+thDM3aI5vi0
QeUyoJoFxIVsdD3Zx9iOoxhXR9SnyxVXuDyWLg+/aDPvg0UiP8bMxRlW00UZnH9ZMg2XWBc1n8CU
9bJ3Y63WzSdSBTxc0iMfZsDke2H6GTwYBnYVTbbIDh2yde07bKKw6fIj0DhESIXv+Y9+wuw402J6
48ED7NULQl5Ab7Vw7MymfuPTgL8PYj3Ao185Y/QwmRjOxgqbtq1aezsm1acAbPzEfB6CpCNDdou3
F4HTXy2dv4+nNj4MXMuRBYjyaDh4n2scqgjq0rfMtP6s0rOp1pd30yZxe+NZttiLxptv4jbCeP0m
YKEVv8IMvlVF+pDxeu8trJXH1gHfST4RRJu1R3Iap/prSRgBeCsjmpnfFHwSUYcOU0s6bVobzs/c
2oCQGx/RVid7yrp5N0vjR+atSYRsF78XT/XBTeua/WAfx3tKCSAUpGVvrUy4Bzyk3aW2i09dAUg3
a797NQZ0ZnG6hG2xroccnNx27et2PwuycFencnaooItTgjuK4w15dB7wDytce4ka2RaRlFlz52Ge
Bi0H7FMCwCUK2R9fK+EUke8W/hVWb351U3nmYclOVjYRtDj5GUXJ+NsZW3ZIecEccWYRtg6KMXLP
ujNAQn0Wvh/aTvypAmt6rqfgMmXsbW5xOTYsJbsmPk0XVkgSEqFfy+SeY9yPszBoY3li4JIecPq6
V/LGvGpLogxrrLyI/iGE+n9N2N9c83/VhP17PXyq30P2+/NfY2P+8UV/gTt9APx/xZlat///KxrG
8My/u6xu4I0RdxZYzu3n/CX7YqL0d9O1LMFoUEgyTvmz/wOe85aPcUtN+C/hF5ESSM8cfBacc47n
+/+IOPwXkH7L8E+0OaJWlIuQrwBznorC4iNjVafEJsrImn3W7e1EopwevlvZZ4P5gIfOMrAud1Sy
eAwrFOB0+V1ROSJqisRmPGanSctUpvSDMe9OcskRJN2ZGVPxAbwAjAK14XEc7L2CCuLMzz0yudyI
kNmOsz7VNk6s9C7xTUwFG4eJiL9h6N6lWzUZg3PfDBDnri0iJmezBnRAhzxVi/oy+0FXmGmcYMH3
qVkIJsmwVOjMVtVGOByU2LfsV6vmVCty79vtEPdGzCa5JcPnsLgODc9mcbhjESB4+dS1MCW5rql7
uNB3Y+ByBEPFKe7aAdHWqcfFxeQUYVnX/O5nSEzvK4X60y2gNmwgjkhaC2sSKUMaQKbvsOrhJMBP
QMw8QaPQyRJ0kCwQST0G2m1f+QmMAYKuvZsN8MAorOy0otCLPc6uWC4npHV2sqmJv033MZL0rzKw
u+G8wHN+6FcMhciN+ybOL85qYDayPV9/DEHZHQOgRdHae85nMSgkJfAVUoHKJ0OlAtYx2M8J5GYS
Gq03rbUCXC+B0MmtoqBbDrxYXCLzQNVZm+UE6F4rVHWTJrAKlkfzPlWck8OIVjaM14qjLhhnWE2M
ZPsd9J2YM7Spd3HTxzQoiRsvBzxbAz5dwFWOeKbq7Io3qK1G/t2PfpLOW8MwbC7BJJP3Blgg0s9M
DAdbxWpSHFHyjTfblE3frvA+FL/M0amQ/1vMF7OqOjB9S2hynW6bMFl91ljQAyDgC3C3FFFZ2HkF
ou/JzcJeoLrpF0mptRj0QsFUPKxgHKm/0If/xG5JidMI3FFWkoLIcegtthRHt8BONnjU2bNi/UxN
RG+22Eec+Opd9F0DBpUKkMzqzkxfK7+fHgLv5kBx2zV7WRXge0Qoapi/AY2xJnbtZtKPtSvxbAmI
fjegAm9nZICRa2LY7FOcRnXaL4d+SQSiYhsfIPD6wbpYqjKiFFtlduX24jz3cs8zz//B0Xl0x42r
QfQX8RwSBEhw2+ysLFmy5A2PNbYJ5gTGX/9uv80sPONRaBKhvqpbBDNXn4BGiASG5Sl1kAHNEJVw
4pxS2/ZQMTOoqQGYmo+gqerpd0Vt3dE17nbGW6bMdXQMh69azIn4yxtc3YwgybXio3PuTdLI4UxI
YmLygq9P75iH9B8M2ALzvBiUDHQa/zCQMzkO5c3U17Vy+jsDpv0ZbVl1FsoCFWJynMSC3DSJhqkp
MXxt5VvUyi1OmrH29glOl2ODHsXDOeL6xBiDnsgMQ/LJ06kxx2JMECRT7kDLzulCxUl5lkRFgP/g
ucLYgahLwSkViKTyfMTYTZ/Jr7UHgF9Mo5KR6Qd9FR5oCNAtM51OOObT/wLf73+Wfl62d0zqMfUR
4R+KI9hEdIvRZL7Zm43GV8gz+KKWxBEJQLmsfMC2lb16FFb+7BAF3skXzD/XYo32RYXJhXEA2Bsf
0TlA0myMl8crjrqKsLnqaSxwk+s2LYCNgiJ9xhwoKIochyCNuX+QbnSgo8VjDgsYx27+IKQOLNne
qH8YKEj/GTAX9T9COcA8YTgHFC401InAiEPxp9skfCT8mUyww4Pl2GBxfBjMoIlkV7omHiz8juwU
o02GUBtHST32mhlBmT5qWv3KfdFIcbStU4tfhPan6KAwdLUHr2EBYcrutE8MDZjEMfjcsFssDCVQ
r0kHK/ZGdPMpDx/mblIfiWYNx5W2TcM+X+k32i2dGB5qx0Mvwu65qC9Bw+Xz1qY4rZgzeEz2SFRR
7FQi4mNPXqq3JliH+7xPlrcmjNB3KFfw926pvFeDAPk0Nlvync4mgruxVVYXe07UAd4jJjNBzaq7
bgdGaShpKikohKi2VVkcOYgZY4pEyl//GKBBkCdfI7d77gIWGhqe+qHBfksm7iVUiOhnQTj6NGSZ
+rVBt2ljvsYMNz8l0HsMYDWca7O0e69O+RC57Zu9VpMj65ibPqhSVOh+ITBKw+NrYBeHuRgllV8J
q9TVSaoeJlLShEtMHKx5CVS7Ev71pd1P7uq+NJqzPuNcJV+ikObJHTDm9CtU9fzeWNDIPzIIkCWz
KAgzw+CpTygEa7cbxOLyYYMhcm/vVQqDrDoOvKnFIdcGzV1ZHpVdjob91Craag54ic1DOjL4ZrOb
5uhA/TiOOOTJ2j9HpI7d89CExAQ1fTIo+HawzXdHyocvYaubMwfY7lkUfeudh8mFy9cgkCII8O9a
7mX0xKH0c65mpx8U4Qb4vOmSVdGPiBs89IQUrEHfI4qiFVkkhXrQoo751vqkOs0+xMZrGKr5SWeN
RrUrnZqodECfAs8wyz3dENaMzExciiIS4yP5ecaSY2NwhmbFaiGYvx3DSnbVSHSNGOCRtoPpqodh
oUhHOEF6SUfMaDs8j5X7PTeeC8qgxmrYwr8BvHVku/eeFwSgki04Decnjk8rKyE0x3mz/LZSmpoR
YRXEnqnijnMylEXjC/CqiKQLxDrvTANHxuQtKvjdgGJC28qw3pXvEXUcy6Fz3HGIgfTlscxFG+FL
8YtHZ65KnNMthlN+qLrq4x4rdH3xTA7SjZPkMJ/YfYlOd4A18chLeWB74mOCrpYmu8QqvJq0GaBr
05kakb9WG0m4Ti3yvxqsAliqMOpvl5HVTq/g9ubywQXc+YxznNjcrfh5gQvmN8xuGfC9CIPnO1Zj
xCLu1TL/iYRPRH6QbLrvSbG6P9x241sbcxm9u/3GIxyWZf1qTKZ/Ick5X7kPuewhmSbVPxkWrLhE
pqCBoMpzzZRuK7KDEGJ67uatYl8uWOgQkYsw+0nsLv2uskQCWgHQh0RVJKm8Hx1B+EtvDs6Lqe8V
W1bnBgDhUsf/w/+JsKhasvoVz1cHSStMOaAI5gSfuOFcFwK6azssQe5cl4xx4V3vtfXXC4lsANvZ
AAUkNkD1g10WgSbZORH0d0TSVv5qxzAXMdQHHJQz8bjqdfKpTt4FlV7mt40E8p8ty9bP1QN6Tlvt
YtF4vQ6jWVjqkLs29/yXyelmshbGa5f3NbdJe6D0KOLxbbc8OiZEV8tjPqOY8BHjy6e8Ljj3vFQv
m9OK30vQtgmXYOyscTE2ZI7w3WDU9gEMIZjATHF2/ShRUkI3ZCHPQPMyNDNagBuM8rC99sFS1TgS
ddTc9W7nO1h6t20LeoK2c4ILpRUzAac8mH+sOGBwoCKZxOFSOvthGCYMX7UBj6lR3TiNz1a/kSl2
vCuEKyqOCtetCZ/WeVvEnhCu/7huCaeUcjAdTccIgw9NmeK6qKMpGR6sJ5vfI64RjiP8+CZePZF+
TwVzk2dV0+B6JeflntYSnHbP06NOcNbC9nfH3GJL6RXR9cGhX7F7xWC1ddhTgy3Efr+gj2BZ1l1E
ELHw1Xu3zUMaw8MxdwPQFw0SgUzByScH66KUVFioaEiev5PaUd6VtJhfx21Xr4CAmyl6tyaCWAHK
gapaTl8+bVIYlRkLOEiqHlGzYY+0H3TxbGeUjoB9qTimqUIbWBc3O6+I08uNnTyfEh+2msRUUmHW
6DD+vNplQAyvnU1futpzmZNLnFI3m0vmHjvJis/HMan7pMw9xWPBMIpkLRY03PWkWGYasH40t32V
uF2bPhLdIJcZOJuHf1+SUESeaI14LqA5YLPXc2euYS30dwU8pNstCs9NWFbYE7rekkxkb8aXQVOQ
+eXX9UxVDT8w1Ne0D4dnjY/xb89tkbExbqCHjj6u/kKuJxzv3M1Jfy9NazC69MELEEInO9ZAcUBz
w6Z74AbakT1c2LdJDVBUj3uIO8Gl3LJI3otZ197dmlfYTcahcf4wOR39qx5Tt/iWxCmhTaVJBXmp
Rdhq4DjOHD7noPpe83k9GUxPd1PvZ9egNIYzW5p+hwVgkZ0dKvWTpLglpOQ65sMJt4AK7bapyKVm
4Qc/s9vjlGM92FE11KF+V8MEc6mi/4c+osa+Ty4sj4dS2Sg8sCphEEydvvIfvMihLhKrbNl9EEMf
6LShq9zsA6G94nUB6NNfKzh7zZ5aHq5/cb3porygernuw7zwPAC6GFIo5EmHXh+wmX36eQNcRwZy
/SHrzaUDwXMg7iGw5xOg6SD5NQp+yQeKiQT5P3ri1pRWIgHz1WnCfPk7u7ZV70tQ4HyviOnvc6ug
xzH0ex230P0gVCbeqykYL5WLmfxDIkbu+0DYL5/9Sb/Q0ETqftLghpw80O5+zGFkkefVXR5r22QM
lmcv1Zc0pNcNy1sr40jI6gkiSXEOoYScMvodaRYz4am3RfLgLehVblJ4H44LRG4nkKtIJtXdwKIz
TsMunzjH7bF7UXkfcJN7DrbAqw+0sPv4PJX0t1OXkTo9FAyYyx0xHjc9BKRjHzjxjl8cRjG3QoWh
yLlb13trOQXt6pqQOS1xowiPTdOQful0H4RxQgawQ3hreaNrQLHlT0qTqvqhVR63i2Xg9nuOqo3D
hQ5U/qNKqgGSSCsFd+I5wOQmZX6i0my5VI4uMNYL7sl46N8oZkvcx3wJCBlBf35aZmx50rM1d4kF
td6pVtffBSG0pN+a8SHTVGiZTw0E+9iMOqshY8jlkXHiMn5RcZ9eVa67qyjX0NxpPUx3Yzlsf8BT
h+HB4g9+LFO4gEuUAmyjKosKJfzqud6TJdteaxFpMIsmi9YYFqZ9K5a8hUcPYwUMBO0ZJF6MGf5s
9A+9U6I0gWHvMQLGLfPvmZtkGL2DWkvfRvJSiPZcZHaTw4gOR9KEGXeU9UoiefXenFl6H9lKqWoK
WWY7lA1Q40YLclA2LJNP7MPm39SB1xSCsg8ghXyqm7Yrfu5iSDhhBpIzWwnKO+qDeWTITMPEyanN
jCPC06do6mk6DjPLlKteB32xgIAPgLXMAqNkVKQEegkwVhOZos0dR3GsuEDPnI9gpbjtMBBBNIlT
fDIc5cNzdUtMARe9Fi9ex0n2mTu2Tv7WU55+prPiCrrwpEJUk4C0fSV+ePStdBeOgrZ+aihSolpw
KaMbh9p1rxun8/7EcaD9j2GmDD+tMwXBPh81kCEnLdvbxVU8FNxhl1c2NfWrI3N+0etEGlEynvys
4bmt194DRCQywDtaSPjIY9EXb3qjAepQrBgozimzizDesnm8U6R+bjTrJpCXJKybzw0aMFWCfZY8
pxs28F1W0jJf01PK/mbY9M9bNOn3JeL9OgyzXMu7woR2utRr6IT7XDjTb7UoH5QIjhuP8p1Hkt/T
f5uULQluFKZDaqOUYvMp/Zm2CZlkXBGriH0vXe7TyVNn2wNRh965qrdqxuqVhQx/doQb2uGRU3F4
ZMuPvFMD9GTH2prCXMW1nnI4pQDkxW0zbKZMKJwMX0bNw+NZZ1Yzdzwzsz13gRovZqjtkxnRFsaA
5oq3zIuYOi+z8Zl2WQgWU6bFTuUqDK9eveo33+X4wwuTn4RKi4tMw4TeL62fXT9M5/3SjNCfgSAV
ZK+96ErdD/J5MtIPsqxN8Y45ujrjtGjhpaTcfo/jzIiIrTnsflWJLr0PG4SzuGsHRGHWCxrSoJLM
9jKyWlVxVt7Eibhlus2X6iOsTJwk3ky+YcPHzNkA4hvL7SWxJv9FsRBL7k18eOiTEikgkk2JXduS
3dq5gTOdnaIEHN7N2vniVFXj4Qii+k/LfkZmbITiMQlwIWDN+6uRYsHesKJJcniImuTa1W4oyKAZ
78HttUwOk1/RqoddksT9e2jLFmfG5izbv6aZl2fNxrRi8FzRxoIasW6u/PpxSxwz/cSh3a5g22fJ
6Jnyj0OvSmgg+w3+ZH8wPcvUYwholzoRVNWH1ipwyr7JqCEJ/IWO9h3rVICxllEz5qzMCVCARdD/
bevK/UX3iAbE3bvVcjRy8G7WoKIQ0csGDC0nfRDJ8LnBemSpeUjsMS2450JINOpjzQJMToKmgF2v
bkPmIHNqsk3rUN8DRrzlOCFFxT6a5Z8czaXY65Ar8HEeN0zPmBCie8757TkQab0e6WxZn3iV1/cq
SeZXm6QoAiwrkFV1ixUrcw3pY0KZ8kSRjpEIcwVeA0BP6SGvffm5wJC/Jx7Cs8ymMC6xB+KbAWkE
yujM9G5MYR/Bi8Ygx6u2Zw5d0p4iqoKFVttn3LD23ZT4SOOIhCRJStyshJkILP+ozNSTM15HQCZg
e9dl3/dVMN1nhmlRO7nurxKaiQSojF35vA7rNL+vnh5/Ta2uPueGkpDK+FgxJWEbDhf+enXcRSEs
dfP4blbLkjm6nbse/E5r5nmyAPibDNF6YjWtmxeQEdFAzMyExYssI8Q4J41Yu5eo079zTL4471Kb
UeIYli1G63Y+VUFb/9q6OoXyUa373DjjIYLOSWyBIGU8TMFMzMZd1Tkz3gLACGX8lkYgMzV2lTgi
rZlTmXfOSfvWua9Hu5ynmjhp0Hvqicpd91fRz9M9P1f7ZHx6oECGqTuSISI81cZzxlOwOupvrRnk
Y0Kw63lcg/ZEMCj9iydDvhfdVpuHemmWCb8Wc/mcqoOXFI/vObEW5ksS9cPVG/zbuFw4wFbdiOHh
rqGvHmCpk6Ep+KUA29AvRv/nl5v87goHuy9i7aULQs7bhNHzI/WG+UcGqwvSdTTDOT96BOB+0cOB
z3pjlv7SJ8pkVwTORl5hRim8o/UYLocIxIqmdCAfzlZPXrePiDu5sTDR5h+taEV5KuXUUMlkKaPd
l+RQ2P8bsBO7zpMGa9zqBz9rRpkyXuQ2owFin7kfc78L/yI7VgMbqI4wZpNBmI5VMSJE96xmzOfn
6DQvHHt96POPaVcquUOcTedjtwYWScHxGdBzXe8YvJDZuQ/GIH2Z8vHmLgvqacYq2AZYI8jZI76D
RodSMo6fMK3TH+Asg4xlyzCWwBigg73yVjE+S0NmFzjU4i7x1t74a1kJf/958ubwRYGR6R9lW9Ea
0A+rcf+x7iWfIOqD5hqEuX4AkCye0dv5CPzKOfdpgzVaeFANd5QpiavK2rz9Ck2pf48qLB8SgLMH
VZA+j9q2GDAMaw6pmzPps+dXMxXOnD2rI2hi9Et3ILp/ZqFx7kGH0rNGCp0582BN8RRsGvcVlPv6
6nSaKqssaPVvn9fbO1APk7DLYPTdZ21SHJVkBsDYCTNHOzgSTHwGRm8HfTVYdkVBYzkPl4QERq0p
rEiQQHp5s1CzT5XQ6rp25fB722B885aS4oIP42iixI5/VpFDOaWGNnlXLgkpSiYawy9qMPdNNx8m
2lWO0yB6b19Im19I1JOBZA1fj632nb+jv6KoTDUL6Zb16DLctEe8yfjooLkIuX4z29b3mTs4iL5O
uzx5Uyn/S8XYnLfOwY3aE2yeZVklx2RyknslHBIMIaMccxryjkDHhtcwP6h2zGOqitv8dZuZ5bM3
zVi3u95FKdjKJcfw5ZbvPZS/m604+ufm1n1NG9X8LNONnF8+Re1P6GH09TYVdQAHF8rDy6AdkJno
lO6/HkLMgy0gfV79SXD0DurVLqyGpWzOuBPwz3PX2VqSCYhvL6gjeOLpa06fw9YUw125RsNyZ4bJ
mAtnGfvkR47QP2rh+92z8lpL3Qh/RLJF6+iE4uHr05qBGHy1jZrvrFREWChGCdOTBjWJ0zi7JfFG
Vat9zxBm5GbVJ+nJal4WFuGE4VdQKHV0p1H7X4ZsZ3gg3YT5Mt/E1O4bz/Hx4pXUycGNUMB2KOrN
grsemXijjyQaYMihZVqOmGQgJOlRWf+XbBqqBE28c3ORbQhymiuxbugR4UFkySvMz0jCfLrrYRy/
+W0+QXQsnWDPnZKLVyYdoipsJpLAZEGSD1gTbAwAAZx5cw2r3e8hmjLFBBSokOW2va4ahSzt+DkE
3GEsE5ntl2DNo51yojkjHUH1BF0gpptPM2//2+Zq1+4MX3/arXTg9XFonZQnuRDfkX8DpvemCz/5
u+OrIVd1uVnCTkyaxt+bsIIw5bD+wAjK0Ao/qsDABDkHq3nrb1AQpmWprzmBrfKjnKPZudchNK8X
JVNmoCKDeMjYLmh+OEUbvATgv+orNKyq3m/bEN6vU4dZkTMkuA38mU54bhMxOHixWsBZc9aG41cy
0C73S1JbWf3dBjyyLESYR/bSuxW2gfwqyhc/mqkq2egez9j1Czv/6euoneINKrg+APDGGYLBhAL1
jtCfE680v1D7DjrjgQPL/Lu1Prm5hl8nnevh/AADw5rHldBGTCreIEyR92SHB23s4ZhfVfkFfCv4
LezK/YxwfXGmr6f/pl/d0lCXj+1A8KMptvzSo5SnF67i/nXMxZjFKhAMO2oBEnopKIEuA1DqN3Ke
GrhQT80TIwfXO8GjwETJRhP2CD1BWMZ8kxlHFISN8R0fQgK9c2qqk1qnJaDxsY0YWuYgIYiNbLad
HoTIgujiITIOR10MN3kd6eM9KwRP6ZZO47+lFZu4YhFuzJUPVd4xb/CmXVf1zrgfCrtJcuqq8n4s
AUUZ17mhaoVdeW2+Eub0SKX/19xv3ymRmQDr6nGZ5xHLDZ1qBxwc6ye4Cy5Ga+YP5lqyWkyXpctm
74JZ0FyCzlnhXNOCufc1ZM5v9HXnMEYtRadR0wqJx7cpHjaF1Z/LUTvvC4gut0+B63yPbnvnlBEe
yIDULOUMvNU6VNNZ0AdB1sNdLhmnTrLcC1eEpO3C4Qd+9VUfRmgwhPgd2GEXD2Z6rJbJO8wltEXm
s+3PlcgZb+8yrRFmyqLzHkgteK+FDLxp33B94By8rirYOzBisQUDD43dpS7fLcZAStWY16o9EJ0b
1KNQ6efSFCALWeUZ2cs+X6nCaYPyXeh1I1ZL1i8P8C98sO/dSOQMKarsfsGVu3lnDjfujF1aIkd/
piW88WNFBjB42rhdcbEPh2Y95g1A2zduqqHA8srR75ykyDqkVaNq2n4Nw+aTBmZi1Gb36bgAI+Ec
kUfBgR4wbnH31Sj0nB9k304OlFm6HoLolJPzT75CuKP1Hjf6YOX30jeOv+PAggwDbkJPL8QXImjj
6ThU6aVJaK8av/mxCnGWvScHVv9UqvHOTPTRNYcm9aSoL4Y3c/4sVJaK56aZwuyT0um1xBJAfhVH
B29GUMfNBjDvUQhu1pBxu8lC3VS4UCusWC5dCi6N3DWjmuhLDGPU4H/LuEWBtRAu3AZnJPZxgkgd
Rsxz0aaPs7zl4Jp86Ye3jhlMwaC3YAxElqdIE9rKiwHZ/tqY1imWuFFK2nU/tTO0sJgEK1TxvSBf
FnWnCF2aetxGebASV4cT3mONS7D5Bg+UcMpfl605ZBwRLIfiUCAn8bhINd+XCacFNBTmZVwRkLG7
52pRZnmmqI0etrjrSnpDzYxJJ9wv0pVg8f2hhEMDxRylja5cS27NW91yLChBKj0OyQv6vBfrarVE
aVGtl3iUU5HdAaPozBMrh+U8zYiXiWBlixusoCCwNauYX+OgYO97XUOl/TxTMnqMajs3WPTLpQX5
kmV2Cv82MuzDd09nfnrPRbarDhSKmRtePAxlnKFib3ddQm+L2dHu51nePyTmj4aiXHvQaFX1gdE/
i1utMJJcMJR6xSNamr8cI9vPM+VA2ianpkyi6G+Phaca9viZVNOcoygAcCFXRW1wbBZ1Mwc1qeFa
f2B+NYfXYCkqRboHYBbDq4xeKg4SxOG5qS8rZXI+TXqZGe6wk1lx06QFN9EdbpLsT58zHrsd1uuB
GCD1cJVQ5PFco+bXAcyjt71Fbu+rE8YahvKclKx0TwY1hjYMKr8TQOARdfFgDje8LzHdaPkUQwm3
493idHSymwQzV3hhgEFpXBily0poqHF9POblVMRdnxbIUY0tV31yQVH0yYm1YSZE1LtLQ3+G0zER
LovVmf8yhSn79Ojr0YEqRTIPZNaGs+RlnrPF/ZfrxEHe5q1ov7uU2ifnn8o66ueJo5H6BFQStFsU
p77ImpzwR+um7ESuYgd1YgDyvUPYp7txHWbItqcSt0l/dMzqQkDJUYOZyyHr7dp0LcdHH+AP81nR
m+U66TVwHjGFF028ADCKniM/qtlGTVs4dHHAwcybty7Mm+ifMwRkME3fus19mVWcUFViid9Z/Kri
dx4Ap8z2AWqWd5cWgyOYpqoe6H0VruSiM5cCdYG+PIDo2YT4fx10MT5MjaRvTXBZjomBR+V3vri2
Oa52xURKKmtDPKGEBtNN6jWXbcGR8GP0bZXYQ2EclRO07xxagSleMIcxrDL35JBGig44xcb0syk5
BF2kcRbn121MEFwGNuzwi+WRTkc9l23xQbP82j8OHRwA0BIAK6ZYl2263UXVMuDupX6poRI1Y61j
txhzIMNcJjTo1i3N2gY4jTbbMaJ/Re7LvlwpBS02s/zWtAKIL4sYqu4Rojg87yKXLeCtlMEtdMHl
waFV2iPJqLD/ErgvWbFCZskMBqOIQaqL+4dqL7hXLRHYoKrKHj+Bq219DDcvLUl/cOyNrmg5jQUG
r9T22UrutdeO+kHHxVkFT2XfTmu7XHDtiO5hgo+i//HPlYuWK+fGPuqQQVR1QRrhckZKIJ8PlVh5
Irn6JDq/zFRmO8cMLSw5YlUsylcXAFpcjTW3BNZEKNJIfc4ycavwyxljc53wq3msmWDBJ66bbo3i
MZjW4UoJqF9dB9wLyUl4rNXPVIIH6hy6rg9CKCeaR7QZGpPmjBUZTATPcN/9Lt5kn/aIOqvok0sw
p011LGevrN7auq39V9YPfBUnRu0bYPuiMuV+nTLLck5neLXep46eXM7eU1ZB0gMoNn7Iku6Sv1SA
uOnfoO3G4pUVuWEY1cqBBhvWGoF/HV7qEaGysAAE8baftxSF6XfYJxxVjoVAm3riIZ+79w3ATXkE
C0d/zCuNSVbew/y39sARkxHaSoeyR7G2F67VJ2FvBqlrk9Msed3GNlNHoquF90/SFkds1rX6heoE
1jvGLE9hOgniDyJXfJNP+VolcoBt43UUZpGAHOGsW+v29QE5sJt+T61nMZxxhqE7YT+NHrT3naIa
B/pfM5ipw88VqOhp3TSfEyZ0ai3Nf4XOtmkiO9Ys5X8iCbkUIkNljYUHPXHu9+89XaiF0wuqVZx1
HRU9AjICzL4xDJwDwC0y1IXwCs85lFRV21dpKEIQp/k2oX+jVJqcmRnZSbHjLGUpSPJReph/0e2W
tO1BZzPeTRhMZtqWY+Ey6llifr2dT3uuN0q6QLuq7LDL4N14BjHFx90WeLiKMw4UsEkVe3j6SY0J
aLNDa6s1Zao/DQGH1WkK9XIc5MgXjbDXveSwfQLicoIiS4Yac7x0XfWupLd6BFsH/4+ZTf81ZYN8
qRwDh9w3jr0fuzaQeyWDWxqtd6mRBUPsY9+tJAs7xgi7VacEmA9V9Lryb+0UKID2ELi920ARKCbz
mlCi5B3JVhXVXzsh+z1h6hLzlxhnEbH/dKm89faF3PNo9EuC6oSBcuSh3YDOUU63upJmgaWXj0vV
ZMc+6QhO59bB4kn4z4ldGtO5VzoZXRmOJ/vnekiiM70yjNF72xkCzVv/uOAPg/nnkaxCPmz2FsZ9
uispiniVeSqfzMDkilFMl3/RJB6csskPrsoPMome2fsXTznOVxBI/npySxIEW5J+tGMU7rPAuL85
bhISK5R3R5JwhhfWKkjn7ETHsWHuF9RKXntXlXtnyzfmOrR1P9dTNT0Z4ziC/gw4QjungFHic3h4
TBe6LoW/+Q/RmrrMjtGgL42eqjd3WQQFVnX4Km7Z8YlmBChWgys6Lt0rTj9WiA/APiMFOdv4GWIq
jqn7qQmpt+keeBH8lWQertCsSJ3PxgY/Abu0b9ycKDDnhmEYzkZ1cl95nRMRhCd0iupYfkLzYbwM
q+ifG6bB+sR8J+WY1pcSKEli/gzDTG2L4kG/LZlG/FfKrSerSePLqQtW2m757/F7pibk1VDZox79
/FdFDmTcef2g3vHQ4s+Qa8ARYRr9Sx9AIYfLmNyLwEdndFIMKmLOKj7mXoLgbroW/2UzYqVJLKCc
ES8frKq8OkAnEyQ8bnZdtPUI9X8hfsvO4D76C3fPHdD28BlwBrO0ppj7H65VWHn5hs2DXywzmfqM
pzHty+qhKBBnLh6ukliDGfIZjoZbuxMNjSCx7vttHznr+hhYihQZwIFkSF1z8GqLJYedRfB8dItP
AA0KHoYfLc/1TLi4WOHM5OL/VLIBUZHpMHp3XjKfj41fZFzXFxzyigQlVlyUk1MfGPmFnlUc/SFf
Tr7e9JFRGYrhKD3EgjnPLgvejKc1pC9wjQxH9nwKoKy4GFvtvdh4V7nhVW+lw/Ae2UBvwH06Vd7Z
NePK29VkSwz3xnjeGBnyXNOkrINiJJy5FQxoQVsvGAq0U2+0kiMexSoVw4FxoaofkSX9u1lIRhUF
gaK9I1rt7LnRl3tchf4l84vhPLlFTxQIhfaSsABdoKm01CcUVDt0SJNlXY13GX/4iZ+2fqP1snzX
m/T3k0Ua5uKgzTmr/PmJ/vLsPtEmegA8OWP/iqLi0ZsIKx7dIAhfTRVhLfOVI8/N1DjXJFzk9605
pGCNCcJWXlYBOeLoY3R4bxKn/OEWtnkX9QrqdOnFoRyoeiq8dUvPHF0ZbSSTUebe0vQF7Y2TJuWn
FIx4232LfnI/zjlICSAHHsEd0z5k2Fo+dddBS+mrguqpKtCE88g86LO0JH5g2agCOAf46Ctg0eqp
Ly3GIs1OYySP+65aPHPfY2vJjnR5DTDz9Dhe6TPqY05/hLppNaAhiLHeJz1e62EBeUkGyNRHEnGw
BLZIAG0D9vDF81zcZQl9UHHOkePQO1Hx0FLJ5EAgyoNHyw6Fx5NhJ1sFg6kzFUe8bkFtkx/o0ds9
6CQG2q6E1ka+/NBgKk13foNEmAq8xSYpp+eo1du+pCAiHtBqj4qm00fJOfU+Kje7pywORn0GqdA+
D7PtelIFXf5GBHB+Dm8ED7ZuAduPNecvzKNbb+DGBQsES/ibQ1i0nmtRu3tgBs5rTdbjrCHdEkAF
SZDHW7dkP3M22y8aB4HyjAVRYB5gRm5RGAGAd8pgyfbTbCfG+YH6r+2T5M20/Q3cyekFuWXoInH2
GX2QO2+HaTmgh8h6Tz1l9MztaeZSoKr3AePwnd/60Y9RC6suA4LWaQy3uXnasLvAe4nk8p4Sn3tM
Sb4wpWijFw8h6eIu/UyQviX4inyvveOauPKUIjr/xYip1POyDPYNGXKAy5h1Y7TXtD6I/TqHZbR3
BkMnTuKFiDPw/9+9FGFzWymT3id0Me17KBJ/lbdNFxMo58rJIO9/9HnlRzewfNdcQBwYDgghTMIQ
k6bYNeXiccHI6HAg6q6A1jDoCx5LIYFHNsIbvifA0u83q4QmQLMZlBKSs5SV1dXJ7SKznlKRuNsn
jWFhjlq58PfPfBqlv0dZk+MfcDGCgRuVtYz/6WaiH+h/HJ3Zctu6FkS/iFUgCRDkqzXLlm3FU+wX
luOccB5AcP76u3RfT04ltsRhY3f36tkjQZJrkZ36BTf1johhaSeUkEYyJlK/k9dPfZyPE6vLKC+u
sUCVuJ393TiA+DQsHDBjkUQ+SMpxgqSTaZC4d3TkToxNDmYWi/0blI6QrYdHuVqzZPA2AJxgC955
c882zV8gCYf8cJgUUBABsPBFtB94zSnwjYvBDPfMZhGV9EPg06oZD83ViUpa6B3KFMITuepUcrTk
AXnm1ThvZjUMROc1cQMA0WHEXOVMsMK6IWHn7SSqK99Tx41TXHc47Pc9TyJ6G/qBfLDmZIhRMYrs
p8w0R8iw8RV8gKzt/44cFzclrKb+zAPN+RYMIUBo1MBv7zSMRRZXKHec4clyV8D2B1RBxJ6mxFzq
9BjPNLEhA2TXBLBstVlzun4+294Y8xGmGV6HFQI09YSd47E2dUKkWl5eDMea9W12Tw0TqJo4lzdb
4uzFxtBGMln9mkITJ7PtrZH5V4G6czAV8PkzxRI39o5Rb43+YotLDWylcMSS2o5S3i9tWbxbiiAg
IUzot9s+oas0wQBsfsjetD2v8CVwf7Ud68MHZJmhZv8wW01Dz0yv12npU8JPOzHA9KVmeumUOrGf
7F45roJXiSArnF3qD1OM68K1z1Tr9hCYaNJr8FsZhoL3Pq+0v20Xwgw/yu1YZEJX4wuBMBQt7NYS
Cfqo87LoyGDitMxWZNzXrZigigN28WKgH45mU1kTwYjJxbW7Yvan+And1Nmrvit+aJ3Bnm+FqL6T
deQ0u2ZsV+5SeD8deSu4BCOA0AV4DdyjorbRMXUz2qkGUcwPDmvZGGWjKLMdoTQ7/URKzeUmzuPq
vp1lrq8xxpz/cCdP+Sno6blEy+OtfYvRkc9okuSnstLyywFTeaxnERylCvL/csdOZ2Q3Kln6SCwP
WIP/E1aHPL1ynfn15zp3ZO1YjFE2tQ8wsRIMliulaBsC51QtIuSl4hHvVZNuUj7A5MesUtnD4Gho
lduJUk+CcUTzCIgvaRyUG2p6HMzpHPYicRwkh1yKEapO7KtKxg4GGW+cOSETtcKzVYRRmT3XNLJ5
hypa++q307cL+pzpIkAf46yz5SujJEHfFQz0sEsrD9gNrijDdaeb/r9VRwYqMvDvmXTghFWHrfqK
lSddHB4//sCWBraI5RzYdfVPK9x0hhzA65m9Q9Ir5400SORVTDjTGP1tkSVJlVNqwQVBo7LZLXjD
4K3VaQY2dkyKnGXm2tvmICT7mZ3gj4FiJraMUKix5c/HrKuiqN/QuFFDau5Z852nGcNmvJ0Cr7Jn
RT9bTKVbLhoNMctfC1mplzJZhmWhY9Lp2K8wiw2rt4XVPWK9Z99Zz4+pJdXVbJAOpblxXHopyfiw
IScIrVyswuxARbkNsnX5CKxt7Ys/JGW+C1Tochkz0gQZkEJn7KgbKigAW/mkSv4pAXVypwwvns+a
CrLxTq2I9x15AB+7U6fDBUtTCgru1jUGhHeXglaZuCUqudRPbiMn/tkBRLR76Yd2dq5QuvJAvrHG
yoOdCLs0ojyAtTtnJwlEr6Z6tOmgxaQEzx5oKAz6eFuSNK3+9UXqUqEXpSicAE9wA4tRobhgdr+a
skr8M0diV5FGZ+Vz9WyLWbXxfDHdzxkfzwtMZ3feARhc4JnGhTypAnPUnWhumyszQYhwO1anWOfh
MfFUapsTOAx9zzOJ6qUR1eqMiR97YZuMPwV647bApeTTtob4HGVTfta0Dol9B/B27xvtPjR43sdv
UMg8g3bUyYBmUekwufRiSwmOGwvcBM1sCZZ0OrVtqpyNx88HCCZ3gr9r3pDVoUEg/9JO3x/GaV2A
b/qVViyRWHFwkS6o7mWXBrdEq+O6m2QJAerm07CnraGb2QPxBeyUHPpLVxKP5KHQ1Ff8sfHZa1Xz
suCbjTlndvNjQMb0d28RDbaN12DpHBISv0i47fTkOx0W2qULXIxR2GOHE06M9b7wfRInGHVBeYwD
r0mWx+wORqqboiY/GNF1/Kdi7U9dmeZPRWQ5mfWzlz2z9w+a+xGzGqSSXmXPSkUp6A+vR42bI7RU
H510hIq5WvFUD6irNz0UJ3vB0fhX644hediy8zcrRj14ZmWY19zTthAnP23o/akIzJh9HSDab3Sc
tttWe9mH7+bU40bDrYk1LZDXSkzoziMUH3soB6xthPN0upwMC9hNFrJ6AVlik3ZfSzcdLpQucZ4j
AmdX3AsFyhTRopnfkSku+pxTp33VaRUmm4G8Dg8/AxXoVPlqdA+8QabvpSF9QCoH004LzvvNixbR
bETvQDzCf1J19yOGLlKi9FSaYqRcsy1neWL366f72MLr850U9S1HFX8PpkyEJI+H5b9UEee9p1Z9
/FWlk7Inrdbx1Z0C+iuEM+QHBfmt2YuIk+W+0r082iz34J9VbiWfLIuVZ4qnAJfKyahHo/vuTDsr
N3vKfN1X3XwSaxmdJvo0Tioo1Y+ONCwxm7Itl7QnPpu0zIk6Oy4HpDN09qrbBSQ+fvSQ5MeKwOaR
uyTdcXqZmL0sm7hztnDWO7nERchyFt0aXdoO5+DR3Bqq98JfGN0q6JDy4GB3xUMTT6jtoGDVAXpY
B2WUEZX35Wj+65OZoy5nerAJ8zqtW9dk7X3Osp4bue2dzyhFy3lxKwxQ23i0bEEkUTdyHSlaMq9o
j0NE3R/aXmdU6Y6wcGeAiwxMYwHdw1P4CtgeRMOpGVyKmSImgZcuyln1+AaQCLckoJOqrQyTvCei
p2ayMZM1Mcw7CKTBdXFzMn4zHZ0gGBOxgJBzhucYQuR+LZzqvIxxt5vkiBlp6JdrRTRy43QJ1sN6
7PpHKoHIu3DHGU6gNAhu3TGn48EwcyAia8hximZow5W38dl6bkNPZMW5K70Y3LNNHPz/zkQaiU06
9Ypz778NPJOoEOq1PKShg+cpy0b6MGaTDKyF/RKrEYufRpxA0+bONnBMhNdgoExyRRM7O/h1GLsH
MsJ7LDK4nledL/A6ioambfKKRJpyD6dgKnpEZm8I1HLMMI4TyZ6GkAHDk9HWRVY49mJy94VfsDyj
X8D5S5Y8PURlkH6pDqMuFQTCP8G6wSVTW93oOxBdeGJ8P/6S5I3eZVENzqbDSnUmedbsUzWYnZB1
lH/2wvVflKdoQQ8LpIt347jzyRrp+vsaCYmTYubBz+HqgBygsrT86wxD8Gzi1SmPFSlhaPW+g0O4
LaafypAnlIQhr/XSFtsKizNQKjtjdmidqt2A1hAng8L7nBdL99z3fhn/ypBKn9oBUQaPA2A1ynEr
h+1+7ad33mgTtas5DoKGcfHUWtFwIJwoffgJpnqJv+u6iR+QGLjX6trXPuePhL6x28rr2OdY2Sq6
GEPxNFRN//9aPLt3FvrBWEUv+WtqRJ0fh1gEOxehiLln8LYozDPrMxzTudDxi1QuB+KeyBbusGrO
/k2dBYHrpAgAcPcSHqqEWpxtOBA+TI2/iL2HmeBliRcctyzYxKGzXZjsqDavON8QwPgJnZWYmBgp
RnSNfYLUnQW7pOHhsTG5U7MVYdq4kD9uO+AmS/w4M7a8T0bwCwa9SvmA4qnHQ83Gy6NLl/6sUm2m
oBh/cQhOw4vu++RUNZ3/EHrdnJ8jMhZwohoE/btgbEktCUln7QfaSc5sinTXnWa/m+s9gaIKby+a
awisBWmt5NpU4hJzfZgjdoThG3NBeW/1om45kXEg/h0pvaWwtxn3gaEQyClz+YgBhD1pKg3btWRu
7HHq8/q78St6EtilLyf+2H/0mxojLd+i451vSDr30hJje5wiNz07vq2ODr0Qvzm21v3DYmj6Ok3t
qFh7t7xASZloOZHi0gasWwAC4kwRSfZQNYYMWGPp7jnZeepZR4viX2ZrDhbtrLp/K7ZVeYd9xhCG
pbCKt5RTjt45BjrfvE66F8wIMkpAa1ctVeNEg5G7qtFgkMBPmR9BGxbPjmxkcqiqWwpzcifiVdC4
WvMG6mjNxN3SVwGWs2pxVfuXMJW5BwJilw3xTHyUFnoauAR8rOUOYzeDiPBoXDqQbKOQAipBwRxY
DfaIqEcXHRWP/pa39vTE3Np1v+UNKk6NRuY3J/DScXhc5Zic18WZvwLL+nhpRYV1KIp/lwtJoOtt
qTz9NjpYSKkh/VJBG3vFZ07rH5Asna1vLjYbrmiEXyyNMUexRy+tXLEtyDjgnKOw8NgBCQ73sunH
e35FAA0cDrp/AFXiN291IX06BhtgXmYeTOzSBVuAM7MAGFl4vb7xjTHnQx+gZzSDZczQIHiOqTG+
edjSaf3k4Zgh7HAg9xP0ClK1qPDIoMdkJkkNLDSe0q1PZdJlClcBkMKW0ofyZwbSEYfVy7o/XjC0
1x6jwkrbiGQJyaWAHaDEeXotQjf4VZcWnB3e3G1fL+7Oacd2x/Ml3y5eiIG3x142v6oRj4Za8/6A
wS4yv8JaJOl9qtO0Pfi8AHK2sMWyniYF5WOXLGSBt2hO3oOtkK4c8jKnxk8FQTgNl5C6BySdiHWw
b/nFAFAMTzH+u3PCovzHgTLzu0untuelNcYEmEOsNxUZpL0Yxe2xmYJ74KwhG2SgzNkHVtngCBMZ
iilxDLuZHBBf22VZyZhAiSE0Y0U2YAYe+OwaMhSAGlEIR8Uv3SA3bIdkCOlEghisKyZKMDwUG5Lv
6w+YOMBWx3Y6dmYEOcAkCwJH3vJREPCn/7gR65Rof9I/cqL0AO2FsvwVYZb8O7mz4npi8XrXUd5z
WIGRX7C5oPhaSmt3xATap5X1y0kt3ngwM2UezMQgxjjVomju+Fycl75XZKnTFQtrHmIDYKvTN7ux
D/hcSw4BO0Fk4bdIuDf/LaK14stZ8FF6/Yr7210yBnLyytV21KN5IogUnqwr2B8VI02Yd0EiFOpX
Elkss+vMuqaeNj0G75eO48zRmnTkIJPW+SFjQ4zDXy04Rduuc5xjqV3mCqPI8e9vHaz9djXsyIld
B3yzyoaK8alYucr4z0ReLIDZtoyqx26s7SXmC3/ATETwrIxdxXXXETROl4rQmknIn+iwr86cNOWO
nEj411JviYnXSn+DNaeLd5MVSKcwOSLSgRYGIz1s4lVVym/f8zaVSEyhnu4KlirlUemWgG6R2pLn
Ak2vBgW5DgDAaj9L9q0rAQtworn1xCMIlK8uJ4wQlZVvD30e1eE4+tqGO1fXbrkZej+NjhWr5WZX
QnDBD6OR2snIjkFkXDzeU0poyAO2ggKtyuTQOka4z+RPh/EyEDJ5qlKapO7CiaX/s9B0xZ9wTkqs
DohtB5f6C/Z8fPOUcxFrNSBC+hnmV74+JfNk+SsC0j0ErT9mxLNX5kwcjlKmQXWP1zmbHsSwFLj2
psHLD1Xbh+G+CZVjHzK3jdyHbhWBRML0cOLHfWOOir3NBw7W/GuOirHFcBjimOVd1L51NJjTcLTE
GeY+zHqW4iYnhYjgqgPZWfaOCtmUTGw741b08vuCboTPbCr1Xz+UwbVMIuVdVreasntOBbgbebvP
1TZljcDOlbXzYw2O5if0y+zJ8nVe8bX3hL91mdPQgB9yGTfBICmSgg7j+VeNQdnf+V7fwW1gR94D
oiHZsAkmjDCIGSUykcjixlBeNLgeAP0+HrEdJoymcxfTZjZG8z7mL/yvrEDcIKU7UbLTSUZ/c9S5
RBzztI/C/UIZhE8UBt/Ju57xsB9oIycsq0UUnZYBKB3NYu0TrD9KW9Yc9MiWn6YnZ4Rj72Traek2
07IOH1Oxtv+C0MzNtlwCIs51wIR2R33N8pQ0OA02s1jBKDTYoh50wMbpcU5Wqlpiv8GGqpsOmTlM
NTvsOMbXflnDpLw6ui31xVl97C2Ki1Yf6FSyZ291wMwtbkBfQhj/iBkHBE9hiM33qsHHdgGLVa3b
RQijt3h6y+aclr14ookKonsxxVfq0u1rgc/Y3ilKvLr7hvkiBKq0SiS7Av9fQEUdKNiocob6Dlw8
K7OEdfb0RVkGfbG3gGeM710ZAb3Xi6anJI/jgXhQ1eyWpGiPaqjzS0MfyREw0+L9RsEPMVsXTA5p
jlmZoY5Wll8OJ3pJoU8chqclV+sRlWshGmdG+bLIIY4AyXOuIAdO/PcSEcpY2fI7/hZYb3Zv5wiB
3HOx250nR8h97ng4rTZUWHrBZ+nOfv7a1bae0UlrGEVktCKP+bjh90VCdyWdYL5J3VciPjwY8D14
3r07ROFjEVMdYDNLjVPHWoUfVzbBC77/aLhi2dcc1d2Ux0DIAg+RAkSauUZSrebeJWZPC3QqSAzw
rXTFP8FoJ9/8qnUiTHqBmqK7fhTh/TQlIICatMFmQVS/tzxpabTYYXiZ6r+uHO2ePhKhLo7psa4Q
kLIU8N4NdEcjVrMeoqeCWmnkLlR4X2R3Rg/LhRvFUPRowRiVc7Sl5htPfCaG4bA6LBPvKiMBDdV+
VMR7LBzqnC/M4x4I7YeKtAdJiwVkKXneFtOBy5AQcO68lLEXfE9hbmrJvEB45dlzSJocYUoRIwCJ
QECYzgG8/jeub0XN96XQUU35E+GobjuyYgcF4S5T9jBwgkgPld+z7c5HNl+UTvjZePAbZ6B1pDf6
oegaMX2RnVH01BPK+jaKHzTtqjrftwMPQcLR1mZUqri3F44OdljgB71nhSvWkzRwcBe3p5nUpUIY
5wLYuofBh3ELZcWl9HGt50V9DfMUuMek1xy4MUAhbsCp5r0h8DssfxdosS8d2tYCYWqyOAw3dVmw
s1/qotD/yr5u8g+0B5EccTrkNEmiI2IgMcEMg9lVebcPW5/TbqFaGsgsSO0QuV2bk2SiQKH2Wlut
+w6XF7e+JO4SiqmK7jkEw6NPu3D9DjjKPjRD1n3ECFLZs56UfmRFtBbbbuxCOrpyhK92Q0jD+a+a
us7FtKO7M6ImTzK0QuehpKBwh++zJEWqsT27eX+E6B9A7C8amCC42nOspY303pyhwhA2ykp/Ay64
HdymPE/yTxu5MyLlguFtoN39twm4NZK4QcKBO8MjxPMIN79jtMUOBsmLR/MeKhTWUcPmVu8iMa3D
cVYelKmSnfIHPSKsVdgpFqyJ1BTje6rWB4oJKceODdaqLb98Qzg3jtjLDDlieNdx85HD+FVEeXaw
Y1JRrMa7j1ipS3HgabT8nndwRYroe6Bpr7/CLY7xTAZBhonU8odB5t58ML29chPPVxBN7jkfq/JZ
TZMGGy1i9cNaP7xgHe+35RyuC6EUZkq4bri9b5wvG/z2zHDbhWQ38TNdSbCdWQZnn34baXVHyN5/
bBXKOUsTyPjqD1I/nqkYQe0ub+gH8qvm1vDhyfkLLkl0SQrslLuV9IkgtCmWwyyZFw5z5cQSbEtr
1K5ccvFusdezUJQSnF+CLbg/cotpyHGUrlZYlbBPVOdVTfbB5OX42oW4iQmYJFN5gIozFVvKjSpa
O+a8/rVyUt6oKS0fOyTwmVrbUNFqGq4AJLCqaTyEhx7bzs7hkP8fNz4hKcd6zF0u4VA4VkMYn1q4
pOFxoOJiOZIDW9/adZzmQ1BJR/4quhzBLsHLWm4A3UMxwNwVsIMPASt8kjZfuVVtEkRXm7O/2nAk
bz9obRtn8BeCZ1vFMHEOgjQmKgsot7uXs3XHzRja9ROPff/N8YAKX9MvoOPiGaaUViwPE9xr+5Wj
34ubFiubAtQEse/Jm+W7W1HAjXWEuzze+67AK5e7eExRU1Is5Lwy1Z6SOb+9UruVYUS7kb7rsDaX
2eXFdyXRNHqXyC3lWVayEpzDEchOON87/95xAwhMkR96XzncitAlvl23JBQcVbVUBZowfSyxTee/
qUoOTkbhA4VpNdCxUCaURvwae7d6CxumvTKiyhExp2jvC2rB860OINss4Kak+JjSZv4TV41znG3j
pZt1WmA2O0r3KMy2+aduLtwNfd+d90zOwC/3jKMOFsFSw3ySaUZXZBI7LTDhvr/AUUAoiHxpDRtC
HJOnsBriHcXjpFr2nD4ZtvpwqtpD13OMxJ+/Sva0TiSupbvewrqLX7Y4qqZZHl2Sn+cK0z3U5rHN
OHbM6wkEeODvYwyKGKYqrnUsu9HQnJJ6jo5+E902/LiQAHW59WuDQ/sn8uNw4+GCesha2/0Hq9h3
sd4CRE8TIS68Qkc0SxN9UHSu57vUYEzi6pLTZcTHfm7YVW6AkFjynA275mcEGgKD7oQQd45SNpOv
C0Vr+Jw8SCjV17I6Yh/PBCQZzmPBPy2ALO1Sr0XT4CSEv5NxvWkf5kQANc0m4j6G7Ya3CwP6iyGs
V3+LZXLOohaoGsZIhdesYxiNnGTxkV+m6CVDlnhom7Z4y8YBPzEfPtwzxQ0xBrHothV0Jv2aWwfl
s50Cn/iiwtl4i2PgFuh7faqRoM3VYJ7HNqu78i+oBNITqZxZg/oCAPJGLkhiQOzaP2vUNdc1W9Y/
dBPKN7ojHf0AyLGmugihgpsFCdBn4QHWfkfD6Zq/TZkMeS2xVbmB0sb5HrVew9QveB2e6HobTwm7
v2C/5GZ1tiUBjQOvVHqNmPSHJ17CBvk6iap9WFbucle01PDpoRzyfW5y8aDGgjeDwwQE75EryoG/
GNV/WA6DI43IYeB+sLftV9rb47pGLBHFCEyC+GV54sbscZD5hs4sCQmpjJbY28U11iRgVh0vQYhn
JGeSsm+CrTVtnaLL+PmPEFNKOees76mz6ZigJWh1RPsEZ1zXB9umMmTluBiolkviiIx3CEX13NaR
BnAD/qgmf0vGhpENAQ2ByCU4tSc8MsOdDtlbTnM2vuS1SQm1tYR1rmXaM5THy5LvxUDoPRhu+Huo
DKt3cLvKpqfVJasBWStIX1v20MBy3M6kF6aM5DKmZFxglTI+8LinRUK2UVQ/oxOv3RPcRTxYMPJs
+DB3GlGvXirjnxukdK5dkIyYuZzEUJXQj425p0mwyjDhODVRNz8iPx+jci2bJPAJVvcGKi7xKjyG
W6zEvb+BoIFXMhKJV/+jLLh+DHh9ffm5DX/NjhyP0qENmUgBvmZXeHON4tugzUt8/o95U5p2j0Mm
fOqVW7+vKi8oxhnN9MImUae/aDfmmUq/LI2Hn8nqRg24sTBCdQhcw06jH0iwj5KNw78wSyr5JTlk
/JvKhZRql8/6Uzf0liW4RkIS6p1GXioH/+rXqqPDCQ/N+sqE7N/eWOxqym0S2FUfS45W7VtAz133
txzDJPvD2SIj7UDxRXEO144MOpIQb16N0rfimy3plS7DpIYeoqvwXzup6F0lKTwN5G1e+1gsuC6Q
Vu34yhqQO3PXE4p4VA6EmyfMh1gSaZpZUIqXLFQfQVjK68xQ0hxHUy4nX9a4HryleZHZiJtKyIg0
o53gSZkophuXHpzlDHk//GoNSKqfmmDGn7rjMYqMGdQ07aoqah9jzBX+CbqhqvGYwXYGV8Obiewt
lvP2iwOdWf6SqGqKLSll7z/jeqp61jfoh0AF8HFGUhleHzosQiTGQ46Sd/6tti7nyXtRVKIHYEG0
9z16Y3D0Ix9niW7rcOfHAVc5XPZ6I7SeXOwafreDN8DRq5kjMjQwMdZTjhVq/m0GGZhP8Btezpyz
JOOX9cw08VbOgg8MBpP9xZXidu9gBQ0oiTnqKX+d2f+R526KZ54R8GC6KcXvYVnWm6CjdlFH0b1h
AqfgIHZBZJF+G+SxKuYqPaW5l/zD4a7rLU9q75mRdThHzapvG++o/1OYqv3d5jMZjDxJzJHAR//L
wg04tGHXfo9goB4NZgn7EookO9T9OC5PvU9gEfMzXHtaGljg0ptpovwPW/jJjfdDjjuFXK1PQRCJ
vEXtUEdVDNMV8x/fml+p6W+8Zj5E4wbD4LCNctjbnzy5+SdXBqaYrU8sHxFLx8vC5OSdO4mcguNp
Fegtk3AzsVXAqN8LkB8Fa7cckgXZE603fIzuJ8OeBsySliaHLkbCmCt6doZ0q+ENTwD2Maf8JtOQ
4/xzRjleIYNy9d95BG3ah4FMYLut7QKiRvWpPUS5HlmVNRiFtqQRswx+lyWXJcOxdp9VNpaM4j27
wKZTHBjWrAwdIre2UwBdbUtLtPDXWuGCbee/tATUy0Oehqx+xy5PHmZiEd9ZhMqe7BJEO4xpwkM9
9aGczodSxqDUbLmmV07o2J9sV6CD2Xm+xj5k7WlDzEkcWZ2indQkA75vhU/rS1bLCh4sZo6DbxCd
UO948MB2i6ma8cxijikvXSzMXNFV/1VTJnfJSabUyIVNpv6jS7yiPjeNCw5s2Eu5Zm6YSBNfyWQ1
5RvtqBGxBaa0fL94RbIrPeDF+yRuF2p2ujyiFsQUcfUjyPK5H36wujR1S5iFbwMxhuIjxH2AIIp7
Nk7PUCy9F+Q+egPIhmINEzS50AcNYVLKGEXCbdPmUPs8bFtO89WDnmYS1xme1ytlVtpu9OSoZ/be
cbYrXNC2P72XDlwgsEWD/sBoQ/wEBiPH3dE7xQw2FJ/VDTa9cO5SZ+tHA6kFLEbkMFWm7wShTwqe
6/bEVOmsNCKEjvPK9S/tIaQQKrup9W7ysPoO0D2/mqW5txOb/UvP1WMOhbURc6BkMbtNkqx/4Ppd
38Fu2ZJ3UIst2fTYTJpAuIghbmb+pHM3FHfGr3PKU4kTcluE0h8PQsGy2i2DO0FFyxeyFj5ndEBG
9XJqZpFTw5HTWEWtccPajIzHyfUVHgMdDqgolUei8q50Y5pC/SZ5QA7JXyrV4gXJfVm9R7S+p5xw
mvQbHSshzCsFUJJpxKSNcZPvFjTJBiukD3PKUUlVYVxbVWm/inYJxmM+c84vAraeOw19Z5+gVhCJ
LTWwg0gB/Hu/gc9yZmfu5l3HrBPd+XQ1NVxTjdft8IKOWyJgMMmIXYBhYrV0k+FhSML8aur1zh0D
it1YwZP3z8qaRTS18OQDAyUy9icUAT7UbAnUk59C27yjXs6QdrAju5Q4WISlDzjNkJpWFdMyb1gV
zv9aHkiAXFu2GC8wBp3sV5CxtnhBQmQiiFzY7UemjiV98/OpOesod4sNHUeEpTg5nSrkRIg08XhQ
aYOUXsjljDMfHhzw0eNCDpgGCUklIx/8qAnT3G5nIeDZH3gjZkrcJdgPKLLSHZwW3CPz9IeOMH4T
drArFDfXJeWG+b62iKw9l8TLyrVbnHrsCCTjehK0OGWD8C0ss+kbZorffjjkK8g21PwYNF6AEw20
fshZ0PzjeBnjT+xsiRzf1/47BV+xf2S5nT+knJc5pBZ+lzzjUPEwSiwT2nQyJRfWRchleYKuq8iG
0YwVSvZ7o5TXvnYgSCp3JoEkWYvveGyp39hmnF9N4eEJlVYC4AVFcpkHaCgplFck8qltvhuwXfe2
7uyesxcJJikq7zhib3hNU+D5l5DM8xachCMglslMbrC4lE+p6eicG3mKop26E8o/0pe/Q+SlfZVf
cHxZOOG+4osPxCEgBsnHNBUtW/G5oBxA6eJsldHOvmlj/RSMvUbTXBLch7gLvP49jarmZ3JZQJM7
7hqMeSKI7zO9gFhBffDefHT0+jRX69TdyD42O0JBiC8JTdgcFufb+uyOJnba4bjlrPub0hNJu/oy
y+ipxyzavczJQJ1hCMZyfQ2jLrOfHSTRfd1GsGojytrp3lsZrp5WFr7b0O2W355H3vOmff0DfYg7
SRh4tXWAzyoeuvZLVgvDRkuNmdpkbV48AE8Ohqs/+6xNGiYcMFhK4KYUqjsStk28U9cxbwyhQjY3
Df/jXeks3VfrrPNvxyGMDubKEE7qxwOgERVwNZj6RHs3xeHA6guJCLeE5lGHI3ab1ZT5xQ0h0/yC
juHFAJIC78iLY60SrK5YWHZsHYJPAebiSoaTsqasidgnrdbj0Ii5elsxNMDScbLhAMKAwz0U6OK/
NOImDcOxSB6nvq7mb5OH2OvmIFg09JvBHqQ7lON+LCEFbwbs+JSWQlb6NIEHerVtSJFPpQr9O1Z1
8onXhH4pOcLiO/FTIiB1WPyBW2sucL5nS6Lb+s/AjfNtlfGwpsm6X1+kjort0mmnPtDvuu5o1iFo
GrtLQeQEOgtPJ3EQTNxv6USEnVbFUX72C5lwTsN8TTOH+63rcOjjAOlk74LugheCDu0z3q9v3KjT
H3j36XGGQMPuvijPJU6Zow9gkA28bHN2x5M6aa2B/2S3WPNdKHrRbWCxT/euzSJ/1zs04OEiTMRV
yjD4toYnNsaftDuWVa0BYgzeh8dGgU3RYDweD30cHANPoWvLG9oHlwI/JZvi9N+ayeKV5OryB/qk
A/FCxT4SH1kWT2Ckxi2ZRU/zJOoXy4/9CdK2e2ZMZR6TIIQIqYnsWo6T+s5zryUaoMfoEokxWO4T
OtX1gfAtKZbZmYPDlHEAxKAEO0sT0nmUbs0JjHFhJ1Nc9Bv69TR2hBzPKNbHi4fZnnETEDRKOg6z
MUorVCuRrFsp/DHYYinKPprUpO8lR39gbDZ6TNvSvrRtBkqLoab4GHT/O+tKxcdV4Gew1q8vbhzL
zwa4y1vqz6Qi6WjOjsGMpL/K5W+bhtMhT1Z1LdsuL44hN97O59XX33XK00+m7nDdBGTwHgbBaXw3
9cFAkCuAc2n+R9J5LDeOtEv0iRABb7Yk6ClKIuU3CEnTggeqYKoAPP09/O+2Y6abBqz6TOZJh081
EMMHRci86TDKbO02jaYfr6tNn8h3e9m2cAQI45Q521EE3+hjDTRyPd8WUScR4bzG1ER2bAzmLYxc
fTHvnRayEZ7fTIOmRFocney6SK4m44TVIsIqdll6sdog4+TYk+x2YEi/md1Sb+ssoNjCdt4VbPpE
eFRKjmBO3GdFDB1V5twejTFP32bl33BeGVsbZt+Did553zRW+BRgMN8tVTurg9UCDuAsEjQNiKSb
2HIc+5jz/UA1YnlgrVxHuyxiRotaw62aNxIgpyMIPL5bFk3EI7cEjr63rDGXvYtK49nlstoXWWK+
o34g3AK5MzvVABSI3y1jGWvHDV1ayOEbfWb/EhUtSqDKL95RY9qHxgNNXI22ctDfg4tE3E3EcUiQ
c94M3So3kMP5Pa+rmeBbFaOFYprOKm4dBzJWGWjil0PNTNj2zPIRSwMJ51kYXTN2TfT1Kk9RhRk+
C/uCRG2SfCB6oaeozT2SLP2fmsT07RRWTU07fCE3nDZ2pScEq3USvRlhglgtNZ6X+ztFA9kSx0Zf
RlFL5uq+rwmmXWnI3PB7aWNH5ABDp/YlITxrEHY2meyabjQMpvG+8izMVTW1+THAYsNLXYDo1jkq
DtOm3gGFuu4VY20XXvXKImPjif0UDGmGP8VE1dTZpcNxmHakJfTiAA6hJwlmHPqnKF32fNbRRpBb
evMCg+0fNttvG2VA3FnKOE65PmKzZmQp/KH4C62sXxmDzeXX86kuQJfL2zJHRHGNviYZBQpCj4lJ
rulBKy40IF0fKU3vvWobu+6+EaJGRCT1RMhG+Gn0HpGiUp1ACKT2MUotDlULsvXFHBHwD5Cg1jjm
oZoiqnmgWKoevOluSPdRWvwkggxRHMJ4jyIy3wgxtDoLIgdPtGEZ/woJMszOZ+CLOAy2DF8UG0eU
YJV0gmYNVJSLOAzqW9kGJezLsrIPISPnzzCQ7WkKRmzp1MQ/lO/Nb123j9XdcMlPNwn4n4lDWpmW
YX1pUT22vUw/QvDmq4GF6GMSEvQKMJ08OZ2Cel0XXkRqnEhaLvXc/WkMq3rmwpqOHpWWWGlQPaux
I/1nLx2KaCpc6HJOAEKEYJ77FVpxY705qaljxnvkFizRsGdUYTKF5GUukgGGnPP5iLAHyXVW4FtA
EyLjrAoYIVDgrqjro3c5pZgIxjbYowJiU1RUOG6LSr70VU/HSWRQj/bIu2NUF51vWt/LOWT+/xdR
q+o/dlMRMaVzal2kWlIbKwODI3TpQOilA69L580PFJbBWfH43fWucsheyySxLyS9FFeXrXlc9VMI
kJwmYFpLxCHBxumXrIireszoW1NCO2s4Diuq9u5eWWS/U2IPNxr+T0Gq4K4vICHjsqdCYENKMkEt
v9jD65zCT8iT6ovQXWcsseEFMKX7miHvZGvfE406mT19vxy7/xgREyAcOhrA1TSKa+6bISSqKL+r
z2sEQEFxx42OkOBxjNsvnqOJ4fE6UX3Jwsp2C+L7ddG5TLfhnbW7GbrZU9opcaVV4SzxlVD/EfRB
Pum4oCRQTc28RXhetuZcCAjkAfqz6Rc/G7Z3tcKa1lKvlQFAqJ1lEhu1gbxjSjEh2iUNEFLWhpXG
PW4+YcDbYdOK0RL3m1blEitDjXPVLMhh96eRoIiiDeWwyRdBKdsiriKzi5BUIJb35Mw3AHTIHx1t
DOteRzhd9bvIUo81/h3egdgJHk76oTQ2U8h6EZ5fhMrZNCkw56zZfY4z3BSW8WLP7G4cR5VnM3Ds
DwY12acKTHGIhshXO6sqd1Aj7+qjku8Ht7idPSUNE7FtYMNk7CSenTV5ZChjko6QHo0fu8jlAdSb
ccjZPrY7Y2BG6KrAv1WYtG+B42VxhPON5K4ILlrQ2++V7M0PA4Sbsatys/gZlYvihlur/i29Xj/k
iLEimO8EeRGViRA2wo4DIsWFkiOiMb80g1+dXB12a6lC5v2wILByAORJBp+eucUolCeqd+8yduil
+SjIpA1xC+Tsu+ogdRH6Tf/SCV0UPsljYeIzb6mOEVQVH0xf+MfG6LkeWJ9GZX3EKRCtRKj79wJI
Pe6UaWa+vpRp/6rK+SVN7jUCmcrNTiPlRgfsevEMZ2jjD2F1wHKWPkn2Dp9F4tzDOOqA2fZ94WBP
Gccn7iZKLljsOzYNjDZCsyZ7xxSXLoQGWsylfNEwK9ZlqRzilqGi3WWK2ctd6veG72GujwmTD6qp
NGsJCwL7es9O537L+v4HP3ak2GilDQdclCME8wJnpnezDWcjhmn6bWXBAnPkXfx6OufJyutkbQgL
/j/Jq/OXIPD5VDOicXaUQCHIbhbhuNB4wNHb5rXBWBdZCazuX4gU0ztDFHMXVpEnicLqnecxbLvs
UFrstLf94rpYeLDAqZWFQevPtlyuogktaTxm5vAfj6/V7GoW9q92kevmy1SqeVy6RTwFcCCeNKoT
ejsZWRj9Q13e6f1gbQ6I2VxypyITgG8Bn1PHPZB2TDy+3fn1lcbR7Rh5CG5wNK6FvQ+c5k7WS2p9
UpOeoq+RPi9AJ9Vj3kC0ZNwWVLfzfzLnJ7CQmmmuGTmhEhmXDNjhoormlM8hNy9fYFHUz4EeFWCO
RZTH3A4yOHpt/jPbmcWtirTa2wKp8aonLAAEm2oQY+/k1VFrKaxv28xvmj3dIRLpgvDyR0uD4wsH
0o5ZEC3hLUtLD8icQut3M5n/5hwbMG6oJkZHjRtUDw2xtJYRnRHA2P56qGpvkxeeudGSvhu5IEzD
MicUcEvjmjGvQyHjRALypucTsuZyHSLCb6PzQt6ouRvU5P5jedoeS2fI6QDJ+7AQUNv6zK/wjkEm
m2ALyaT/zVFrPjLKIeKnjlwXuXDiIM0E8MAWMsRdpGLVKcZAJuiChApjstajy2R964XB8onkxlOr
wF38V9VXcxOnZuPLRz1gGyXGrkOMO6yqwQMh6HV5cafF2XR6WYzJVZJnOOM+fXCA5TUvbLOMGXHO
3ff7ZdLEth+Zi8QAnYFgo4Ktgr6f/1yQFV54k1FTchHs1K/tntGURMib9vOBXoGXiUOquEE4IZ19
zcLD4tWxFMXZmLmlD1sK/Ooau0+TPDtpmaVFjLYqmySlLVPonCR2Rs8WY1Inda4RwgrMwsgjs1fY
ikXyltSjij41nvnhqDRqfuwrraHQaSsIda3mNiLJ0N4hERj0PuO3WtQsejJlwOpoEzN/sJPEMQFW
w3qC8BYSDVEeyjQPSDVXy2IORC/JbmID0Ax5RQnHHxWIzn0LIzvlRprgBaMNUfkfK0nT/6fJLM80
3IW8cAWijsrX8ppViUwQWdAflx6IPHgw5LETDuiuuHiWK9qQ6G5fISvzGhWm0e9lAk6IbBWukxVN
mIXZTphRXPuyuXJh8WPBIstcLJtSpshopPvPMp3uy6nKVg90uAmYdUAYVGAYTNzV0Hmy3I+1Xoat
itz6k4wNsz4YJeEFFnagMbYLsyz2dNOkK/qzXooL7Lsi2M0ycMLDBHstQdHZUHMCmbGPyhnpUSD3
sH3y6F5v4HqgQa4MVwzDqR4SJjhI89sG7laYT1dsTQiHG+XTQtvc7OOlHKbA29ddE+ltaOSLjKOp
VZ+2PcLsXVEwTe6Z7kXve3yRqPGrLuhu3R3e0Vr3MEckr4Rkt3chMNGMSc7QE2lDv8bmkQ5bC77X
V5uPKERckI3cNbVnPwWZN985WgPqpt4nUOWANiycD51w/Gxr2bqqz/yTviR0VKLH5TjwCT01hrfO
mINn9E9KvxBd1D/6gXJ5U6TTwC1xHLlr+toBdBcxkbFsScPvoS6joK1Mzdmeta8UC834O8IB+iW9
DjOUzYY8xE2Gdf8BnUL3LqpMgLtl4v7cGOPwF7nYQ/a4XVG0VihKL8wRneLRlTaFjxNOGx677Btz
RdAfDKarK1+kxWPBcVDtlK6yctuQi/fj+8TnxDlGRJIvGF2m+xLWW4YBNOd1wiSuT0DEfBKsDDt3
46UU9vzHUH68dqlsx100d+EPFDkTNzUZi4wZnYEa2oe1YcZZ6reH1iUovIc1wlzJNMit6xdtnkxW
bV84SafrPAnjjZ8toVBIhgg+C8diDA69l1gXTdfibhtLlaeMXRuaZC046vnmC3frypI1ccfAAMcG
hn+2GLKIHirobEac4sqgVeQEsk66Wto3DDo+k38aJUTVlp1jaJkCi77N9h2aJILbugvpCEVAspNA
PVL5tvxOCOY4e56fHEcPEzkXti7B4FgtbkIfdjYKnMbwX5YUVwd/ByYQwkTTFuTSaAVnMhawSvkG
NMG7QSdTjPAqv44Rt3nlWw0rXe/rcax/jGpSTGmZzfLM5pOFewhe0Y9bYFHFQW8lwQtc8/LGN9qw
GOiq/kgUSPBhefRwe4aANkKkXqE9zptw3HaN8IxtSA/c7haHIXuMMYXu0zFdd9p2QjMv5InB39fj
9v7MF52IU+VBDD6igc3S/7ouq4uNMegh3RhayuqQAGzMoceSzYbTYrJuwM/hcfss/O6JnxRqIx7A
56AbJQMRK2FJUFWUhCvNhwk+VIAe55bTw3OBiOtkQuHMdxa34jfxivTMLHH9K1UJkFNV3V/xMJrM
KxqjISXHKyr88HqMWGGEJpWDUxUT0uLa4txWi7CDHTYXaM6clPiKe07eZ4wE9YfVeqTi8vTiJ0gV
yKSYADHobFyJREZIDqKDSvM8felmRs+bEaTWuGZ84DzlwMTaWPIeXlIFsSueHDddg5O1HowhN7Gm
pEt5boeG0qtn6Fp/dp7Rda+MU5uzMSw6xb6lRX6k7SOeG6PGsGOyxrPHTqyZwILCjnRR45+ZyJlH
K+XUsLJEfVt1WOGjqRZmnxYWOlZCM0zM+zOXNgfJ0hAJDalnFgpKLL5F3Gi7ewUi5s//2UlNSMiq
thjhfReOQqtA6en4ewpC5a/6zrSQTMNnzq5D2fBplLOlCUVy/SkCzhMxSZqmNuo3s8bLv7Igoep1
ZdRq3pnaSIqdysPQ2Q0G4zBb8uyshJbDT2ix5N76ldBnC2WO+BbMk0tUDWk3HJiOG+lZkDbq7xxV
+D4VVAU+RjNcuFaTEyJx6ii5cZYWkPp8TEOEnbB6g3LCTNbio/ZVqs09a4Eh/2LNO8oH18dpvrdt
t/WuBcNmc2V2o1j2VdsTPea0uvH2s9kV4YHbQjMQz++g04GQ+gQKjc3S1DHBrK9NIYKXBlckMVQw
otLvQY2NOKbc/n+Et7Cn4cvubkaHhDPu4YMsFzdtzD+EydPjmGpA0yKH6YLvwTKfZmlge5o0vJhj
19rBH2IGVnW+a+bBOkD7GB5JIFmCLwlRNB5DdFADZEOqh7rKL0HnKnOjuIkN+iK8cBaq3vVcZcFx
CSPSkimtmMAVXQboDw58XJM6yWHQ14m1LUyWnjcH/tqhAoZD+aCb3ylAE71S3YCQRHkwnjdW2jAa
GNwRaGJTyeGxgxhCRVkrSuJc5t4L7ym5TZ4JKo47OzJBzyVkPBVh2I7POXrBQ7Gw6r8z1cwL7vfs
3Errw5Tse+MBpuPjoieIK0TkyZUHvmUjW3PBjW84xxDwYMpB7SN0b8LEeseOOhTP82h68KqYg69t
zl3WIIb9GMAVIrIeJg2DsNZ4spCgnwvmqeW6ZtC3FUZBTuE9C6JrUG5tKsbkBzQTGYyRqY52aMdY
7jtRUX8stcLeWjskSe20mozy3M0OaiVlARAbZMRnoZJksTbA06Rgz5UsVYk8dsGN1Bb2v1Jiicrq
iRupbZt7NRV+3ikxF16DvEBsAxLisG4V6J2q0l7lugVt1tTzl+/UHTDeBaOKiTfl6NrOS8qoe5PU
4R1ipawj8il4DW0dfUCO+Q/KkQuaVeknRIf8/otx4UfA3NZ7nGiirqCEJw48JqpblI/p22AM7q4M
eQxLPWdkX9S5BVc/ow3whFM9ADFA8DRHwz/hDeWxEabP2rVEr7mJ8rI+R3ZS7vuq8N/asOIOZJuN
7aiDHrzSEsM4ksEwK1bcCcEm99AmgxxKopUcIhuGGv6hXTaSWY0QHNvcsHQEhZe6DR5yC4szMA0U
bAqvDJsU+CSOu2y8xOUmhWhwycvMf8xQv51Di/ghptNwiwJGpgguhfwZqTbGmLptflGLAwCJSjxy
v1vGqw4lL29sPTk2o6mWy4JBmdhVPALmFuF60vLpSe6OuZewdxpRTt1msMd8OrDONZNYVfUAjJbK
AhsMv40bP2tSGBktl2Krgmw048CVovwuZ8UewTMmjtwCDhc8gZrkwpcceRSiG6FAlSGQ9jOwHeTA
QSBAQnYA3OsxpJ7M1pVby+LnF9N81PNHb4qsWVtLH3aPk5EO+sysBV+Hj2HP5dmPkDes0gRH6i41
7uxLTgJ4VYJBirOubI0sgKFPhJbSdKOdK1R159qS/MP1knoX4BT3NdqQ/YtSDGWgA8R8DwXiBCEc
Ec08wA87IaFky/qc/FtEEzXcsohoNHrukSPZaUxFiB5DM0Lu+hqhjJr9gDdv0X3e58holtZ5VsuZ
26i2RsZXANCQmaOajhs7DW5wtNik8c8X77JpOc7mMBJfTsKabw3xKOIGwcIrrj02W77eicTOzYSA
F7sXbmRcqdhlgYaEQT9u0Vy6NzhkEas55BspYr9C5LuspOTZcGazoiyGLAqh6CbI6wPuI37mZDVD
+syUBs2YAQ2K3cZ25z3WIK3WXTMNzg6Lqh3tHOBGhzYC7YK6I1OK0YmUxRlzhJS7oWTHsrF6QUJF
5PcCQEpo9I/ueM/MCMmnf6sNgZxvwDVylW4JbxbCINrgQoX5zEkiTHNHtAyTRJ4komhzgoqdU0fk
oo2Tq+myX3gdoJmbcE6+TABmaE4GmcsYJEbF9slJuheTrMLfZe6BapP1xH2ParelwQ9c6/7aVBi8
LemA9Yeqs8JQ10HGPcq5zwkXJJfP2bbzQoYQrYhLx2RTufFzJaJuC3dyWGJksbSIaJQpAwn9VUsM
y9sG14fOY9oLuBZ/Nl/sV8PYN3xo5sKYThyauKNJinPx29FgPfPzxs4aTF3IzioiAoaKIMoNwmv8
Ox4A5cJzhOAZGF3CXofnySwPWgLCWqt+jj6NxDbsdVDcLUPIWRsP3unc2awaevGJxhREGxWCuR1p
KQjHsVEjEHvdRcPWReiE6tMJ5xYFxtiHzJvoZzZD60JqsisgUasxrEBoKGln5alnOOIx+G69fM/G
zTAPnu0j41OJqGEcKhWGm0kMPELQY/xxzYqrddjb1P3VK9DJ382j2gSTx+HHmeKgLG6KhvbWosYP
Y9ZZnDiVZRGsk2Jz9GFSE5O74XNoS8A0iXAPiFec9OaG6OseWbX3hG54rTd9epbTyi3sT3vclVVo
R2vEI77HXhZNFoFcYf+dcZH0MaSA4D5yJXxvnSE+vk15RV4kFr7B26W+ob0NRXjnvOYg+80Xi5bL
gBod5BEOBp7PGCFKVZ5HtICAkCiEj6VvdL+TM9zx5vXU7CgE09sY4BrZiNbCVg6eZgrPpm/lYQ2n
WlVgGjzVzBt/amHQBogCWc4Pd6kqFan/B4eYZR6Vgxce59pO/iZvLMipqpz8d84sca7JtGaUAuSF
731xq4RYUTSVSIIitEAdW1WWLBDGPtHitT1jXBvaEU5XNGtZahiAMoL8m5mBUkxqBWKlRPrHOkWf
hatCzDf+LHiOUN+KzeIgp9tmDKLtNZ76/odF7GTElCrSi0cj68dHxrZlxiZ9aGCyWtqjm+xRJT3Y
aVh7H0aCk+cwlwUDHrdThL8DhxzL9ZQU41lpDP7xjOyk2TBiEnKdYvS7oomg+y062HxG5rlv1ezN
pw6hfg9VVgRP0JuJqyGPQw5EQDqag7Zj2QJEC20hEMox25Ng0P+ZY1v8GH1OLax7tJQHG3+xtfe4
rV9mSJZ/UIoS+dTY+GRXwq6Xy0gR89j1hXdpUsE6IuEwhWWjW+M5nUVrnOteVt8ZqfH/3CElFEwK
FLIMBgRRDcSCujFMfx9dnuoJmYw6A56aMp2fu4KQn6uRFxefheJ/wI2sX4TqzVOYzijUCrx+O9RO
QGzN1CFVjIUVDLiO/BGsf/kdqRUF/sgazSmp11zLopjFBOq8E+YyFGtKZ/e5kkDPN2XjI1sThstq
sxPAvW6gNG0RdygOf4RJX044hSneLILIgjWBGXm/zWz5VnLE/2eHzOPAoGXBF05sQrw8q0gxi+NY
hUOSo7HDLqzMIA7mLGOziithEHX0nci8Y4wCX2lxZqo6yYuUbGu2ufD9i2/07iuAzGvZzi9QGJ+q
vJiejGkm06GbrDPyMmg/XZY+4pidLx1PVQ7xeioPFYLcg28rVBeolrNDr3p/y0VT7hFlyxvBP/OV
hf6yockjvXIKjC+EjOaJ+F6OaHv0N6InyqsAPbW1wn5+T/3hRTeuRrpQFGsnc4LThIXowW969M9l
aBybcDJjs/c+F56VTeINNwmyJm6g7iFPIPAOMU/DfpbhIytZiZkmCjL1gWHhnZ19+FtheXo2BlgF
lPj5PkNRSSJ0FX0JH1hSail2Z4L57Sppq4qDdey3c+T6Xx5YpXcja+4Uq9GunxorMB8cnSVrFF1f
SUhmDazIQCBdFTAgmIbIM7anl4VLH19eCJMpMroY00ZB2OGU/7YmaLl5Ho1jSYrKc13AaDCrbn5C
P0hoRmcQNBSG3Qk9dn0qy7H4ESIF/1HUxb4jKvDRUOPy7vO7jOlkA5xC3vJF1z4fuEKxOGQwR9+n
HO8io33vXyDM4QRV6U667JLfgmI+TsOlO0UylGcbVxKW+b7Zo+Ma30ZUYux2e/kYyYAGuwMVaZjB
8NKRIAdIA+cJcJ2Z99X88DBG66Gr7VcTEfk69Hz7AJrb2btqcN6SIvX/jXjddp1NaBAqBOvJtvry
1fMK+eF4IS2+3VovjNSbo194xY74MLlbpImxAZ/0xgCK4gtZ7Kxa/COTpdkAkmCOVzGVOCkFLjxp
UUh7ynEZ+KLi2iWQE7DBuD2pPaQe7eYKkSzVCvIwByVarMrSeqikyt+gAlWIpqkdkZWM29Hyh73n
N/oBniuU39FnBkBEEbPEiAEjLj/WF0xODvAPZrQvhQ7Z8kzhioo5euJy8WtI13Nw0W54G3GYPJTZ
In22zJ1/JL89/USXe8VHIj6dET9OlI3IZdvpQGxT8taW0dZgjvbp0RGd5r62dy2aCCymDGzx0fV7
HqAn/MIfec/9bFXG+IcdENcqbWPlTv0Tx9xn0Cz5e+m5OoZMyzTKhgLVkLwIt7lnwM6Y623KAdpn
DS4gGgBvZ7uScwG8IH5Vpw+cdUKo0rUCJKVAadQbq42qPTBh+UQkGY7QWgeHBY/QtrKGA6Y7E+GI
iIqYPHD6tqH3XmdkIZ98FZogBuMmsOh9GiVdA/qJ5kxeHOE1LrIaCH4jpqKGEOi9sDN374FkI/gb
TCF75obJTaqX39rKZiwAg9oulsROpcd3yzBRjxMy67OQTWEjJHpkVEkvwA2n8/nmExpOMq6Rvvud
TNYzSX4vpcrICV08GfzAQdGPpcMictV06IQ3eOMYyiMVtX/SvvdiH6KTtfLEUBACkDriaxH1cyY8
wAK9f5aQRlHb1ARn8HeUeMekuSa3dXgvskbd+E78FVd2sLPwvTNj9tR/pmtGH4FGC5lNQPCl9Gp3
s6SI+lM4YkB/0c3EzZJaL84sMXN4NmZPuyENlYjsq1W0qLGLIl8WtJxB8UobInahXU9xtVQw8hCc
i4OfgjCvBIIFt2UI6yNkkJAxHyvPZCPat8unOREPMiUI89kX2ic2tMMGDiJHlo3mIoC/fpBJ9KE9
WP8DDdQ1T8P8j7knEgqRMwIwy7bYBrkfxDgN8HxQFiaMXcXwYwfMrSl6ib1hOE+wjwxA/rUOaqOe
WhWTgIVhlNghdBBiAd4r5THMkN6UfkT7x/B73SWR3Ke6/l9PijeDtug9H031gd2P8p2dVXvkNM6+
qtS3T12n/pkKgQKEtK/ctZyTtAnM1uQFbBOwc2trsBWMjya9sMXCEuqwNo8RbOHsr8x5aw5Dc8Gz
AoCi7Nil9Bm+0bbwG4llmu0cgD35PRSF+1CEKnm0vKlAJWhka3P03uDApm/MYNhCI3p7NIwq/9RM
F54nq8NRWEONl4AoH0gjeCTMwHmqVGDtunnKnxzDUu92hR53KK0hoFRwy+094Ps8GZ3aRRHEXmpB
B98XUIkLBhMcwP6o1ox52pfWNRHEllpu2iix15Cd1JaRm/+U85ugYM5IR0S1jYtuCfq/MgEDhtJH
O1cWNAlWcmXtJbPB2K6G5LpUIbCGlNA8pIrJgwpIHaajJjQJrZfzjRcMe8009VSK7shphUvzBGcF
7g1CjekNmFqbxn5E07nyTLZtQ+q453nOxQMuRtb5VmrHC3P3i5EK6wxnsj9NUyiPeCrke9DRQ/pW
IDcMg+evLs2egUUipk3DJ9i4X6brCaSozOtWtY1Vx88a+5oAvtgO3tyfHFtw+3ANbn1/dA7WXF3v
JuEN+VYw60vbYH0y6N0c8YHooBrlWuiU5iz0+milEIE95tgqjwqJwy3wBut1GDofjryp+mGT4Poc
Vo1PD3ziSvL3Yd+YB6p3az/NnSQ+gw7/QNtkUna09qe/OMmhxOt/lAvdT8SmIe4SX21GNB0WSuWu
e57betg3+TS949lv9uHQgHXjgw1gDLITvU1SLA9Rx1bdnIzs1EWt81LYIa827IuIyRJf8B2pMT4a
XWmsSyN7mXJohwQJ2Ih3ISa5a20SGYFjq2H0YiDPxvLHXt9lGgmX1c2+ZZ+0saWT5EOZwwWAmPds
53eSWR0kycnp/eyxasf6tVk85zhNJJJjQ7EvVrtgTKWLISKxjcnXqb+RA7gxvTwenQWDN9tHlXOy
t0RgGGNyJfKD7SLs4x9iud1v4C47TRN7VyD05RenMaAPBI9bOAXRhLfe6tdhOlAnFbomVadSbDub
OmHdj7LwUOTKeEWOIS+eNIqOqrvtMGonXb3Sru9AMs9tnJg8R8W6KSxnRojJHZNIqgRn8dvfLFPD
zpuG4G2YVP6LXhjBBYiv2MNe/jc3FroATpBuNZApvMsD533QWF5X0expHeNBr67MTUrQ4Z5p3Gz8
KZ9joxSSCc9Itn7rJZdc+0SDz/QNGxKQ37JBDkRq+O4TgidIZJznJfXf1JAi4GLOKIjgwKzDyuYj
IWjhhR4VcZwzpDFyxXDb1Z6xS2vL+osKDfbjzl4nKSCjUk+8F5cMeKxBtryhZ+6gDSbzhtEBY6t6
GogMJsiHPWI1Usfq7oqFZnkGrmbQ7s8Bo76qUoccEhH13RyQ9SDCmPjBBElnOn57Tm1uW0c01zb3
o5z7xMzi1LLoOtKQOIQ2aSkWujwD0Bz5B7Kwo4sshu574GI66yoIXjFmjfGcDmwJ6MQ9YqAcngbZ
LWW0YrrcrhPG2d+lIGKe3dR0tpgu73MMJ9ciI0gxLgfy29CjRfoJs2W2JSaTxVtpDk+9gM5gl1n+
K2wHXZQx3iO2EveEgK+4LNFEtOVsuG8Nati4Hepxm0YWGXYZQ8x3JB7dK8vK5OA4dfI2y/HStstw
HAqA/g3ROD8prfQG7wenyNzbq6zgyICcYsHeCcmKtkpjOCKW7P8FvRq3/H/JixGaNMjSI5xuhLN/
tKkkkLuTKJGnwXz2E2s6NCnX+P25dhlK2sMlp0wSRMze8Vyq/k/PzXhpQPo9eB6mMuSfENbNCedh
VRe/aAA47PPMuON1lfweJ6JmGfEdJ+hZK/DP6T9mW+UjXYH4nCdFfo1UVvO6KPsNjx3zjJ6EwrUY
qL0jEYyPEeTj8m4Yb06qy4HTk9n+VNRJffMqNb5KGGd73vlyxPiUPLuBoW+2UPLC8zrFXhny19gd
RWJXko/pe1nwwAas6ePUa603BLl0oAN+9VvzP78b9qv+OoWpOg4gSfojoYrjniSa+qGDELryNe3X
CnDuAJ+sagzO4zz9LL2REwWjmr+q0qna5jql82Ra/Ob1HWdEVLDChd96LYF67kgoC2FGmXdA8qJF
FtMv2jVkO8o2P6mGee3KFnXyWAMYtwKGzWUqg0/RM+VeFaCAnsmTTJ4XMM8Hsomma4ucfqWm3D/m
CAYzhPbaPGSswP85sijOgKjbC8PXeYtwPHomqyK5QeygXFz4Z/PenNcDg2j20G24Sd0OmaBZOgBb
55pZKE3AOzwxk4Ipb06wS6iieAr8EM1iop4nppwfwlPzCxnfddxW9vKX3ncrgvisf2wZYaSL2buB
XgA+0WdQfUJ4qfF90/BUZFpvtb3QG7lo02Q6OTsoaP1JSQOKg5wVu1woDqsuUCS7CwktPkj0i6+L
5LQEnY850pnal5p0EzgVbNNQ0abA7NZgRUxAcUkDETjtW40ivMtYR/MQMb/zSHGx7V3IcAy/hKUv
NKFULiw/nw3bgRyFozxalzLxAfTV7p+Y6MrxhorqzJEXMclsQ2r4cXLoXNGTbN2ciezEWgnjKigU
Welsiymk3dfKCfPtKC2xxfkE4oha4NUtIlyitonvB8vSU9IHCEsQxR+wXDkHkwPuHTeicZxH1VyB
bXkA6r3sz1iC9AkHKu7b0gzfkeC6X4PI3nSY2Yf/4+jMlhtVsij6RUSQQJLwKgnNtmx5rhei7Lpm
niEZvr4X/dK3Izq6ylcWycl99l7bAs65HT2YEP3YZL8Uo5e3uI3ZvURERTZeVmA11Iv/bcncPRn9
OlxVVv0WkY7GDqCLfg9HkoUB3Q/nBXEZ2JmfP6aSWWAbpayK9CCGs9908t7w4bITaQz44EyHBw8g
yJHIVLqsSMX6aK9tbdCIzENNJOm9HyzxCPtTnKNxNoK6wJpTQoVHOe7KvTmTnYlZ2n36yO6fWZNa
QdHP4z/GDxgH+ZTT4G6pnUcvF0Zn2g+jHUpxFYy4uRSqS9u/0F9KjFfZ1ZdZdsY6jMrTDNHkYxoA
4+CfxJRGm8Tbwu2HA5Irw3Pj9dltrhfJiUjDh9eY4iY6ly5tXZQf9FaWuz50/oH76mjogPDaFZ3x
1xjpBppsnRwVaLU1xFB+dZPFPmNt6wiL2EXKk/F3hhGGzUhpXVxKL/l47QRAAQk8ICaRgvAG0+Mp
jHGQbaBouqdIuzaMozJ9XnlkGx3TuuWOPKKpqGGOEDvrKAOwcu+JUHn/Soa7fSi58NJ5mu3rEVvz
YB8pSVB7nyhYgAM5uldEzd4sPYYANRa2H6mviaCs/tvSqz7NAlrq3NvGMXO66VakNX0BfPWORPba
Mw9LTFMMy5MNvEPxWxDT2jUKjclKHRMWl89NBV/kl1+2gjGK3e/U069W1Jm/8ONnlMn4OO8xDofv
mmuov4FQ90HQhJi6QYLnKwxr/UgQfHxe4qg/lUwHJTFjKlgcl7i+DaQE1zS8DBZZoxfQdrHsh8LN
D4kfjm+SAehCuXhxF2ubC4wTBxsxC3N3u4gZbo5NsiANeAE55LAyET63LN6uMYifLy+X9ZNRmWTd
dNO1W9OURHBroLE7d2H/1Q0km8sKavnFxUwv9paBl2ED8Gk5imaJj0MNgZr5x/nUrjXbW2m1xSvc
Ob6NOk6Nx5YqOqI7UyJZbXTJ8AOiRFj47tyYXyJGx6CtEixS/uTSK7IGdPYOFrSPci0ReEbNF24A
es86Y+ZjwYbGX0h6FqU0/SCZu+GVRS6aXl8oVqtJSjveN4nQ8Zn1QiT2cTVSoTFi7ZkudtxhmKYj
MEqfsDVZtFVxc/yxXWHa2yJnSwUdyWRNR6sHBsh5HBSee1NpD2dCjHdAZJMkbzrzZ24gAFrlXict
iZY5LWwygdkIbZK9AwmHhAb5OaTQCRu4z8W7XybjQecrwsdaz2m8+LRisa/PXjLf6VEKRVKw+sp0
GlN2FGMTKfw2eh4xe93hVOE/iTODuPlYGgFcRi5UyrbLY41zhnkvL70O+6No2Z76oKhOhSFWOqny
l//IhRDL8pZ+PLd6EcsZUmj9CuYa3F6LFwBARbXOtakSofcEQpdvOSE1Rg8nhucEAi4zYNbIkXiq
z80VXbEkKnqxyBETykn6gsIopv/8qDnkYp5rkGsEbGugevDvzcPoduR/0jL7HPEAM2STSXRXyzcN
fLqq/cuStPxeEpOjdjTWgxvOoYUsiTkCgzLygip8VsraiaGpNAb8kGCaPfO/rDPomCGKZl4SsAvi
ZnL8+gerGLW375JZQB8spDyP/CLVI0GommOkFnRXm4YyLrPQRRhYriiLXQt+pr4UwldHCvDM5jRm
OYxBNSXi78qO5S6h2+rXlqPaFy4dI5uU9c0rm+1uoeMHMsW+obBuvCTCdH5NPXAtzGOvfgC04dwo
v1EfEc1ZyANozK9dyAU0EDi7aVIGBXeQRQUwyM9hHiSj8QVK1jxB/9WI2FZReXs8rcILVMG+eoek
iOGFAqnDyIv1xULL/jH67I1mZhA5kY9ODS+AwIgDnUbPfwE3n/E0Y3kPM2vGtdxML9BsvAvXRYa3
CNnjg2wCzRg+JGKMqTSLZjrwQZ1ucsv+4FaOeKML48C9xX9P2ul3ttNkTykNF2l3YG/hFP6xIcVA
rwEpEjYLffyMrYW2Wwwe8X/2gG2GhwEsuPs9c/p/AM46S47mzUS7eWWPT+bIQlwSwAe990QG9e6t
aVCfiZxY84fbSayh09hSIw91OCiwse3E4JKKhChJw2Vk7TGokSF26/RodV3Om9cbDhY9lEA/XaZf
jIhPdc96YxvSgQYeYh73xHg+8Y+OD+wEzEsa1epkSk98On0fnqEQUh3mGX71tdSN/5Dp1YoWOq/5
wGw2mH7yb0Y0OZhE2Iktg3OpOCXoL0t7R2+szLt6kzU9CHiO27wyXbisBASxjMSvDftIuXF67LcQ
Ju9I9+IdsdV7QAutfqJQ6Cev6n7CNnwA7QQeFIOMd1G5qG+GCzRxg9VrOfKCqQn0RvfJEt5zDFsX
FBdsimJtThvbuoBasDgQQXKAYiC4Pwqv/fWxLeyBB4V/ZlBV/4XUn6M6aOdJgozcZ2E9bWzPOLJs
ZKVQeLz/TbJP18EVJPrcjndQUlZvkSGfB3AiJwG/Zt9SzfkIOCNjW80RxRrxGGWEdjo/NPalRf1J
yjKg3U0g+x9KLYsLbX3om96dFWyCdaVxLzCYQ7LGsRlvnWV8EUs+OxuvhQ6dj3THlpw4AWo9+xyM
kAf8O1y+WQ2iJQ0YPmf51RI62fSD/e6xumOoYtcLHeCmaj98NCbrIWXa2wxE2vfAqPiourzfzYvS
+3ny6x0qexks3Du2g+zqbzCJ/R63cL/vHOcjnkmbVqiL3IXAdjJP74gqrYxg5V2x7rpnueodraCb
rA2xM+qWULml/dc8gstHczPUHfd7IV0KMlOX9kXhUz+Vcex+4Di4yAUfvmiThFJqiV49iK951v+s
JnvoQEx0jbZsJBKzudhhkR5s5Z4wAzs715MVelkYH3F+50HEeLvxKjnvq761nlineBeZzBfAhej4
XBOAFjmMVkugY2e+YGP9E4tBMQ+0oMcxg++xlP1N4bhsMXGmLF0HkBy0p63uzYjc7WJF49NgolPl
sU/2IjTPdJ1gmppqtWsnRxBhtGen2ai4bL4Elu792FSwl5sRU/aFUlTlbrXi3cCTAfJWiM3k4ZBm
eSYPcKes52a1jhSRWwT+nDtBp4F7jCuLkOMJk3pbuY8N1lrs/iLemVQQI1lSDQ9ZYycImRM2sPoj
FwGcf6PQm1jn/xU2Xx/uc8a9Zag8e2bbHQHmjNvWS6praPdvsEKcl6i1kfFSHKSaltcutA+1sqdv
YcoC1di7KtRF7rFgmSCItHu4doDLyEIeIUtljx1knkPdG98aNPQmG9MeDzZRFs91O3pIOIqOKmnV
N2WOmHCyfKwuHMX8K2h2e7kv9ONcxw/kwal2lya3MG8uq8B25vCUKwPpgEE8OcflgFjkjMwUyhSs
h8iIFONK4gvThspgeiAcYsy0laeCcknD/SI039MJO+QSXIkSw97ycbtu4Kf15HNF8thAddoD72p2
jV8nb7EwvkHhD+PZSwzApITPf3Fzm8+FgAp+IFJRYUtP6FU3yknul5a+YERpJD7GdN6DlT1cIAYZ
x1QN9RNNN+kX6gj2s6Rx+CzRMpN6rp4o2lBXy9Z7f/5xqsRBcWu54K8QNzgfy67zKlKgrmu5J+0j
AqXmkD15uS03vmcZd143+ILGvw2+pvQwIb5+OXbv/tODhzVJRPO81WnUWSdW61hqkq+hc8Kby1vp
gma7x6vhPRAiuUpb0Wyblk407NjHfJSanANvWBBgPbeOhEalYspxuVcDCV2++ywg/yUdM6HnN9mO
/+KfzXip54tYyugjMagK90JLbfHPe7QuuX9ne/6vGbV+bmLkVgfWy4a2sm/T42JRxcvVyyL71tRY
6cyouDZF07JxtjK84ZkZFFQibZfF42UmpVfvGUe9N1buhGXywZnZ3w7GIbVa3kqN8q/e6mEYEtq0
qa1aL6mRKS711PICrGXxyu6Khl8e68kxK7AocfbGbY0DiW0mSUGOfwdxQ6WS/Z1D5qFQNywSt2gd
G0Hw5Q/ZMjRnu+ytPZmH6oU29JBucfqudpY56Z0bkV8tGNf+YFejIH7o31oDz2FRei6liRVMqlox
S5ls8Bt/hbmgIdwnoc/mMH14TbT3exxsJdmlZbInxIqyZsNvFf8ie65rmlMMgDaKkZANwUOfpOo9
W6jFmeb0ZkqXV1bTynM5hvu8zb47Iw8WsMKc/qA4Z36ZhPik1NG/zliGC4Ep2FYj5zXYHP3o+L7N
CiRpD3Pcrz9DF91cK15ffq4tr4YXdYdIJN0rr9I5MMcKzopT9Pmncl33x5xE+oO3A2BNnFRBCrnz
N1ThU5KQNQqGof/s7OWm3bS75hMbwm1P7UK8uN3dteoDDY9/HNV+R1i9t6wBU/Jok3kcZamvLB7X
zu6Vl5NxwRxjHUicolteId9McGewr9OpWjhoHFLvJ6udieRMfZRsupZ2u0HXRYCgXR7kYHrE9IZ1
l1S/sWF7cdssJHATdZfMLLO3joXB06A0zahozpqtbJW9VTbnqjIiksRwlY+D5x+A3f9Xpu4CKLwL
8pFvWJJhX01Ap594TJyHyogP00y4brTLMN11rWp2bWnBC0+G0WDFzs5I1m8tVqcNngSoNYKhdzIL
QKiSVqTMWevr80U+EmAczQ1GrG0edl9+rY9QTgo2V0UFycd/ylLSbirE3UJWitYzNScnKgnTC+NX
dJgwpFx1+YlTCpf78GrQAecCb6kJdWH/sLlkgY45RKryGLzLTlOBB8XVgGp4GEbcnOWYHc2uEftG
OcWzJo4ZVMkqvKYF/VpdzjBcuLfISY+CfCTJ3an7SzyiOdiOMe+pUWT4thQ8xGGoH/QS3z2UBEYS
eNkFtOx6XSpYQlbfRMCTny7rXniABHWo+fRaOuQJ2GDLH9nCd9kgW4p7Vuftg0XUk/pWhHjLG/60
UpIl2miR3OPRwqTu+tEqFTNEZUBNYZcn29BN6qvf6xsWzeda4CmfqYPcgIT59nVZXaD8VEE/x0yL
ei16z1jKX1qjbk69m/i7KSLgqUrmtiT6ngs2NoszOXtMMK+xKG913fIqHQr+WieO1HFkHLoPbIqJ
YU2YvNnx5SMidaeV8UKadFXC8QBY+J/XZ1+82ysCMPUZc3DA5kdDxs8LqzNcTlm1i7CmPxth/5Rn
kIwZKswA6ccMaq9J/5l4NDhmeHB76WeHSRRmwAnSAsTCARbQHyq3U2MMz8kwaEqUuoUoGw3QyGXY
9UhSuAlCLZEgCtLWCvXmEs2siaEs7DU/Z107ak9eh5teBOqYCzBoc5Q2pzy2aQwgKwTh43q/YRdf
Hazq0GXZGWTeX64D7mkB7nKwRluCkM+8oGlhKE98L8qQlyOAGBFgieZKizLYj/s69MZXT0bVLpFe
+kqzxLlpmuLBVo39H7El1qBDGn4i4owrzhDOXj14AfvK98gzB0LMXIq8zSDmCSdUtbCe8Md5ZLWI
2XpnrkPHzgiZWuEeUFwe+dEZzPOjbzgjKwtQO5lNEcV5IXb+kNNOcFYLeEq+ubX64xequ7eG/VgD
i0BeZM9xIlCB/TP2++QSe/QdWAwcGyID6W3J2EINA50NKU/HGwu+ZDvVovtcWH8if1B3DvQnOSdD
FLmnAiFzV6GHMMub9JjQJjX+BY3EddPKY/tAcC3f8axVBzgSLYEh2IkOdX4gsBVecOZO+qgAvfKh
TJNxgxPIJyNz45MplKoBknlbXKiPK5mTLbdVnGssp4R3Zl6NF0tNxYszRf2bbmTzWGWRue/iZXwV
dC1E7PvIbncuOoUs5kuuqSuqrILZkOLlX0DhPuPkuEbWFLVZO1yX8MWKKBnyPS1W9WNTd/Z+6MTf
zC/P0uvHH80d7kK+UnD2ki2a2B3a3W/MB50fssJxsW02DdiFJF3C/kB3xsjmOgyfcMcPl0hHbnrP
EWuc/ShRg06u6Dj2a67M5GdRITZx3XWCPVel3hvCKYFDOfeTSgwcnkuPkR4/aenwDsi6Z6W8HzEk
MVpVax9ycGXB5M5YvjPLl7CvXRRTrl77hUHigLKPYX1QAKomMloRzUrEA5p1+2lOsIYINaN9O9ny
T/dJ83cu1L+57NxDrtsswFsQZ9g0C55l9LbjApnnOZWF8cerq5CCrhUPgDubBK9nUXQMUbrhYpoP
GwC+/+AjE1+1eNus8LptRrXpgYtTv216qnr44YGNxOu9nrt8de6qqAZdQG7fiWjAw6HeW9vFT0+y
TDAiNq3GcTw3V45MUA+Y8XG6m8P80Q1WBb+JkBqHJf2h+etgs/g9q3FMscS0JV9T4GF4QXtWSREC
A+07CZ/IHjOUqw6eOXWnvMR+tXUx5x1wBbYsiZOifadzh+Q0yB5HngvAEtX4qLC+sUY3Bh2v8xim
FE2iuEowOZrDdcEdDtfGVTJYivCLaXu5O8TUzQ0MAOuIRKVPA/SKVzLhCnYLhsv3RmlaELB5FndT
j+Mhi30crT3/d9Psol8Yn0PgUzR6hjjwh2BMeVzIB6xGRSTsAo4kAnQqQY1FZsP6R1XOnem9v2QT
YDeMbQh4vhbRLXRbFxWb7yVJAswv9Yhaa6WftPB055iFyZELbgsaVkX/ZxgMZxOmK0YFdEhMFYV5
Co0hxuJJ2SFdJOR5vonoEUW2Y8/aqB5TFAUcW4+QEOIaiskGzSE7mIaw0yAXmGLISsTizcr0ezqX
yJDzDEIIqoKNIVI2v11cgFIFBJtOLDlHNd8yCow3Q4yFi+dnN0H9f8TH5D60GKEBRQPCbBzW6LOk
sYr3wb/EHsQ+LOb4yk3gPWL1tcnA+AHq4Q53apZlwF5TZyGqnFbjOQ7zZZMsOl9hSkJcBpNlascg
fCR5Y9N8BP2VSgCKihr4ahgDx/MkEmJwCp57LuXTYlcLKsLRbFgIlH4cH3uvIcyeQFF38s7ftegw
WHg5ef8wXZEVCHvnLYytDz7VVQPH+ryJjPS6hGr5KB3wkFU3YhdsLXNLNKx8EpmpA0/P2NXT5k7X
KxaIEHT22iciWEwqDWox54uPvifgDgD64C9Zdw1I3LypAKeCvFGcvnx75nbntdijarNiUkpBdNKn
59N92JQXOl4GKj9Db9dPXRak6yQaAoOkeGTyUFpIMewIHm8qO2WK9Ec6uaCx3+pU/bId+K+Hk0Be
CfBLb9Aohvsrx8naOxhsF3rvg14qi7uTxFcL/hHeaZJWe8srV1fSUvIHLvKNiJ9JX4Fyky9eJM9k
aOmwEDACAMIz8FOZtvQNtVxGeJ9BrhAImfvpkfdv8zwRfJ1PJPptkmr8Y8axMXNqoAH2FPI4T6kl
zj2u4iOianFM054CFosKxGTCQ9jnBFgozsMGbUXpZerz9O750y6G3XxQpg3VLDe/l8g46KalIzQH
YtmMOfpWbPnP80h3hZqodMnn+uTVNH1hsDM+I1qSIWq2ZggRxF0AMzbiT9kNcb2nuxUqywiNtXRl
f2AIbc/Fgo2O4tH65rWzdWyTcYVkUMXnW5qUhu3fJfXzl5IW9qfUN+6jbVU7B9Iw3mMDDTcfrYl6
pYYUQTt20Hl6+kq9FWk7/6lptaPWwPBhmxbAbNbEifensrWcgymdl+JiwpV/UUi11RnnBXqFbruT
LqoRYGzrhY+657G9gUGr8mCqMkAa8VwM4166C6njHWvEsiPVVFiXqV0P70Y3L1M23VPLlDur0d9k
tqZ6O2ucrOhDTH71QssmYHkyx9iJZjxFcYRJUEJ22E3cDI9F4vMLnEz5b+r9+hyi02EZRfprvfzN
MAh2RjM6uonVLgZPv2nhCUQknqdsm01ThDaZl9swMzO8K2YO+ikkbY1a04r84i2058o5H6+ZkwPV
EypqtnntFbxt09G0tjg/aDmfR+udY736jylg+ai5XE5Bu6jpBa1VvzgLhPeUlPtRoEiec8N8Xynk
ARUeXRCZlv+KtbwnSRWPGO/tvmPjadZn12y8E8MERJFsUgFWfgQ7iwqcJ4AVc07ku0mJm0fhVfJW
ym6GrcV4oTdpPgOucbHFeXV/xLMy+qw6mnKbck89KhajD0IskLt7lX3ORe7+ralqujtLbr/b4AY3
UJxZhFnsEHmKNMVMW5ZVERGckILxAknAhx8By7N22reUP/ijyat6P2gnQK1gu7qQg97zI1qMZVqS
MecUD5ezq8LknsC6exg9GHFoYoDKIHCm0z6ZJ/JAxSiz7ax098+rZmPbqQb5iZNq77lcsiu+u0aR
zHEAzQO4fkPc7wghsOE7yBWPVmDc4pT2pskONhc288SbdyYpnGNS+OqxWrIvCO5RsJDWJnmomnPs
to9Ft7xWkMAszcoI5hXlP8bS/tdHqIe+qjZ167ICHF1HsWEscmPjukUDcSOWw/p3vYZlkv8UZFgD
vxkaXG2Jv5ARNrL90IbO0YShjR82rz4WNz04SfHkxslv5nIIwDcg7N6nBD9YQ/D+qsdmrR6Riu71
xEi3UQySKh2gGkfgVoOyQ0AjP9kV77p3M3ZlIM7RYTlgW5xhe4Nr/8nUdvawaGAGHeozyg2Lojr0
j1gUsmPGLUERIJxfBjdZniilrvjSzKjAQ6P3id/LC/INV2dVDIeKsPg1gt/0H4hmCbAZphZyss/1
A+fQTc2zf2RBbeFnI+O/TKzgO+X9p2hSv1CxxMgBxf7AkQMAV6Z8CDzGezUxI+AWXgjZudVnzSbB
o+R1oeKn13Ir20EcK896E/6UV0SG8uZrikJJPLpitbjPE2U949p/pijDPncrjSK0vEevNuQj/ku2
mayWaQEWGcUAcfgcs6XcURuKi4KUQk/bymD7AajN+a0ZevEduRisLY/42ZBW4lYPgvmmgZxtHku/
dXeyrYpb4afTziY4docXKf39zP9cbjrb1rDIcYxdWHLW77ZUTbvXOh5fMp1bj0sa8nW1k/RI8DQ/
MwuyIXEt8vewQdfNOsMtqyPas0cDi4Pb5L2+j0rWf/s2cr6YY/pzFs3GodYivfhx37voHYZzgGEm
fhDx4//MWRAmQCTP5658UFP+MDr6VrFIglTgk8gf8yS/L+WQ7elMWftsyJRt/dG1QR0bVINTBXYq
uPHyH04J2puebrYKlJ9UzX9JAm3JajnWEWJ54UEjYEtYIudslrKEwTuKe9tM/CE8s5nf5Z8i7Zr9
yG0lxVkwAiFwVLgnfU9JGy0poE98DINsPk+ybuQB1qLBKsSt9oy6/3w+qQOZJ9LdIz8w0a8wI6y4
JJcEl1tgTnHKNXRanpp+rE5glSNYfXNsAYtg1vxc2MJjSnH1+KEMqU9T1Yx3ZfjdiwFgiFQI8B85
+9+tj4ZqpRCrSeZ6wADSWeE5DrlkTN38EHnp8F74tsQCWzY/bpQ6ZyuJq980woK0wzLK/q8XI6wO
F4gvKdzRDgkPivmgjOWVciaqUTVIlR0Ns8mRHDCbfwdoENY9NR1EF2LNXiTnUzN2/+83Jl3I957N
CiZW8ROzPb3BwaDSveZX8hurJT8N+agMdkwcu6VJF0wwSthoHtbAC1Ayf8+TkD/NhfynCXcGoQB5
HUtolSRHWj7MjBcPGfnZ1TEftTvn//mSzCC5IOwAPVrWb1pHCPO9yMdDJ42jJYuclGb5bHPHIe1A
bAVhiXKOqI6x8kCEYzUhWMYI17AOdt2EVzqSkxew+t28oR8KlbaeII6xYN3jw4SXMpW4+F3tTg8L
sWw0qUaGCMlIj1hNUW5tzweIVrrVMapYY+CNt/3lVfZd7AZtq7o/ujaLnF6OYk524TQYzZbgIw8/
Lo1Bv8PMwkPkVIN5VXSln/00M/wXOvfcQIkG6m4JJSegFdz6FWS+n10nCvmFCzRPjcHhM+5AK26y
2LEfmnDu6dfD2L9P/WQJD6QYyhYtqtBrsyRugWzq0XEmq+uTFy6ikx1AP0VWLxuv2HXGlH7K2Mr2
NrcZ9w+6wDicDF2P6d4xOwpnwaaRVnJ5e1ysOWmeqxYKGZDrUP2h60AVTzFCqvPSSYf9FiyPKn7W
vJSqwA/9urzBVJdcP2kLH+qzJuM77bVMDbmKefG1SyjsrMcktV/YrxJfss3I6zYAb2ia3HIfivZJ
SC4duYi6cAQ6ixrwesmvxIFtKstLw+OuMclZj4gq1DizMUNIORWOylBesLpi2q40sLSE5m2vdjTJ
+5y74EbVy9ReZtcS+csEocc49IkazXAjdFOhy0TzN51oy9+2oIPw4jhG/5cksrXPSxktN8y0aRu0
YRfNb4yMcBrQ+5Pyx3M6+czwWahD7nghCdYBIasrZPdo5GYmtpCVRveT+HpV3+xayOXAWgKXzWYR
aJTbOQapU28QvQYAlxmE19AICfwllsObt6Lxrd4ak5NPPH49kjnXPpMZEBu2T4d9ZZ9IpMq/jpNS
Xu93zKe8qmj3DVMxPCYsNPNrBJUYRw9+t9OStoWDAR/q8gO9GOWdS2gmj1zERo7/bCIeHgposps4
5mffZB54MgBBA4jPkdfWjKzBW9v3i5yn1bGolBhUVYsdXp3kkzHVpjjTrIu3uc2G5kP5/K4CKCeI
7mHK7r9RngrPVMWZ4lTEfTRd2fXPkkJnbnxbOhTij6poK467cCChpPnMr0UinfFc87B3sAJt74gh
rbPeCXBTWuvQDXtwGc9/sELqd/YxjfxJJie5jrJnSJascQPwPNkZSlF/y0dRHs01K1SZlI5tjBqV
H03FXZMbYJDeEfUymkZLFYV/Kobm8dnFTs7xRX04OASHxp6qK9cbdzEQUXO7MBl/JyLtFdbMWDV7
PEBT/50b2o++U2rsx7NpjVZ2zXs1nLSLaEthVJuvtIGxxWNuROG5xvRk3vHaT3fypuAe205TgO4W
C7UF9B3FXMAe8U9ZmPESTorJTvCgLdIZkmtZt0b6aBYWBZ3RbKVnmwxADX8odljUcV3XORomVR3H
0kwxbosmyjDq2NE90j7dEzJvcREPRU4NaJ/OVwNXfs/OWyYfBj7CeeOU1F/fGjs0MnBOYNJc6tzV
Qzot3scw4AXfGFPhU+LVZe9NXctdOYXm3avq8iQTt/8bWb6rINhYUpy547EC9Rc4wkkCwRiu4azL
gcpeRBck67RKDuhytDCOOjIxBNvkVzjTSZNw2FDg07chHnz86dUf240Gm2El1WQ6J+wCpzoyxx/f
jXnTZoiqMYnGfJgC2PBIsm0E2Wh1foiwPoVdY+Eqy7sFh7/ZmNU5BbwCQjeLBvQ+Rz8XE5sfqOFA
oYAh2Iu1fItB9uM7JSNRt0+nKl2dJnFCVUszJV56aEfTeWhRA5a7Ldz8KYNhpcoNsSoJ2YH6JRqs
dN08xTNtG1jZ6GbciMGg4Kks0aECzboYGZj1Qn/pjH5w0FQj5T2a9C7w+haJ9VVxn4KlCbFQHGIK
1M4Nsvr0Rf+E8YbNGdoEnSyDB9F3JWbH21awMecm2Vlggs9eRuqiQcVKaUzP0whngxlWa3u5KCEd
2lChcUrw1sYq2rxmDQQN2YW9/14Pre3/arLfw404cUVjgNRkmQz2q7hxHsXcmSiqlalyefYo691X
IXHUbTvAJ7sm42BpWjPsMj7VHsPBccBqEGCb7N/sNgF9V0cV9+fV63NSDkwOw4UiNNNXpn64gXQB
FX/4miLwqU++xfb0Ugvcg/feXU2OPUZQyLMt29WNUhQ+PQ4i90jVJ2T8KUXre0VLxFRYdkW4Uvsn
RSlPc9Ji9Saaq5lnn9Z+/EsHivAeUUzd4hHPpwMnxRdeQ9ZbIP6jhqZSkdVLR946KjZ7sbdZu6qb
7Ucxyx02Jjub5FK0Y07O5uvU8259MqsW4Q2vU3NRxVi9E9iZmJJKo/vITasJsqSoxWesRHFKGExY
fsvIBetjNG33VgMPiNn92Pj9W5aiBysK4ay5sXdKizb8pyhjQMYf6gsg9PBMK/d4VYkoYCHxEzhU
Vnd2i8e0J8eTsmKEBStxNHTcBdm38Q+wh3acQ4RQesJZ5sJ9IBPRTTsnlqAfsXE5ONhshx0wYdQ4
iAQ58EtZ+PHaadIPi3dxHQv7/zgQRur5LpBtrOSQH7qwIe1EENB888oVzQ3mDHXTWpIiyFiUFlu/
mSlEIFDLVTLnVNmmulE5pYStvY0Z39+TQfk3/jVZLeIjHlar6xzfFPs1a2MNdh8fmP07uuGq1pa3
dvTtk+GxG4YjMGF7BGqL3S5qpMnWxJ7fbeG471asxXM2ZGzux7Vz4sFr7bZ/MGmzKR96VKDwp2DJ
yMlhKc5TiIP0lx255SJ6IndRxhWpJDeSnU9KNsp5TfD9PRpjYvPKwRfzGk2FuirVj0a6oaPIyB9m
k2sX/LEY9P/EuV9vusJQnwylwngmaQ9cMksd0qgm5NgDnqv8fSA1Of7gD4Zwxwvdjj9Vz3wCu6it
x3uZzjE1P5PCVOQS3di1VEGsRc7KIXqlqmcbIDGJkZZL9M61eiJsXUVW5rIUqcaItrJ5PwajTQNu
5/Wdb0aor8QxrVc6ZiiaN9PePyWseRXLdRl95gDZ5x1WPZ8HjF98eAnhhRLXrZsA3Au+83I01Nbu
ptJh3WXJ2H2UmpvaGdxmIZcN2JwZY1YTJSsoxAbw8IbCEmEht1kMzKFPytmMi3+u8PhjLdyYAYu1
0cZ8xgx9JLbin6g46PEa8LAE5jw00cWeuNhvszp0ilvauDA+0NQYfvOxccFa9hb7RMvM4LlUyu0M
rGZSKoKTniX/x9mZ7MiNZOn6VQq1vsQ1Go2ksdF1F+GzxzwpJG0IpRTJeZ759P0x70bhEfCAGqhF
oqRMcxqNx87wD/T2G8DBqJx6zga/Dmf87iFDe2OYvEO5poU9fOny1rDyNWyR5iua6FjDV/A0kE5j
sn4ZtJV7pFOxFHtttHQtHMWxU7GqoZ2aaIvqC1MrGR1sheLHIY8jF/Mng3vjgmYwuMjQdYYNrL35
il70/DVoTFHvuqly6AHVE6ZP3YxvGZTDYQWKUF3lCCOi52iHeQyZbVHgSme/Mb4AO/UP2gXQflki
T2Y9FDKvxvsIUm8Rr1JUqKD/JVWg7a3ZmmV9n4XTwAwFxVvqUBssLIeg6pGbsfoDjeH+CmSYxBl7
QkPGsO0rF50fbw1m2kaJJC4a83uFhYCz7mrS5lWMBs0EbsaMvBSpMTcfjqa3DMuKUFI9rwtUZDzq
eXewp24dD5xJxnDYi6eYrfNRUIBt5WJ0Eoyd/VeMtMK15pTu8V93W1wc52J8UIagLK4GH8H7Fm4P
wtFprNBQqJkMOJY31mt7Qj8wrSvAvcC7h7+YVoXhT11iLn0NFT6FXSyxgtxKOqo+cNC4Sdr7UHVM
9a1W5+kOjSfTfqBZj0vB4Fr5Lqx8uDNN5UOTYLR8XfYoIuwdAYV4ExdxcQmSId30lXD3wQj+dZ0V
NMK6EerOhZuH7qItGrDNc32N6zTJdGAPTbMB4Wdt6ekPgL8YSVboH8Vd9tSOOkmuoAwNBUj7Wfzy
wsr8RccI5ebCsDyTfx2Rye8VH4y9nmsEi4KxRRb+InIyZtxtqp6h66o1NI4O2bjcuBSw2kntaFIW
xrpMtZmj/ZemKebm6GoAKJK5/2Mem2HTI8XSKWTnghmF1jY35LEKlFjopwzaO0iGz05qlM4P0YT1
Ncj0GXGtstiBk8DlhnlWbAFAmrotanIjqIOio4GEKqQK2Y9YdhukJGvKmrJpt3YFVp72qR4eyOPi
4hmNPuAP3LW9CyW0Jbcp7Ym7oOq1o3GEBUQ6FSMAd5wdglWBVSpg6tKYkntcwme96zsStkPTKt/e
6yIwyyeIXcSIMUYq6MfYTyPajzmKYvEC4S7L44wUHZx/V8iOymAOonvg6bW6RyhtwAEHu16qcS80
0CS6KGDxDUf0M8MaK8ac5OcJjUAKqbV0FsHTwjPsje1EHUPfmTuyobgp4/BOtzhOXnQ9oMYErHdS
DMC2mIVhCYP/aLMp3aF9VekykI/p2R1rV6NnRE2KvZlsq+ciCrxdZJtWtQ2kGWoQZbZ6ysbGe2y7
pH0yay98HVHOEN9tFDgWSX9t/gL/OAB3T+z+jtQ9RHcmhP2GNHY1cJ2HyDjV/Fcar6CDa7RB+GR0
k/Etl9304NFA8jEU0egYI8+IwtuVj27gvU+1/loJj24RscB5QvZcJ3+lydBNtykC+Nel1/LwKGNY
2OuqPgs2qqwUw4Y88dA68UeUQDsnLOpNZsL6XSkznS7hWzM4CSqzfxohwP3wAISZWyD3YXanS4Fk
su9pkW9oZRPbxEhOEQCGfkKM1LCPk9LdSA6UIsOOipld5Ai7J9jhMIhhdCg6z7uGfFOWePlWWERl
Dh5IlxmI4BQ3XZxVIcGEytx0uLRcypJ5OHJ92KozWuT224BO9Mc76EreV4gp6TMT8qHf1AzTD27m
4OiA/NPDLJkEHSlPnewYMIj9KxR1/0WLHi0OerwTnQw9YX8ukYT1AnNov2NkWg3l5VzRGirAdHFj
3UQ9g0gMoo2y/4alEXgZMEUzEzxEJX3otJ4Ay4ao8UyfjOCOnr0Gn6MKo7ocMUwuVuAEmEyFXTMw
psSWDAdnWzs12tLABceb3vT6275q3RsZFdmjg3Klf2uMCZbE0u9HjLJLt/XMdW6WDTmgX3rFRrYU
+hgrVNE+6kr7S6hwJjyAGXCbp4ZMBn2BVIbm2sMxyKWsLtFKvoCuOqAmZGDMYI4i3vu1iv6yQ7N6
tlWNllHci59pnHpHUDnV320k2qs40uqyTIMg3Umvxw7Lg6tB127Iol/Z1CwivdYc9NgrGc6N6zNr
u2lgQHnUiaTHl5MtankFBLup9lbPEwMgU9HKC/OEOnPUUYX2tXSs76pvjQN6Cs3wBX60J5gCUJwi
2V9DKX8tNCnAbaYyWs8MSebC+2WrRsXX6dDFNJokYm7YRnCxgPvzrZFbxiQDWOc4RpsXHjJz+76f
o/6aEgRwN1IIlAtjHCNYiXdtOeMVPZN1HhwnBqI7TKWHtf3UBw91iUvTppvMBOH4ObSsW7A3RgdC
lvT/OGKQwhpTDHfHt/Rw03NJ3Et3nm5xjHbKO9yl0m95HtBZHbzAQdwjKqPVXC3vDjligFM5LPV1
M1Sp8aAk2ib53gywiUHIf6q98h7hRESvjdhGJvECjpwpi8UJOsZswA491Ftc3y4AyboDFcMFc9zB
QKiltEeU3Pi9Rx9dW8w67LLL+heDAWUIya4t4avRlYrGYD9DuHewkZuXQbTC1/ZKVMQgEJX05egm
TeGXAAnBEumAYq7XjPkh+NNWGd1nhQEe+u8gWSBGe43bRqhDoi9UXnBxefWVzQTsxfFHVFta5EBS
uiZFQMGfTTjjxsh3oBAyqgL+OnL/VJm2neAN08KXNF+yrG6Rlpj6MBDXlJQtSMIUEWFm+lahEigb
8FhA7mk1GwwHYvw10Xmnm0rWO7J5TeHsMzOHOBLUo4H9obYPluMmDUox5CZo/6Jx4zwuTPLyFWHk
bBcMdrmzKsrvVxc6O5hZ7FgOricZlMJ/zX6OsSVjCn1zXve427trrNs5jUNX0W9FHWOhaQypAOxU
UIrcRIZbFrdSGl21rUGqBSuzz1V6MJpROA+yVDkAvyABv4n3IjwYHJr2I+cfEVRrcMQrVFKd7iDW
ETZjyvxLZwjQTI6StLpFpJwL3U/K8bpoPaSRL+o2qJynFCqoeoRMkaXQS53R2IC0A9VYIloG/tAb
XhhMWmvsBAWofbpHAdCS0pDXKQn4s0kmkt3PcR49OjRuqeNoH//EloUET6ugvjebOi7WOGnoy5zv
+hv8yxmF7AnIGMUZjSNGq+aYXNgUICO6+UXmXEZFwB/gaYCSJB4bGlnWxqjLG6Z9EUq34WxVzhfH
dKc9uhMKLnCOJSWNPeuic2P0nPOkOjRWmRi3DZUQiBLTssfbgnjKgJbJQjavx8YNHEA4nvUUIfwI
QCvy8hQCfzKvIIqXXbkesljW14B7o+xbHgLm/a4cp++wrASDv3L8ph1WSSQM/y404Csx6FfkCbB9
C+l8LaBPuwYkbUvKFzhJzOzAmHnJASxUeS1HhX4RIwf7h4cfoA9DCrNrLJ2IRs7OmGlkZNQ69PCv
DdNP/FevoIeFLB1BGRHl7yVv1NnzWdUtPhWZMKtrq8H8+ktv0wffxp0sTTihwnU3TMcg8gXtMG8g
RWA37TIWg3zeqtm90hOqFmiPzO51jqOOyzRoog3ibVJ6O4xxkDF9ovcVAqdjLEsqolFZgJhlUUoV
cDLcpDvGGgTTgYA2Ow84uFcBOjiG35A5l4w1U0wardt0tvJV6ZsgLEkbw1w/N3SsqNrLzB1/0UUH
VUv9OQGioPVYJrQkMUAb+1fL4wlXporoV3hj1zwlaZirVUZn6OtELGY6azhhRh42jU8NKfZdOvcG
X1ZYvSCZpPZVaXbzVWXDpwVKnTMAQlIjeFamGGlszGbi/KLSUHDpmHLJxzSs9MuMIUgQbKWcUWgZ
if5ourhmggSa8uOnvCgC/7YzQAhjkII8fpPMj50Z8/bXQqK68KzG1Aw3Xj+hlItBXZW391w7Mfjr
DEWHF1kFfJ6QcsJvhBj9tZkGl+ZLOps+FCup7kzD9gTciKrv6a6lM/iNTKn7iSpBHFqMUL4XutPR
C3gnxOpGu04wDde+9dAXvoS2VCUURuGgvkoRwGLWExRfslY7eGqRZtP3WNFSc/HleD+mfkRCyjL1
FX4T2WVtLgwAGqbpC2nstKcVDKlTW067wZ8bYUxsHFpE30AxTNeZPdUv8Dai8THR6TDV6FJI/ubS
LaUBSYL7s2W0vhAJHDzOkCNCJKsr4fnlWe1uZupm+DcBFeFqbj0revWRF70aJ3w5j2bsFYzsktYp
d7KbSUMRYCx3YdTFzGbqyj2YktQVVi/DLyzBR0et8qHRNziCk3hDSGHQnBSZ/sYEvLzvlOxRT7Gz
vuk3bL8hrnLPHepvJlJOxvMAfd1YzRDQFlNapOVHmVJJ5oVr9LhvWH34yyU/TQ91j7uQVBo6EY3t
vt5b8KV7lBySDKiW1yTlrfb0ADmPesuw/6YXZcM0N1CyKB9SINzFxnRd6JGIoKKHDtt5YMpqG2lw
ZxkI+YloxNljY8xNpR+CuIbhSg7jr5h0IuqCShsKZREUPmNj1qVbXpeDKIBDayIz7hkIURY+xf3a
n239c2ayhDs3X8FzINsG2EeCyjb0DgObVLJCma6aORu8NZWRtP7ycvjEK5SyGRYj8YQoCQjWqGLk
hD7DRSggJtI0YFL2aLUGpiQVw9AN1HKmlYPMNjaKbB2jJZc6AN01IDAyXBSJXdHCjKHLG2wHC854
j1yttbIYyj0B2RfJNiY7WQb2YtI/cuSF0QFBvDTfMpv24dNi/HschyJ/ztq6ZvgRd1MA0HMRaaXG
BWC4DUlQIRx3COagnhik3zsi2HirE08ml2bcRW2DyEXpGi8lCmvut7LzkOBsA+6dIwJrgAUrk3+m
oUcr9Wl26BV9CUmeb+XYiWS+UBaoslchnJh9I7B4yE8jwTfvYRe0GpEdXvFXTo05v0BecAJkkuIs
7B4LPCIfGeGOAYYZOvgbOfUuua8qrRBzBzixSw32kKzYBX4lav4r33H3MnGcsKLpx9TiZh2mAcNW
WKrWhZ4CIOGuCCghGFYA6TWDIL4uu6B4TX3t0QYwwTLAXo2craN7Ok7LFHw6gja365c6Gv1XJnm6
+DFwUWARCsyc9Mjw6/op90MLnwA6gQ++XdEgSFB/4v6Qev6BbFgJR4/EDp4hNvQ4FJUEHbsDJXvt
jGLYp7MoL+tw8NsnsEej9bCIFtS7VrZoKKzLrprwjul84ogKIfA/Yk6VhY+MmyRrigQKrGXgTbSb
UMN8xYeKcjTWbciYKe62lafd20r1yUG6SbWpzFj85cIyhNoPUQB0HC5G1ZUzS1zJaI6BF5v5JLfQ
JoQA0xXNO7PIKYI6vg09oraBaRVSMhFtJ+RChD3f1waor7XK7OFrHmSjt0uwKZ0Q5vI9HDKsmJ7E
CgH+HONJggd6EXg2+HKcv+YMxMCtmvkcT7AyuNtXzKecReeUDOOil7YunxjW6fkQwEdNKHomjboe
cbHah3ZfM0aaymtGk3kNQ8jOrZ9d6JTP2uhMhSjTNNgzOCCDf7HNp/7OyevuCkyRu8cfyYBKlEhw
F/mAMsLkud7S/s/RUvLyfn6x2jJCoUyMw4uAnm3TZ4KtKvqMIxyxr2pPshRgQZl7jwyb2OPM0LFB
IPNs2Ka4sNlQhLPYLB4DD8GYQ0SIA7nZFeTXvsOtDyCWHmOAHnq6Id2agWN4qrRWCaDgfFd0TEQD
INEKNXzgjvvMGe2E776v7W+APYu4pecQV/QF5hkcp7VXsB9YIZ5EqO8B5EbXc5OlBToLujfu+lkP
2NdVniNux8psxZFYBqeRKqz+XuN0dJcIo/S/uGVnAJuxaPocQl/KbQUv5JgJZ7pRamI+a0TO9URp
1aAdwjx2RT9O/qLXUkTPeG/Mz5XhkrVRC7qrQrOt93hhRs8NE50VsNzS/sUcYi6POKV6l1mHi9IK
eVuPmVSM7RTMZnwsLjFYSO64F2BKURJYxiZyK49JdpxBs9w2mTvDqBkiPtHxWKGOiOSzov+LzyEO
uPiGmw5yLk1JkzxemSnZgwTv0odC7ZNWOG68Dvg+SXUzu3Mf44HKEs2UeaC6tybjrtSTAe05W9ra
VzPoduTFYohDmGZ5dv/dRGEzeZqaMQlQGxQNbQl78GDtwPuip4zYE4sbPc6qYmVhXpEZF50qmclU
GucXrAtK6U/9A9yEYK7+dkXd9bAo+3KC1QlLqx3pXhbA6PJp3VdhjjU10sgxbu++wZi/eYosVBG/
tLrox2vwOkYZ/PJItmN/yyyNDwwIOvJBwU53wJ/x08tgGN9Q682YrihXeEGKrga6FHvcY2Bi2BPV
5w2dfT2vu0IW36PaLPpdrIyKYZJZWarbxVxkHezBEb5SvnIzEKXWntFRGH4Le0XE2k84xU7l1syB
69nt3//+1//9f//9c/yv4LW4K9IJ46p/5V12Bxakbf7zb9P8978I68v/ffj1n39ThiBIartIzJC1
ebZwlj//+eMhwtGPv/1/rCTIWshg5Q/faatqTeUz7FKRmi+OpJ6AfAhtHB4/FuyN8Caql1ozxR8T
ZlwRKKXzv8Z9+2OkS6sbZxAPiqnjMU09+TFM8iZn4N7/lpigPtamKr2vJhSbdiP7bMp22ObATq6S
kJTiD1dGI8C2pXAtx8KjQXpvt0EqJkFGaAwv5IrJrs4mTHgcsHqu6wRX3WD8NP283J1f01z+o7/t
vYWaoKVNReccfT+X/X+7KOgpWkmgVB6wexmaa211DhqhrbKzC2azDKBQDMOB4AL+lG3e2RIaLLYH
tpdyO1vIguEM0jHPyIpC7B2atTFNrLojKcBOdYFLGpibJ2Nc9o+D2fn6GGQUNlfnH+LklVnCsxSj
aNtTUgG48qy3zyDZoNkOevEwuWYPSqkcvyON2G8aKZBCs0hqvk5SBofzq+qTnTOlMKWmZ7YcFNu0
TlYt5iYJbd8pHlO8l6FA5jq76hOIjrCa53ZFU9hl1oy/8CHUeLF8ckztD1a3lKs4rVK5lqfePnMH
dLduGlE8+sXQPiSZZT8GzYIaRvzyk6Wcj5bStrTA5zkeK75dqpGWwVhAFY9NS2WZAwJZwW2qt13i
jdvaFfr5/Maevk5TKg4ksENtcy7N00ez0Q+qRtgYD3iMQqMIvWXYQh9jBc4039P2Z3rkkB6fX/X9
hrKqTRtfmZIkXC1//lsQosfBgzKCeygSUvSL2XD+Chs62MzOjPnnH6+1HFPH1baJxK15spbA6tCG
Ruc/OOGAdoYVI6MCOy66THOrEn8WViy2U1nKdLU0FeNWZ3m9vz2YgpPu0LpebKAWdQHUAX9MCzkI
ZSIJnY5iHRPRNDKnzfmHNJcj+Hto+f8La4e3SBz1TuMZZi9RAibHf3AD3aObaCG5HNBnwUy9wYkg
Gub6R+aYL2pxY1olTYujhI94Rk2kdeBgDNRy/rwMUKe+MK/P/7r3h5or3SPyOY7rmcgJvN2VKiyD
oUFE42FC7HC6CDOHfhy8bXWZN9h7RmlRvZxf8TTSsh0ulS9vQCBSYgv5dsWQMnnWoaEeeF/mi5XD
Y2jpBoDTdjza+KhZ7ZVjMLyHBtNuI3yQV+d/wAcnnEBp8jtoa5mOPPkBSW9CV+kC98HpRnlIVUML
qUx9wLh998lSp1f6cugWXBABFlSbzb329mGDePSRhC+dhzAPvXUJv3cLKptikGn+Lo/Ly5KU7wIe
rrU2TR8geVGADajnbH/+md8HaZu3a/NjBE8u1Mnhb/HsgU8w2g/G4ElUjEdtHso0/QqrnxS/QGC3
T8W0hqsb/S9WVtynnuB8CUefRE1vHmrPLpV6APHBANSwR3c90nja6hl5T6ZRt3U22q9RpcvL88/8
/j3bXElchwQWZSEh/HbvuZU0tIXGfJAx2asZD8WI7lQ4r62o6f86v9b7z8hxXYEVoZJMWW132f/f
gguW4oVNjuw/COCMW9F4SxEX2jvQ0e0qF2P8Wb7y7nJwwVZaLhENUrQw/zl4vy2YgbXotciY7AWG
WV5iXxlbe9ReDdrBkW/XW6dFWzbDyAgdqynAyBDPTlRQsS2c7+hFz1+iin47s63cTVdu0RVXYVRD
ey/LML7xQtu7/aMdchyg7BJVEskOQaVwTgJN30xdPftmfinnfN4jWVbvCyMz1wzg0ocgFJ99eidv
hPUsIR1eiYkxmhL65O0LwEYY3icVE0kPD+J8gDvvV8wh9cCQAvF4vT3/gOYSN36L8/+sSB7pIiim
+fDdkxV7kBIF0KXqktlx++wpI9spJfOVE4rxEFmz9dUYVILT3wgQpMzaZDczrV4LapaNLeX49Mnv
Wb6sd7/HJUvgQCKt6JycSegoAagsFJ1AyuRZiGtrbf0a4tIP//ZLxm6HOhwXmSGRxrscqAyi0VNi
PCosqPTRws/2+X/xgwAfactCwIhEUbz9SBjPmcAlW15JkKX9CoVv4AkKJy4Opx2LWwxCARHTjEVP
CS/OydranSH+TktILes+U0wXz/+ik49oeWOm63keStTgwAgWb3+QJ4yBRH9sL016+ltLSfMRD6N0
Eawo0XefrVdh0ik6v+jJ/bcsyn1geo4D3FmK0/sv6bA46uhvXFaIYWcrZDpm7ypAtS9YM9/zvukc
git9ssrCdIa+9hNOqn39yWGVy+d2cjjIYi3YeUQRW3onYbnpUqyBmrC5DMd0OrTYEaJTKsYvXlTf
kOorNL3C2wKP4l/ZMqmh+LW4nCqa5Q4muXtssdCNZ6ozovRLGMFdS/8d9Kg9BWg+X/ihEz1Oluvu
IysFDZLRXwQ8++P8Tp5+4pqCmVeHMqXCyo4j/vb1NSoRFjV7eij56dgaOTZKOm50yx3orkxpWQ/n
1zu5UByteWEIkJAxKY2J3BIAfou5oaxDF5V346C11wsYp7SeR6aMVQDx7iLNJm7wPzyhWi9ZGdcX
z2mKd8WVA0uBTr9uj6oV5d6l3423y4R4UqualWNX4wbhx+KTw3F6QjWr2lQB5Ea2oBg+DWTanTIg
nxhPaFczN8ygytm3TsqwZF+Jsp62qI8ZxmFszLJlXA+qYRV3zH0+eXjr/Q/xBPonklvVZsPVScDI
BcCeGuLXES9AMVwxZQvbhwxgecYd7nTNV9WZDhzjjnbfGv3tEXNwv2/H6cntI7u5ahm3ii/0dW3a
I6gbi+jbYC22SMB6kf+8iQH6JQ8V8iD+WjBV8342ChXQjQl4nxAUdrV4KFGQDVdB3qArgjtoBpxZ
O21ImlZOSAaRvpemODToFOHglKmRiekUF8ZSgUYiOg5d1vV4dUbg7FeQpYzgyRoQnX6OQdmnd+TX
aCOOKGR38gKjEJ0dzp/Zd98IlblnWxbH1hXUricJqASyF/kRACWnyRmNJv7gXDBbRJpHzuUvOir6
k5e2HI7fAwtnn3GakCb/04S3k8CSNPDIsZ3LjmIY23uEe8tH7bnBJ6ucJtZ8i8syFNXSxAzRNZfQ
/tu3WCIlE4M8z44gNbDspmV4qJUVQKNhEuMzvjsYGYKPeL2HN0EpbxBKd3duOCWfJJknifXyO6gn
bbAxJq0XT57EoDGx0N7E9uEYeGp4VlUabXMcyI85nov9hYFbEY70RXlM+qr6bA+W43+y1ZKelEOf
wKW4+Ken9dsemKgEFmVk5kdItYtgdTzfZGgqbYblFI6wOw6AfVzObpJsBKjkVUpD5u78+XofE5fK
xuJw0TlT9GTfvgfm8Tp26Mcd58lEUwtcKLp4EHAPno9c9fm1PjjLEmyb4NYE0EtQeLtWPxSdi/08
73yGqIjg6uhcW9qf7G0QD8EL6H58Hf54SV6ui3ojeZS2Tq+YuAnHMszC8NgoTJBU31zCJQRf3wEw
syWeJ+eX++hYowpNnUR+QNw/bQHXIplapmLhcXBSLtQxqYl0PmFkHJMt4hPdGuYAyh9TXF4FPlOC
SbeoS9fVz09+yGlqxLlWRH760YKPmAvv7V7TuuQZMWM5hoyIiRsk2Aj2otLzE6YiotOJnhyUlRkf
AT5OM9zkGXtXi4dY/4QBhkyvklznjxIsh79ydRNdY++NuQKOw/InyqeT2Jz/xe8yGn6xLVyHvjkp
uKPFSbrbqxHYQx1kR6Ro5XwYRnfUR9hGY/JV4ak7X1T4qlnfxwa44YoSUEZrp6DNfTFr2wh+gbYz
FY1L2Bfgor16dowLZjK2ta5NL5CI7JMRx8c4wgnkZgZL1d9WpotkgicQi2pWmd951r7IVQ10CEQw
IqfnH/CD008BRc5Gd9pxKPxO3shUCLi3TXREOnO2gFPjHKwCt3m2Z6mL65apw9/nV/wgtjm8fASb
iC2WPG1ejE4s6YUbyXGYvH6NxZMNZNWNjnGeR9vSks1VYwVYTpZB/Hx+5Q8uEcdCdpXQyh3C/fX2
WZvUxCCriuIjjW60+EM8oBToEC+9//N1XEkOrGDiWaTBb9exbOD6Jm4lx8TS46GFB7kyp+SzO+KD
b2lprpFKEb3oap28OQDX1tB5SXJstSrc29CgY7EZgCM9ykAyexzxjsRfohj9T16g+cENwafLPMlV
ktbL6TcxYGrBzrlwXi3SZD8X33FaTqHuouNkOwFaYhMCUKHboy+DXsEqU4N7c36LPzpEXBHCof9D
YilPPssZ1I7XqiI+4iOV0uOTxa5FH3kdatNYZw30VohUahXIedj98crLyWWixux/SX/evty6VNZU
G358LB2r3iQDcqATkPOrcYyd1xFLQMw4ggL6iSdF+cnd/O5a9MAV00EXTPP00mt8uzb47iDS3SyP
Dqy3VcHfup+lj3xgLLJPqqB3pwujKUaGJrM6BgWWODldNsCLvKmEPOKwLaHM4arFyN5b4YKOOn4p
Ic6jHfGnaSXJzrIqCRggfLodb5+vTsHUT8Jyjyl6H5dUQyhf4cV0kc9ttGsZUHyyn+8vRsog6hHu
YIa3tNKXXfgt15Fu1i7NE5voDr4fKiN+7nH8d+VgXZBMYO3zKOPpyxzB9xBSBtREuS1GdG7OH6oP
dhuUm0tvicGFRSB++zuUEyfKD3x1bNrK2zUt8EskJPK1ql1r8fAWTzlUsk+e/t03xMNbpJqK5EfQ
yTkJh5GPjOYofOuYNrETgrDtZhAtA2n1hUeGfUQUEQVr187cfQ2+9JN3/cFZ9ugR0LGh7CXNPPmC
kXkuMk+G6qhheb0ucu+7tu/RZwdqi4zJ+f19d8vxqAwvmT5TZrs0Z072V5g110lsH205V/EL8nXI
1qDuXdyA0koQzwga2Afn1/zonS4TIXMZsin79AFng0smC3rSOkzioKhU8cY3Cu9W48eyCxYtOiCy
Wbw+v+pH2/pPJ8EGzUqUOCmUMC4qQXO06jiJzBLIZTU4IsWBT6vWDEHWnl/tw31Fr5LvlUMLZ+bt
vmap28WGkaujKglDLaZjK8b45jYKpx8WaovH88t99HCUBQxlaa0xw1z+/LfPtYPhFqFOZaEkMWWr
VuJIhoqxscnRLvikAvno46DXa5GguBRhpxVuZVbDrJgxQzn01UrBbEBtOY+3uZtb2K5N9bOYu2lN
cxPlxvNP+c+A8k0FtjRnNKGQOoysU5w8Zo0wQiARajhaKMNnGrzzXBYrJHPGGtc+IOpQY6aGQMSp
xVgZ42bFh1vFc7SXc9xEKLL78Pkv+HdjRDzRAZzEds5RpHgGb+HLTwACHx0CF5UFQikdWFQi374V
v/X9oI4gCc8aWGIPHBQdDTfb5zHFDW5Mxif78y6NY3tIfJgtAkd2Sc/frjcDyy+rKUD9PGvbX3h4
4vFl+9knGcZHZ00zTGSkaHsUXachudVjJUStjm1RtY94QGWXbYv8VNTM6pNA/H4pelF04QhM/wwx
T9431gk2ykqJS0bci5UftnLTVQox6qi3Pom6S6B7e7RYyuLLIWkk2z8d8NSBHRMYGveIQYYE9N0Y
G1dG7Rcg4z3+gFJvwNb768kquzWGavUnr+59TGR52ipLUcXA1jt5dRYqTChS5N5xCvV8lZbqOilR
4qXt5l+kFkBEGaIvcP5zev8lsyZYI5czSj5+WvyiFpkH/bSoWdC+exDziM6aO1i4cbr5jV3gsd0M
PcTswvh5fuH353RJ1LjTTROwhalP7tdGD2VVgQ/CJT5z1HWpGhTc0XOuki/nF/ro/Cx1/VLFUaT+
U8P+FhZ7xL6qySJehEM/HCVQxKvICZ9rwdaeX+mj48M2qqWTK4CsnFzaSdiKaJKBPpZhbYBpc1q8
R6M6vjSHAU27JK/6+yR1s29DJ+JXGhHWn5ZWZM1LxkKrxpF0zk++SroBpWFkk3NEUmq+9dEvxGmJ
OvrPYwwFIrmo5kshXTjFqfWxqwwXRYVjrOYai10bENI+oeX4x1GGdbg/KSekTUA7OSO0dGc9l65z
JMHW310155eQi2oqR/Hr/Kt7H6VJB2BoSqCAzOr1SQrkqhCfc77LI3eHsfGFmW2ZZdpfZigYS1qU
f/KmPvjsTLJLAo3jWu8rNCY+C0ycSAOBPPuGjFK8VnRVV0znum8wNLIdYoPdGmjZZ1OoDz4HmpQM
w5hRAsU4Lb+LCANCrNPcY+jlsLEMxlxTmybrbtDR7s83lQ6lQ31EA1Gdvr4wNvp/6JdHKMTMswLP
mBCk7gGfqh75FQMrw/MLfhBAeSwNcJLLFp22k6vCM9CpKsuYmGIGKDz39qGz8Tv1IstG/gTP5FH2
nyz50cFhsE4vmCEjNefJwaEyGSpU2qyj16P8HYCjvVQSCoNwC4XsTOJ9EmM+en2gHmi/O+SvXIxv
r3d0umcxWZV1ZHIK4AAYBpJkMzYpg/55fjM/CNAMaimnGViSb4nTYNJOY1WK3jrOhe29mH3Yr7U9
Fp984h99COh+2LSevAU2IN8+jwNSq4C3RNJqpM+VlxlfMCjI10Ff0BmxG9mskIf8Xjj1+Em2/MFZ
kUuM1mTKytb2SbBGUz/BNZDk3AT9m19AhnW+NIX3Ik2Q1mqEHVEvdd/5Pf3gtEjaBlxCC8YXQNTb
p0VIwg3LPqGsozW2a4MkWCuv8J86BErWFQzN6JOU4qMFkUYUjvR4j4h3vl0QpQJo3ANVbN82Cgvz
qD/IXPoH3JLSrWc3z+ef7x0eg2kM7UHgMcxsCTGnOC8R15MdeZ11ROanXdlBjNwNUh3raBggJ4zk
Axd9ZCG+0SvEMou+vi4Wqs/At4zMQ9gMn2z4B1eypIPBtIgLi3bNyVt2ETVMi660jvhRQ2G36nBx
NWlwFa0Hr9w28Bj2uNCnD35a2Vfoo4nPpmYffLAAVOjWUAJoZZ2C/ZQ/az/qaok/z+DvIqbqx7Gq
m01YFcEnD/vBkSZn5bpcJo+gzpY//y3TQUvQslFPlMc40+ISqgkyrV3nfCmofV4nN56uW6sXu/Ov
/IMdBmLHuIJ6kKBrnexw69lu7462OuYCdWFkzr1uxqwCPReKLs9nBozI4E3Qtma5QjDevXTVEHaf
PLniyU4Sd25TkD02I7FlfP/2ydGhjJHxo+gBrRl8i5rFAbwP5fznXxNIGpu26jKuF/LkfinSAU2+
wqTs9V1mGOjH7YoSb3mRwMuzcia+5/f2o7PjEXyBrZBXavvkcsGFecDTltlXbZjZr9FQztFXtXFT
QED45B77YKn/4ew8d9xG0rZ9RASYw19lqd09bY/D2H8IT2Imq5jJo3+v6vmAz6IEEb2Lxc4CvdhS
FSs84Q6q4W+qjJ7bYhkAoecXabWd2xedwvgW5dcRN80WUefIjBFUfzyvO7cSsQd4HJV2WIQG158r
yNK5twSPZgFc/XPQk8ltYAFi/WRhLIH3bOCHK0PemR/lWvIqDiFP2rKTAy8m5TXzzQsMLv1DXTmC
amKDnp+L1unj2d05ERTuuGtUdAzWevGkNQlOc2Ea4j1lKKyOg/7GQPBjwK9MZojeVj9+16zBPQwo
G5BWTs6nxz/gzj0AU86nfshpoA+xyCOnJPfKJBQQLIF4a5DkLQWGQwAH8Q1zNNAqAsGTbaFn+XLl
hNypGXPbQnQCek0iRInm+tPCZJaNrOKcKMjxJsiCIdJzuosl1Iw/OI5imo9iXxJnL4NppFs62ebe
n2P/H7v13P3jdbhzK7gAEZGJ5KxSQF58iGzUdDJpPXsCoGD8w84otiJPnY+PR7kTwVyNYl3PuEeV
qEOyP3ty9DTcmcFo40UShZvWL6qv9Ek+zYmoL11SroG6731mHhaPk0QvjVvvemC7BNoZQF1/GiCG
2U9TjZjD5yByjN9p/eY/2lFHGNAzcm9cidnunCW4GIQx1FBVw1D9/Zd3Jm0100WqMn1CCKI++WVj
HtPUwEgjStbe79tuWkAiS6BLSOFx8/qLb9gO/M3CfuPJq3Mbhxf4OFgJJUWB6UYnulacsRTswkOE
dyVmw2PJM3+SEtrxjJ81vKLD4699e3WBpKS9pJoC7KllVEzQk83hVBRPKWG/xLe0npItS2R8nIQz
/Na15RrX53a1LZIoLkvoGuDal2gPuFGRo2spPrnxWBzLXE/20imaHYD/fGVytzvKAtTHWVEANILj
xY7CN7bF+ghyW+rK5mdsJCXanhxRdH3KFuZ5bBY7fQrQUXy8qHemqACFvODUEoAWLd6D3hVdirlt
eEG0CslUSl3FM5ZUZbUVWQbw4fFotwdWVWccsjUw3B735PX2tWCu4oUC3hapW/8lRxZtH4oOAxuc
x9HTnbqu3ZpCIdcpcYd/PR78dqqqX0hzlvl6JkHE9eAVNA9vwBTz4iQFVb28m5T2Z/6SR4lciR5u
rz+V2IAkoKKokEKLyAyAFCp2mARd2lBSM3Vy8zgAX9m/e0IK/sGlTwho8sReT2jwTPR88VS/TJi/
vw4CQTc6/MG+x6by/fvEcXjRdKo0nqJ4LBbPS7xcgHaaLogMlYd4LtCkRgUconK21v67853ImRR+
nnPEI7rYkulQatgIWP1l6rzkJ95f+WuZavlOm+d0ZT/eHwpRPd9VTXN/sYI4hAgdtasemc5qfEVS
pDyZlV3ukRdfw0Ebam9fB8pk2hYlO101Fs0lyANqrx4PbthfZNt2LkqWTo/N6Rj+XtnS+a7XoXGM
YlBtm7qgiOFGPCk7UZjDycwxo+FWFVjVYsr7eA/dXqoONA6FtCGs9m66CX7TY2kYFAN6CENxRHW2
3ssswB8m8LkC0PrePx7v9p7jJSElJERjRCKR6z1b1HjVmSkOXIgdIKthTtHe68LsEiMmgxLHeEQi
1D4/HvPOHFUwqBhQ6iZ3FoFRB8yjzNHnvFio+f6hAWr+OsoYAU3kIA5Gg3ne4/Hu7CqiggAuL1RR
xcm4nmMbjGjrFEl3aRCNvpSII58p6c8nz2uM4/8wFJB2QBGk2Tc0kyEXQoKuazHvzeVL60Th2dIi
fEH1sP8fhuKaUWV8wIgUb65nhSN4h/JV2l7GPmlefc0IjsS6xmdqHP7KAt7ZJB51ZyBE1KY8eNnX
QyWobAhdesxKjsjPa3VwGjwcXr04HZ5rOSFWNVdr2fSdeIdam0uxgmoipA13McEoaGrfK/T6Ug0z
WJYdgichB1HHuubnXBvQGHsZtibeqrFBJQM5Y6VybuXh3+iziOb18Ze9s2kJvniYQfS41HXU33+J
9Loux3y5rgCDo/Y7fWwxP4jPZS3RpCPL0RBE7eww3z4e9M7OBfUJcVqx1zioi4X3molKw2w3F88q
xuOEGdghQQvmZGvoJz0e6t781DqThwaEl96ibjBgtRjrxlTTyMCmtJyTcF8aZXluY8QqY0zXVsa7
DT2oNELxVa0o1TdfPMlm15M4xk59CbgAUOiH6T5hn3ESZfUR26Pk1CgHMWR+mpVzc3eiRAO8zxya
G7gFooXlpOEZfBkbJ/nMdhpeYZw4IJazHHlFUe8fL+ydPJAStTo8xL60G5Zxe0q0IWQraJ7AzAJq
lmb4p+eYnG2noUVupqkxLImmxEdisphHUqYi+jOrtewHP6lZuXtvdxQnCroRgB7I3RRSrrdxPCFy
jizNTOVNDhEftp9fgj6T01FvjGptU91+ZHV+uTCIvEgql13kPq7Tyc6lfjFk5aKSkaENv4NfZH2Z
UBT/HLgIcGOGlWa7usvECrf49taiL/DWw1ZtXWhx11MFzWRMSCzpF5okcus1qfhhDHXyT1VqqMsE
ysHYaVP/5+PPfWeBwaMTUvOYmgTXi1srTSU/ZcAsODIQl7PT1v+tLMxm50dNsbKT7w0F5VOFtowE
l/h6gn7jyNh2KE8NVWb9KL1xOiOeggihjgjf41mpdOc6WEIfhE1DjuDDWFsWciKeSqWzP10i8McH
mqkOQs6lc8oBGJ6w4gUO0GjBSUvFiNqEKPePh78zUw83Vz4nL4JD+XgxU2R5C0U0vQQFAvQNychm
wKtkg7pctxKC3l4PgLeBvVqU7KHmLYOTRtcsQtBMXnobaRkUjpAXxLXpUGCZhI9VnRweT+3eeJBS
FaoD2QMS+Oup1VSBcK0exQVzFtvcm+VgeMcIzehvheAgP9Ucl2rlLbuznOAMOJOgHAAEu+b1mCBh
8QWM8aSMaqtFSy53yua1RS3vLxHUQ/5O6q0PC5qoy7KJ6dWRWIzWYpKoY9FdXopgEMVxlnpQHCwF
BHtuS1kZ24qK78o1d29VwWOpfqsSd3iLLX55rakJij73qUJn+MPtEP3PcFVMsOtyxd+lFqzBHe4P
5yusinpAl/vTGJUFURAWl1pazbM7N+LQjmYBCUsWx0Fr1jQEbtgGqC67thI8Udh4B7bG9RfsyqD3
sDaez3jJRGZw6mvC0WzjY2GSH1CBrf0nn2K1/qW0UXii/uO3ApfwekYd+nuHTYDxMsy+j8u1ayba
dw1dKHGwelR795oOA/fYwC6I6m00Bphix2Gd5q9Gl3oIy1eKHvDDDwCWfWowAEb+LYkRj3t8LFRM
/uuFQ48O7JaCbtCx8wk7ryeYWTiwju4UnnUd1FHKi72N3an4+niU5bXGMpJlspRUDkFW2IsgRK+q
MoYKbp1x72r6k5jQ3d0WVu2i7d2hgltGBsy+wvF3MUCE/eCPw8rNttw5/AJiLv7NncUTZS0+pNEh
i+yOvn2ejLyK8BqwMEfFNjmOupe01fOu3Kgmo75yA9wEJVwd3HDc5TTrPVJOtTK/HJBaYq08F5F5
xo2ppRgux3L4XDv1EB3oUpTD6zxkg38ItSAMDwLxFXzIcpFFz4OgR7GPEfpPVuCBNwE/v4lwy1L4
ZjhlUD6uf1McuREoYzGdcyGdTRVF9dNIZ3rrQDra4hWJdRBM4a2PSRc10Cw6Cvzq1uoCtx9Eobwp
irH5yNSWjSaD+EhLABifB/bL3vMZEIf48eJ57V86DtUrEf4yQlJzVjUVdjkVFj7kYs72hGNUYfbn
2B3G+jUrghxuVzyhS3NAIDpO8ECsgc7GWyz0komWMQ4TK5th+RzwG4DaUd8xdO5LAvLr34D6f4Ih
id2f8Rs0/3XnKf+a13H+UjfxGkbk9ljTBOLOIvrmmb2RRZixTdSbwemQGiw9jDtks3fJYg+Pj/Wd
b8ilSH5BFEYWsSzeBoVTgmQY+nPfi+m5zqFHo/uBz08+6hsfjcCVmOHOR1QaNoQo/9UzFh8xSOG5
lsbcnS2+3vC5zyqyma6w4HJhHVm4+QWCoBliN4kb9SbKW1v/+HjGy1iX65LsgkCQ88y2XYIbXJF5
aLdHzZlNluL3kNrllB8gJ0K+yaSHflipJR2+ooWFMfuaNNXtNcorRKPdoPvDJlpeJnYSJCCIo/Fc
DHZ6wQ2mu8wD1rdji4lOo+XxLqm05kNdptbBMhJtJQ6+MzxvBX1hVQVBLU5tul/vMoyMK9PuQoDX
aPtvoqaDEDfrZojlkF478RFJrmiguAwofO+NmWmDIS2i3x9/gttNANoQkgjhhg3heUlXi72qHFW5
9zx7IexQThsg7J6+0xxn4U9MA6NdFuVdgGqX265x1W93PCwfEhpqeGBbAL5fLwHafAKpmzk4j72B
X5DuFB9S6RevvYH0o/QZ9fFk74xH+1+tNUPSIFnueORu+zgdvXOTScyWK8vqcT+tobI1QiMFaCK5
EkXe4GkocjE7hctVTC6AQ9dTNIRVhCHX4tlqqcS84sI+V+Qf+kSb3JOhhYyljCt6GeBpkoToeUqA
Jo91X7+S77o+orRIXyD4kYbxSqZ5bzUC2nKuIjcAV15uwByZAHr2rAa+FBctGj8jIS73Ya9nz4XQ
knfHDDYNExeaHthWABGL2GgoU6/FGMo5R2NabOIWbkgVTe7eiIxxM+lwUB9/7NvzBeyNCga5PCxM
QvjrlR9t1hXDmujSVfgbbGZhYlUKO9746VZh+UH2jov912T3X5CFx7AowMOkPD3+DbcXHJcb4wNF
B55KXHj9GwqXvnJoNcC1RqM6dQ2O8lkS5zg3UDEpI2QPc+6nd3Z32XJ0dxWQCCAzrYLFqSIQatj+
CDnjQq6ZUDrgAB2dqu9wScyb4L141P+GQ3ySYUl1lzi8ghYbBYohuqDoF+wKOrbHoPLKA/ICaxob
t08+GkhsVJ8qvGojLWZmiExgc2RqFMK15gzYS9uUhZt9n4mxV27nO2Ed9zKoSfh44A/IA68/nQgt
DEaNDjc3x5kPVobDZ+lG80YYaIrXw2Bv0xG5VHTm8FyHjIQ7bxAfHm+fO/MlkWCeDkE+lahFuBvm
WqSLPgjObddVh2FwPvrTnH4IAaTsHo905y6gTsJbrEQvuJAX11SSB87soG5z7lmPo1+UutjUFoYJ
27LP620eFXCJHw95Ozk0fQhXqQWT0TO/6wVOZhvB/kFDUm00zGcAEA40fUOeIJW1K3oTdz6mquZR
c1KdM9XEuR7LjIbCiDBXOM+imby9lI3+D/UR4w+3z/BLSYu8RSjFlfpmnjr9eba19BsmgfbKlfS2
aa7zQ7JMwi1aLUqbRV+UTdKiLYMBpWM8URK4ZcphXKsuCId77ucZz4gR9f+wQEVcScgc28CW2qcR
1xL5wRn0TP4bSm1yLm4yae6nATdTDGbqprB+emnnRtjnDFbMWxF2SXEezUl0h8AYSlSUkxqzoU1q
mhhv4hGIE+8G/5xk/o7zT6x/iQPsCMTRqGUTHxw760HQw24wv+t4u/2FJhZmiD5S3t4+H9Ioe/XL
qsBnD6GMNb3J230IS4CQyENFh3xmuUCimlsLRrk8j0LzsZNHXTyyPe0SgOIHt5F/fbwHb+9nRI3V
FUlnxOKJXnyP0qpMlp3VShoRHvGe/zQP7XiiSVIcmglwrz6G40oQcrvvCXuhzLDj+Sek2Ou9qGk2
FthuhrIrDo+7pKbFppeOu9EhnuzfOz2wU8RXMMnAtVDNuh4Ks8uijLUiP49yMr/aGFpEuzbzm3Eb
emY3HkU/Aliea27TlZFvw0p1PfPQAymlbr9EshZBVNQ1PhpnF1mgEaJ6pANF0SI8XegjZwffTjCU
lD3WrjM33OHd84Z/jjYB7UyWeZlJRZola8ps49npCwuxbt/bkxaPQBomrFhyf/5YKtr340HvfNeA
7gRdNuqw/HOx2B246aaysKn2zDGWp76EN3jSzSpGL7t5/6NLOZvHnfIkfXBqd9dfNokwhJiMpj/r
Unf2boOTOOFNsJlTa63Wc3NGeAOB9XicS4AHwG6uh/LQcZ7GKm7PAuAlFpu53GMAOLyMkW5cyjTP
sFnN1gCmN4up0CiqkEEfEXj/Mjb1qNnZNPeacxtGKOHPiXRePDkFAlE1EX15/OVuIkVkl+CjAl0C
XapQBdczTKY0nWu8Ws5dMwR7TGWzl2IQwSZCt2w/QV3cTRmxo9+VysNb2itv7+3rpDIwIJfQxG02
69vff8kEswSMFA5I8lxZ0OMRyQ+OdjnkaFDPdfwbjLF8O9GCsvkF+I3vsCqWJk4j6Rp67HbR1aem
pk8rQfXZFi9yFlQYLPtGfS5mC+mJtnMwQ8AnfJOjc/v58ZqrDXr1EirgYUCFlA45OcgSVd85Juqb
VVufnckC1lrippluEPHLMFvlZjnYsQyNlRN6b0wA5sQ59NdIRhbhVGQjq1G7oTzLxhHxSRRGPH5x
aw2/64oaxyfPy/r39oBId8gACVodirYIeS7WNPTyUcs6R1Kl6qp/XPhUW3eO3C9Th7DH4yW9rY4y
Fg8nG5nISmVZ1/tYpEnoOkUHlZsvnHY0akWZR9u8bhvqj1o4GScrNoNi7wsRfHH0Sjj7OEvM5pOG
s2mYbhpLVu3h8a+6s+iElYCwgMBTMlxqjqHg0raYXhfnFKu3b+AT+x8k+rG2AcPXH6n5R837PzMV
WdJMWriq87b4zKKcHU+rrOLc5YVsaFSPRrKL8Wubf4R2Zn+1WowkVyLMN8bkYj+zp6Adw6BgSy/P
jp4NVuLQgjjPucwLbzNzcBKxdfAwnJBMUS0IM87FFF8sC/eij65bpsNBOlR6XiZpoqHTOtNQ/WXg
u2NthWO00Zv3YorfT+dSDkHqUg+6/RAHAUJ0uIINziYWmJh91r1xrE9ydkW7kgTd+XZKKpcYgl4G
igTqafjlYoorq/HKUeZAdKvkVGqOecq0etybwvki/DhdKaWrlGqxhtQ+bWggfDfgq4t7WBRFZYgk
bc46rb5LNrbNU+lNaz0aRx2DxTBQ/cBR8KTxUi8FEus4QLpqlsMZI5beO1MSKNE41jEcOUjfo98d
agD73d2o4ZvwWSKnalwiYjU0pi3MWb9nM+Yjr9QLh/DrYMRB/Ftq4wg37ZygtOiFal2E+19GXL7F
+HYU2LRhpemenWHkTocb6qMTP8nc2jtJFrZHIPf0+AIlXr4p61LCCgR9YJ4SYfcGBtHCczbZnE/e
R1RvdfR4wjyYf7QV7rX4YmL09WepGXq8L0LTFi9xYCTJPqdrM2yTBp+gXe7Lefya2zYCM4lp9v/i
SFFML3NptN1TPsWahYqtFc9GspnistQudSDRGNoYJroa2QaIhxO8oIMY+tvRnjAmenxB3ISKCMQB
BYAfTGUCBZNFjcRsNF2pkDJfXIaLPzUM2htvX/j+kLYfxOikkZIcyvWXOS2KhpfQS5BgePwb7rx8
MGq5Ltju5DXLXBRoDetA3nNu0fsdT40wRxzEozjJt3B4mn8ej3YzY4VaplqiOvVKmGaxz6GxI35G
+xwBTDetpkNlDrZy1QOWjtPfmGT/tDJKO2OnxXUhdnShDfnv459wZ8LgxJkpdGmX5Ef9/ZeTrQ11
Dj56klQ3xvKbBcfjW40VDmasGL78D0MB0YQsRFhB5/J6qKAsvMlNyvqMeW0V9lts2TyxSzCOa/4Y
67Sz39tUgEBHig9eSOkdussi0dDJVOQQl8+41DXPRY1JHZTbc27U3TNesMg7Zaazcv3fxsgKl8P2
UZc/N8vii9opokeYZeFWW09ltzO71qy3rmYXX/qo0ba1W2E3j9HYz3curSKzKW1wHlZKqrdalq5L
B9hzQdaV9rOHG/clofuKz2a7FlzcPAVvQ3kEqbReUcRfPAV1GocNMh7uqYk1+dNugrneY/+ZvZpF
a50La+5XroW7A/LyKB168CXL9p5VxQ1dA809ufb8Z4gi9/OAi9jO8Oe/C1NPvjxeydsYHDg1rw4F
U74hFRr1Nv1yIDDMmbG99OxTpWvZR6Nz9O92R0SzT7PSRdCxLCv8m9OhDc+m5rXGRg/RydphiWvu
H/+Um6OpkP4gCFDQJGxCpuz6lwRdQycuwX11mBs491asH02nKY89kJrzu4dyFMtLtTXVzl0cTZxw
8bZHVvI00pyrKBDFueX+jvG0Z/40ka2uXx+Pd3PxUdpRuj+KCIS3gb/YRCnNz2nUte7opu6wbwo3
/nNq8ZaiylQfY1vA2/bb6Mm2RbKSY5k3sQU7F5cBsDzUctEYWAydl7Nfo2/THmOvQQKSe4PCx4AP
s2aFYo/Bm9jBdkXfx/DaQywMHDRlSAcwx4wRq5zk7HYV7nI2YqL02YsdeniIhxWiOucIPpOaBRIL
1L5zPjpiiM76gPNhHtbmi22k3sptc3M01Fywu4J+TjeabOZ6hySAPiIbE8Qjq+U+xVLKc17p6TbF
HeKAzVmysk1uSAeEQAhd+LxaihVJNel6QMIBtxxE2hwj247FYSqrmI6wFXY5EpfzLM3o9xERz+5S
e2EW/daBvs+JFcCGfPBx79A/B2Psa0fMNim2bTT0lOy13O4tTLiK6lzSK4o9ShGA/pKzODYa2sFO
O3b1scG/4WI0k7mp67jeNDLB7Z1o7WdJEXivz4P1PFYhaSaqD7tWovBbiDQ9Gp3u7ww7wqEqjtOP
2HLbh8Zx5K6Zq+yM3H/2AU9CrEGRUP4StMI8ZNLJdpRdjZOIG3fjYLZ6AAGhnTARnlb2r8pZbmbH
Bc83IKOhTLD4AoaPhlCl1cci8sodbKv8w5uLeCVqcxdmXfs8+o7Y6W3XfiCWild2wM2dpBaXghN0
WDrmN294VhuloY1xcyyqCfypTPxjXMt527vWWiZ1e0eANKUrYBEwkAwstaENKH+jcK30LAs9qPud
kaVeeBicekwP1lyF1Ytvuqn1I4zicgZRTwFwrQh985p7SI/w5nC2iCL4z+vFTpxs0HPa/meZ5eNT
HFXNFjfR5tkZCnlpXA661s7z6fHdeHdQJgyCTF37SzTCgGhs7btRdg5qs+2TLbxaJ91aehvH7D45
z39lplmk2bbM7LpZEyC/+cBoAbG7VHsECDDylNdTnoZamJWhhydtQA6sc7A3KXov21Npyla28u1Q
1BLp4XGVuIrEtNjKMemMmxRTcKoaNz9RRDQ/IqjhAX1Ixv3jNb25KBUViZdUAUwcD0GV61lFE67I
uhcGJ35Os49Qqz/5vek+zeb0tc7MbKW9c284dBvooRGZ6HAUr4fLxgoPphiaSU45da8rOaAcPbWT
FmOdpQlvDfT1xmD55VaAgUAriyYaMTz/Ao51PSDUNz20rUH7YI82mpqhrOTwocCRJjvEXe9LCoiF
FxUbCmpRvak9XZR/4AE86McM10j3yR9sHVFZDEzQl01pIBwIYrv5uyAt/ZekEuvWdHYAMM8ksOne
djN3OjpAA+Zmhx9V9mEcMt09GKPI4k2AIYDchu04TphhzeGovQSQmV8RKbG7UzrBYdyiyk3Pww5B
OZy8VDjjbgalHB2TNvQKkvDCmK010MfiQoFlCNRDddsAZCqY0eJh6B2s6Kn9RB/03AqPdV1/7VvH
/WyFo7f1bDh0ae8B05z6tcrX4kQraSbAXAAK0FFBS3ipkGmQQ75VllEri9DV0I2fMG40iHGteTZi
ezgpbY/D4x1/Z0w0ObmjLbXxgchd7wgMlBPhzL78MEa+e4oS5AvKTvhPdWpP6HdH2Q402WrdWC3h
1T6krsnlgRQEBT7k9xZL3A3KgTq35yfRSPC69PCsT33vzybmPW1e0Uozpvjvqg6HP2SmWTgtV01u
b5EQdz9F+B4j6pDCvd9K6TbNZkI39MWWsqwPYRF73nMkIv+rM9dm9K1KCy1vuY4BqCGcnscW3uVF
PMnXqmU9xCaI8Fx+QTqrTXf91Hr+Zx0H3nIn9aoVHy1fzMbXeqj64oOHpVhGZSWcsmpb5uCrkTCf
g47tqCTkI2QCaxwtMH0YQFJ+osCHhsdWl64As+OJYJQ7I2rKetfhSvTUNJDaDtQFs2+9QK5uQ/N8
OCNMP+v7hLfzt7Eb+78zLN7+qWbHXeu3La4eZGaJ4NU+AyP+9i2uv3tAu6QZIac+ia6ePjlirv5o
za5+ci3amYESs3u8zxaXOO8TfRmVzCupLrhui31WWCgBmaNIX6pGjw6VneZP8xxDcqhRX3vnUHTq
OEXIF5N3UktfRLtzFsoSNm34QZIJ/q7XI6w5N26/5+O4xmp4K0b/upHBeiBWwD7mEKGIvww+WuI4
HVUG8aTbsg3APpRhfgzj0fjU2a3QP6Gq4v0xNL4ZQWsThnEQqVbqOyQ0i2qXTLbINvVc+dZLGg/e
QegQ3jbEyJ55aN3Cz07WVMls5cjf3G8KRYGSH6cdbsQN53+OKuq/sreeZGVP38EQiEvfW1i/61a+
pxpi7iez/KmltVgp7KiF/3WxyBgVDYPiAwQxUGSLD1NmjVsMJace9Er/NGDz+zy0rlyZ3iLyVZZX
VAGQBefTY023jEx4j9y4isvhKfNlvy/sat55s/anFHlxMoTTvkZdkhymZIZk6Yl0ZfPdnisF7Cat
YJcrcNOisJNOuNUGs9k/2cM8IcaBb/S2z3zniN5sdCjryl0rRd6br5IKUjaiqtuqftEvhYhxKudK
K4k7cYPHnNz0BxAyVj5CEkXvMpK53mzGop1+0yMcffopWNtPN0cbbR0VhlKyot17cwY0A3l9WF/G
U+PM/U7LXHdDYvJvOwdrLO47U6WtwJlG4oYxl0C1FiZjVuZd+xRrkcT6gsaHjn3zbuqhumQANQ+G
3tcv5eh9D0Z3LWN8K7Mu9q+6N2HZwaPX0c24XummMsJ2atP2SQZ1+VVGoyb3IK/j8HfLwjVhAwrE
/tMz5jrd9K3dV5s26OwAuVMztDbqATY+R3SY+pPs2l7u7M7JLn5tat94WYJqX7QKUBy0mIS5RhKF
AKpqzDI8HMrpBVFpT/de0Xd/2qWrZ1uEbqqPSIua2UG3p0mgMdzVxdEdY8Pddu0YvrPDzszZzQT8
GCIqMvsNiUQ3RseQtf7k4Jd2LBDq3PRe2L/QGhg2j2/w20MEElNx/ZSjHnSjxUVRN73hTBS2nyqv
/7eUZNLhENlvbPZ04wi9+uvxeDdBENc3UnmcWbD6KNwskpkQzNyAOS7yjblp/zvi97Pv/CGIDk5i
PXtdVH4xxZys1CuXjrVqK/H+AmimJksTfVlB9CYrTOoqsJ8cJJV3orSjc5AVf2OvA6YKI6Wt08ri
2RCGNmw9JQY8z5O3AQAufpT+4H+szXw+WiJeUxFZljbffhjvGg5AhAcOGmvX+7ygK1xNQrOe7Mgf
Lykh/qYyEfwe3Cz5PBhy+EbK/eq7tfNbTIj4IUwc58vjL3J7p/BC0eUHyIGuIMtz/RNYhzTHfd19
CmU372NsX85RN/j7aEzmlffizscHx/EG/EU4i89/PVTk9L4dGSQ3VphR7kHQ89TZY7qVAiUMHfX9
H76Gcezj+d3ucMAxgPmpj1H/J+K/HrQK4iGYueWeisCoEX01fk5TmLzYMKVPU5JaKwXAO3OEZaZq
MSi93TaQathl4QhBAsluJ31qwt7eJKCN0JbL5WHunL/LgPP1vikSGhHiQ29DK5D1XXq9mwVaAu4E
uSnh/zz9WHaZb+wamEx/ijgW4hWugvPOpoOyagWQQlCjNMAANaht9ctbOPuj0/fuJJ+SrM//xAXF
L3Za3YrnIE275hCE/fTjvbPk5VPwCZ3LSonsXo/ojVqTT2OIlWQvq2ezmfUTHYr6G7qSHVqM1pq4
/Bvb+ddHSE2RrJRiAYaFSHItDmdW+NKg3t888T+qKIxbdlugVzxoPywttcUGPiPkvir1xleZZY69
0ZBKDI514Q1f/NyMMqQVcKs7tT7QAtjpSLLJqTO+8bIZ72R9qc8BwgTxLFS8wLctm4bEuL1ZFTh/
RgDqI1J9I2l3kQ/D4VzV+G9tXJRJv7iz0LaD2c3f3v1pANFT8QaIQJqzDIx8p6QMxnX1pHnRYOzH
Vkv7XdCJIH4eh0rfp9iih+/e9EjaksMzIPsCYN/1dlCm20XoORiYTXn1dRzIrRKrd38kiRnqm8TX
mk+PJ7m8KIkaPDTfFBhVVbOXIVFjuwQKpjY9KUruKafRf6gDUJtd3szHx0Mt7yw11JvDEjpWgKGW
EDsRBmaDTsn4NAjD2kvbrrbVFOjHqIz+mil/rtxZ92ZGlAd5Dji76vhfL6WCkgwWjPinErHNeFtD
xO92Q2y3PxyRvFfo06OFpuYH4lvhClDsuR6tD6bE9kF4H/NxHvAAKL4NEIR3PVJ+H7K+s1ce/2Uk
y3AcDcW3QPMdUfDFcIR/uKn2sj4OnVa/RE0agyHW5YEooaQtg9PO6FJcNUo7P3pBOG0ef8q3vPTX
W0SND2AaihEVZCx5FxelT+Q2AK6Vx8oYYri3qRUUL23nB+0GnFkOc8xMxHEUGGpuorK0aPVpSBmd
CrhPvytyWozKpSizjRSFDxunMYePvpH536RWN+YmRPH1d70JtHJbFtpIaxtKor/FODvfRynapiD3
5PhzqIppP0UoCW5jTxRfHk/yeo3RsFFylOh0g9lBAYtQ5vqTlkbemj59rsM0utkpNAvzMmlDurco
57S7QdME0m9JeSwnR3yPMn1Nm3wBr/vvB1DceuuDEVgu1dA9RwZRBrLwYFHlOJQmHN/UmPVPMdji
HX7M8/No+s5vrVn059poor0ET7pLXU2sRBvXGf9/P4QOJrmZYu1RqbheiULGnRbMvn5w25BGPzUx
FCsj9Ho72XSXUBjyVXZedIA9Yq9cGipU//8bjZtCFVGJq6gFqybFMh+esQEHTRGbx8xzo89ZOIcf
GhKalf18fVe8jYJ4EA8x/QGinLcv8cu7nyfVrHf2bB3dfAp2fV8VZ2My612Qhmsln+tb8P8NRdhG
fkJX+sZQKASyVXmxbR0TrzN/S7SWt6s2xu9hNPqHeQ7XIsWbqdEZIOcCBwl3GX2vRdLpa30b1NTy
jnXfpC9jmvyLmHL7PFBq2T4+L4uuLVNTQ9HHQi6Imwmq6/U2MZxmouzbmUeJkunvvGMpJHRvPlmZ
VVMQBtGs22V/MvtaQ0xj9k556da0RbV671sTbHkf2dPHv2nRpX37TcRLyqMB0BHVw0Uq6ETEFfgx
msfaadvXuevCnaH5/gbNBOOot+nfWRELXGi7+mtYGe4mcmL/WfeT7LNbYjPlxGZ4qP3UPcgShiyW
rc55crGCN700efHaQByl3v6RYid4cmKErZIBYesatuWxj/wCQrOyrkQQYV+6nfz4eHI3WwktV8qw
QFWIjZSFyPV6h4lvlX5rmUfYNgbVwAa8njl8gGeMbwHv/cotcJ0E/LeUxAmAjsgBFHD8erjKnUfI
zZZ1nCdbJ602zCeeKLnN4Jhe2lxmySYV3I+PJ7m8e9hUHBKeOugA/NelvFkWwzeBvmIdBefzEhug
YlIrDjeeJ6bfdSvRnuJmNs+h1qx1u5b3PyVGmA7wSbhEFUF+sbyWE9ZgYKfolJMU7cAu9gcrxZ4Q
zSln44r+R1Hp5aFxPXnKOmtNE/r245IQvDXb6CeSBS1G74VT1uDYstMc4AgtKq/aV44VP2c+cRqK
YGtV78V4tO6Ua4OKX6hIw7lbRBT5aCN1Ewm4SJZABeUwZBqxWUHq6gfoLY8zKqvkDv3p8ee9HZba
H9Ugohg2FXy5601Vewmizm5tnIrQ0jCZ9PUt3u1/23IYD8kcrYG8Ft+UWTIcRSGmSmxPVH89HLSK
LrJRtD7hfFbvmsDr9lnVW9+sMol/OFrQnrLRd3es9P8xd2a9cSPZnv8qhXpnXe7L4HYDQ+YupSzL
W7leCJUXksGdwf3Tz4+ye9pJ+SqvB/Nw0ehuCLIyMsiIOCfO+S+qn/PGjy/PdrWYn4ZHqW6h38MP
pml2ObyNH1U3oXFwyAjspy51sBNPlGFfV+JVkrfqNkvSjwtdcvfyuKutu4xLjWI5KAgFi4rL5bhR
oSaejEztkNVh8sHF9jIw0yG6R3BN388GCRZt5vxKjvrTQSHVARiE2EoKdTmonqDD53q5fhgby9gp
ue0irEM4MGUM8Z8L3aZutfzKcfGTF4xiC1K5XKrhXawR5BHoYnvOTf0QA2bbY7sY+kLT6r0hkHOw
uV4FXtjJQ1iW1gYukP715Qf9fDnTmtAM7vOw0CD3rOY8oDerJ7NjHZoM+lfWWXmgO4PYu7El/FmN
f82eEGVAODysZtQ7jKW4utZFmRLdSIc6tQ/CHd3ALl33LgY0Uvhzjehl8OuTQwqHSgV2R4vqy+UL
RcWoUOa+sw8pa/iANXNzpw8LRHIwh/c5G2f/8ngrjsO32UEmhM5BYxuU4mrZ1uU8kqwlzmGmSu7X
wphvq2HI3+hl2Ph6oxn7JraLvZ6ZmMmBjNxPBEFfcHfd93k734pQ7x+kwN2dG1F5b1RFft86sFLo
pMUBN9Q8CRqV3GgIoyH/tZxyeTX0kFBh4P8Bg6y51BSce6MMhX1wtCG/t7rcCgwNUeC6QZLz5Qf1
/Fjh2KYZa6rELOh5+uWLmftQK6TTY/VduuLg6XBwNGAv94O0gTpA+Q3KLHF3SY1U5Msjr7LLp0lC
m1vAo2DLWRqXI9uSKBm7pXPAuMX6c/b4An5t1GjWFJr29uWxfrK3zB/HWp7CD0l61ccZzuGtc3Ai
DddvB1r85HT2yYa1EDRm71wJTSspDZbfQoVfWCho/UB8XGtvJnPV2SFd/gOhqXtQqv6+0Lp0o8u4
fTs0Xvy59sSN3lXWsUewxMe0mQbSUjxpU6W+knw9e9Agy0F8k8ATLe1n0n5Oj/W1CkX5MDqKHYim
t04wQ8+xJ403Lz/m5yPB8SRjRl+BPg2ny+VjBuoG/5nc/Th5SDcoYla2Q+XoxyTV7Svrdv1GjUWr
AsgKD3dpiq0PlM5t57IuPO2o23V+U7Txo+JWn5NszB+0XJ2uhIb1xBiNiPvEe0TGjPvX5cS6zgmV
IjHMo70oUzTSE7degUGkMjfa7uVnuA59DEVtlR7ygjqjAbVaqn0zNb0zsjASVU5+NbX2sibmIG9D
bRtPxt9Nbjq/dhsgADAm1XJzqZfTm1+dztYkaOOa0jrG6P/vdLqNG3xMiyCxm2TbzlTbXp7jOtIu
49FaWxQ8OZ4RLbx8nDLDYqCgNnWMXFlvOoRnAnUErLhROlsNDNtW7noFSXx1zL0ZTmDPfn35G/xk
+TC8RkuR/BiK5SpFLvPK6jx3sI64uCm7om/0bd9q+lH1qjqoI6e+Eo+Wz/uhFvH0hJkusirLen2m
jqGGhdP1o8V4cT2+zlWJwkrYYAX28rR+sk4ptgDIB4UADHqtEWAWlW6n1HiO5Vi+U5uhv0X0bvrS
J457rcD+syf441CrJ2ij8Vu1aWIfheFGNw0wzAcTOkJArz7cxWyX978+Ne4ZTI4jjLvkagtSXYLc
1wzQVmpqVllb5ncOkWqzcC9+8RhblidFdJBp4CMZbRUThToUoQtw4uiGfSr80I7cIKJn5Pi9XRRX
Ut2fvTLiPCrjVKvIjJbf/xCa8kiaRqbGiC7hRrGPMkM5dzqlghQQ7C8Phfv1k5MxB/Ryh7kcapqM
zhJN7By1JP+cZcZ0p4q59quwGn/5CdIXWHIK9tZyVVpNqusHV5ZO5xzpIMSvYOUb2KQMi6ghsiUv
r4vn5yVDUYRaIi54qHWBMe1gpYWR4RwNvTvZ2eLO7A4tQDgXUJyDCoAR2/O7l8d8/s48WtSAbbhO
aVRXV+fX1M2m3rhzeGyjRgcJWqD4WZniCEj0mvLa01Xn8uSglbl06mlj0tZZX67NfkT7KtOUo7D7
yJegBD7jt9TfNt3wPkPz7ahktrGDuGxs8qpeKGtNvbeQm91MYayf+mFsD8WYmgddSOOozel9Pc5g
LussQtLeNQI6iM2fFvaAgQW/cWdnKMopih1tbUvYn1Mx2GfkqNJtZZrDWTEH51iM+XjoK+ltrAY7
60E413zsnh+XHjR7elkkh9zv172sPOzHUZIOnUgc7M1UNNG9Y6bGlQrfuurIqcwwIHoWSR9aL+sq
uaFFmTWZY4Qto5fvnSyTgZyz/iFRpskfRN7fVTWNCgc9s4faTERAPj7EwWzr4OrhOHU0lXXs6395
dQE+AOVDqWEJyMblNi3tXJKWd8oRDOp4ymKkBSdRWNTJOuv/aShOu0VlgIb5ap+WaSNNq5yUo0U4
voPgjrQ1IKdT1Be/5jdNHcpeYB1gMGkEgDtfV3izuW1SRFaSk9NLuEpC0Y9eLFXfiaVyNFwoeqaJ
PNUvPkoGBUpPi43KDcF+deLB+ePgMEZxQthM7pPOknvDTfp9YYprEX7dcnmaIEOgxcyCxZlidSiE
6SBLKyzS02QUc7v1jDnaGm4pJmR1XRRnWylGvN/1NPGw4mm8R1v2ScvFO58/AcYpfs1k79sDX/qy
3EPoLQJ1vlxGjgK/J7ZDcVLaEjOe0R7Pgz62wSjz4goZ/lkuwGP+cahV/thlvTVZoyuQVXM7v4m1
YjvFRrxhQfwdRfRRX36rKyDC96lB/KCNCCeQc/9yat6UU7evkULsu9IKCqUsN1EaV1t9nCeoA0V0
O1jAaKzCcXaTYnSQHJQZiDSCEbrQilce6kJvp6ivUL7hXlRWWfSrGTVPxOG4RkiC5Q6t5/Ibhk5R
acJAb4YIlL8SnfVh1LXoY8aYO8/MymvSjcvnXUQJxgOUwQ6mubuEi8vxMNWJBnwAUkxm+mInirm5
E0WHKkvhKD6KDbXiD3pcBzOJY+GPphQ3NkZ4V7LcZ3FxQWFSnVyS+0WjZvVeAGTBA6rc9NSpwDHn
CN4iGgH5zmKP/+oVYhmKur4Gb4Qb59pxpmnLXpRY/52qNNPvojxzfAx8xTbWnOE8hrUduPgv3Md2
rN6EEd5iLy/Bn6z4hfFF7Fh6QxhsXD7vERnBsh3q7FRo/bhzpRqfSqHKbTWV0xuLjuaV8VbAuKcl
z/sFbuEYQAWeqcKNwxzOVd5np94eDVZVOoBbmdvaHzyc1Pjf2ApmOAZRMGedHpQj6jzshGuWi89u
bjx20D0ES4rCS23qct5h1Xg94OPs5IzO+GYE2raLcGo7mVn3nt8MHwzFywJ7kklgtzgC/Wq8YvjF
8ZGEz1yayasF1s51NIXVnJ3MLgspFEn3TtpVcgI4cc0M8FleSeIB+o+Mi2YK/1kNVfVQ8/vRy09K
HXOowNR415d4Tigusn9IvwV6l6TXZI6f1Y1A5IFPp48MnoZT4xk4T1MBFGuePI2l4waqQM5RwnGH
HBWXwKkKxFpy+IZq52Xb3jC6PTI47mso4tYHpzevtmXXxwpZyOIgxT0PzxqNG8rl6x49JS9QWxwP
ionGsF8D0jhktNUD1luFDsmc3yU8h+NU9eZHGv31Pm5D5fBre40i6FKhhDhGQw29oNWacxthlUMJ
N60zvPFOw3bAt5wyvkH3Y7wZnfpaYXz95ikmcZsEwrFAt2DorpIGLJRJvApLO3lmYW1MmAMbQ29I
wnRVuc9RMUBluLD3L09yWU4/HODkDIu6JLwRMjHO8LWEgIW+bhdC4L6Nq1ohYXfie6VVe6TpOzMo
2946jCXmIAqp55U9tZru08jcoKjXLXV5NJlW73iMKAxNEPO01FJPZeS5e7wJkSx1svZdYTWIwBPm
rgy6SvAZlBcJO5vS3XKErgsVAs2QmIJLfpZghTZpr4U7MTS/2JhcRmFD0YTlHrow61Yrx5KObL1i
zs+oknSHWG0NP2rH+NxIdQ5SbVaOL7/EVfx7Go8aBeLQ3K5JS1bpdA7aZ4isKT9nriM2Ns/u0Iwt
3uOzfq3H+wQMv1wwLFCww7SZiQtkGZevrYullNjuFmdY7oguSyBqr7Mms7HskibM3xQcVyuyPYZ6
kMQqmR9xIFDfaHAbz+BhJfgEE1VjgwpOVLn2+65E39CBlW5swnzSti8/mXX8Wh4NuFGd9+HR54cc
dfl1gZjPCsz2/Ez/xHCCpIGrq0kl2adD+5YbgXHPTOu3ldl4Z6TPDB8Dau1K3viT1wMykqhBX4bs
zFydZkVZiVbEbn4uI1p9NMZDx/HzASXZUJ2La5fLZd88e0GLIwvHOe28te/f1DJdZ2I0K5qnm9Sa
zhhjeV+LTqlPHb5/gNbITCvhfWg9J1SDyKJAglhvscmRDt69/PxX+cq3x7+c4TQXSSHWorIiMU0F
P4r8HKfl5CLRpNyZSUMVwTBvWq80P7w83Poy9DQeItJgr+jOLxXPy9fdDhrdckUtzgCiCqoTQkMw
P7IDJzTV20QhWWnBx/1Vu9J8J0thbMvMKD4UJE5XFt7PJk7gwPoHvOMiqHH5RfB01FI9GYpz4RZ/
2rIoUbua7VOig7sbHPfKCvvpMv9xuNWJM3Q45Vl2XpwTGsm7YtTLj6Ka5m3P9gxKM/4iu0mB14pQ
ihtmLfJd0TVFgJ/PmMLbAllaXC8uZ1xYKUjDoedgaKrpxoi88A3t0XSrVK2yoavt5Vdy0+cBBBUA
2geApUBzsmovBzTksDSf3OI8ZQjTJmqdbMalaNEjfnVQHcTrbeTRNi+vsOfxkkEpj9CVgSXC6JeD
NraoOophxblJ6upVE+O0FiZ2tx+m9h519GRrgnY54D9/TX3npwODwlhQncx4XZrKyFA0QF3FWWTZ
TB3a1o8o2/WAMexqb9V96oeiVXyEzK/hE376nIEkO6hC0jZZ366aNKURMkXlOU66+Y1Qqvy2aeMy
cJoc91Izal4nlX1NW/xng6LkgSIB+cniR3D5nMNREwi31MU5zzxth5dK91mNPVrDQ5b8NXpWeIuF
8XAljv70+ODg5H4FQWVxYLocdYRHiYJrWZyr2RrTgPg5bWUt5IPUrK/Yt9p3rlQ+1ND1z9qsze81
TbYbhA6u9VNWRCkyQcLWj19klRwBT3DTaaLorzeI1OPsrrypOwtJgWpI7gFtp20Q1er8mJuZtQOC
FO+dxJt4JWV5DMOy2tH2jW95cddKLj95L2CnYWKw74ina4ZBZdNi7ew8PufYvQR2504bx2qMrdYY
OYqL2rRDPca8cpg+W/tkHItyPkCORcRrvdNDpYryFC+bs+zjCOstoOS+2pVq6xPf8zul0YZdb0Xe
LnO88uHlDf9swowNEGipi3IbRh/pckmQVkSSy2V8Thwnf+OqJfQwZNKPWTH8mQBWuJvT7Mppvhpy
ASXAcacyDCyIY22NQqpGmRpDVhevKny7kn0TQn3LfMC2pVUGtA+d9l4N2y7beXo72a9fnu/qGGfw
pfa7CJxwBV1IvZfzFXOcUz9yuldlPZc3XO7ek9KITT1KzUdaZbySkK+HIx1ahEcWFMjCfVsfa13V
21ZpWu0D/9033RR/HKy03dS4lx1AMxr3L89ulf+DyqY6xFm21IkWYvbqWJEoxI8iqsyHqqjKjUSB
6nVUC+/ty6M8n9TFKGuIE8ABKEpGYj5IYxZbrx/7Y0n7+1WrAsgfqTlfCUrrBfNtVjBUuKgu2rbL
rH/o5Vlmk+eWLc2HOiuy1Hes/q3CrW83uU50KOvMuyFZunbJWWW13x4lckeUC0DnPePGTKlF17kd
zYdEU/F4SOD42y2oaUMkzpX5rdObp7HoXlPLB8QFrW+1CZvSMQvPGMwHFe+9YNQLEeQC1QgbUT3S
9mncCtNGaqlzU6DpzrBPy0F58/JLXQeHb18CFvbSfGOHrk05cSNICnu2ecp91QWFZtcBHmLo3xvl
tEFJOdrZohG7DC2RtyVSuoEeq83rGi5p8PI3+cmTfzKE4DTSKL2uLaFS6S7GBMJ6iO2o2FpdnZx0
Cft9LstrwjA/WVk0aJZrHlc+yrvL739YWSDgK21G9fWhm0R0LHAp/6rnkdgUA0z/0Jy8wIYm+8tn
AlRGCvvLHQYo07oEZkdZDRBtsB50bbiL4dn7hqcASsn6FJSWM9bXyNer+LK8WeqKeFHCdF+I9qtT
Ae83Q6R6Zz/gQgeu1BPt0Rs7FLfL1jzPIboRaVkCMxhRF3j5Va7UNNxlaODLy/7hurbY31w+4HBo
GzTTNeuhmuD6ZnaNcryJmnuIHPtuCtVhU6ZRsrUcLI/omne7Ic77wMHcF4XqJNvqs65DMsIGim4C
Ej1FpR5k1FyDtF+uA1Y8QZ+qJMhAWD2L3tfl19REGsdESfszJXHVu6Ecmuk3YaI2tbcJDQMYcF+0
on+fd2Vk/ZprwNPgDLsQh8m6AXyvQlI8GNRfsaj8PFZOskuxgzjxTONNCo79yu15edP/vjx/Gwpg
KooOOBUuQPrLeZpimjLXGN3PbWJ6QaICpR/0bMIIt9TuO6HkB9p9WuW7OJP5AkfVX4q+1EufULEQ
AImEWKuut7aVaWNHAVx8KUejdA+DYVfmp8rVQ7Qf6lgbQl9BZWG+tgqXVfbjtDnMyDfZc09QLMB6
l9PWk7qYWrPWv8wyV6CuebGdbtHDsuujkzVVL+nxW2r3xoCM6N4DDlXF3STzWPqmHgKER4sj3LYh
F+zjy/vjMpLyjeDs0bhdquH2k6PR5RdrBsfrM0WoX4Sko+ObgG62rXQTc2PJvP5TTUjYf+l0pciN
CADUUm5ZCxr7mRSAqyAi2DtW/BW6K4Jo0zi8w+Nv9LU8jz+/PLv1rnoaakkVSCyXCLp67HHbseHq
KfmK0l9i3AqPVbaB/eRmbzVdOPfYRGLsx15zrCtv/NnIS1q5UD8B3YGMWnsZgchsu3DWBYaUOJME
gGLdY1U7dh70FSSyBoWLja03rfqrD5dbM5qBgB9wVVxI5Jfvsw9xpsq9GD9UxaEnr0StFVRRFkEF
LaP9y0/38lTnRaL5s0RIKjA0B7m/Xo6lcJAxzbqJfGHZ4aEsckAAWTn4U6Ulr4bZMV81puh9iX7g
lQz+MkIzNOhbIsmychfhkHX/v5l7CmLUqLBAN93pLvKmcJtziXml1/QKX57ms7EW5D6GwWQlC9tx
DeSSidKBBSlCptmF4q/ZHkMlKBbUSD5LT16Jzc9Hs2lMsUMWwrDO/rh8qKkmKK3P6RDTzKV749t2
mvtSZJ7nDwSuK6M9e4VchWgNAIXjfIIusBwPP6Qf6mxGc6RnduyrkakOjIZyqY/xY2jSIMmsdMH5
QljwrKk8G5Pp/vnys12Hg+U2RMK39KEWRu26JYPkeJ4ZvRHGflvShrlzjNwo9qDTe2dXjh4WY00Z
iWmrqY37OXZxHPD7hkPtym5dn4JcuCFKAPyiB0ljaL2cYlzGZscbnNjvHCPZd3rW3rQldC67dgqc
keZrohLPjgeWL1hsNg/nINXzVcTF48Rp3LyHwTAaIv845dUDtsLGu7JQ9WCm4HUqGpxtX37Yz142
g4KKpeyylNdo916+bL3vopGSFoMWQysf+jwet5Ehuq2ZZeGRAnL3OrKNYWORBx1eHvpp2f4QABe5
BOpbSzoNDZRC/WpZ92FCDCoNNfZNUnr5Rq0HOW6aMZ+KgJ/Nt4Ydj+VhzEb9o93myWsj17vi0c60
/laiCjn4VplO7yy1SDR/dPKpuk1EYf4JUN86a44c75suhlKeRNag7CUc0/EvzsHhtlUhJAdtC6Hs
3kGqovt24P7Hp/F/RV/K+29zkP/8T37+VOJinURxu/rxn6+qL8WbtvnypT0/Vv+5/On//aeXf/jP
c/KpKWX5tV3/q4s/4vO/j795bB8vftgWbdJOr7svqDxQU87apwH4psu//O/+8rcvT5/ydqq+/OP3
T2VXtMunRUlZ/P79V8fP//gddMsPL3n5/O+/vHvM+bs3j0nR/vY+KT7xab89Fp9/a+Mvv+2bL8Xj
56T4Ip991JdH2f7jd8XW/oB4y5kNRQScHoWf338bvvzrV7A5dGBdi54MDURWSVFS6/zH75rxB8yr
Bb5LzrAAJ3//TZbd02/0PxYQPx1HTkw0Qagp/uuZXLy9f7/N34ouvy/59nKZJJvg3wsV1BF9Wpp8
0GeJKwst73KThJ7SuMosaWL1hS39IS/sxLe9XpZB5ck684VM9XeKPaYfvFg3ie9l7N73bSbfqaA2
1IHrm2+WUITpW0ixF5rinSdcjMJCeJvOclJ1U7Vx9XcxLMkmu/H9BOZ52nYgpA9CXhN3WRGmvk2I
a8+CeqDi9QwqB/GXxEjgGjUkUm4iGlf3ZjWUvoAyG1iTlH4opfNWIou9UacyOxtgB193bpUiUw4Z
0UOZLGii5Fym1jvymmmXiVIPulh7l9qRtQ1nOR3aopFXjozLI/Lpe1M/AooL4B2o35oF6jbcmJUp
xffKyPNdO8wcVkP+fpiLPkjyGiW0UA5XsqdVHeTboOjQI/bHUQlye5UwihzST+nqYuP1Qn+Xiul9
NbS5r3U69z/yGcOKqu2oSwNDE2/YVV3hXclsVhi4b1+BGMRRyR0JLNIqq3Lqapicnq9QQfbd2pgp
+pOpFX+OdBWDzIqdsyrdBi8he95rilC26aSPgTe1yta2p/gm5qT1jSr9VGFsCS9auZZirvjzT99w
abXiwUDlHTz96ko9OwXc+IJGuGe8T/pz15dBg3MxbX+/Lzq/bsogE69soEKzOp703L7NjM+gn9D7
yIM0tDaTvleifJ/x49y5GwM1ccP7OLmCy9eHanT8Grxy4r1pumt+n5eB/vtXJ9wu+prcPtdk2zoW
RYERsthIpYSEPzb5piycOPDSefB7Za6uhNwVEnkZEAdAwJpQ8XXQA+vCmmv1ptd5mtiYCOrsKDMj
XVV/GrSZumE/5NssT8Oz3hl/d61w6Fzn47bLNNjVoIP2bdhnV77Q8wewOBJSEIa0Qua+ZiFR3G4y
teP7eM3YY+vUUNyIh+rAAVtuJqX73s77/xce/wcGvqeW/n/8K4g8C3ynx+K38+P05SJYPv3N9wjn
/MGVE6YgiS3XFLYycfR7hPP+oJa71AJYekujcck0v0c4h7hI8FuiHkUgMKbkhN9DnKP+wYKlXodA
OuHyX9/svxHenvA3P4Q3CvPLsfYkfwEIDbOjy/CWQOeXtQJoNrfnwg4kUvpH0WvYDNhOeoizEIHw
qE9KEAtK093VkdUlN+qsbki8IxFlB0VJksmPQijPfltbBgGwHbCUVsy4WRQYvORDj6RyFmAfMvyV
aXHi7MCOjbM/CjXJ/JFiNjcpPepU37B6tIHQWfErvTLuscMYv2o39exPo5ZJDrHSx4nESfazTjHY
L8yqeBRzOzuBGoruDWZlm9aZlCRIE6m+G0yLQ6VPvPxmWOycNkbMlpM4Q9Qg7NLB2OYNqhQD9IdP
+jAfOeBkHggdmkA1muyGya6690QkLd/EUV3vZYLgANQeLdsXXvvWK/Cd3BlVs6nMXkWX38mDQbOK
dpurRrqfY0V7hIDsTX5OmRwFaak/ok7coqwIILkczNq32jz/FiZ/aYP9l1nlRSb6Ypb6P3AbUrr4
rzfh//4axY8F3mGPF9uQv/m2CR3zDwB+VFTJ5lDr4Nbxrz1oq38QVClCL4oAFMGX3fl9CxruHwuu
AvTVwj9dEtPvG1D3/uB6SB0JfNH3nPUXNiElx8tjmLo7aMeF6Ir1LkBnltTlNuyqSMXJSAm3WjGI
W6wSv0xxZGxo7SLVEtvE+eFUg2k6USqjPd3HH1NTqDu3twJVn3S6wU15Lu0RJymJ3+JOoR3d+V2E
fERQhkudoHMb776zUBLfQkdwEn9ooyG7T4Ul+20dm1at8ik1AJLGF2Na6p8sCUjrs2WhxjaPHW34
ytPL6AMrOP+zb53+3JrO306nAUcrclX1QbNmhe/G+ZAHqMduo872jrWNVpLZhulGVSL3dWziEq35
5agW1XkAgxiSUpcNRIkWMtet5ybufEjMPOiorm9QRu9OFTHTlzCjTrBDu8CqhzFoleTemUd1Y4V4
wqlJfZdTOPCV2riJw+6vCW8rFNBNHanCMWlO+BDcSqvgtJkjzdlkY0lDRW/svV3Mqa/BYoilcaPF
ndhnqVrLXV+3heV7atiVgeIVKFD0oVW+l7NEAlffSKmV3FIXq/feRBZXnY38VrMhedRLwG5yD75Q
lNmvcpjhvpprXztlOotcDm+iOr+j6yqjO9IxPAlo1Dbvm8b0LcThz5KP7Hx6Xql2hJnIuJMa47YK
somLchbnX+TUm1YAJaIado2Or54/xm2sc3zj8xPE0nqvNI0rgyGK5hinjmEORkTsC10f3F3ZYef4
fpq0+E3nGe0NaJr3dTIgEG53Zr7TKlXsOtWsbiwe270qqmNXzxuoDPdl0bXbSav1TUYmtaFQvdN6
+YguCmK5mlT3FiURvOVSuYsz/G5AiLfCJ3HxF+GcV5BiO2ub6uUAGo8l05+G1orvIzeKVV+h+T4c
qzib3jkS2sJmSqo7aTmHsBXAVIc53jlRZAKrmsEdbeMGN0uM7enZdKiYcm9xh3MYZsemTVvpx2Y5
VK+zPJ7jUxVDgNxwWRyanZUNTrOxILE2gamoPmYqFNPRZ/RrCBJWoC9xRSrRsRuH8C9P76MgiWUf
9Egx2Kinjlu2tQhGU53fwNTLG18ZBxUNxO6tFs4O1I8+ohPs6CVdEzshfrpQgRDXewUr3+/CgrpG
Zd8Mc9Rt2gqdtMIca79Jpr+SPv9aUGWqtPIUVXi+zwJkoPe3nRrjLq2c1kdk6NbRkvA9knehDyym
2qlVNFADKTACZB8leFMJu8S3sexHJf+CQDeGUdKYRgRkRDUG85yebKsodnFaFG9MVH4T3xm77owy
uzf7MUdPeir7erwnEREYg4jenXxDFP0cJFHZ+SPlwM04C3lSdDV/4CrivIl69dbWK73ww0qZTl3T
w8AYxE1pFLL2y9rLSgwEbTw0ErtH3mUocVSZALJnOzqncu9iWgX33FHjbD+KuXlUawWHefIk4vAs
R3wrzWS0Tp3epa9VFDugRcqmOkdlmehUkafiXu/qrvSrsYqVfUtT9e8+0pAfdZphzP3MKR2L3soU
mJHp7rhtRF9nMdmcc1O7wVmNDu6Q2q+VKYoNv1ayr95gij8zDwUw8oa497u40wo/a3LV8eOin7bN
mDWHpraLrTIo9qswTQGqk9/dplk8nByll3tV6sY+T6JmIzR3QFajTgpAeRO2wnNWeuohbdzGr/vo
HXXALNqCm2sH3xwzsW+r0Bp9s6mNxYU18zjs2mb0deTHeMQoomXD8NhmlR4YEv4+j5KFRU+yLPvG
n+ax7G+UqulQZEi1ovAHO2pmNBS1+VR2Tn4nHLP6UzhyQArDk/u0i5vNECXNAU2Yt4Yru3gzWm9p
xyzgFxlR5Q3H5h1aSK+yCmkapXcPGEK7hR8j48LF+E9O1OYkE6e/9awhMNU+lYdoqs5ODuSl9jNa
m4sfrDqiNdm0Uehu8hpDimZEPteXlr5pbau7jWenuVGU4ZXlxXXjuyJbHDVNPUmCHIKhfaiSxH6d
Knl1MmRSfISqHb+bO9Jav9b1j4ZXv0bgMvMLnGf9vKnesa7RDe+d1xQRIj/VzNeIR02qP8f1OfSs
L2JKP+sOsJfAoWexwUVQvcO52rYx6ihGjgZoH1Wg53Ddg6E2CoRzAF2YuXtKiszZNJE5nmu1yt9y
dYQ+abr5llt1fYsO/8TCBRLiz2FD8Vh0+vyIG9amx2CmlFq3wQRD+G1TEGSTXJ6G0kNNP6mnra3p
OYjVvt9UTWPUgYLpV+9XmBvi2Dab29wTDYWZ4bbUjbM6Vg8I3c7tbpCYctvsrzD8UBe0gSBcItfu
F7a3g5q/zxCADmpdQaAsSVLEKBOt+2umlPW2RSj2mLR68YqEuFQCAX1u8tGBaDBkhXUyB3ZTvA2d
RPAi45lz0sNcoXytaPPoY+OQGkEY1VKcYgLX49RilIt0hRE3ezNxpje6SLTcTwQcV1/Xu0+9w1bd
mSD5isCFHP6ei35yMgp20mQJcoteM+pT2yZ33FUJJbMMB9+RGdJInno7JhGamkN8O7qO4vlWjE6E
EFah+DbI/48p3UMNmX4Amzvphfm9PXWGuQ0zNTu3aW63N6omx9GXY3XrQeT96ERpo9+OUr/TmlTc
y6zci8VIXWTFp0Kom6TvjSwI47ROA72o27dzkqqjTxPzlmZljkgh+WK6NcZp9u1cRHv8wASYEMN7
a3TjaAVulONQoGdQ9AiOBQSj5LaOjYck1CFOskziegvOwruPVV7OLkHP1/PDbMj+jrQ27XwAi0L3
UZdp2gBrvbAK3CqMsfPwcuaR6maDyxu4vWrfjnbXAbJWzTbAcLeI3kbt5HzJiv51KNQWbSmDO9HR
rMilNrzBVvdnpPzL92blVFEgRlk2Oy93nUfQ0+q56iim+9SXhvAuhujboA0iks6vstYb8XpffHkH
3QtRk2oSZQYViDbZbmxsWe97fBK+Cs1BslVplPdJXrqbiaV0UKSq72BM0NRV2qI3dtIq7Ve9zqZ1
jZTSlYhup7J0T1IAiOey+aGJ42ZXaTrqqZyjcRdoXh1uvKQw/ZGVtkmRW8VtHnNGxbRFx6sqqw9j
qoYRtzZ11DZAt+6lFt4WqMrvKvi6N2Gu9zsldJV4U7hdOu7nqlPUTRTnKkTJPG4DHLEm5HhHK8oo
Ws3zEf/J5DSIWFdAWtaHttOHHR2HxteS7EuWmLYvUkO/A5XhnP8Pe+exJLcRpet3mT0UcAmzBQrl
uqq932R0i014DyTM089X0ty5JK8uFbOfjUIRlAiggMw85z+/kYuakF0uMUmOGvYcWC5U6hPWaxdZ
a9Gf9bLFfMvpN5nbZHfJXIqehQDXFNzxSuSGueMtU6ZbpX1eLHwk/VF76GY9jTfwq/tjik9KlGXd
kxk7XUjdmvy5Jstez8tqg6dK/+xO1YxYPfPAjkw57UcY8d95sc0+LjJn50/aHU3G7AdplVYeVbd8
GRp3jsg+8t/bllSLbTL3KZLwyZue2Lm98TgkEkNb0U1RXU7eU8LJXARKb3oCqvJ4+lQaoaeWLMr3
aZ0UEmcLprsqBBGhjaUd/NoqPhIrz8NBX7okMHuj+XOtK4PYLvi9wqJuiaqsPebaaNcBRu4YAq+z
WIrTaLnslMiHnHXjT1nxus4KLwvLVctRrRmWxdU0rv7B0xriD6VmkG6wjukAJ2vMHw1nVT7OT7B1
dx4u8VU4kbtbBgTfO/HZM1chzomwxziqc+x+9l0Gr0v51jyFS9Xa1bXdxe0cZgvbVZA4dR1IjC6G
Df+dsh6gpLNpAAtUX0wChUGx7U+WGUDRAauw/MFcdtiANOFQtuT1oFoGWZNTtjG92fnMVKluC/jd
9jaZKPGmKGaJVWAoEG3WByYLonnvCpeC2m67AxsBMwdQ92b8WInjNvYjhpP5qV/TOhjLTAv1USP1
sxN5e1eAmHzL3cRMA4JDL6bJ0haPgy1SKsnRFU3UtAXn7jIv57K17f6RY6QcOanjTkZaXTzwWt36
mFfKXKO5XIu5C0Yc0+ZIdkP/rU2Ie99OU3PjT83OtZIS85mlf3WEUReh1ifeizAVG3vWYYvOMdF3
N41b51eS/IbPkrharFUYLLwpuwAnSQidFtscL7phW/ZJHpZddwv3kEVsJf5HWtAPhVTAdxhZoCtZ
nGGI+pgdZaNG2MeBVeUzXm5CmhSavqZEVBKJmQCbNqm21Tm7ksDQefU7fcrxhudQJQ91yDPAVlx0
nRBhreNu2ynLJiLJfCeMtSm3twNtovM+q761o7xoCzIsm8F+lvgTqqAtlj6/xBeVSwAkLu5KBqXt
NiE2YjylCfYajhpiJ0i69LJQy7L83knhFNvaz4wnCpiuC3tbXaqkON9XSlXXsozrz3lxvTYwtFR/
cch6p7FSSeWfdDuvb3O/EcWOeOqKIs6qIZvrltpK9JLZWdCa+QcETwbnft84+qvvFwluL0ajnYs0
dvaqVvK607U0xoQhrZ+qOFlIJ4oHdVdIY/jsmIKHzWrJ733Vqm1uLE7g+ole8bXM1LEQkqybQp+Q
tM9GW8f8020w1k/i7FqfrXa6F5NdhLEhViuAyK+rjYQrDnEoZch1HvE9bylJXWrINumxe5KjRztk
KWOxMfSVXhwJOdhyO5IS8EI2fXfvr3J0COyb0r2l2ANea1/q8oh5xdRTyCMp2iRmb3dhJsyzq632
PUHpxyLW853RUNQETjubt8pvsFJZ5DL2u0RQFASwzfL5XPmQN0j1G3SkaVX6AoY4l0dfpVp+6A1d
p+ZNlnWTF2scn3A7pOuZutmCCTERKbJs1i5NHrwCCfhmbpm03Vh2utRBa0zOdNCU7hJvZtbNcE5W
urLbPs78bKP5mdkhmLeyP+MKe/BtnmCgRJnLSdZPzfDm2zLXgmHUnKs580wYtjFVTVdk2t2SFD2H
FFQpDsLl3rmYZY6enm6kbUGLQ/V1jdmwcwB66W+7Ir+YGaKAKjSnenUJqj9RgXgHX4utBxwRk/ci
nu2LMMszAouunKP0krbOB6faOCB0+RL1ac7TJsfQ/KQaQ6fKKevIMav+SGTKepPavIdkTq+HBMYk
M1JeOdvBZq7kksDayOxhbxqENT4UTWF/T7DmgNPZKvKx/EzLCQFsmbKQvK4MmqzK7zaVEzvVrTek
q5+HRe1gVBMM7lz5n5oF/S1nX23zd0YkzalrWXc3bqOJcj+lGvqIQK/GvS29SLcmCRzbPWRN/YBF
80vmi2/aKPWXqXBZk0b7ONcNiI3W3VaCv0ov7iY93pce1CFPZsvNSLn30FBpQ5gSZ9mUe+F5GhmS
8fOQc+zhz9Kq8pOalfiy9s7vm/vONL5KIzuZo+6GeVZGdT9/mImWQlIeDrFc7yGu+PiCFB/tJYUX
Bu6LhodCoER923n1nWeUb6KzH1Jdu5kKW5zqWCZgaBbFTFLflHN/ET5dTT4fWWesH6Ku37BE0Dee
m4pt2TSkb83GECSl+LN1cvNbYRQ0BYMPjaaLP2Yzj7AdOWl+AybjA5wU7hyKMU5Jj+pbUCIQcQJo
yLCjhw6MHsk94vN92aSPOm78AC8UnXztXxPklMBQ5n2S1c9dT0MketB5cHLacYmNf5r3HVZrtDl7
PdNrkfI1FZN48qtmbaOqWUZuwXU6O37KVwvq7dqdOJ+v5dJxxlnLEPjrfIOpPd6szj0ozrk2qsNU
OZGXAXQUgn3LoKWAfrSRa75vWr0/TJpCy2pmW1efr7S+urYo4WWeOcHqKLyYV4dsgOQ0OVp5rppM
pzCob3RVUJY4l8g+a93mXTqSnZz6BzObuZO5uaHe6hmIqSAR1RQB4TuRPgxP/uLeAurXaEXiU00j
pbM/wUAhevGpHcR3yFPWiY3NO06KLheUhnCQvF2vDWe+ptQyg9p190yzAc5g+2WO/IorW5CVs37A
knwz8HWLpiI/1KmWnvo6vlVzjauLea2Gxb63CqgvuoAC3uANcKz4mg89pn57ErsUjtNAUu7oWQFt
T3NlkjN9gGL76ifatmm4QU7/gLr1SLLoFMqV1CejdXdzUVx3hpgPTpLd16ipN/SQko+vTU+1Jnor
si7vnHgDXAnUJyHzdmAS6hcQI6QHdbE2G7KUZGAW83BAOXDDHPphLQtwI9UsN36uls/e9g7kiDxj
KvCe1uOxZLq1s/LlBjChDQjhuDco3vWV2JhFZemuJIrMagyxz+BMnRLDJoOzFPgH9uvId6bWGzGb
zX5ym11alyrgGOJzYvcOC7PsH7hMgyU1y+PST+/dzvhoC4pfLBCmIG8aN2Bore+d3iCNuzPPlTmN
N8w8ZTA2+WPnlPcik2+jh/GczwlOtQEuoMuvAhQm9/Wzw7wMIWI68LumHEOjf8cUvjrWiV1RjRQk
7mL0PvbR5GJijOxZvMaLPm8BQG6GxHu3ZHtVG+Kd9DGiQPBYudRFzPP9eAq8ynrrNYjxcbpeey7e
SYvRn2InH979ROX4J6WHtrCP+tB6AUG5g39DAvdEG5k5pozS1k60fT/iebUH2AcZrQS6hT+tymyL
b51vTMymcv+UojR46OtaD9omMe+6xLMenTVbT6qKTbJQ9BcC7vIoEQUiKIwj4YpoWRJO/TLtJyy0
XmbB2wcVcyM37dztiDjqvpfJerQaWbI8Z20Lh1IEqtbl51iCZ/R9RiFZ9WGSNZw0am4fMmmU2w5v
LrQdyZU7Tfkhxjd+62ZZFQxNei+z9Fjn9aNXrnfkQT3GlPlBO7bulerKhQxfXH8oSE0bl+rBOVcX
p2qdZbVJ0lQFgoAvZCLJxBHnPhr50IbATFVQ4Sl+1VKk7L2yiYAgr1i4TpD7rFnY7y+dvmaHvE/L
fTnEK51Ltm5U45aRkRJWUA5n1wKcKPP0Zsz0p6V19nrfNBsb9OwKh6L2S4Nxto9H5pyweaaN19mn
tOpFsCTzofLHw+TOx74s5UPcjMspJqCk27i5dYgdGkhp5f0r7u76vl2za+QM+ywp87NVTEMEDzA/
pWpw3vDq/dP2VhGQmoO/ljc8rSStPDL70TdJ2+TQC7rjnM24DSb9Y+eWVch8/0huetCkhAN6Vlm9
mKk7B/NYf8Za/Nn01WaSNPSlmIeNX0zfcxZJnTNTC7SiLrepzU4L8yanm7SAN+hI+VtzU7GUxj7e
FrHdBdPkkv2ld98yEqNcdLpFZ+wE+8ghtYtvNDgc8Jq+M9uShKjkdfZkKIzlKS5bGuh4fHLsxnmD
h2pt+fa4ea+Pq9BX+Rlh1OeKmee3Say7ZHbfZVq9jPygDLi557Y1d/PSHOzcOczQKJRcv0xdJWHZ
TqUH3+lCLDHnMT4wASvDfvSZHYGS27ge5/W2nZd0I+qqjjeM0+RxZJt6tvTxNRvEEHmt9+zK7I3u
5Lu1jjf5JSWuNYdr6sIlVJYA0BmtEEs0uakSABv+zgfPGWh4JK+u69YP22YDGrPWvW3dfEsy6llZ
3gCaYNjmR5F5REtI3ZrlNvYG0tPqliRfcMy0YoDs9hu7o71NZ2dgY8lr1N3l4N5MycDb9OgWsBwW
JzgIXkQK1Q4Axo3ixK9fC692zj5v+ZvQZf9haOJVX/up9zHQWjxWdZH1N4LBk8aEUch0wzDPv6bi
qqw99nSS3AQbXmbUTPwEocxl9zzj6nGXZNkWtsB0VHHViGD13PWJ8I8lC6ZiMgaaYs1Jx3AuGmJ/
NKtQ9Y0CVIj5jcVaSg9SXD1k92ptZxGNRjdmWzqpKbkvNVMUoRiYzyxCeceOreN7DmZ/1scp+zKd
IR4DjAfS+UnkhdLZEdxq77VWf8y7dSIj05hmkZ95Oje5SfDzE0fcNvVtCbQFPSEfrB2gGXqqIq82
TZyKkJiM96UszzmG7CUMJw5SXHD8xlxIOdMLCND11qxybzth1msFOG8015onzqWstD9TvrVbA7kU
crp+05mL2vqTBGkeONZW/QjvUG6NWPvGdnNdrVZUuIPY9F6Mx0/SzhtVJ2ElZWYDIPh5lKnB/CbM
KdmwdOzNXLf1Kx6OHALjdNPKDH+gOsZCe8W/pbHKhvqbL4w0BhPlrGBG0gkNeOl74uirlp2wUkIF
RbNp1RM1hRVv80wWbh40aoXQHVS9lSsWt6mHcBHX7QgqGm9hNMjXZs3zT7KEbYX8RswGI5DaiUa4
HJ4tN39N6/+XtvAfMGp+Q1voyq8q/fiRG8t//zdlwXb+QOEF7xWL+ItM7kIA+ps2ZFt/2Db21Bfn
TDiJ/NF/UxZs44+LVNFkqHkxA0Rj99+kBdgMCHFRj4IFQ4OAt/A/YQ6RIwkn4f9Sh0jaxkUIwxPY
SZCQUKtd/vwHrQCQ77AgKski6p50G/dNsoG/qaJmTdwQKmfM+Mqii0vd4YkWztvB/HsH7dxkaX5O
yPANZ/e55JhlZPRiLc6xT+Irl546J+pjoGirm3Y/TSnrwprt7WzLoIur8jkHZ7piqsnxzECw9GVo
dZ2zMfy0eLdKf7jW437rFuuddBq5MSsLCXBuMDSJP1BxmpHoQGiRfV0K+4zKff6MEfAHthYz7G/N
OADWemg9tU8zYk3WsX8mwovE9YYpdSsy8zbpjD4o1vV+GMQuhgZ1Tu3Ku3eycrybsjUjj30oIuAj
g1iLdgg0p4t6qdU3Y/3QS/yaoWNYzKDvTEZ/AdmzI4jIrIJZ+lNAyXEAoaq3mcTloOoc/6nXmxsS
+AQwfX7djNZAhRw323W2is9ekbgFRnhQ7sgctxz70KgkSJqWHqZseWNCJkLDwvB0LeeTMg2m5gYQ
ipEj3k+nYcfpmwUjx+5Vl/tYBHtPPcrlyS2HIO+zJxSY3b4Eqrkz+9GJfGxG2P7m0Fw0ar23Wi0q
6OYU7ICpMfQ2d6MPywFK1kuj9V9Y9SoAUN9EMEIeWdtQXlB/Aw7txMT8sASeMZL1XV5GEWXBnntB
f4JKjA9mWjEAqvq4Dua6e8IcqQqERhvtuYP+qjlw+w1IXr53o3vJ9TKojUPNVDX+fec4R98AAe+c
+OQMfRPaIEVBHBMIkSFkHhamGvaUtgH9z/CsYO5e9z0xPTQf76UxTJ/Qtft9pRVPqnPvNdroNRTZ
eltm4KA1YpygdBKQRUqrgMPqZPbzAmnV5HekfR5W6Z5QrDCuM1UdxZV2a8jsq/KLXb7gcdGUztGq
6WG9bFiZM+TXUmfMBXoPpj5+Zvpz3WXPnXfJ2YZU8EnMOAyANB+CuWPUR+qNvDFjYqRKvdS2eMD0
e3dO1LPC9vkInWmJmC1nW1xE7jmytbD1MAC2qjLZZIpxeKvnIhydSX6lBV8Mma1P6CKtKM0669oi
0ztEHkQdBna08arV3MdTl0SNLZd7T4ATxHo5b2NOTiPEL5s+0EuzK7+d2z9zuENndFiRvaYMplUW
KnlAbeefi95JWaTF04riJmT7Cgvm/IkbD3cwi5rXavbmsLD14slVwLdJbfBxGlkWog3lQ0FvVFlx
uREkLKjOazFaiis8n9vyTpjLp09Mzdmz6/KoZupX3cjSiwdO24SiGArGzc4KGsLpWWz0ym3PqWih
5EmzfxpTm34mNpMjEqzqBYG9f1sM0jK4Xoc7AtNSBCTF/FG7lOJFY2UwmzNRnJm0r3e6Dik7NQaK
HJthxZOhSeMmr1pXbcpFmkNQrqMJcC6W/F71KoceP0l6Fbe6d5nuNgEFSmvTcrSMRlIG8WGSKLcN
9IbYMbWaIvL71PmwExPQRfZafm7tjPGzv7bbsWm7JshVxWoa4xWD5qorTZZnZ32k0GpeOrcprC04
RB31RChExpKV4QI4vje1nE/f9uby0DszJXBV635kzH2CmJgnopCDt63r2omgO5BgS/L7p1kqzpnX
TrezqdY/ewsAiQyG8bCKdPjM2joN8mqQ03aBAX9gGMA2o7X5pz26Rji4HfDHrI1gxpchBxixI8+d
VSbbVYAOB5rpqGf0/TEsLYCYMF7hi7n26gZWudrwkmqD25zWdWNZnXHVjT0h8zzvQW+T+c5aZ+d+
bvXuSk6G8YUDcDFSWU185iKZ964V2x+FKe2DK3o9Cx3WCSCWozy2dP9Py8qLHQh4e93V07hLpe8E
wBhkBUDAOAhBB9wtTXE2hea9AssVkVYNE7Y4VRwHqKfiCrJMWYdmUcqPFp22GTB1Uu/Z5Hg3hNYP
+zY3+ru4YHaYCFXsJPscUQdEQfr5ZeaGq+eTzt8ejasxHhyBFfTa5HKbc7juOnGJZ5gXQ8H6J7z9
yxDlCJor9XchfZ6zTVy5kdTetH1+H+bK9OgEcBmbmy50PRsaPnL60+DN/ZmxxtgEHOojMsmhsg8L
IEbo12uHKBWIXCQDbZXp1CAcFMWznZZgA5hZbUYtNmGZrP2pzpMLtzcbNyRK8l16Sbre5W6mncqS
EV428dVBIGeQUUC0Ap6qtvOY2Zu+0Yxoyg3jleF9+QlJN3uMLYwOrdE0ryBh8vfbpBRB9Z2a7eiI
5pAYY8wWQK+zb3XRbOmvi1stHuGxrWq6hgj4JODcAbULNK2upLd27PKOwsjdDNk07WbXHjZ1yaZX
4PJ5yselCMjfdjcJWtQ9Kr5x05WetveSi7tpXlvvC9PDEOYc4wpr8LaWBqvCi5fvaNQg+MnV2Wtz
qZ6E5uhgGf12tqbIqIc3qXFyN4ufbGAES1XNB4LE97WrP7KVRbndNBGekPXGnZKd5XPOJqaXhPh8
B/bQm4EtjQ2QVB36ZUafh4ttULYmfMYOTwI0NbtEOa9MHuegdpQ8c6uhJ8bX/gKC2vO4wSBo3nuN
WXypfs3vCTzOnocZsHjs0/5VOi4/j1bdlIsDSyozrDPhTDrePTY5X7Py7xc6XNAtX0S1M/khjNOL
vC7TjxQO9zZ4fD5RZKWC7Mu5igxXU5s5c29KO9mWnReuLL5NPsHJqhNnWzjavVPC/Z5b+z7R7LdF
14ZXsn/eSm02TqJo031KddWMe0uaG0/0W5uO7lDg49/gDx5Wy1RsB6Zr3krsIhOJ71oLAzvhFG4r
GhcM5yzIPhIKV1+Fjp3t7UGVEO4msEgbDMFpRRp5Zfuo63qzdzWXyiGX6GIYA5cNrKGl/fJYp8PU
3s/lw+hOe8923mAXRIllXYMMw6rEF99dF0AFsRv9b3O93HcdTl8tNrwBvmPGRjGTaDv8MrzmeqTS
GlN4QJOubnuOzzxTxTau4KwX825oga8ta46c0XQ3KYG9VwQubXOdgZTZ+0/auhrwXJbvel8PkXIK
6AfKnjdkNMEG0zI6Ztt9g0K885QTVZTOR6EAKdLyexub/OH0gFcqk3nXbNprVODbRszfIVk9jbpY
UZpAALt4KLRx/BcMc3IIpYbj0jRhpfoR8zSnY2Bm+juRmgnErFF71cnR3tkXjiGwzg5pwK5exGb1
Fyuw43zdQ6gX917qXjX9ODHPlHe1CdIQDIjRdwOi0mC0YaCkRn0TC686svXCSmqYWaeLfdV2w4DO
hA2cZaC504bcWqOOjLZ4XLWaqYXEXXkxB8UHP1KxJfGpcCG1kjS08/X0+zDnYhObyjkMVabRN9de
CP8BQsZsTBwVzvoS+4SdQeoez7Ba4UKvNB8EZV75WubtBz92r4QqIcnlnla/4Eg64PdUTgfRecWR
W19BlkeLCHGyOrqu0kK+XfmkS4i/qvDdmxEKEiHKeX2k4U82vjlrAYbzWtC0ZBSKpraJ+BiYCdbJ
javXwGMkBd8aDKnPaETUVzeO7b0kL/TV5jjbmoO+XhUloBfUH68EddctCFfz8ggZr8XwXEHHa5De
hfCz17BxXBXOlrSpnhnC2RMwSb/kdmh3VKC9wZQTZlSmviaoLhdqEzPXdr1t1xa1oWVWxnXtM591
myY7kp9hQNmUMmxavAuHSTdf4K3lJwDR7LaisNoY1TBcN0x1IvLNEWeQI3TnEv8emFahvbIFeO8j
OfBXgG9xSEzleOUN/DyTiUJtWfIPaVH3OuVlSuFiehu3U87w41sZA9s4cgzHxnj2mmqXJWnkmrtl
TV9qJM/e+l3CqbFI4DP1dAINhgUwmsC148URT+6xUzhLk603h7iR1XLnQZrINe+R3OsvSmy8bY3E
CFx7eutsUnq7bLhJ8tvFWPeGQ/2k6mVHcPFlmS55tulkpnZk6VSh9FbvwPl6mQ2Q2qWmXN04Y0nN
v6rQHFqqRDVYUeyvReR08bQXzRy/EqA2HNG+xBGW5XjLzOK2SyFuk2ixsL0mVOBJrT0qWWQywIM5
/qbDyYvGfmDW7Kgahz8nb2hbSjcSiPpuOcBKQOpx2KC8ZKQ1DZcwSACDfdUtGFfMs7lN2BK/hnXk
LO4sHzP2Tu8+iGsEMpW2Ob1kypEfxC/H5GFbtX1cRc0ki/ITZtPcrBsMPeJrS0AxwZGU+zQgkoDC
1sldqnw/qtaE0X4+rCnQVWEGEDstIuDNEZR1dpjX6s4KzzGB8mP3fgk9a2meLU1lH4ydq5WfGO5h
NifOpqU9jlIwpgv10/JQInYX1q1hldsaUule0tMxy1TqkGLFduqyNN3bjSRQIa+z4auaFJlmjE/2
7VzB2Sj8ftuUWFI3njF8YfEbkxlfylsLaUGweON4UkWbdEclymLnsE0cjD6ziCVs2kM7Oa9MtHZM
0OcAsw4GXmIqmqBH6xsR2Da9qtqp7wenXiNkBFAB0cAiLp2MkXFir9aPFVAa147cta6TDLo/DjcL
G3GuXno2hq3W9Q01iJJbKRcmpHj1q23qDCP8N2rFokm9U015RVc+Xeq0pHhBLKEuC9J40xi9l2B8
6Izxt1z6sIPHSuMFg+gJnUVzxP9/PGJvq39z5VgagT4wCTQ5ka/KVfT4UnYxuVq6rJm1YBkVdUxD
juVcnJ3Fbb4YAn3ZTUfU5IVFkPOHoVW41TltHXXE9CWLIF47Cx0gQ/2U0BBSxTvtkTCD7Hua+Wit
3HjdEZwk3pgIsPdrQ3FX4UV/Zep9Go2xPj5lpq2cYBQOs+YkU6zqshd0sbne7/xWTSlj3tF5Kw18
hgJvqrI78pKhw/s+tIeUIjaAbgamlE/FEYHodIW9l4AJYk3vjQ5HFwQBJfCFozC8J2bzRWSredtO
VrzDKLU9+/6SRzMzlbdstYqVc8dO+RCS6Yzn0rLxl+XDjNc3JeRtnDLaBpu5QrC9WcDZ/zbU+F9c
8z8uxoz/f2Az+Kji4uPbV5/8iG1e/p+/wU3f/AOjDweB4yWxGXEjOOXf4Kbn/YHqkYILN+WLCcjF
luK/9FgmiCgoNoUodol8hBct9P9RZKHiws8HdSVSVh/d//8E2/xZjeXiUoh5AFcmMxVYE+r1z8hm
GZvwLjQ/3a9ZjRJyXjImaJhZI5EsdrEFQ+yHn+a/VJk/mgxcRJY/IKk23gcXS3gCQF3sJ8nT+Pl6
lWWwqVRVvF8kQIht9PLRVkl5WFaVnRcv0TmLGa///qI/G8uQ8MtFAZZxnsTVAAEqr+ZH+NbsvQml
th3vUW1qp77IE855xwo0/vVfnu+ikv/l+QCKL16e2HLz0lHY/XgpUveWtXFMJvsQFk/+amsbiIQ2
064830I8YFo4uP3ur39LPH16+v2T/nJ5PHwNjw5a15E4G/8vUC1ym6mQ8Lp9PlAITkVpbYd61W5N
0koWKjREEtQr9nWWeu0nFLN+9/vr/2Vi9sPzcwMYi5IicolVJojX/sVDIp/YaUYghr0cLy85n80n
9HTpe84YcpMsKVpz2SX2VWO2jOPacQdNSGA4O5vgZmrojQfXGeedZ4zT67RYRfz38AW15z+bXPzy
vf91f6S54HFgikvexy/3l9YCk5FCb/etl0AGZVK/6cXs7L1CzdFwQTD/5Qe5yBl/+UE8gdkaynMc
Nexfw2i1bmDCOZCxrK1cNrDxUzACnsyBwSVr2sa6ze4zOO65nmDk5JmDRPHlLqe5zvMh+v3d/BUR
/OPdEP5BzvZlw4GOQPT3L8uPTb/u4IjlewWlcA2aLvbrAMFCf2wxBqFC6JIMFhyz1HRsvjkYiez6
yVmjvlhsMF/pJffWCiIDbNylAfyDGOQDN9LneBibQ8fEnwiNxjUo2QeDHmnyWHA1+8uprFrtUCbe
BAAMQgR0UMszxGL9/feP+FcG1K+PiJOJwVu+rMNfV2AzDAYGKLAZBJgwRgdVi2XFMDTzU9E5OVYW
zfxc+y3F/TIa/rVewB5o6UdIn7NRCkkxHJA99J/KENotbMnioRCjji/04lzoOhfesNG84ZcL4tuP
2TfLKAZoY4P5Ma6aHwczmJmOEEVZzzZYO3V1tcLnKhXa09gvHn7/uL9MprzLC8XXiLmHwxaHecbP
+42mJklblxT7dVyZ5WLCH/aL+Ldkol9XDVchuxmUl0gPn3nWZdv5Yf7lCUx7Zz77PS1Z/KqBizVy
6A+qW8WXd5GL/P6hftmvLw+Fw4mHscBl43Z+9Ql2575N1o7LWWUdn3OUCdwYRh/WrP5lO/jlOPr7
Shx8GOtAU8fi7OcHK7F7ja2+L/bQs+MzhMH5KXP04mHV2v44WmnxUCLjv//94/26SV8ej3g+PP7w
kTPwu/75oriu+noxVFBCQIM+we88+tO8ZSXCcsbBxMUO83mBmPeWDxegoUMuHf7+Fv7pF2ZkSl2C
Td/FkPDnW9CmS8usXzqw2tUoffWa72as0iU0AUz+JaPzH74e3qTHK/3b8OuXiykrS4Yhj7t9o7nF
g421AHTpyd3VVBtBUgzDn79/uF9yRNzLW7Uos4jBYwrMD/zLoqhx8Upbv6z3etuua0gWNqyWxK3R
zNqEbCFc0/L11nAZrSRaJrHZr730xPgPkEQlqZcdauYj50qm/efodONnaTawVJJJouxMHe0k7aF5
+/1N/+MbcRwiWtmZUQv+MmJmYJw7JgDbngGsoLOnMpFuUV35sd0+/v5S//TR03NfSkf8AeB4/Pzy
Ky9t+5ZHohzq5Nkwe+M89vOE3LX10Ojk1VVikZ7++4v+w/NZvA6T3EIgbmz+fr7oigdEblbgIrNV
2VvXquR5mXpnXwmp/Ut03z+sL0wPMHnjYtbFaPznS9XJgjEyui9U1VNSbUsny06YOXuRstv+bhyM
5YBSbGBoT9TeafLK+F8++H96Vq6Om4kPQ4HUz59vgKS4/2TuvHYkR7Js+0UEqAVwn5x0HR5aZMYL
EZGCRmlm1OTXz/KaOzOd2YkqzMMFLtBIdKEqw8MpzI6ds/fawWQEfXOoXfQ7pFwTRLSo6A6ZVXT7
95f1+l1+2+2QygKWI+souO7qv34UBTp2NLHWB5c96zQ3KIM6H9H+JsSp/5ph9S6SkGnGydD/eEv/
cJ0RXSCpAapDqXvlTPzrrqBDXAPe5KtDrs1x79B2ehR6wdE5B1V6KdaFtSuf7Lna4Iji3avweSZ/
//X/9CjDkfACQJzeNZHj119h7YgzRmqlDq4w/UNGe/c49am5lXn3UGcGiszKrv6ppvvD7WXF9Gwq
DDA2+Nx//VBwio6pOxbPrHCj29RAakA/WjN2xpxa7P7+G14v4m83mGwCiE2Uj+AxfyeDK05IYTmF
DIao1W7zun0Zu3+sUv/wIWAKeVYDJDM2JLlfv1HNMBWhmmBFyGY0EthpIkzQGQ2Wv/8yf7hytsm+
A+EL+mP0+5WrCIHFxAZzafa1+wq6BgSbwjQdj6XTqH94Nv7wathXgjln24hj9O9HEWacJZG7PZ5v
vvG+FlFuJ5FJRbvSdj4LQxv3QC/wf2BvR7b03w2A+/+8Pf96yv3T9YQpGhHsgC6JFeDX62kU7FD9
3LSHqvSNpB3dT6Ng1/v7D/nDsw/NMuLht8i5/7c9PMKHHcxmUB+04fEYrhQNazZ3Jzz2MBlKTesp
j7J/Kl7+sJnzruNF55uxVf1+gFpdMYulSusD9lb3lTaqcR/Sz3oOHVkcCr/+pzf82jf5/QWAtAZt
zWX3AN7+W/WQeb5VV6svD4Xj1P5hXsZUbwpw0D95GYIXFobI2AxRNL2sKkzvo2YCTIv3axw3mVfo
n8q1qqepwLGctM0S7NFLOJh1J/HpuTm1f+n1kxNTFjCLCXWEAUDokWQDu3umcFFvf3/T/vAGuCbF
kHfde0kA/G3Bcnyz693GlAdbGQaudywUCTl5xhvDyvEfElT/8FnXhZGNweZecfb89SkE6qOY/ZUU
t76RJb01rbu1NWhLXnsR/+uv5UVQn6+ULj7y921oQQYGLWapDn91PDpsYXCqUNy6qSgOf/9Rf1EA
f10RXY52tBlY8f1rOvGvXwvehDGZc8rLNWecqHvfmegXkFRktZX53vRYXhEQe3K966uFzWdYQp+A
n7J66gz6/nHFc3a/hON60weqfsHcgZKPW4IoRRry8+9/W/u6Gfz227IGUWmbZMjCQv/tJmh36QBd
0hCpkVGc1eSojyogE1F1M4jzKc+zz8EU7XPv6YzpDv7eWLb2+pAFQt8VQIpjYZn9Azm/KN3wND7K
ahgTgdjrBAcnfJjCZt4zMmLAn/rgvxAi/8Oi/RsZ8lpOc8Bkh6eg4bD5b+WMpVaDgpW5BaIo/HOD
jFRc4NSHt2FysGf5uTUaQQejF1NsZtbnUhXr8e+vI4SqXzspNC2o54hf8wiNR+YAaeTX+x42clF5
ZslD0DO5jItWZ+KOSWiLc7BQqLqM4S5gdULwMb0GBSbMDRIbwEmzyH/apXydW1nomHZc/zTMRs7L
UPSELEsEBUtLtLIp/LPbV3cEhSfGmjMkQY9gTN7nBIgyFeOZ5k3SduOjFtlHs4gXP7g+Xs58zOpo
n0e4ODTez41/JeA45dlsqniFSoWRGJoBwcxabF1B9I7VYnEp9p1aXswZLHr0bgN4MiqUeGXxsEzj
eQqi9QgEKEHc87VVOhmj9Q7yxEwEY+Mfw4KUPyYBtFKW49rqV7zhKHT8WHnhTWfncRa1xz43Y6ew
t32vd+DrjmNX/xhSY4vPbU9YMlYZsfWC8avTY89H9enRvBBwbDKFWwy4psHMaFOVxmHF1zVjQDSn
Ltu6yB26aER8VvQO03DvfbAk/YA1enbNNCmbewdWVMlxCUd1iUyiu817Kzs0q3GzeOLRbaN801TN
16aAiIcSvvTSTyfQD8vixvS7v9DSSJRt7gLvpuzT73ltcBGzZ72MR+HatypYd5a+yzL7PIbt1xl7
WOfD/4IosWmncm8U0Xap89gywm2apUiNljOIzjJZR4KFe+9EOs8+14+TOnem92X0v7urO27swLsL
0fa2y3dXGigWaU3HvrJPvjJ/hMPP1XZOw1X4DhOLGf2+aq8+AO8YFN7Wb7pzHs3Yb53wVVnAQCJa
vOvUXuxKBhwuy5OlrUdC6A9BlevtKLNnW/s7nuKNIVzGcsyOTJ02G5MY2qwcua7LeFcN/kvG41wF
xcvQAnKuVeKn5bFerwG61rc+q3YepJrEmtPbAFPh2vkvquy+2wKSThForCeZuwcYsnF8Rl1199Uw
gdrOcF/aBVVVLW8d5LVJmhp7Fw5Ve56QHjINiCPwDPBVj7R9YvxcN2vnIIxgm238c4bzyMHd0Ujo
ZMhxT7plWIqpdjdGLwhWY+T9T+FseCjtm0sEEjoBHYQGwsEOmedbdG1fMXp/YxZxGZU4N6pL+gr/
pm/XZ2htFzKb8IPV03a2sCGzTL4Uq34yp/oB7Nq31dL7lZor7tMfDCVj1Vpbq+fd/pZb5dn1ykSN
xWthfmmuYh5ek7yY90s+vkZdczCi7hOZCkJtV2OVET+7sDum4FAdQ34Xo39jp21SQ0ZFapCYY7s1
xtGNKxGehwV6zzAeMj89yhJfO7OD9jwWYlc5/cX1bXyfAQ4G77nyRmwTMNWC6woSaX6GvSdYj88Y
Hxt2RSwu+H0VFgWIPPZUA3cMjyY9WXMQjysXUOnyTEzWBmwMGuBC43oYR/XVWUQPOVYK0tAgRlkV
VbPCjt+m6lIJ76vd4GWvii20rc3SKDA+JepPvwgTjRqszpxt5yv4S51EGxZSezCnYAxZYoX1/acq
wCekF3kLVuhzNKfqNez0lhP9TpvRR9CMN6g3HjVYHLqZftAbcT2606HoMzgiY7DHjHbVRd40y1rH
Wc8SZAzZHexJ2I+l+702rGcGobee4BdW2WH1DoPWYKeaUiYr6nbq5U2uxINZfrdkAQNm/NJFV2/f
/LD0WA/r4AsA2xio0SZd5DegBu1Bop5MrGAlDskR3pu3BtZxsd1U7UN5xgxZ3SFMaHaR7jEr151G
/FB76dasuu45G1sNBNrL7Lsi4wANrSvQa9wCnpj2eurlpyfwoycy9XNQmygvwgXk9bAWwSmNyuDF
Qoq1CQa+3urKaGvo+ZDaVredtZX2ABggTOQVVhhoNoy0ia0dfwTd+riWzU/TkpD1lmDdCqwm+VJG
AzqXzKarOqwf5twaR/yGLs5WGdxWtrFu5TKqZ29tv0dgii6Oikji6UwwH4TVuC+8osh+nUr4Rzvq
xosG4z3sgWGh7GCZvcuErhDDou3cTE1qPGu55F8WW9se0+XcPwhvNn56doeNFGIFTrEyX/obL6+i
51w76V2D4orSxW3k1g7bUMWqR6Lfq85btwaEkqQYFLr4NBj7C3pYFnh/SMePSDuluRuZRiPRnN7B
IXify8qHb3qvXr62qC6PXaENtBIcp/dD6ggoOa3vbZupKx5poFQ4HKrxK2V0/c2ae9xv5OmhOK/U
a5SNMA68ob/4fzEOSruEiRVO4qN206cu4IWvqxrWhbtG7s52sYZtCrwQd91Ug2Oeq6iFDrQOxFFH
XQTUOq/kTpgED87oMBN7td04lKa8N3TT3eQc5t7AF+Bob9P8FKLaOhpOA9qudsPLEtXQekh0Cr/6
rgH8rLuuPYbPfjqNXwIF9gBJkDgVjve9aEeSLfvZOdS+Q2/GC5/cWX4EfV8fGg4FT/1Yts9eETiH
bqUfOdjE9WxkW4+3NcDCElW6I7Ydol6Qetr+pHvVPQCe0ZtldMsTUx37mGn/qtG2jO1KU/PGTAVp
ZsUzaVNFMuCEODG6a9ETwt5ImsIG7GStcG8i1DJ5lwJTlOWsuUh+lIsdbrVll1oax2hYhOBuBJNN
MqfHYdj24LmQMgQVzbRwMfuUgCu8opxn9lZvhJ+zzku6XhDpkEcQTz2nyFcbUA9qDSEbrVV2M6wo
KoNAjBeBIhGoTV6NSUYkyRGp4BLAkjXDM5B0ckdyd8CR74WgEQrqdvReSaMGbCA849axpgg0Niy+
xmu4CBTA6frWItHZz3Nu/cjRPv1MMy97MUxffq76ITUCFIA9RfTeioZslyq3uJvXVN0ETS5MFow+
D2KaXzL2fM0/BxPqRFSVwPwmdUsusfmp2nw+NPBQThM18mPnVhnlkGFvx2pqSJCf1xPqkGATtR4n
oklZ1I79aP9AYIUfnkFc0plzv/Ma+60zHQamRqOZS7dzvyLFEiYZyyi6BLggxeWSkmw4X+ngJZ2M
4c0t6fiR2u6NW2/xmhp7tjke5t5evoXQJBDczBxsy8nUFWobtJZkLLLzoNt27hby2iFy1u780KTR
+jbktnXwyPZN5mAY1X3u4AnZDHo2Pq1iyfeVaQvkKmP9qgS74YxlMtYtz1qCfnBOGidtyxj8jNPF
Y1P2e9Hk2J8psg8u59qTB/z02fCEBw3QI7CIh9hW914DpjhexGgNm7JO3V1m9iW7eYfJceNNesx3
HI2jm7mO6p05oGHOM+U8eyqiVOI+l0dunq1hfapxn5V1/d2nb/U0Mh347Jqf83Qlm69u9YMxlYNx
OziXhGKwQCZR4XoPncPiOwdpEAuUmHFVmcGTturo3PdDuAlgdCDdm0YWc+Ho9MMfu+iuV0UDym6E
36ZcA+izZw5f/KmeL1bd+7E3ijMJ6dWhhvhMjJ9T7pyWjXqJgit+oNV7XtthFxj2sF1Xl+/qkaI+
VyP28dp3j3rprzsIx8n3CUFJGWsmNU859t3yC1FVFMuB3R8sF3o6D76qN7pffniGGi7GXCFyrxb1
1eNUsme4XTzYymv3XRiop8r24DoEhvi+uM36qqBMbbVu9r1tVw9D4L52LUZx05imZJ2u9aGw54XV
S6ZUwWA1+aYpndavbuW6lyH0MpgGg492rpzUZkYVevQWx0QXzjgPTtkKcFXh4YUa2FjlpsXQcXOt
Fu704rfyNPSeZ2/5C15iZzNYlFlU2cPqFlfnDM6r2pDsbPDlC34lL3+2p8DcpZkzP7fSCPepCMdt
6KEnQAR8S2YZ6FVMVQw9m7wPn9ZA+gRMBUVqbCqfvEQRzPWD7FOlY2UbIt9PvUWjogucH4QoZju3
cjozaRadP/iWJxJQHNraqGuQVLpECmMEJQpXv7pxTeNAIIH9CbczOiKPL2hqu96499MJrosY2+pm
XNbuu0i1EPGqiElPKlcrxuETnbokCzDlzdRBcZ1Vzc/KGKxb5QvvZYwa78pQHTO0fLlTUQrZeE8j
OQ4JZjTlQzXxhwe8cPZhDQniJWoDrDhw0PMShQE5Xr64VYtzfbSH9dzWfE2jk3TKILRanJBgPwDQ
+ehoCcUhhXm8GF16ZdKZpGP4YMkX7dWPJoXs1vUEGFVX6fXMgvVDOFGzJegiOHdNpg+yGJuPcc54
4IMsUdIYj31PQpMb6vEmo+bkzOlUd5Rc2ZaR4BKHVwSxch1oYFP7ZrZgP4t1sAi4xY/Qp8GrBZwh
DkttbxgokLsrzMA55jMMvkXWZdw0UXHwVym22Tj1CUJi45BPS5QAM3ZuCBy/tadJ4sqji0jhaS+w
Ztj3DYb4OCq0eEJRUe+LrBWXtYf5xb8emx3WJeeuLOEUOuW03hpEJLJ+RT0zoQBfHVScpxZpRo/h
H7uirE3UNOYSQk7P5JtwWiPppzZ9nQvdPRiTLIAHykDu6usl6oJyoVeCcSTI/fYQtFO2dcov7H6s
4o2dWc+uVa50gEie3jALpIlgZU1+yTof5WaTnQB/fITCbjdOhzXD7krzYDWQ1ZAI4zYykL0+UuD8
BPIi38e14Rwi2rcBgunXoI0+aSsAdA9YAyFsHabSyznSWO8prox7h3Vh22T1+hiU/asxpemusI38
QQxrlW9UkS37TEOxhfa5xtbgT8mA+pgihB5rG/X1xfS7aOv6vd6mum7PYQTVTMgq2qHZjOuuaI8u
h7wL/ag9ph4wXamzWFgL1uyNcJkMHw4tAKd+rhZwI2PXqxPnygUDTtrcRA58Nt4BInpT93PAB0ht
N+PEtPmDYnPbgOn5SlAqUBeKx8RqiV4rwlUmehXh1iiIzsA4SFvBr4HR5XO3tYEQUWi2l6UYMFu2
/WtkjhxUHG+A7mQqxMrEx8eWlRfQsf08ou+QYhgAbvFSLPUKcMDQoNUCS6H3xeESd2WGVBhyFWHp
vYitVY77sTaMPU5AbHhjHWAem+u7ufDUN9XgJgia+WmQqbezitXciSGv34YpG/fTjAUfTvSzjmab
eb/yXq/k0kubZdO2K6fykgF8Skw8JG6znCpTmUe7mkyg2v24F1IOB0tn4aavwzzRhupOK4e8b7Af
zF3vFx0p3ljsoiGcX9xrmirXX8WBcrEAYnDFXOG85xxWE7y167bqJ55wK23pDstDSwIuvLGcXdGq
aEEAIW9uo6lX27L1hq09afcuhHB3tET1zery/rVPtXtgRR9P0POYIOG63bqQ6z4nmKc4LhqBJMYp
X+nVDB+t4cuHKPfzL/ZoblztNfuhDp1zP6Vdgmiw3dheNJ6M0WqiQ97QVpburLaLcjruXXV1pYqx
+YldO0+cBSQUXgkxMHHMzYNpt+I28oWGhMymaxp0vAwx6FNL5PlGYBHbBZYk1MEwqlgoo6UEJ70l
msK9wzWlRWSFqPVw6+quj4289LYePNqiDG2KT9yvxlK1u3oqC8jEkXqcSxIGVc5aONVlu1UIpfAF
sPb4nGGgrNby4pczGBEz5Mwc5WWzs3qN6wqtGeLpzEmJBRvotE1FOV4WLEP3gT/6Z9r17W7xnZXn
1D+1GCgbQmcmeWflV8o4FeDBoKo7hiVM1KV30h0c9uwRIi9u4Z6eATx2rC4w+MQmnMNDZYC/mk1F
r6PTJgCw9aaS+ae5mP7tNRP3AXv67dhQ4JMF892FwB8HwDzCvAFsPtn2TynAiwyEeT6sgVftbLql
X5x8Mc4VbjmIkPMAAsv0h5d0tJsbzCBLIrzmth/Hd8bDmM47860pcRcYg6ySAdLoxlZ+H3cmpoLK
wtPj2n35oJDRM7QNYBD11oeLE5W+XuoOJ1hcOQdzne5NEPG87TPAHjeNXieL3MOqyL+V3rTe6I7R
FSgLkjJA9eQbd+yXvUfy+PeR2mrXI3A7WrYq7qdCysS2WXMDk2JlQ7sAp46GFfnujqW5merK2Kaw
il+MrkvPYeeHuzJFLZ4t0Evg/ONomrMFNpP/GWZqSYY1x3LeiuCz1Ar37FBYh0i47vOAsnzT1L5K
LHrntFtqWO65XwVsH8X6HgzcLVB+6yZz8+xFRtGNVQ40pYMJGlY397dVuDYvddM3bCgyBc7jlKcJ
WRQNnQWvUWX7z5jl9oucumPkCgxM0dh+9EPWb812vpUVLnYgeXKDBVU9+BnsNLPSr7Y7NRCQAgAu
CyShNZzzU1Sn/g5wdoBNI8fHOfvdcNOmsntayn6KB2wImAOqmdalmvPy7KTARbJM/FxNhu1DbWRb
gGxmvC5jfTJTRmz0wtS8A5ds7/BTr0lRFwdIZ8ATQkYaNpywTTZ0dNmKoTzYnrv+nKlIb4w0wEW5
phcjd/onB1TYDrUBCklIvUlnBfK7k0IxcLTRUR3w5kUi9MCeMiu/L1CKIe5kdXwL8nnae646DaXQ
t+RA0Dau5veobH+IvAh20LLkYfLaBUt8ZIKOnerTjCXC3VTKH38w+LCaGFzC+FJEi3irwoKcCP2z
aAPOmh5mJztlWkDrrY4De62/ZjDQE9vxh1M7Tu6p1PN4v9oLW8jkgwG106g7pIUV0u6EnLknMMGN
5+tZXolM0srz08dsYvFKs7U65Hg5nthdYRCoJk2K7Er2VOUsN07gyl0le96k0lgXnIJErhA8U6r3
tJ5memt9SicKvlo/5BihgQ6dMGN9tjjkTu0Upfuy0owNEH3eLc0c1XgXzBvPibKbSVY4h11TRrsW
sI/JCR0i305wwrA2lNG4/cEJgrZ0l7Yct74mdGPruQveGStrzYxfSKsp6eyFfhsUJ5Z0Oa2bliPI
My3jZicZWh6DsrwXpNBtZUYJLlYGOu5SMtUpcaSaci2PyEdhMepQva61XPBBpBA6iaiAQ4wDOVt2
ft+WM5EMg4WtuhDWdsjzR3pWDIcx9/RqoRwMghKeNHCvxPFxHmaMZHZ8zHSbhl26xz4/3M6ws4lT
Bzxe1UFsIcrFVQlSZ8g/RnyzGxBk/YHZU77D0rbVq4/hNzVpT+hoOE9OdPW5u/dQLlu6NDjkODup
F3N0JfyBGQJ1CjZ6K6d0fmNODufd4yQtTV//hIjbfGA1LB4KY1zouUOAJd5A7HGHOxeSC+0vDclE
LAtU2s6mru3ih8oyax+k7nukFBbMqLE3Ax6Co2WW1TEwrHMmvbemC5sjNhSV5Hp4kRZ98cp1xkOE
TSzxtLtu6yjsv47+4If7BasVzAMSTxGqut5+wl38RNu0TCpn0HtHVcNlRp98Uhh0dsT+CYBuPIkb
WAl0ljvornaVdtsAB/9PO8zzW2PU4HpsnLM+Fd9p4Ck9UxlIICdBdOjczIjb3ndPdb2a1LC980JL
gRZzKG1iOvzu4o1zcB9FGbP7KeIplCF1+EBLe0eqIH4oNeJhxrj+cE0LvZ8XuKCroKNDqPRwrcW8
czePLkVb6QwfgAOAoED0dsPNzDV8MnsnNzakb/vfcwQ+OWyNHEKmPbNhtAyZeuqGUzpk3YXNmuFd
mAZn3fuKqZVlBIfBLuvjlfNhbwJNf0d7XfplDYQ8FgHRSKHMrFeLHtOuXEvAzKkpBpbWceWIjOjx
vU0Rmxc57G/LjOYtwJgaREs3wcAiVu6NrNb2yWpdfZsNLTV3VZCiEc+sZORBrUZ75faXzEqyAtRO
Jhd+duuPdZYsYTZD6muDBAT3/K0XeEV9La4gjutAKpXrdLcaRvsg09I+V2mjngviI6gmmoWzIJME
knH88Qy4AXBAVvQDWII1Yn6y4mT/PhF/cFNkU/1p1r6MYuHPxf24CDryV46hf1P3ADQ2oZbFDRAG
hF+lhiiYBHNuv7n5qH92QwngHXd/c7aLkI0ZE1dowA+30/tmyge2Xk7cNyYELH1pg8awY2vy/IPW
ZvB9yTFTrKyLP7NFZuGZOsw/WI7LvjoblkhjcuZGqE5l25yVD1MlyTtDPxuZcF+jqu6/kcFzZcKn
WRGyhiGXmViq3ocOfi+YR35d8tfzm2xA+lu6gfMKnUr/BC1kvnOTgw0j1ajdTrbhgnAtgN8hVsnw
3AIoAwfqGChC0ZlD5OdIR/++tA+pcOwnRfDK7SJMIAxDnS/NJrMhoYmuRrYwmX1HvYSHy0nEcHWI
RNn80qwh2nmidbBsuH/9Xk46enEHyrPYUWDqr90yw8/HOMafqmfFg6bCNyFM8g5WX3rxiLqgPRKJ
9LDMwfwiU7sy91O9RJCq11VvbH8o9SVrAmy3yD7zDoDshHYuNfFMBzWKGSIBRPc0gv62dm5duDvQ
240A3uVUT8wqs/KIgV3kcc8AluAmpmHEHdaNA344culsgPnnBcL0mHQd01Y2BIF+vl4sfL7EGEM+
7KonDRNmr4YaIlofDFyQjqQgTmIoTzPKf0UuG09pYe3QTlBZ1B0qHkIZuN5kXfPhKdTwJ1oa2Rfa
8JygI0O5u8GazHfZBd2J/nkBRKioXs25GMtNBF2CeagE2k4c/bduGvpbCzY4UTEFMW8Ryp9bGrL8
eFBLWKiv4pWwj3hOOdGnUFB4MGOsWmiyo0F9JU0pvUQFplyQ3yh19VgcwtRH0dMAwfy0jKy4wTrc
dZuRVCAS5XwaT3EhOCBtS5qWY6yQIUhmjIt8Cmrm+nHelUudgFjhacygaH/HFsv/bZ00vxlojb/S
ESAnBG48EUqygrsrI08/F1PTf8N+aQe06BxIvTYKfU86+pmupsHhbpF+koclOHLMLtNLazrtG8bP
NiY4JXzlzOADMc6AN1ZldJGtT32godiwyTcGA8WO9QoFDfV4al8FdJXKhl0hCoTDnWfH5gzzfdOz
kN7yHpDBMNOcLYGEVsjZHYuMgMRWKcODwQnxLAIgML+oqsxDuDiIwelg8WS1Y+G+hnToidfRDjdC
Fx5DCYjF3EzwV+cxx6nhLG2XPiK2Y9+lGVzf5RgdEj2G4hJVUXUf9U1a7UBXuBAcZ156wD6SBmgN
yggx2yJOaIW9V0fXPASMQr9Wdu9/J2W0uBEqs2lDLhPLA0ES6aU3XLIhAMtDyCVAqFiYMZi8PJW8
ShYLtboEnFRe9CzAPqDLiXgCDUWkGGx1Jke7DhpMkYyF52DJhGD2mo2RVR/oUU0vBhihAwkevLAM
DJ6yHB0HaTfmO9tCehGBXz0tXqCfyygUhCHAqP3OYWciVmXseTfyHjcKBcEK8jwyJJVZj7J6Tx0N
Ckm6AOLjlT7il2qBq3MMpLK7ow2w+pGtSAM6asu0OAIILw5tGGQoUXg/SPNjxPFOnhXPN9OrW3Qo
/X4hd3pHOBmrbrlkX5hOcTkDy16au6kLF4oOka2AaNP1mqWFhmlAi/wT16qEcJKOLPc+lAvAAMX1
/SaBYdC38J/RaIGV3111jSRSdU1DphuQTTvmQ/ih0TK9Vdi7cUlFdvvUO8vEKColTKe4rswNG8AO
cvJ8Y3pQdKNGqkdSHmYmR1Y/bynq2YFKn39NxxnyJnEDF98MW64BFpD7Lkil915WbQU5qRA4umf6
6tcOFTeJTDlipRrBYaitaz+MF7vwqzvRz+Ne91oeTUNJoh4M89SvgnvBJqd8EsfIPGyDtnN23syf
iVjBqbLC5+ld5fmskTkudfoIqWQRMbXhvHKkNPeEeujEywzx2PJ83+kryHPCqbjthTceDCDzsZqp
qWNCerhIi53X/TkYZbckQdPQaW2MMDVOS21Wy0ZKHjh79Bw3HhfM/bbNzJUUFE2xbdIl3QvGNShw
hvXqRy9ZSZogROWLIQunSz/o51lZvItXDNvdiDcdtCevfqojKMAOaOxkamXLRKTzTpJ5AhP7EIWp
bSnv2eXp3pdwfDPqMul9VGwoVMlYng9kd12KGtHUDaNQtqzex2/SuAjBKR6KQzRjVB+K2UOh5PGo
jExoYyLDyhhhF/uFKZbpxTV7n7qxZZPyQgepu7NUTxRaRoH7PePh7YHOU5uq0IZxFVRsmFSH9plj
/HC3aII2JyUQRYiuw9FVzNY9Paq7ARQp/GHT2vgoJmLDmHHDqNk4DcPUnWhN8G084aQENOEaJZ5d
UwLWwcgaP7L8PwwcjkZa1HNnnouIe3e7phYGGgNOs7udZys3LigPrmER0DU9Aj5W7z/F//8PHNf7
H/IaXd79n+vP/vZfYe5/BTn+zz89y5r//f6f/PI3/v+IZ7960TAdoAT+b1H2v0XV3n8YVW58E/kH
79Lwr87s//nb/zcvM8JqDVvyGouJY8i+Cg+nv1LZAzJrLQTxOIcpvMnMROf9X3mZhLLjnQqgzPrk
aGJV+29/tkMqu02wJT8vRFGP1fl/Y9C2/rLj/I+C1EArj6/Bwcj0q94xshdVqMagWwI/YZ8CTeCF
p/uy2Gv7jvwB7JDNUcAzJqR5Mrf2Nnrlbbrk5nmxK1sdJWwThvZh/hGMjN1asJCvniu9E72FL8XU
vc+D7m7VFBhnxsfPfjuCyg/bekNPk58r4BLZKeSc9do4tkRRERkZnYSogkdSDgwrkdHs7WUX3hnp
MN1UUV++emXpfmmRQ8hkXJCigvpwL7qp3tNsYPK0Ot2G8J9rGIThgpLwnizvA55YG4/W0sYC+UFC
J5kldeoSC4b2hQmVxIlF/o9U6RxbLdRqWYOAAy+ddwcPTe83L2/SJ1G0FiGVFjkW0+L775np2yf4
PcGWiblOpLlCxuuW+qavZJMxsq5oHpep/EGCA+Jy3yEpxSCeTdEn/rbaTEba1c+eUwT+r0FPy2/S
dGntsmxPRkQ2TZPlzoOWy1VWZa+7qiohVViIwKxgIYsNpwE9tDQD4M/zFftBEz35bchEOu2JziFe
ArumG2WcRKiXGssdj6mXkgY+qQHonDGzTPNsVRtc4hTtZksqKhfzxCjK33oRgjzXbfoiwaBaoKMj
Y5S40eYeZjF8EQx9FfVcz7jBL4e908rm4va+fbieI279sB2Z+I8qlnTZgHmK6A6htHHTXPtci6yq
Uys9lH9Co4ar6+puVbK8BftPEJrvyhuKjCbxGQ76V3PTf1B3JstxI9uW/ZeaIw2NoxvUoCICEQz2
FCWR0gQmqkEPOBpH9/W1oLz1LolMpezC7Jm9mqUpJRAEcLw5vvfa4a6LyC8fqji+UdJnX5CigCvY
2R+QFMO0tOF7Ae82Al2vZ0Lb45SEOr3RWRyTI+qN1odCC+GG+t70ccAt+BLFjbyxk/4BYLlGzl1l
7hM/8e7cJoTZlHbhKex4XZaZyAPQke9YFrNbhbQWvIg5/Kk3/28YZP+/GT8trCS/Hjl3jSq/J69H
zOXv/zlWGob9B74WgU/Bsg08bgx7f46VuMn/IM3Dw8KIXQkbAP/nX2Ol/QfKd5s/RrWDW0o4jGRt
pbr4f/8v/g22IxgUoBkWCIX3H0V8/7QZ/HuoRHKDux1nwJIvvmCB1460WWp6LIyhOM/Aw3dW9EFr
simIQjAqZGN+HNCR7fz0OuvPUi+yM1IXwBezvJ389Dc29JVN5s87QStvkjnPylKsBm9FxFNBElRx
ltlwDqc9Z+2mSD7ZPgcwr17O33iN/vaX5hki9DNdBPprm0cN60ePCwVLVw+fyGQIzNG8HkPHusDN
bxxlGHJoRgDyrbasJcnSIoKRqJ3jbIKpMBTnuf98Q4v/YvUSYB34vFe6xDoz69t5CztONfm6niOs
HfwgQtKNxTIJGinOsTMQuAFY8QBM6cM//1i+r3/8sSt7gEaGrDGhdD0PYC72pY3WCNYImHrPe/jn
n/Q37/b1L+iu3HL0m+M8Q9ZzjuPhRYuYm1PMRmp2v+XJb3+rn9P8vx8nX7EJN0Z3fj5MXq+++r0I
xGWkZCd21vKQTbibuYeBpItDrdKdbOyP5gTZyzdI3jrblRZEdGrRyQed8J7NqY1PxYgE3DuGnqRD
Lg6+UUVnJK55l0xBUZTZbVyx+SfKAz58fTAQ1x4GXaveIU0y7okIYsLWBCFA8V0945GqUuM55OXz
BhHIoBqD5ErAjaiPrdN+IK8KjEevYMvThjoYtjfs/CT8xADRPzgczRNO7u1TdgaH0fRuSSEyg8EK
q49NJ1heq778ZLbaLbvT6pJgtPdwA8kzTvsnDR22mBI3aEzz0eBEhVZSRGTO6N/Q2mWTj3SARQIy
Z3vYGSOKe6UdPQM0ZWqgD5Jj4eybiEJsY/WBiBwmLYhOASIR49G35BWU2uwOrUTQLDTMfMKuqmJw
HQ3qjxwNMWfc370y+lYbIxyVNj916GSpr3mvtPiTN7vHuVfHCi4jkLHh0IBA9BLOAYbi2fhzqjcQ
vbFY+uqYgwaOOUG60GTVmfRveYhI1LgYW7rjlXnBOPHcT91dkpnfsxRdSmM71cmbkK3DCtxz9k4I
lGOKnVDqQpYJC4XB+hAZ44kP5UULY23X1hU3ln9GKeTtopoIxA7VfAs8F+5tzENiOAIZXVzbKoJ/
GOqnHhwtwbVZilorT5muxWPTdIDUCBynL4dSSLf1oM+6aNnw35tokXeT4C9UzkfX4LvwAd4EelJ4
HzvaAAFHXp/NCrsB54nQe8uJFF3JmIM07MBDB37as7bxKxNiuWc7e+rgo2bOLwLf+lOWwjudjXFH
B2pasnDyQ4qysOwVjc0eTQZ5I7NlBaMjHmhVjztOWoKypgNffx3TAEXUTmXTQ27oHP0jY3NjkmiR
lx60uLtkl4q6q06uWKyREhfqYICHd6FmPoyxkrRE3bui9R68WiJNyDVadB1tL/LJ5y55N6fGfhqT
4UDL8cLPzY9OpL9PQ3nJ6Ly3eh3ypArG9MlDlAPLxvTLczR+i2LzOjfZ2I4soTn4VDZ6MlQV5Ysu
5oPdN2cvxCyCgn7KP0ti9RKQyj1is8h4jBjQq0EEgB5Z6tv4AXREi8+jsYwA6LFreGdKBx+tgpbw
Ak6cfFs+jQyvng5tkPKLqvukPKIC023nskBobcHb1G68RZfB2lCwdMrLa5l5ARqySBFC8o5wq7PV
0NuZYZyTMTN+jtqT6vjtMnWt6rtM9scKk8lcf7a9CW7zF6m+afDbFCHsbMvd9Fun6UFu3EfGB7B6
u2I8jJLP1rwv9Zb/BOahyQsnJpT5W1rSbol/jDCQo+Qou28AImiJ05jXrjqCTD15ORLDbbWH0OdI
mO235PSpsPdk3qBEui0bO7A0zBeA3rTMZNnaHDmBDTT/OVaf8/FAjOAOHfQlpJR98sTj9dvx3QiZ
fqzJ7R1uWdwSSCsCYzFAwUBGnI+u5TxPjxr7BlO/EouOKQtJphSXie7j1JJouXHrRXzC8FgrwtMV
0RZW/dUuZpSNeDfak4Y61iP6krCfO7Pv92nJEx78Q9eoYHmWRVUekgEbUMf5bkdVLghiQVOeMvVr
cJ3p0SrMd3ZtEwbwCDM36D2PZbc8wa2ksRsfMVAcF7FXi36vDJ9hzGF3CmafzFEHl1RcXE54YQ3a
tlmDN8ycrjzzS9JccSRMMsHimtWvu9iAOdx8dMCse6W4MeP8UzNhSnE41dWvJ8xitg4HGW5q4Sb7
n+nTeqCQRLaNdhEvppGlqcIJsPMOHwRdL3yKuM7MWR0FSEthf5mHRzSOy5hyU6IRIUQwNT8judoX
hcFVbkjle5cmqHaaL0N5FwHDn6OvsBuPvtMcBKKMtKKvOoIeJAYQ4M3eDW85eCFkQV8sfjZoRaKQ
0SNz20uW+IkFLi8stf0DJPYLI9XPA53JY2Ukn0sirSHBpxLvgAVWkbBBztW9Zw4/HFJmOEq24umY
9T3EHnwlNN4PMydox7GoPhZN9IPm8c2AX+QyyYfHUUT+FbGS6PPzrLiUPXqC/j1ksx+W2d83RPP6
zokkTu+QaM1VpWu7seNodIAU0Gv5d86Mol3ayFvmrCuR5t/INjcuklQ94LO8bqz82mjRbnd6dPrn
BQxEsjeLpWVRAR5D+ASPCaa/v3gpE3r3XWLjr+lq7TAkU/0uDS883ygf+4JDfcjXV5lid9mAsEGk
YbpEGlSerl/5zlCfDJEUV9NYD3T+x/LOmzQoF/UZMO+RPTtzZR+E/pKUbRo5E0TcfgvnWtB7ZvTZ
aepj0bvW+1pznjoyXgKfujXkN5lDu55S1gUdx57vCV7DSFBq4y2Zu3BgK/NGpGcfmvYPA0HwvaPm
4suibK8/zfKu0fog6ao9hg1upSVqXLSaeYAXf02+uZFET5Hl4ypTA+mpt5pm0W/QrwfhouwyanI8
/Ke5hMdvRkyndHzgoH6kEb5Hf3vG7BS+4MVkysr7RwMfyhUWwfreK/gxHWKge/bJwOscUl31HgFV
PNPXpR8+vcRTWj2Rl3kcONTsWqSqlps9dJyLH6apeB6Ic+WDZvOsM5oU8cLCnP2A49FxF2GzIYd0
ZjioXkycGUaaq/vQlR8GKxYo/psJtYSrQ4PFrxLD03YZ4c3pzqSBjtoItVczxE0AF97bE/gaXmER
rHe252sIPf1spqtcM+/2ORadfP4MBsdmQ44L8WIYNJs25sBUAhisVPqEfNp4qswKznyjXzZCajda
M/O9etGtG0qiH2L/m9tECDFszCFlTVr1iGqTIFuWJUWZVChrJu+ShRfRGGFFMHqDJZ1UWI+eD0sz
SVb5mfDgi6Kymrs27+WhLqsTLK2vqS9vGQevx9n+MM3GZamLMzt/cmmL4rPl6h9hizxHnP7tW9K+
cWk57RlLa0mip1mfcIirA4YyQlEcDKfF0HTQSJLmc4gmhi7NaPAGRs4seJOz9pD7g/qK7ap/LC3/
SRSI1CrBRCnFcwTYhnZHdJ91xvVo54C58/7L7KQG35pMr8aKYwO3D+/mqNtzbBpMMwHiZmafdIUU
I27yfp8YESsRM64P0BMOXes+jXnDCsPqn70UFOznKiQo+zCPBGLtCnxhoI4xO+5cxpMs8DS6Or1Y
xJuxaXesoaAkIz/OcPju2eF9zVqHGc10i+F7blo3jirjx1kaRHriFEI/xBej21+Anadkx9bx14zz
TT9w0+g9BwDyS6l3X2ziIOMyR/Ep/bNjZxBta4DRdbG0aoQSZ7v9XA6MD3ty56fdYHfVbWOo8ckd
jUusLe59ZsD6RkE/k1JNb14pRDs5gago2CtkI3I6y75MLsvwmmNF2upsFTRxY2j2M8qQDPZ/YnPg
LtxsZ/YDyW3is9mlDWc4DqsmNQUancQgF90+r29wMZX7ZUKb/ZPCbTy0M5ZKyojCPuMhyMPqEpHm
DaRCnMhg3tw88K2rgtr37R9GesTmaXDqIF4shdMbU4tfP/XGS9Xy5yOCnwIzXHkyxyooMYtw3Cqy
ATuy8SQ51CG0pq/kI3qmPQ3Ts5/c1zMHMZF11c71vdkUN4Z7Pcinur8iiQEleYbE8Ys33HOSeMw9
srMw/pCC8wVlHV8W2hz1VQ0lMWo4aOYanx4FWyryED2abKhn4YC/JPOSvEguoBHDBmBmJDvFkZyP
4FmoY2ufjhzC6qk/X1SJXqMjFkcdeZcn9QA9C8c97JHyZzV8L9orC5lIkDTkGddE9yzST11dRZ7a
Z6SQ1s5wqfLmggwh/7SsqVhGH8hPRRF9rpHjoTsmokMriqsuyS+E+FgQNxAmgtautRvgdWskfsSL
IdWZi+4wz6d8eu8yRKj0LpXiKmfyzvv3eZy8WN53NV4TWDNx5Cryk+yXxl6c3jbjjRayDMONFjg+
gl3X0O5JQz7MGMhuxpYJNcIlUoXFd+k2JGYOUNztwbptSuNKNPH+57z5H7UC/77J9+ZU5Sb52mBr
/tGtj1Le/K1fHcn8TzxvoXv1637h/2mi72WXlF9etwwN/smfLUPNtv5wBGomwKT0/nTfoiH0Z89Q
c60/bJxm7Olo1rkO/cT/ahpy7vEHB5B0kHBAuAR5LZyPf3UNNZuWog1gFP0RmkQ2u/9R2/AtrefP
AxZ+trPq4wj2T2G1xJxEuXqC9/8Sqo+vHsTf9OZ+cWXix96QsXI70juhuDJcEOSIbJQa7zdtv19d
etVdS2aS8urRYvrz3Xvd0u5zw9I2Xpu272ugl1SuSaBWmAX6YM03lc2WNZxy57DtoSxttVcQyeUg
pc1RogRGj8LTJvK1+U3n8VfPZGkNvroy8R3pOHk4Duax7DGU6OqQZ5P/uO2+l5/66uogAWYG5Son
FrJx94kgHtXRxNO2i6/4be4Uu4NwkLKrIuN8u+y+sIHyNj6XZRfw6s5nr4Vz4Op5gOR/h6L4Ommi
i233Tbm/vjSPV0rS+rKgjVrztrVL9dVKE0he2y6/Kk0XnT+utDJnLazGqypVxg2KrN+w837xuYhV
ddqdK1Qzce+x+bUmxoHYmW0FtKY7hY4Tjm5q5tgRyh3eQ869tCLfePFVdSZ9m7WicrMgkfUdgWsR
hNtRP2564GJVnECDK9kaMg+aacq/zk1Bcmxq+udtV18VKLZRROt9mwf2M9sxS258IqvKhMtvos3i
sgM6w11j1OlecMy47Z5XlQkc26ndkq8EgdSJ4AtamWwUNt65+bZ8+szoaEE2edC7nBDnYxLuB0/V
Gx/3qjhZv4dzNDDSeiTx+S0tefoAzcZbX5XmjGx7iFrSQNwICy7nfmRQQC/YduvWqjYdU6liZrMd
SGRc6n0lLze9zWUN8nq8EqYo0xnrVpCYPVm2tLibUv6Gt/aL8WQ5LX19bTxaMKWwLweeIEYHH/qX
uLKt3xwo/uriq8KsHa9t8fGnQeo42ecGfhxiVrIrttW9tarMudCTOhHggcIWINZQiYvJ0MbTtoe+
qs8cfboR6TwYmP7kd9kl3HFiorfNEdaqQFOIj/hjiHdqyLfRxbA3+2/b7ntVnXCi8XwmXRq0IMEx
TQm8Rv228lmSbl9/LGU3pxpAIVK7JCbEUX6OjXTYeO1VaRohstHZqtMAZitdzqa9KNAWHzY9lDW1
uuvdbmoabjwbFvs/TZE8zR62XXtVnUh4y8K0ufGUywLC+MB53v22S6+KsxyxPXkEzwaN27nnznIv
scS526rHXBVnhotZNC0XLzhhsu1DIzbe9aosx1a0TcF8Fkz5sMd0g5PTpdG07ZGsyrJNK/BfDlt/
o0a83Ma6YHM9fdh28VVV5qEmywxCTEC7ja18iJ7X/uRWQyW3rd7MVXG6YLxl3NFWiGfEQ9pT3Fgb
3+aqNCdXU2NoceVKmy7hWhl0kuf32x7LqjSlHaeqd2cgKgWaAU1dh7astw2ExmrOrHTg/GMMFYjY
ROddquP3Bmv1G6j28lH8W4bwX5vkn6z1V3uIsKyTxPJVEkRGfFNqHZsIOIDbZuWfqM9XFzcjAV0G
pgEHx954sMryExuieNtnbqyKE6MkO6kOyGHSZSXN09ZHONhsm/ONVYGWGn2OBFpIAJHAj2UQx/q2
FZCxqk5Nl9hKLAHuwkAD2EjDZ7tpVBtf56o8O1gUmtL4VogIZ67gmAxj7MYHvqrM3EuMQRXL28zN
KvCi7mMb+d62DefSX3o9bw7kx5gEh8SB26Gltk9mtXFGNlalqWyTJS1oymBIwX/4YGyUg7t/U92v
1TsLCbuLe5534eG6TwukjJGvDdu+lTUKN00xL0wahlITu/VOHwiRlSNAq233vpo6bXQ8/YimHrvq
cJtnw3fUm862b0VfFWdKXFtvxkUcNJondmSOBBy3hRsf+qo4OXAdYK06UM9qUp6h0HR7A9rjthLS
VwWKv4rgNzgmDCloo+W9I5+3Pe9VbRLQO3dR5MYBBtUUUY/fP3A46G28+qo6o2rg3AYsQ4C76jBB
T57nje9yVZoNtr+B9BK+8SXQNLZeRkX7Y9szWRUnWZBTri0zRDZwnh7DOdursfhNXsPfz222v5o4
JZ4f4BUtH7iCNtTPPZhdz9x057a/WtPGbe4UQOa5eHedINHrN82Z6OXeDoSuibK2nxXO/mq6lnl+
M/fBlmdNWMvbK+uo00cAkNzxAiTatZumSqD4by9bigE1bNswD3vj2TE6mBHxYdsdr0oRe03poT+k
YmakTcONNSVX2668qsV8wZmNkLBwRacpdof2Q4moZNMIAsjs7RMZEZJk7sgrrHJkdt6NrMNNRU44
wOrKwgKOLZhuxPSeY9Iy3vjRrcrQyMFaIgyMA0MYXwmV3SHk29ZQQoDw9p4734m6ruCzG8GfnsJs
Igd3QIq16UWuA7LgrGULY5FnXWlNMJvwUzz1uzilXwwg3qoWrcLFXgvbCIpFKSEYSOM6tmfw0dvu
fVWQOfqnPvW5vKpx7fUx+doR0pVtF1+VpYxI161JvA9wzddPM95E52i5yh63VZC3qs1I1zMtjSQz
fJ4+ZIg5U2+62Hbrq+KselJkSfNmwinQH+eEnSdFtq01S07D288RUUwPsW0pzuLkiglnjNw23Xir
4pzAvyYcjjNald5FVs71SbfG/ywv5v/t02xvVaFZkaWtgyA5QHUlpyPBtVOLDlONGz9Gd1WmjY6B
3475AY0mUIfl6ltam+LdpjeKZe7N6l7JWVrmoDNuGe9tF80ixJZtV16VKFx4cxDLiGjGYCsWO6fj
I7TcdvFVgbp1lZBMzcXzoUILeYOs+7TtyqvqzD1i0q2SYSvz2vvc04yjE0/uxmeyKk0XTRHYIuUG
vd/110rX4XVxELFtGeGuqtPRUTAX3ewck7SJ8PYLSLhDbW+8+qo8s9JImYo65xj1sjj5TTefww5s
4bbHvipR15XdaHQJI2E49HsLuUoQO+nvknuW5/vXXoq9No4Q1z5PgEJhw/itumiiGV0pm/FtA/o6
H0MPC81H4uccPSWLW/8ne3RKfxch+ot7X7t65GDIuop4MpBhtAMgBYjpeMKOm567s6pS3KyaPhup
c3QyaEmWGTrnxvKy+21XX5WpDJFeC8+Duz1Cjst1L7pKIgTN266+KtVqApY7QNk4Fr5TPtSits4Z
/JiNV1/VqtOEIKlCrq7Xjv4OIRuro750Nj6ZVa0mhL0g7S2d46A8Muf7znsusJVsm/AWdc/rnk1T
zPGYqdw5kg2UXmjQVu/7uusetj33da0Whd8hDXSOVWZWu1LPipvBtLVty5e1OEgrNQvyEE8GaDZg
AunU843e2dq2m18rhPDQCG3SuLxnGtWx1jzjUIAU2vbR2Kvp1DUmwuQSyWut44caGMq17L1h235u
neToJe1s6glvldZkFGjgoXaZ2XvbnvsSif76m7F1A1k1APsjwJ76vV2V5o+4Sv6VVf/LGOhfjGL2
qlZVq8KiHBmBfcw7JLP4RDj4Sb5tbrJXtap1Wd/Ijnu34ky7LvJK2xt5Eh02fe/2qlbHdIqHxI6c
49yFBmzlzNlp+HC3jcDrnOq06GqLqAr7WOgdStmBjUGWO/a2/aO9qlWBGittcKAfITCbx7a3uqAV
xdbPfbX2HR0PcG0VU6uNmE7jrBNUHFn9y6bnvpYL9V4pZ7vCqFOonNSl3M4BslnVtre6lgw5WY2B
1y343u0etrcGGQl34+/y2X7xvYv1vGo2bRn30OgMPBq3Y4cFRUFKf7ftyaxqFcyjURkpc1PVmfZd
WmYv5jhrm3rb9l9szZHhl23u2svnvmARTGIORJVvW+itneK2YmyvVc8i1Rb3ptsQO+QMzravXawq
Vev9gVSG1jnGAFoPuUxmHCZttfHWV7MqfhVDw4DL4I6B8VpPDO1Cn2GzbZs71s51LMNeV/d87p7T
2XvCFqGNCaPbePVVqfaGMlVnavZx8sLkuy8qcarowdbbLr+WD0V6VqMpppNBi9QI6t6ezoPRy99M
2j8Pm/5mAb9WEREN5Jt5xqNvFdZ2o8oWlpKuLiByKmK7caLldtueMS1f4Rg1T02Wmu8zlvgbR7q1
1GhguyBJFnKO4azS52py2x85aRDbSs5a1bMiagSOgGEfVdlml01sR0gvpfebkW4Zc/7u4a3m3rwm
Z6EVNqinXiuBFSigd6mOOWjXqhqObT81BzDkvwtj/sXQZy1//upsObczxS6LgTUG5h4IEI4AxKW5
bbO1Fh/1sLygvk1A3T2zxVUDwHgQRFBsGlitVYmTHwoHdWaz5cPKuWN9WwJVAfmy7eqryTheZPVu
krvHyYaRi97Lu3A9b9tpkG2tKtzowiGJUpYpgPTkt1G2DrFy5fR+073/RYVkZ2FvLMuUDhBIYGqD
f9F0JLtsu/pq3dzrgLs5boKA3fVTftBStwG5W5nbNFS2uZTGq29ydJ1msCeu307klO3ABrinsBfa
uG34W+uRRk1mJVtdNrqR7J48vU2u5xxX3T8/nV8U8MJ+eX336BD7xFm+ytbK+giAYz/vfb/y7wor
sQ5h1mJW5Lwu2lYE5qqAe9r0qQnu4miBaz/Af5O31WCk23a+P2OHX70KlAmzVxKaDLGuhq+UCrIc
SK3ethNYi5SccXBG8hqc48TZ+QeiKHBPF7N4/OcX8YuhzVwVsM0HM4mR9UWLQ/SKo7WOLNNum8DK
XoeB4wKGqx3Z7O/S3HOX2A+9DSxOCjaOzGu9ksHJcx4x9Bzrwpw/Ki8UPxrfG7e92LVgSaD4ARDN
1RFA+4FnyufEzqfDpie/FixlpTX0ve1ycaLFH3sYhXeijfLfFNgv3utasVSYlZm5msd7NY3uvtcm
gwwGYum23fuqfAF4aLFWtu7R74YqPIeeUT12VIG27Zv/i3AJJ4vUzcI/2o0CfI3Z56hNpbttTf2T
gvSqXlOoJ9B3gdIDhbNuifbDwtlm7vO2Z7OacEVme+VCIT96LeYhjQygD1Ejh219sLV2qdWxfxnK
8o+uqNOznOKCkF2CAbbd+2rCLWF7K09zfNaEGSIg2yq+xpFVfd909bWAaUIS7vfk/4D30aaPCKO6
Ypf2UfFu2+VXM67jxpmfuJN/hNxRdwd7zh34HKE/bWtW6asZt8niYmwjgINVkzZ4eQvn3kXKtO0g
f61iKqwQeG5ThsfJaMxD4kBg8QV5ttuezapgCQlIndatSHbpbTRSNN53g0XE17arL4PQq4KqwD9U
Agfm0co6ugIFuBlJDu/G92q9vXqU4QdFARPSFC+bdzJ141vVadssefZPvMWrey9y/EpR1oQwX1nW
O7qwbrtSEc+67dGs5tckDv3CIyroWFc6CCFLS78UZdG9bLv6ql4bq50iZZL+kwyI9pw+NY92z/nh
lquTQ/f2wbujXxHATBJW7BfGB8ciIUQOEDi2XX1VrrPMIJR1hXYMF6q2ou92GjrN2DTGE9/09t6L
UmvS1s/DY9TmYHObKbt3rcz6uu3eV7vbaSTVdDkkI7E5N29isAjv42LON61WxVrlNIPg6xw1ace+
7sdnkoGyy9DV5007c+GvilW4qTQzxTBWzrN5HGR6m4TFtoYSVJi3j53AGINc5yEkcl2TAVR8yLJz
HG9aFgBmXF0dWLLUMhIuRW/LACxUehrMZtvhm1gLnszQop8529qRsOBoPte5rB8tkGPWxrtfFWtU
dBZ0JYt8TtJEEGwMgzT2pkr0bQW1Fj8RU+AZNY2Dpe3uHITlhU+WSJJtBbUWP2W2Ksc2ZqhRU1Nf
xdOUngWJm9uGmrX6CQCFH2vSDo89c/glWBIg/t7wW4nwUpd/7RcBCXj74UjJJpNIKzB+MUFy+1CN
+gmLkzpmdQwnxKkcd95WvFBI38yFSNC8nCxc7UgI+LAQPEzcJVW78eqr4k0qR+cUaGZItkbrUhcQ
qBraC5sWl5Ci3957ghbKh2kXndrBJnEKbqtD5o/mNZu2DWKth4r9aupGGMSnThnhEWQzoe+y3Tg6
rDVRnWYKGmlVe6qAqR3U1GcELlTJ/GPTmL9WRZFAGCcGzmbog2NzgKvfHoo4S7cNDmtJVBqDXE7M
QjsJxdqVoC6S41N7m62HpdjbFxvGPtmFlh2e7KkEsGimmvNd9E20qdcl3NVkqyPtj1t4jheZqenl
QZYccDtZM2786t1V+fYwKKEZARwAh68Tg9Kr605m0bavcqENv169zhbZj2DPmotWdUI7yDySYBni
YpsvFgL72+tnqrSKTHn1kp/akEjAWy0hP2z8cFY1W4NR1sMssuFxg6tDCSAfMqvbtisR7mrGrTLF
IJyMxOTW8mka7PJ7TuTOp00V5a7Wxo3Xp0ORFPLcWyL/bBsp5Lau/J34cvk4/mbM/8nCf7Wwb1zw
JhFhJ2ff1erh2NN8Gi/a0Bh+VMRBZocMH8dvZi/n56H/3/ywv8ixFLg0YSp5jsnPjK5semoh6Wod
4P/yejJjpZElR6atfiW9yhU3GWA072Qa1hR+H0xQ1OCKyrRJ4p3eEs2e7mJt1robomPKntDADA7k
0SX4J32pywE2oWvqhJXttKmATB9XKpPF3pqB6R5JVreyF220ZEVinHAG45O7/JORtWpSz++ccWpy
kFl+Uty4sUsGuQ0fLvqkSlWDgpJVOzaPel2rXJKi0nUi3fFLhNGLZg5GFO4y3azSb9qgdfA5R1+N
0YcQNUENQFNoMd93NTWcMxgiHUnyGmen2bdG73UHQxRZ+E72wBBuIOh7s3ZIkZem79xaZUa/G8ZI
H93DJCe7+ZgToRmfsCeU8ux7xITvoq4vepIA9Dwv+P1JGa7PcyN8/AW6FtfPpsyt8tYjV7dO9kMD
zfMaSYZZk0czjJ73rRDSqG85WKv156LLe1M/9EaRsNGrxtFzwTybcQRSDWZvNqlzzzXr+tDWnjBe
ZgBTEHwHryZXZz9ZY6gTw2WPplvB1Mc5QBb9lOoSPPgQVrfpVHb2QwMEjyt4tqYR2ZHbYBThh3vM
endpSyjOrW/OPeRXtkGkr3PsV03HrjW8/GomZyF/SMdCDuaBtURFJK092e1NqyyOvnYJUKP+cfZt
s8v3ne86ETC+cY7kRawbtvapsLqpLcn97kY33vUjMpWKZs5oQ7TqPDm0xJcZZGqRvqmKybKupjTv
6Q/qxkRyaDiWrp2eQAHlUbuv51azw91cEkmVEKlFT+JLb7XD8EElphd/qEO77hsc6HBVkr1wzBFT
vmZFVnx2VGU7nxPCJNMfne5qRPugOZ9NUGeOxj/bO3GfjhfpyG9lnKYibHNtl+LCN/Qd4Qf83KD0
kwhOvz5Uyvuht1FspbskrUPMhrWnSu1ZmztlpzBfZ2v+CmZ60r4J3c2LA4YLSHZxKv0isORQj+VV
OWVLgbl1F0OQayYiJw4xWdj+eCWSyjKaY6q7TldCe407iwg4ZcXIBVwvAYIHMq1T7zodafSnup6l
/r1qEpPs2lASu9sNab2LGq19IoAGArImKuL7WCaQ1wuzuLH7MT6wPqHMCSugGJraTTrijnmS3+q0
NWXEIy5I1izpK7nXWKpb851X1y7OYTay+UPhOMnlYGT6PezAXHyrFSHNDZqMa8tU1t6q3fQoHVgU
RmKwfkjgkj6KzICJGzmOJU6R68cu+Y/WGC8ZZOR9ZtdDl01iUEtitp9FzyrmG8xuxBz7JlC9qSko
HqeKquZjy2AiqqBJRxfeK5LKobrMSfju60NapVFaH0Q+OcOTo5E3/l0jTrX50PauJBSoi+nM6ztl
iW5+iI2QhcIhZ84iCzUf3CydyRtFVlbvKrSUiTz2Iisa88LVoYc6J6yOThuSABGO9Q9sZ2SrE21r
O8RHTx28ECKrxeSZSK9UmtYEencklx1Hlpm5vwdsk/UVWZS+inw42aIm/kKfwBg924y8ZLOb5eB8
siatiwBU9kh+uLehH8SPvGus6iGJW69+HquiMuAAjkKq21BPzfELmdspAh7CJ2RyykOwy9CLCPVR
+U5XcZEYxyFy3LFnBG2szCQlwNBJocpFWdN0a7zQSoiQM7XWeB7VMOmBKzJH/FAa28P83FaRX+VH
N+P05GjoZtvcEgqnSpIQk7GfjySQCfcxBhigv/Ba1RDuPMjXCbxGrEb+/SgTYY/HNu76/BshRbX2
uenizuATNWsCk3YERo+mOpEt3AF0FLN0ojsntkAUm50962c9ER2zC+HRgPyYPMNvBJ328UPm5oO6
Iz3VNk88mkh8zT1RGBgMPduLPrACUWSf515WRD0RSUU5nD0yQokMdnxvAIzJmZtkmAB4TirL3iUj
L/rARrzqLvTGbIfnlvzTUtvXdhJnA0HiY01QsBxGvX9QpE+lN20a5wsuBqnK3oB1D8cwn32iGNqq
Mh7cWHQKluaUQPKTYhjzJ+JknLl6YNORcnLT4FQjA25yJVkug9HK8YrTU83WdyYpKiR+SkJ0p11I
0y73doVeTcWLnY8isXelHw/D/6XuzJYj181s/Sod554OggQIMqLbFyRzllKZGku6QagmcAQ4gASJ
pz8rtx32drU7dttX51yqQpUpDgD+Yf3rEzn8WWlXwdAdPjU1PANk8VDxacAGDzYC/YRvVaPa3M2V
ITbFUM/QAX8X4DPexhhc04e2riutdoVfFXW8U2QeYn9DJPHKU6BhaL0+2Hi+NemTcQ2kuw+dw7NK
e2KaoURVdfXhMq4Dr63aXEU14F1Z392y/tS40OuunYlHXqVidWvQb5xF9RHOsgOTKn5oeivfhacZ
AohlMMHyg+Danbh5glbzd2ptAu3YMhLYJjceDFP3NIhtmEnPF7YHvM7Y+NGfCNSxEohWIEnRDUOt
4Wcp3Lz2cEB2LnnBfukHQDXTMvG2YDpMU7Qbom6GH7xSRbB+XbF9DicR1CvcQ3vu7LNq3DjfU3/V
xs+AoCtZiEjEYQ+AySeWoyteFjviBcmC0XAyZCELDYjy6xK0yyvOgMr7mPjKA3ggB63gOwlsc/Gj
Sho1PA/xFGq5ozosYpL1TdQnd8zvY5g0T5Ou5xFWqp0u92AX3wy5QYtT3Zz2YG/Vj9bjM7ZmSnuq
LiFUXdNBJIuJrs6vb1z3iJfMVbDcNlKN2YB7EkNIKUN+y6DVZLMaKGbMK4F0B+AlAHM4+FPNCmY+
vMXO8kdXCTi+QnHc2mlNZygcqvek7uBfknq2qcI3MicVvF/7AaQ4IA3jyXnA4BRwNiKb0amuxnpb
ET6ydG7oWp1YNA/RIxreYfJUOtYD4Q6bV9KjOhz18G6/YVfweZGTdXeMqWDVa+Mmpr5xEHCAQqAq
BCI2bZKBRN8gEdXzkgYAjMPsfJVikDATBme1SBcUa/pDO4LeCDB6COH66wjgPBDi5ewXAJv1kTF4
tcCQ4nLHSkS9IO/AmRHWI6CqeQQDI3AmmRBvDcjX07JtOgEKxjTiDtbrQu4QodD4NWywNW47ONfK
MVUOxmVfVh2Ck7n0gQVDjo7onLy3LtHjFX8KkwVsCBoYklpfj8ElainIsEm0wLOet2rSIKjBdBd2
x3CEE49a0GU4kKVpgq2jeD4Iz2edvBgOcB9mKUe5vgvHh3oCIsoDFBVWqb6m957Dmrj6a9UBv971
iat1ijEA1pSYk2oMpMA92IIVjMqXWbUKAQwtab0Jk1HyH2MNz64u7XyW4PfbCk3rPWtxSL25VXB+
XKpYsy+SYD/55jRu2BW4WzY/FLoN5/PiIX45ikZxzPEhr7fx0ahxMD9J50BC9/2EM7CyJlLovQAB
afpSd3DGeArhhlo8ztYLJ51qTECvr3U51v0ebejCEkAZIg52ho9W8XfXxkSRTQiKV2TTAL1RC4Rk
HyD8n6Xt2GHtK1vyfSurBhOtZeFNLUjWgBH8IFNdMRyvtWxfLTYR3B+UCkuGe7B4Ak8B67nvT4tr
G/fpd111XZEDsjs+eXCqngGkvCx6wjRLWMJQ+KUsyxtSEvnUwO69Oqnr9wCeR9VDjepIsB0qrMNP
OfZYk1nNRMIw7kWSEMOZhP6YhfaS6wqDgAWplvV8tlc+7GMO6L3H5hnoQVN8XZMhxuVjq6/XB25V
02K1Adqh7qW3VhNsvAurvoQLgs606yLuH6pOdv3d4BdLuJunsq6fGeuKtobX7hq0+6aj0CB6iO1e
p2SOuodJzHO9A2vK83rY4qrYey66XoLIAYnatMPJ1wNPARYmAd8+4HgrSQVfWt/M4KgPdBLJq+pU
Q7Fnx6zLCbCu3cui6NQccJcdFsHouMHcwhQhIruCAG1QE59qIG83M+u9Op/j2fBHT45LcBxmSfm+
crZpMO2wJM05bFzt4BHtsPs8LwmgwJlWw6Rx2kgxprClHqeT79sieoS7XDvXmVC8Ab0jJvFEH4EG
i9o5txTOYlvqOPN33djGfON34wxmK6aeqd3AoaFQd4g6+XzksSTRph0nKbdViLV5bJ2KBDS5rkJS
zEvS34m59m9Ok5Mu61PZUttAWUNsbQ7+aiY4MyMvbs6zY914mAqHpnJUNLqV6YS/LdpzINWi88Li
OLwD0zJschZ5VbetFkyUceCcYuefxBDV+puM2nj8MnFoYR9IE1JA4SymnqIH2Y31sBlGM8x3kYUz
8oGK3mC3JxPo3CUdyHKHoVRYT6RRZWjyUQO5vmzj0s3qucb6hZ9D5Ui/G0IkPw/RPNIOQVWMBibA
E0GQtPdNrQJ3niPcYtUA/7L4QXVgq6Sey+dIlApwYm/lCVwgg8gL/62eJP11uou1UP3qisoDpmhU
lSagw/aAqyTrx79V1/l1vgv+4FhR81AcmsXvT9AT+OdagTr07336L8XGoDUTR4TkgCgqRth0k/55
xbTB9d/79F9KjRwwml6F2sKXuiRHECyqt1us/Ad/+2/6tn9SJ4p+qTVWLKwBGy3qgy7AZZY3uMYt
Z6M34hKUXX6KCapK5uDreXjt19axrQ/D5B9lUiPJqrRk5xIvEhAfAYIut2S0SwZY5dNhBZmkjDHR
mNOpjfELY0el2AW9Trq0qjvwhEXIfHmOOXh9RwkOcoHXekSbDtTq9Q8dcG5VzX92hb/UI5e+Dr0Z
AO7DDHM079iUOvFYDoMjX+cJ0PF41Ri4yixHKcCDPzg6P8iKoQKEbTvqWc5fU2zgdtwQZrxhuzRi
HPZJGwbsLpqFV2edwozctKGm9hIopfuhUeMZqXiE+MiYbooN/GlBCx8eoIm0mFToRIFYHlr0/niT
0GmMHIoaOe6mrLwJmKZm0XAfDwbwYavMYjMIdnUkg2U3y4HY5xb+3KBBNtEMqgLgLqLxa+SWyKbX
XQ+yHaoovZNjkfli7XUeWHgAbVrpLeN8pPGSzOc2juRUn2s7WlXmv72n/5KP+P/OJPyh+6GezPDj
h7n/7H61E/9/0Cmcoj/6PzuFZ5/tV/29/Py9Ufjtf/yVLehzgFg56rN+gHpIdOtW/sUnHOkyaKug
BEZhCEUK/L7/ZhMO6mCE4DeB13ACrEl8mxz9q0s48f9E/cTnCWMAnETQNP8rHNbf5KZ/XxsQQEP9
GYMSG4awIw9BK8Ta+V1pOoCTPdLy2ezroZIHwSPswsU4QqHn2KlHhHRRlskDr22zR0LOTrzS8XU0
Vfy0iArIr8k2l96TwYZBLv4NpjbevufI6mozSpuWzVht+mRgV9Q/kSEv87PjFEj7gTZ/tJHddttf
LoXfCI4ws2G4ol8n+KY5mdqyL8Z9n8zl93CAknQlWh9CO1Ub21izacq1hu3Tyk4hrvqLZiKCq1fE
ryx05W5ZfXIGnk2f4zbcUzmA8xyM3XuBBHpTCs/h9CzL/W90Bhrq4d1CqPotXli501UEgvZSLFcf
UcIfyLB+EwH+emEsANEvwSuE3eWXzsc06N6vJB/2A0eqLczSfvprvWy6hej9uqz6IAJ/2EEFUgL8
NBYYRYjAy0Nkc4wiW+6mSk5/pPX+7zeboSkbwgIfvOBb9/Uf35vGn1B8Ksi457dvGJKkyqXoxnub
WOQvEbxI6lIVu9+tq8tfLvk/1NReNKpj43/9n3/ypYyBaYw2GN5+mO//45ca2Oga7nVm3+JBv5em
81CBdmDXZATziZd6VdPeswzy3n/9e6MQaxg4ShL/tyhFgOQtlcP39rrBm82cPlpPv1TLgLcDyd1H
6TV/cOiT8De9898fe0wpA9M5SSDzAnQ5RiHtH6826lCjS1xjEUEuR03rcchiKf3jWhbmOzBG4TeQ
Y8k7yvwaOhFf7Io56J6HgRZ3PuiBUd4anGAhsXTawawoeoEnWZDqchJr6qoyGXZdh0ecO8+V8ctc
6CpjslyeSlSojgB3fBujYjmpIgpzIHdqqBijYd8vXDRQq/qoLyO3NLAkOyxDs+7KqlDPAkDcTVgZ
+9GsXN/OLv7ZIMgdOkgb6pYicQ7HQL4arhBR03Zmd4Hq4mff9AV2DDQkAc/j8Zh6rus2KLuHR4iZ
bj+HUi9pqOO1zGVVTqDmsWWnsZ+dYsaaT6w6iuJ6YvJ+GGZzMPCV8PbNOtsPL6hHlsc+BVy5b3n/
qEirPkkBMnqKG7jQrFSgG6YaRZeHZAZ3b5gW84BCrXn2ujBMI7zIJw9mYNsRJcN0lSgfiXYJYHop
+BE5XXPyCzetWRuFbMlKREzfNe/9rVAAjYwgxFebLuj2QojhrfaHL7QHuRtaWRRBUlF27bWP1+JN
gEL33ARjfNIo+O5VFTZLGo9YuWExoHIHxOF1ngo7AnGECanMx10YCbmhE2s05pAm/kB/o7unRd/s
VsvDzIFxhFLDGBxRaTUPI3jSJm1RaUEpXFeoGWIAVGRLTcDORvHkO/hG9Fl4LTslLQvycVnWnBeD
l2KPrO8qTqXdGIkgcSpI/YyiApqDyRjNGaLsBN0MFX7AZSIAgApoNl4GG7g18I0bvMsc+WZvvMnd
l4vcqZmzi2LGpIrO6zGgPSrpejx6C3LgOsJwR/89QYdxm8jmIQyx8boKBvEzatTpZGf96DPdbiUz
30btKK6ax/kU2KcQnTG5vfnTcxwBQ1qvtXoGM0w+waOmuBDwAvZIXOd7NXVLkXZlEWSJM3GOx1xs
eUs1KEqFmASAgHTcDrVYr7QKKICe03LRwC9t8YzMc1R4PN5wPIwpTVq9lHiWWIOo2txAlskqDnKK
zMYrXJz1YxeAjVdXMmNBj+oKRkmfuPNhJ1cBVObxG00QtO8H+FsB+tktU867EGaNsltBuMYY6i7x
MB6iRMe3ARnLhwgdxR0r1HeBxmAe1IXYoPa6PKzgV32oAJK0uXYzqHegAA+dfwMTrusPPq5VBq3t
R5n0AqW1ixHmQEftZ8DvvqEb8TD23muwxGuOOHECgDoqnttm6I+V6s0TInsw7wr1rQe+ae+3OJD2
Q4PsOe3WpPgxN7J/mDAmg4g6LIJ7YO2A5iMoOe/DiZepUDrr4ypO1VgeVyVQE+jqbdOpS0V4eCCx
hzZa2brlCXiBYLP0I1bPOEc5onC2DYKq+dLPSblmEdbmmHZRi5bHuBCVpPAX9MsskMbL59Aiux4C
lItRlyTjBrueztpVFXvkfMsjWmhIVqYYjqkruqzcn6DNoUA2VXCMKFN0cI/DJKLwjoTUvS0w7shG
Wn6dkQxdZha30X4eQx+fatjR2OIUBOFaZ6SPi9QrpY/aR5OcZ1KZ61g2KvdjIR/UZMAfk8txUexF
BXK5hM67C7yBbkcoJB6s3y9HtNa/mvkL9UScTYSe6vVmlRhTXf6UtfeMumK4Q2wQ7eKKOTRoGMta
HLa57LuHzoL+5nrNnsNuERs6qSALlENupfEE4qbYBmgu7whOrW+r1u1DFE4qxThpgSlYUas2xQA4
zMmIz1QFd7WIbwWCv32MQj2MmklvznXsZJ4MaCruOh76xzKkocwoojCU2nQPghNGQ03qo6HxuOAS
X/xOaDQOdb2nnkqyhowpGrT8hH0tQlcKnU9dKDKAaga0aD0AoDuEN9PMNtZvvfCjq0hG9EoZqJMO
ZSiTxvCAeaSDz3MG9d+hmLHoJ7GJUUM5Wr2OdwR+PDvjWnp2Wqy7MSBHbdxbu07PMAMK9+GqjqZ2
OIVcO6FvvrSlzgHsPYQS/NaK9eWmGks/i5Q1eBzwVBuNtu84S7w86lfvkKB0nRqi1ntPgdIWDsGl
A4JLjNVrORXX1njcbOKhLc5xreSuJQHbFxNsHauEPFaj36N6YprtiuFdtNtwemJkxaBE5OEpLZ1F
yMKQq26kJ8i3BjZUWRmW42Pse+0jAtYX0DRZ7pW12Ekn2TVwCdpxfERF3QzxRsU92K3D3B0w1Jfc
VXPf7jAhgFZkLMC7LCLkobg4HoblcamDV9mqg/VqNA3fk8qC46OwbYb9z9LGLI+ckAp1AFSMO3OS
6/JzEuW1br179L2A/uAo/8UijjMWetPX1uJVME1kdjdUzcXdtqN1+mo74R3Atpo303ikGM1BtyP+
CndbmYdzbw+hV0bHIurZCdutPXUTmTb9tO/ZT4H28kVH/fwMN/Ylrww8825qD+DC+ltnGoO1KLcD
AjGGVx+KoC/Q1WjMNEbITwrmZxgRrGDr2rusxxzzjIZaVi9zmKIv4FD/ld5OoaK8L4sEkD4vuXSx
90UPchcV7jNu5urUU5zhM0y+MaavwGPm8bVspn4rl4Sjix+YPEo0AZKMF/bDTDbYdKKzuQv5S1kP
z0abPOiGTx7MiEic+97Z4Um5WF5j2WQJD9h93+sR5dAgE5qACBjr/r4dhihH11dmPWnwAbUD3a4k
yd5Jvk+ciFKKQlMmGWn3RQfL9xajfZ9+I8xW+BC3iSQGOddGryGp33FzM82r6BUDBehqIEZCmxdc
17YJMg51CLZWa+6pKD8loqtsbLsbtsh/rCP2gi6WvxGkGR8i5unt6i9vBm4OqQiKh5HYBnqWaNiV
UfdzlmSbdAPN0NA9eqJDXbYCinIGVBVBVhPjFA0OY4SSsM+OVVx+gSHXdaCLhWsA2JCcW5qikdNu
YYv4boBqI14R4x5IlrlI52WH9lykt0XEly1oP1v8zW/xvN6jEXikWOk7cAD5nWhktA/ayORlsl5u
ndA7yFhQGI508gHZ/dOYjOibNyLvNH8fvO4N9U2+L4YxuQZJh3agREGFkVcSFWC4ABE5zCV90f4S
5MVs3Nah2YolVKiM1j4wj2M7oOm5zodk4sWpARxno2O5vIoeOEDUuTLCqmdHoFMB9hQvNudpc2Op
2i75PhWQB1h/gLFi8DVIPP/khUl9FrEKdglfDpAduPsKDPa8bjoQucEJlccBTL19tNYPGun4aV4X
emWGPIjBVLtiLZ8SRPSpM5w+dnj4h6n0+l0A/7CotZdSfOU1uM5YAdta1yKH3TnPC1/IPI6RBmA+
DK+YK9erN6DTiCSjQLEfHZRFcoiVzCbxPaAyQ3MIfLXFwXrfLOOaeSQ8TnEZ70j3jYLJ+CwFAiJb
tdWlnumcdaO+FIsGqxtB8ajKzx43JpcUq7AHwGpCwrFRM5rImlXlB3xOsH6HIe8GN6pMDRi/6Nef
S1KchuLVIGeQrNihgWPGDCKIZDNH89kVU5x1HcQOc7dVFgUndSEWWs8kKrcgSg/HCf35TBemguxo
ie50dIdRiWhnUet7CmBmgReTTOd6SDbJskigNlARR1+kKHZ+CwkSK4jc6qSxn7TCGLwaTJjhzfbO
RQSjPQwxHiBf24yIV1JlVfKEiMKCSxjlExnKR5UMoMfartbvKhjbXdcCBxusrV9BB6zdoQoiAHIA
wq75mhZTCDFRv5BXVB+yhfvbwJp2w0Yf4MTwyJey+UKG9lTCgGNfhljuI2IY5cOscEimAweFXL2Q
uNhL8ZVNa05752c4eWnuk/XcyaW9BfQgxYcD0OcrPfQ1QjhvV2kI66BLusDuM52TqDsO7oSS7ssy
6J2NkA9688sKxirI9MeZRTgjefHsVUDJd+20YygxUsLinfApurDWWdhGFF4ANDuYkHUDjXujVYyu
nQ2SjQyjOKuqQSNP6NuHuQUIdy3m81g9CottD3h5WIHmHqjVQbJfk+YbCqS5ndGuE+GTTfpXh7Ky
iY9ol1aAFZcPhXkMqi6fls+O4kIwOQ/i9CIdmkFPY7MgWltPENoBpFigkAt2K7zzt2DYvWLvHDJL
jnUV4XGwvUnaA5LZnNGXnkPRV0QSoW98EeXLXIPC4mYKBdnwGHbYedrh4CXzjlTPWGRB3rdvbuD6
UK7hp6TFOaJH3QOVFXcfmJUm+zh87yqGlvhQ7yJ6WXy9h9Bh+D5O4/g2tyo6CykOtCJxZlydx7bq
ntBuf8L2B6i0Khw9cCEBPfIT1uAUj1ckG2YyqZx4G6RxUGNjSFCzcmC0TkXd/SxbDhjlKu6h8UDi
M/hbMAeXl2aEFoRqnfu8Aufdoj85wVIv9YLeQXICPkG9euEdSwS/YlIUYj0ov5IMdWTkLxCb39lV
Ft9jqkCth7nCoYA/4d2qVI5p8/YIPeTiZWME8HsBeGXOIe5Dowix79IuJtMtAMQVR5/ap/ZBUT9+
kH1tc6iavjPrkUxIPIrQKbvD7IjIzfQyujHaizZAsjKgAUGRbbxDt1NiOaPHkt7aOl+aJvT2RGAA
r12+9Jwm774u7HMfIVIQE0ENig7m2oVzh7gY4+R+hTFMbzQNKOSLH2e8BtqIEeafrPLWrJrEQ1hY
BImEBPxxKFp2QMn9LkBqeMXSH/IwqJM08L0qg7O+OaCAL+8hIWlgMVt8QO/hntrEVofVle7axsjY
04Kx4JOJFWZrDu7tUAlAAbthgxd8K1GAgHwMNTNT7rwVyGqI4yVNKbOJToMOkqVW9OrJ96foGHgr
eMRRveLIAF8bAx1yj+UjQQ0f79tlhSUlZIMX7qI1I3U4ZpB5YMeI/eosS5qcAohc9iRaDlb05I4y
3u0n7rprCZ994NxmW6ZonhqIBqDr+jQQb+5KRZHdRBVDgtyr+tAj/97WY/9BlhruOXPRn0S4yrsQ
7l2bknXTjzUek29BNy+ZBVUaMR9o1zQriKJ3ELnULiWzmtLBW+3Fl6R6WSj0HGhirggFAk3iL6WG
+Q/+flZfqhDuAkhdurdAO/95bQl0i9VQoEkMydGlDKL2M1HK5f5N/QPBEb2Utd8cIRMJU9Zy0NTR
W/fCbeLaEqexsCPYsd4TOC72xMckQOKhl2Qv1m72t7pnos419ua8hPXhNpja4DAJEedNW37lg+E5
3sf5XIXBGw8H/tkiz0/jsKY/fL/tlhQt3/mMcrvw0Tud1QFRB4HmrlQW514Dsb31afvZoLA0ls5u
OeQFaYcOXJD5uB0fGLcIkkyHBPIThzQBetunQdsvrIVrrIE9PNqjXKbxNEyZIzU0NLpb3spYyfsw
rsKtNwXPRbGGWw0i85sIzbFBXXKD2/8qQzlsWlCroetN0lXM06n1XQVxALJ3xOvsMK29aA7tbHqM
cttqx2BDvI8Cd42W0S9Q4iBXV42vU5AkZ0S063UgSQVas1c/zsj/tjOGdc6uCpNdD2XnfSPXU60G
CrWPVYdbOp6z1dEHvKQ331F4y94k5fKSYEj6THA++ytfs66g7Cueos5mXn8gAy+gkAJdek4XDKmd
vSEId2SQ1Zn3iFBR6YTOiNiiD3JIcbN+Xuv7wphxH5aTugxz4z16XkPfcA70T1YFINHJEkXqdQwx
VDTbAJ7+kV8BY6i9qvi+Jj7UPmSk9q5LkvoBuTu0BXFMfyzWt08U461HYF1MShMPXGTAvjNa9vHe
8wb/zvdi8QhFHr8jdR1ufcYYEmXRPmvssiaTqPZtm7G+b52DeNNfEK+pmKMoidOm6XcY/V8PFXXL
d/QizQZ5Q42QB/MIH6VApD8rSY6eK+pXTI6Zl98q+vM6m5feWe9gi2R4M7LoAJe+oWCIns5sgfIz
Bx1K56gJsJNHfcjf1nV+F0tdnihd3Rb50r2J2+59coacoYlrywxiKJE1rmVvsQbAm1rPu4jFazc+
XGnfIy7ieyTUcC0hGGC4I16zDhs8aIj7OzjjfoNkFfV4EUA9NsJy/2TrmF36Bf1cgHbUpicdaj8w
+bvvS6lOUMBFqDdV9GNMMDU2F5Xa+GNIbZpIZb/B+FlsSWsw7NvY7r1eZXwVHry2oVcK7kBEHaGu
EmY+Jw46YJBoW5RmXSAgYzJOm5fE1O2uYeU4pqbyLWjtwJ7nxVQkPzwPKQSCrwaRZ9GdVxhEfYOg
TKc2WpXDGuOPhVzRNvGi7rLGnO565X1dwDWEAlWH7IT6a3juMRy/hSEBKJuBG6qNYwX/SWqAvyvS
WZX3la8vcPKu7zvM6OJwD+qvy4CVXEKRcu1GEhzsGAVfSe/Lg2cJ22Bqw20XpsiZKRzCa7J0716L
H8GBpejumOm8mpjmsu3Mi5lKcTdqCPi5aV7CpjUQl5iVZ8L3ATqYWBNfmyIoD6Kf1I5xhZuEQh4E
RzCK3lCh2m2JCWoKyV6HQjBS/ZepYg3MBHon0FWZqLy3IW2zARzzp3bEcYtROXjhSDXjKcdB4yCl
C6d9MjYuw/QM/waQGknglWO6924VUl/AmgPVxuMt3/qz4lfBEwNXTQxSvMu1izfLEMafPCFBDw0f
jOREoZIYezf86yi6I2ewCcwLXVAhz+VIMGJCDYHCZoVyLqBsU1Cy7sE/Xl9wriOcDxNQwCNZ+X8Z
QfyX+trPGqu1/bVVDWPOb7pbh1IW5s//u9b3/0d87ODmA/M/t72fus9S/b7n/dvv/6XpTf8UBoTE
SRz7IUef7ndwbBL/ifAbNpuyEHpq/Nrfut40/BPnIaDa6HcRkgC68Leud4Amuk/9KOYsImg3wkTm
z/+J2y9/6L/2Dcdffv59H/E3L56/t9ZYxCNOoTCJ/YTG6KD7vyhDLM5RWdzaLzjq2iFV0rNuz2Fc
G2Y3vdUOktTRz/A+oUjJZw9F+SUCnSSX9SqGjYH9+pBiKAb/EgiWDDhnWzlu0H6OB0RCBafZbfSo
ywExA6kwaW0RP/7uXv+TVijBtf9DvxsXgTIrQbMcil10OPxfvZ66FUZY0ML/nBiJ5yu+dO6yMbHG
zxeTjBadH0dwyK2r23ikn0+1Sew+tgH9IeD3B/m1ElO4i4Y2nDIND+/6TQK0SPIxUG2R16tD9DeH
4fQ5JRTylqEniJ4H5IpRxsClX7K5YfAkJKULhqfOExgro02oLx6XJNyhwhqh+ofhl3GH3KS5Td/3
/pwGUe83mXJt1GZJ43EGBCg0eyj+x30G+XN/QUR6q80h4iU5tPID9PvYAQ16lmJCAUZ03ksRrb3K
JAK7YWdipn6GOA9Ck0ZB1Z9LguYwEqOInMyyJthWbuOfEZJ0zDaZRjcofFddkU5T6aZNOfIAZhLQ
NAcbfMgdhMU02DSI0h8tpqFEGi7d+u4F2pc5dDST9+R6qWvUjJExH9fFIpxv6qp8LkmEqSvIk+2u
UBIzC/pWDs6RvKgiHzE/sHzgf3slWh/LbJ8xgRx516Rfumk7CIYehl9o/7GCIo7dz6Vs1y0aThaK
SZd4Mu1H0b8jLA8mJOWjEmmxzsP3vi0Exi8UxjoxVcU6lO0njMBmKOrad6ZKCCuLeCUy6xZZuMsU
kr7extBh2pT1RCL+Q40Rs1KGFEdmbzEpNIv8LP2wDx+56+cyF1WJqzCYj3vXU18kh9qK4GpJzHSm
sS8eO+Mc1GMzsvftmqwoCPZyXvqzKcKuSxF20zWPZdLfCvqwojs0UaR1GvqtO4JIWoaYbWjiL9NI
gySfZyqaPGRT8VYoLlA6o11NN0xYNR5uolGbzpVq+3dbttVP3RU4krWiknzXbFhQ/isggZ9m7aEn
Fyj6id4MHhL0IrCBEKNpkWSjg4yyzThBwzZgTQHr9n+ZO5PlupEty/5LzZGGzgH4oCYAbs+eokRy
AiPVoHP0cHRfn+tG1OBJlfnCclJWM4XCRN4G7n787L32aXBqv7SinOlPFxqF3DZHVpLazC2m494y
Pi1JtH2/cbx553Sx+GFQWgMm2X6tWfddbvSVxmaO4rEPps1LLs1Vwoo6dw6sfS3l8lDLzrQo+ObJ
eFYux/iJ6QcsttEKNhpvVcUP1aulMoqrZXlYbBMgKvp7KY7YPjm+i2LiR7SiHpb3pUmEe8yQx4pr
f8NZGrrwTpNVP9zSUXRiRnBIo8e/njcNAIrIpPy6ZI23uAT6LPzi7VpeBKDS9r0qK1Jh/n5cNxuM
7pV2PF96ZZRsDX8/dO0s8vSgGTdKdxq3f30DFgNu5niqHKNi4CB300nELu1HHvopFa92HzTeiUFJ
BS2hFT26FcVAkvwMUZFnq/tmjEl5I5Q/3ntYonH6F5n7uRizizCcND+KUplHGx7kkmH3302DzVVl
IL+A6I1RxWlgT0eUjF+phm5DJ/LSvWdU5Z2vbJ+R2aWZ44Rp+ivMkJB3EW6mmHd1kZjfFgJb2fpL
JPwNDWRpA/+u8c36RU5BeT0O0uZ9Vqa8gO/kTkSieTZHutR2pOukivumUV/NpJWnTszNLS03ULAK
IenBmXH9RWsROMfUMhF1ltXPXtQingNc/BbfVJ6jnJkTcfGBPWsdS36CF/apX9h8PgMXIehXiCK6
71NsN0qm8ZDY+RaVMs3tcBVwnK3lr09l0xvIv+skHjyram6soOU7QJL5ohfZRUMyiPPqE0Ya9AE2
+3ac8TkKWpNrm5VQUHWw3m+Atjfp3KCmCIwEUo0vpY98strrL7OY+2+EqTWC0jah4+GxzxqnqWqS
b0tZPOutT09jp/sb3r3C16312yKR8vIpT06lnLFHKt0ccH7QSxpbZ4j9HMR3c1nQ+ZSNc2gsUDAN
MpoTWTJg5RYW2tCOOynsmlDZLw309MyOjZe6TRhDEBLRQFqJTKE0Wr/K7mkLynKHi7+nsTdUkv3C
QznJOBPsqOiq4maTbppFZALo70Gm6B5xXWiNWHZT8tFs0jliBrHfddVzH3QNv/vMc0zCuyQx1+du
7ryDmafdVSGwZRn76zgGkcQTQAff8+42pcqTST1/YCfRN9Vc+lE9uCmWBhj7KxfxPgHgoorQT9h3
Wes5YWoWzSdHI7ldZTfmR6BF/ExN28fpllmKDmft2uec8sU/qqoAsZk031i4EMP+w2gW9yes6q/E
3PrbVDX4c6mmXlZXJm8gaP67ESxzHgPyfI60pbHbrgxh780EqTb1JyvOeS74VaX0LwXIiLyYauqe
uBIyQMoKljzuJc10UKrhV1AM3QM7PEGSGFHFnXA8OFFr9J91hkOgn7kBhg1Myo2uAffiXtkqchKb
24290iHp1+6RdIf8iQ2z2g1khXyDAhWXMcgsdps2uQ1UuX0nR876pqm49vYwjI+CNl7UruO1wb02
ceW16fQ24j9n//BlP9xVdrZ92arWYSpkGVzLsQHt4lg6Qsg3YG9aKLbiTr8rSgvEycr7gFtNgXKU
NYn3VpYbix3e+do0EvW8M1zL7iOZavUrGGfXZURhO3wNeo+zn+0gUFGeI5GEdrKBWOejva+zatKQ
VlD2nLQ8RGHt1VDxc14sy57ToPxWeiO3GBTn6eIK/C5xazK0fhiHIIs6n6Z21HQQZo9rEwxH5oSJ
n1WRNuctY3PHQsHEW1RzjztWZvlWds1Oz6sdJk5NIvPCd4BfS1qMQgpw06EpKL9hm4PyCV7tjhcd
LaYoRFyJxXOPie0SQmIMU4YjouYxblwWV2wBl8m4SWrjp+3rzNzPQK8oRGqVUyRoCzM2cBn385Kk
W0T4ZI7XYm3Zuy3Dx/llahsdpBukvmlFo/O4THpo7qGDDniaASeGGJ6Z8TsB5+YANmsp6x2XlvWu
HX9dHrRcTbwZrttyj6QU4gwwJxMthS7prt+mVj94VEr5DfCRBXuXrPZ4ToVmpKHNdo7MV8jhNcf1
8siJHGBwzmeGpyZUHQBriqtptPZt+0MD56qD2fgSL/Xi6mbvLw7Hh5IWtgC6LOmhmEYzdDPpt9G0
BWgZ8yw8I8TrQdWKW8qzHlXnKivM5TQ9iNmvurDMrPagnVJeqlbLYGdT4A2xrmfzuF7vHWwmuXdZ
kxb9OS+X4giIXDzZTHnMYrd1xS+KozuvKgDcusHu/DPuJBKqfA9yKpStHBYeydyo9gZhfLRSGudS
DUFLH0Az2zaChy/dS1MtPP+GCaYZgl/1ecgNunvz2zQJQnebu7uSM5S486V5dJOsovGvTZmFTmtS
dKCKL2NMGAsJArXhrk5E3ACLXXF1wzU+UKxvlAEffZ2Oz9iEOZa3oS9ve0t7P1PcB/vVyNYoEVRb
u6XwjLtSVe27tFLJ7ShT/HuaD3BWgPpzFeZARMhCeDQHENl2tcOE1F3Ur0HwkNZ1g3TMPFzn2gGY
65LoqK1DyfRT2wk1WVg3Zl0EXQwhaFhnLj5gVq2j869yKgb0a1kHrzMCekz0/dqHc5YHXzuH/DJe
NHtPNHqyPRVT5pztNgjaSFY+y7f3al5m5jT2V3ID6htZL3z+qzOKEia48DH6X+93qandF2dEzUNp
mg7cpIp3N0dnDy3VLD9sgOZHxs6V8Lod6PqJ1pFzqm2Q+pOpzLoE4Nfme0KmKpjIX5eATFmLfbOW
5VfGIgfJrpdbt+2nbW6C4xjMaJGu4WbG1aMzCwwQyS8iivKLmZvLifM/OFlwY2SF1qh0naFwCVaZ
szmxRlUGPpB6iECRnO1bZvXbV23R5dpZnt6e/an3hx0xes6FMPH8h+0k2N46gice5oAnDGbZtSLz
ulkIq3fsqHHpBvd22j9TfqPus/wx7swQwMn1QpjhAwz54MtbaQfNacjwzrS+n52yNvuBvNGG5pYv
JxbdbEUqgMYuGbrGlzwaHsPFknJvBG32CNdc/OzdCvJ8YpJDJfP+HUO1fE5pJe18ztfY9o3KiARe
ClrGfe0/eCzfn8m8GHj5uLK8jjqtWyTfLXPiOgfTOnT96r9ZfQPp7g2YIY3r/QvpyOO/m6Bb7ydb
ZpGdNeM+wERHHKVq+lAtE3CHUzvTcbLdmqZlvhw4LOdw5U4ZKN8fo8RJjZYO8vJgUnkcCrqwue+n
L5Zhexe7d9ksTIfJF9VypHpb712js19FO7dbWHV4x6xm2JwdxUl/8Fa7frANB1KOp71MD4u76NOy
qmGfrdb0sijLP/gpBXxn0uCv4C8HrND0PwdHYpb0fzSLZWxhmWQmSxS94xLUeXEkyJo1ksB7FJHM
cU3kzWKfOH1+ZnOa/vCMbkJCspxdwKZaQ8QY3o1JNrgTk+MB0jwKvEvRqMbsiV1S3SJoVbu5xUAY
AhYaLmc9M23CK+Kwn9fCe21ymUZ6SAvazhalrekEUcXFL+qKqX+ocprAGYjn7bypn2LkX03raJx6
z1EXtzDs45R4eHF15dIrNqqfQUHeXe4P3b1Ug0fWAPEPxOz3uIYPWVmPd24zDI81JrYD2RTGuTfS
VO0GidXlKmDiOp5SU4T92MFNK7k5e2VU1NeEe2QRYGtxNsdkerSH+oPAkuVMeQEGsXr9jcLJiLgT
uPd2Naiv0DZTt1uCPuds5qD/NhfLSg5KMlBe2OMY9dgH572jcp4lns9T0va5c1zqWX66dd481YM5
8uU7yRS2KFjjBSNNYoRz3plyNwK8/8JoycXFoqphn5TMLu/bvMSr4K2f+GTU/dC2rT4L5m88DL5x
jTSg6Zxjky76H+aC5hOa5bhRzI7ON4whBaKptupDifL7ickvsFBfJ8HqXdPGCCuDCwqP8UZN3rs4
F2c0iWc3qPC5UagXUWaiBDhkxM+ciKbYtU6dubtBu9O+S+w3t+usS100eUR7etyLbmZe1WIY7+Zi
+gd78uvIYor3JUuMFHd4oGn6AndRo3C29qTQh0FpJaduhddF3qpXyAbHeiGvJSdFxvBEufNGXjOo
tPWtJdB8jMZF4vLHtfGQLk33jh/fU9zOh+YLwY5f+iEd75F6/P409wYLB2VXF1/6eqoEo5A0o7K1
V+CHcScjuV/FFERTPwGzmorAGA99YB3QJ/dLOrsetxVzjbulUE/Ug9vemh061L4l+s9S1P2HLtOe
jlk3fV+ILelj7Ww7DJvqMFXKPVB5GgH+SkLrlqnDxF5Nxh0HYPeJIF0+MH0CZ1eCXB5522zf2lz9
G9RfqDsw2PnUcEl6rKZp7/sq2GJG9anPDdJhjTh65cnKqkvpYAKw+iQ7kmPERqG37Og39FBminWc
8Z4OfvazuQ6R8Lm0xaO/amoAz+jHw2J626O/Tfq1E+t6bDQpBg9rX64Ih+M7x3H1XAT1siM3Qz1U
a3bSvFuUEM1CD7xS/3RnbxbnrRg385zi1J93XbUY71svutegGu9aVPBdQ/82Whw/f0XpMZ/6voCb
3kqbBpqZEyowtEcjJU278I3nK/dOaEdf0csfJ7nSxsAeFHJPbsgd8KqbSW/lietkjR068d4NIk3i
klCf24JvaWwmr4BRTMgGyDZRn+j1jPE82CtCgWs8MYSI94B3gqXgPFm+1meafmmUcUzte5Sg24R8
kRtGcRnM0tzGusPR7vhluAUW3l749fzO7KX1lmgqu3lo+mTHpMDmIptpoTfX1u9+5lDDqfWXVS3z
Hu9H/tVWDg5qI8njUYrijJOpvy3TzbsDt3rZDKp/kOEffhOYX8QwsIIGXFL3Ss6hOy/D19Gts/zG
COrx60Ccxrmrg/EtgPDIuRogGT8U1BHLe03QCU1YX5sqHhNd6Jj7kEe7i0kVzDJuK5f3SKuv7h7y
jTGnsU/qRob7qxu++JVHBYi/fMYUee0EJW5OGGLmTDQuOyelSpVjw1ylXBnmy0pMedxNWavCNJvc
i0FIBB3iPPMeSO2pvnDi9tPeq3NqKaB2JLFGpbQHYL6mKrbavmsv49gwILvJKKoIqirnfCcWa2lv
qEyQZbuxZ5tZXJ9LF99pQPMJjP2fSND/qmPOyCVBQWmiVlypun+F3ZgLnMy2I38Gnr+eg0pD4SNM
Z2VEQsIYuY1OgCaTfr3zS6N9/fcN+yub9JvkgL9J2pgtpeWZ4Dx/AFMBvqrOavCYErxxm0tHH9LV
KohnGXUMZa6PzDrST0ZSorkV2jD3//7X/9+SB0ZVh1dA2CoHFxMVf3/vmS8gXjw6yZtpkYJbmbVP
A1Hm+fo9qVwxfWkD1zLZ+SVfwWKY5mdRkLi87326m7u51/RnqPk7JHTw4PKUaGNVF92kiX0QmV0B
++INAZPYrMALrbVwjH/i4H7neBE8qDtcHyIyAO4T0v1DtTEyz6KZ7Sro+wQnH1N76YMbdW2bEbEG
2t6NTO1TlEolmk5WB4gxqbKuUg0JJ1/doayqw9YbyxQTuEpVb3SGpx7+4XP+L15kYEny6CG3bIvX
+fvn7Dhstj5m0NBr+2I6JI7hNZdqSnldHNyPYzYzIKoc0WqKcuND/ktFYtwIFzmbJAZvlxVpTrvH
BwKmfSg2+Q8w21/THP71SQyuyB7FuAgs2yXt6A+ujMZ21gIbIZRrJaenvxcdkTbFgp+THtUd+4YY
9l5Ovz72SSfzTukC23DHzO5lUWG3jkDIw1JSPqiu5nEZFocnJcHBuF4g85w5BQwbveAfsmCd62f3
+yu3+dYFq8gWpmubf8QWY6SDsMg6HIIuWSxHp1xV8A560k47Y2Vhf1Qd33c8G5lb3qa2naI2N3aG
BQoncXYRvkM4pSLdBR3LznIFocWdLJ7F4G6hILktJNIdNYhOQCaieVztrwJGtA9lr8hOC4aidJlq
2U1LXFVcNailu+BgBKRy8QMr4xc3puLJMR16rTn5DHa0MIjio83mYH4EzPS+yMXBxucAhzf/sDr+
moLz+4fj+iwA4GBf8qc/8dcNYaLyEXVI7siW7I6Re1xt9JhvSZRTMzW7WjSuc0s+CxeqPs/t9bIx
pL48C7Pmzy6Xtnu6/0N+kDUSbVRbwm3BOwlGu5jeGrj7yjMJd0LZJRIEEArpJqhS/inUUJNTIdWm
nOOg10XwAaFTbie6LsUrDX7zn+Yk/b6Zkijp2XQjPff6MJhsS388wtlsratbwrFVwVxfK+gUq9WC
hwkv1tnLe/oBZoMTbnRHe7caEhfVv1/mf3LTNl1V1xM8ho70BKbi61HzL9w0I2DJry0G+slZPjR7
L7VcisgtoKfwt6TDx+y7J5m42WtuNFCFKuuvO6uV2t9FJloy51oGpwP7Mwg3shW9yn0FqvxeFxyC
3D6T5IQtL+l2Akz8IDSWcBz+CxfYWmxGNYV4Iw2CSmhUHv7hzf358aKwO+DGliU8yHTPsX9/cwAj
qZl44w9uJt0tnRYCQWySjJKQDoG85RYJIpdbvkMWfJl9tGZNO9EnmijZmTjgnN0sa4weTHqQ9yud
0Xhai+LZXpZxRVOyxLPUa3HxdM2eYiZgRxHqTd3HBLtYAIKBH9ESpm0erE5Rxm0NrkcvTwy7Ct7g
yU24DEX//h3/MfrOt3nHWBU8WDf+TBTLHzuLMhpfiUb9GJ2rruagenCHaCAXoglXQh3BrnVY6POl
uVXQXPkBAhHcYQAo2DFiNPunWdp/iPvXFwSYKKCCkfc9G/b496+gct2cImK9bqQc56dGt8ZzUcja
x/hrJV28ON76Qig/0W5iVEm+mwWzB2+krPOcbtNInNWMUE2gRyrkrzoLGJldVKZ3dx09YO3B76pf
fS6QKkXbVbd6qjv1bM7MK/pb4GSjad/sdhBfhKZfH67QHdx2r39rkHhPs96ccMKthHdM5GcEJYAG
6GgSNiPmW3MauL6JoSnxYrYVxSL+zaEFVR0SMs83OPpD1SwDT/REumOoKMoxXZqzCzDALjK+EoDF
D1N/KZB2BW92rH1NQpTnWsTaJD0XSQE6BHvBjRaZM2kWwGOFJb32K+me6rW4Su3Avzeraq0XTGZ0
hEXD3Qfzbw/INFXyVpmtZxG3aim5c8aK8lUo5aGW8eka4Wpp5Ka/nrT/Z2ai/w/TMa7T6v57m1D4
U330evjNKMQ/+Nsn5Nj/4V/P8sChNKZRdK1F/g7HsB1sQoHDeX+NuMDpwgZbN6BE//t/CY//dS2t
bNxAlITX7IH/E44hrP+wcVMG3GsdgEWqm/+JTchmq/ut4vDpdCM78FtsPEfYmf4cOT0tTlrmiS2o
GO2rbtkrubeWzj8ovfnHdID+2Dz/IAJtxb02gpNQ6T2xYpyNWbKpS6dy/wB9/d6ZG1Wx3NByGjyh
xRUp3Bb21dbu42uZFurBfKxTvR6hINWzb1j+jgjKLcym/tyV9DECMmKAqXp/txgF9MigDYy16XAO
6v6AITT91TbockyMMWO3wNfrWV1E8sde0rzf08RsdRiM1wakj/zNhaB6JKl3Pk64QFt3eEyTIosn
TSgqoTX3BCF+xRPhxjQazBs/YdQ5TuJhb/ojvE3/xv7fPXRk0J4gQ+G3fdjadR4uUlCSiRGxjTTJ
tPF/aTkvO5wfzQ9RWD1ARPessrHm2ilvbZzG5yBb3+hfPLeu9TE25RAPEvOolbziR5xjw52qOxvn
dlSbmb4weZ2ZsKWfZXtYBH1gwAcG9h6oNpKZ7dHW6YqvVpB04bpVzY/VNZhqhpR9zITrHzBn3Fit
cbU2VOhDvtXsbA76c8/kb1RDb/3ieCTfpoIGe1UZOgi9WZ4MTwtcAT41u8Z2HcqsXl5AxH/IMu8v
o8/5L+H3zhsg4DHZ5IcgY6se0ilyXOZCTzWdYmMru/us7hm8swispoKLN2mgzm60+ocFYO3W8Jv3
tnGwlZMRJsm1AyTM6F9EC77JIxvkyVGJDhMDnWRqgLoIXCSL+srwoCNf8t56pzY2dq2Ro/Bhnrc2
TO5E2hHwkBlf1rQYH4pA9u+WiWMTVVsdycpOLmknUMxUktHeDqYDIZofheXGLgnccB433KBI1O3i
krSocNHOnpizmzm7goreTdYQHVBXhO26IU8R22+P63s7wrC9LANRMjDjhC5k7KUdswJT9zi5rrxn
OiqUQm9tx8Spuh1af31P+oLGM6V7YBlMO5IV59IKWZQIQuk3JvFNM8M+jISbqqbFykpBh3HriE/9
0tNiiv0Nx/gG71No+zD1M58eU01IfQ2OMGjBPc5v53th8OgZmEqiIdUY5E3d7l1zJgoy414TEWeK
s9lkoMUgOpdmUN/5u4bERy7MFP1wrCSbgqoDneLOcab8tkgc71Hh1EI8yLwfc7neyWrc6YLhDznz
tGtlYNrBqxIjyZq0F5S3U95Wvbh4tcOqSfvXsU2Lh6pt0dltsZ7nsiVrbSLAfHb0cig3TYqqJugN
VmlcHlyR3/iDrZ+3lKhgrzHw+cuheLUTYnuI9juOhT4rQlRiq1mTg9sZhDx0wcSJp5U468RqonIj
EVbNONVSghCUSfeDAOzx7Pgfvtf5l2nqzKOfl4D1a7/c9r0eeZSuY7V8t62viBuCo7cZj7lNoYGw
x86SkRSboRZzt/BeiN942wagIscODrKsiESYfMzitIJpkzx5DXBEkfgG+oCo4wVeg9HJ9I7rYklv
8sEodkj78twlCYHkFNfiroEofuLSZkCsieQB79edb7PqhdlEQY74WGTyVzutPIdpHk15+S5QFm43
GoMkgnq3pj+L4+Bn199L7AiWfZw9RsUDa4Lmg9dqDZTmNTeFIG02W/I6AqO+o1mNWwSa4y4LhHqx
fFrHzKfngo43nz5JO597rou7rnfag+MM1s1mC/+ACc8BHCtJ2pwqUuJC7YJvZMrduYUjx2giwYNC
vkF6c4EV9kSLfQygZ/Zc7ZCW7ytZva0rpPu2fSnZ8dOeMM7W3BU1UL+cdq72OYxAlqQXFSNF05LR
0oYp1N7wifkVzsPnZec3xF/zu+07hb6XMs9GQJV1k2YxNo9VSYekW1ewfostHOGNm6l+q3Ljfpy+
zW72LIiuVgUpGLofvzerrUhUJhst4b0R1/iQEjpvzSS/GXUE60gfTbs/zAKd1fqciuB2paMaAkpt
NGe7PCMU2THvZdM4N+2mSDBRDV5uh9HZMUD+HMmlUSeyu+WXNg1+IG5X8WiKl6RdZmDDa6KHmLn3
1DOBaBihgGEtgm+LaU53o5n94uEKjvRb6TMLArDvDMOsdgS0kdYyuivSzbgY39yiTeKCIWsELE4A
yACn87CIsHKQNPDq3NoZCRChNcBXqbHMb+1uVTQcAgFSv9I+9ecueGpBfj8Mr7S+ekHO+dPhwj8Q
MJObJMP4+e3iWOVZ1kl3uzmm9ToWqEHEWH9mPnNk06HwPvuS6NtBZzw0cubgdxbDJ3OA1ABOG/bj
kvTsU9sb67GrVfdlrmt5t/pmew8twkaRlU3FCvSQeNoKS9R0/TvPxi7dX6V26Z2YVoltCq+N93CN
QSXgez1VKCuk1U+Q98LGzjm4ccNlBhWQJBNP9fqx79ttR5M+RrDZvpPqR6Ec2H0VLeT83pCpkb/P
bPb7xgno3K8ZjMz4mWAQgMwnArFSSOA2Q8pPDHKAJmquXTbPqz5xh8pbHqz3RpgJGYA2cwIsKcxT
h0eV6A0RPGWV9u+UtK1oHTbvOJk5YHT2ViX2eFra7a0WBJouIz29Xpth3690aNbS/IIYZ57GUqqj
Bkfc12JpvqGpiEhxFPOlZ92tMU/4VrhkJCfyyoKbhS7nzmg5xPAxM7FunUfotyzdtfW43aRN1R9m
rDgspvaeO1cVjmVKj1HrGQ5fpiy7XISFaPvjWDXqmwdLWQrJM1RTB60fOWmvb8wL6PduGyznZCTK
KQ4G9IQBwC8unCE9anDOne0EjyUBv/t+qMqDFswfgj7aTraqwU+sufpKjgRmnJEzayIOEN9cn2Cx
aasDHak4N89Ua/3tkGKe7KgO49kVt8a40pUYsxffdGLfFs9dU7132fSsShNR2t+P4/SghnS3ZF7y
QDYojEgAp0FQ3NUUVJm7jH7NtpXimyZ/tcIve0AWL76Tv0CmFMO3zkOdTQ/NENx7K2piwZjRMqry
8bOAsrvbBssgiNC01E6g3UUqSx/Gfiq/+YYrXhwC7O+9tkKGtxx43RbJGr6i+aL4FG9kSrxCLswO
vNAvY83wdLDp2cZAIad9TWhTPE7J8qNMAvPSBcbe2VDax0yBHifVd0YKhKPNVCEhWyTA+a6Xdiyx
1QBNRaCGxwYjIBfS9slftpNbrq9NmoL2kv7jmuibEMpAj2e7gERclm+zIB9AmHezLyjlCC4yPdjC
0qTSDVZsQkhYhzVjEHWVZF8LD4KHG3c4dfpx1huVWjWcRS7P1mrG5C8kwMz5dNg2/RS03q4U10gD
Y9fV303tx0NmAs2tkDukPb0j0L5rptlmRORgQmtepqD6Faz2HjMSHA+rtZ6DO5xOc7QNxm09LQfs
IGePJEn8GISmNM9cfzkp0OEIrMalZz+lc1r9nGblxc3iL+dOa3HTltrcbZlXXAYDhniY15Yd3o2L
PGlxWqtrPr9PaeRnw62ReviLTO/eT803Y+DoXSrbjlwXcbRhr+Ml5erYpO63Ou874Hp2sU2uHKN5
cy6t5lBtHf4usT6opQuv3Tq/JQbAJMOnzOjClgUYGNywc5za3HporxaG2m/LB6b27XU635HsdlMC
3LM5pub4OAr3Ll0wemN2tw8JA7B4kACIleWkT/ipzY957dV+Kwu5K0z9EzS929XEl4VDlmps1ppk
/sSf79dSrjtZABTITTj3FSEyTqAfF8VM2KYtrA9UaYZBaEWMe577gB9m8Vlvwx1WITYwn7UzTd9w
J+Efttr97BaxR/SdVWeRgmbnVEhDgfMR3Lhd7ujR/vBqq905Tj/e1RtHqWPS8K/Lqdr1wvuZWQB1
69TIyGzFfu4c/3ZF3W1DtyUuRTAb8JzXzc9EDzCpjAy4lU76Mtj9JWdmRpTrAeFmHc+k+jg7C3jp
kMOg2WORfsgCpw0NpaHYcPX0SZTg4t8xLaP6CExzuAgiGfYTCW6lk2PD1cSkT6XK7hemK2N6wxLH
uVcdsfgfB9HcMqhufl7X/tELEAb9unskTv45S7NXX423Xk/PM0nzT5ERH5KmdKgMeTSK5sz5RmAS
MUBEW0zubTBRMLAf5ZfMIXgmGJgYaNKpChHgb0gqEUfZ1dvBnSz2P5zV38jQNmPCurwPRliMb3ht
YqxZBLAwxQfHIffwcdd0K55F8bWqRlJTKIpxnR+VyKJa9/LYcwABB7KqZ+lOcPDNxZ1T2mmdcV6C
9REN99ODkdthVALbn5gz01gQ5eJnIMqPcSaDrUXe/pKXNnS9oIQeWvaiBCcoBkNOtrxayD8qPYLE
1IPBRomf2A/tEbux8TFVVwfGtBd4DY653Z6XyngQ+Bk+xmXCC07a1SlwYdkqgwWYpsILxTaVx3wW
zhdY/iTEihDsPWe8kAjNw8UYmahrEe/o5H7XeX9y/K66IJ8Ud+4GkCj9EqNqrblV2/2zLLnN4F0B
FvXb92BO5DGYAu9YStD+amSKUVdYbK5ye3CM6kUw/2Y3ue1tvvoTbX91ZnbTV002VdQbU3+kR9GU
pBVV3WVLPW5U1Pc10IpLpBTLM5SIzPghzIpCuXJfMJqrF3+wBuov2ziNgxq+IebUN4YvIDKGyQ9H
v2J167VrY3fbiLSaMjimXHEpVZYYohoH8EPeQq90FilOc0bNASI93TSc8z/lWhXHdTQLzFn5ekPu
BaEONTlktqo+Cdzpv5SGZ++6La9/gj5558ldmUWwMG9ltZMqqkiiimWiq9jBGsem45T7xqvL104V
8q11Kv1h+8GEQUH8LGxtnspAjTR1/G5PqncZmoFM91lF1P9ENORxwKJx8BeOnWbO2rMZrM0+UU65
26CBP8usNQ6okAux8i2zUxJltE98NVM8KNlGaYKjyFw9prdojQvdxEn8jLGlCwvPzR7nonGeRmwW
PZTRUmH4WrhG6aXmm1n7CCVc/yd1Z9IdKbJl679Sq+bkAsPAYFCD5w7eq5dCIU1Y0Sjo+55f/z4y
b1VG6GZGvHyzmtxJ3nBcOJgdO2fvb9+aaFBuOYA7l7LQRxhdnTojmJu3GTkq2xTVPnaFyUAA2FKB
gCbxtKgK/WJp5l2GDOzoxJr+ODhGfBVkIqBxotKrRMRrQ5cOfZC0pwQ+RcQl8wFIGz9DB7j9KPVS
P8669RAjw6ts55vVlc6OpIuKVwe6yaaY5HgGVnYjGmAT1jBO0u9UQpMZqjonZtzNn6Wqqz0lTAGT
Xkfk0hjJPYT1jyhWr8Kxr691TOy+SXKGV4dq2o9lZ3ytgwYFmJGw/dsWuI5NWgQME+g2Zw9TNn2u
Um1B/VmHD1kLLg5nimt4bhi8IN3DKqMFdA4Ex+r1OM9Xj/A/50U50+hrabpMwaiuZxI8YDSFLyJ2
AsptNWAtruMrvOGAOSykfBtcNwLRSNYeQmQtLFAVt03GLxLz7iYO9M+BBXRFcHfO1Ju0zuQSf+qq
7CEKcJuNzcUNAoM2EfqJehD4we35pBUmuIMWJ83QD4bkTBUupxm+/WFQif7spNCEiHkA+rZpNDkd
6zELXWY2o7MJGCp7RmvgYZtpWnSD7hzsss+eTdIZDkWcG9wxYzk3PNvnoIvimzSU0z1QT/PZyfQb
FBzEk7UVcLZNjfuaZVq3PaJGYl+zKtD8VQD3EVXxqjqcry2VWpzpiuiuLOv8pC84hWQIjAHWNVui
5SYAJMbujd5M4C3GtJykFokDmoLGS7TxbKMe2Ou1MG7mXF2D2N2igdmZZjptiEgLHqui/FZSpnlB
T52ACB+2RONG1r5ZROL3UL42NApBXuktAkODM+/vLeaN3Zr1VpA5tJ3agNwml7AvC6AgKO54nxZW
PILvdMbLKmkEyY9zokYqaPI3k+SF3AyaRe2aMW9BNT1kRhBeEG2LXa8F4XER2birOIe8gNAnMMhc
Dk0RNed8nCmjpHVrgxdOI5U94vPhvERE06arRudIVgeF56TMq8CuzbOQAbsnSqlT183TVQy0+KZE
cwF4xBF7UXW5l6zxF7BNDj2BM/NmLNXOChQ/cD580oX6CtPiJYtiKtxCx15XvxAmQA46hB+WolW1
Hxm0JLAI2Wjf+3oLcM7eQFx4nYQFzPNRM/D9LSecQd5gGRKIS7IYd6S/HRG5L2tWA9Cj2nX3TBEJ
tUL87MYdHebupraLK32pVmNOyMwIX2CNhUDSZXFrTbBsVb1v5/0HHmnOjpGF1E0DTufqHzmYnRDN
+a0C1mpQKJdOXH6jfUE7WHsochVSt9bh12DV/TmZjQsDnMWyNGLD1Kh4xoV86gZ5r6OzhCuafosi
Cj8a58WHPKrURupFDduOdL/anD4b+MB2wZjeF0E4+E0WjM92I9LrTqzu1CRrFfOh0LON6KWikzJW
8h491sbMT+AizrrGjXQz91styh29EVIRF0AevU3MYdSelW02HOur4druDNuzdJWfUPduF8e6OBEE
JOgZJEv188O8GJ0/h/NH2VgIqvTim9G0uzID5htXKrtkqOQjclX2I83nA/Yp4kqqQoN5FWHumvur
uc1HEJsRawri5zO2nhdlE5Il6G2OwfJE9kH9uJpS1w3UNM5j3n7maE7wDc6HTZsqtpKZjDDUgNuS
8hfKGfiz2yZw+c+IBCLos+jV5kvb62lDuzapvnAMxpVkqi6+0eOFJaeZMS9ckQdV7tqhmftNplJF
Dy7tjdqfqyHKP9tOkbZggBJsVn3ZIyufCb6wufii1hY0M1Wge/GCXsbSOBWMAQLUhdzrr3bnymuC
3TSSx50k6f0A8NgLxuQWcym9zC+gRl3Hq0UTf+4SSMkC7vh20IxVPtMLzvRIhT/MBE2RLja9ksOJ
5FR3n3UsM9CwWOFO0EfvrXLZUCZFF5YM2my6lBd4de5DoWoMe5Op71Mt1XlXO/c6DNscpkganUHL
uN1Gc60I2itpWEOAMQiIycJBJ00YswIavXUxN/qOHkZnHTYhm2FiH13T8KwogcCixfKOJCXEKfIV
1UlGR2U5LbrrMoRU+1l97SSv0mSU9MLmtz5O8udK6c6lk8GJj2pO4DzVruqaAqt3Ue/dWTDAWTR3
i0CYnlpUOdu5CqGateMrPJK7zhiS41Ll4ITmMbx3NaZITKk2lsYqpBVL+hQECaUIlEEkPch5qb9Y
XOHCLIzgUcmfmlRmpyHloEda2KZH3e1hppl9I8iS/SQYamQ5ve2EADzPSup7o7ZpuUV3xqS7X4ah
nT61s0bW+8L2t0kWZMnYWEvfLnjjxNgtYBuxpt/l/XybW5hHE3MtVVIb/AWMNVnComDNy0YqObE3
4yU6ojl/4nTzxDMqtg0uutLUXyIR+BBqH3tnOTaFe4eJ0/xGzwvUoGYZOt5yXqCoSDO/J8MMOb3V
PDrzpI6mrn8Nx5mO0eDQ6CZM5lDi9vCzQBcIs6preOBvkphHr9Z686ZhniNtQEZjBZ+K6TYgdijR
05as0OWVfnvhG1Mx82invVdSjGxaoRWe3UfMaIAvHwC8e6WN4yeSC0lgCMYbrTsGbcBgCNswuT8E
/sRDPvhDWkMqnEznZkZJeaxLx77tyOsCB5v3O3sIwxfa34TBTcT1yUnZH10Ao6wwevANAQnqvzbX
PiaZm98vcsYOaKi4uE9JWP3IHK3wFopZjsfFVTvF34hGg9qpfSGSzPLhEUPzJ2VyoNgKyXHC2JK8
0p/v91VZfHV4ztngN2KNBKjtYyZipidErdSHoORA3S21u6cJ8OgS1EPLmyKojJ2vbISZH1fBNjcW
H2RkcQWpeT7Tgp/8Rm+bB2mn4mr9MTuFjdNqTLnp6uxe13WG+/UiN+MKI0FNj8VYywCDxCW1SbDc
5ElV7Ku2ReE+AK5bwgEWZRJvyjz9Mkj1ZE/FaUTwhcKAuSaarCxK6fNlTrar8+aDw3TIT7nv1M5J
vTPdgFFrrd0qWeYYlyqZ34gpHzhzxwcYTXjvCB7bLI0zvlKe33XxkF3Hdb58AIXB/99MAnA6Fk6A
HIDYlMLPopGe+BLu2mXEtn4PlrPZGoyp7rC69Bfos2r1z0GcL91dMYV4Z2LCZckdq7JH8MK1l9eB
6025qx0d7EgPHXbNHY9h323MZJ62jpDzLl/xE6yCpqePdnoObQK9KXO/sHcKQr1HdnuMB/BcK3oh
bhnsuzp+MInJOZu5tdPsJr1UeB8AGUZUt1n7IVzWXpyovNau34TRHY1sYefP4+qpiZyrTm9Nzymp
ZlBhC3y2ZdBs0HB96m3b9JvJ8bA5GtcCddaXwupB0Ckzwx6bZcg2OBh2lV4eZ2wl144dw4ad2f4r
vdnIPLwP+OKnsAVJl67DrLbNhKenQctZs5BnN0MSMuQJfuLkuauhxGY6NgRpduiVNHmq7Xo8VOXs
gZEsHjkjtls5iketQyWCf/G2MNrSd2KGBeQJWltSLnCdrSTvaIF525Baa5oBnd689zkvQXQgWogD
kzZ9sXsRY1gn7vPOLoNpU6GO3jd0gFNb+6r1IeGIfBqTzaTDwl8z9C4akHuOEDhoZD1dyZo5rj2P
H7q+f0M3SSxfwYG9zTgglOVHRN6Y5DT6ssjK29uIpJ2piU7YXHC+BtjiDcbZNJBxJIjHOsq3RQfE
trYhWhvIu+/CJbGvKQFKksgasLV65WHdv9StgcqeeK8Nvk2A8Hl4FE4feMrmKUs7phONRs9bM9sj
2Z2c1Po7IsTSE2q3SzzU12Ftx1exsnQmoznx9lVNC2QccwbBSj4NjE4O4aglNxDsSLlpEhq5WtrQ
IyXw7ASX43FxOSxN8fySM8DAm2wfuUM3zoj7TDkFfV7d3BJD727cdQYoGdmgvw/k3oiS/uucdJyt
p7C7T92looIdSDROStSpPe5Q3yoQ+uCaSyZwaurVojt4NlaeeN7Zuxaf18QjQ5vb3EYxtYhTNvLB
KSM82cNUHWSHJX8Mi+LsIFe/romxpV5qwSRpaL7giRsbvaYT3BlLeKhy47YG93nuZ7avyJqQj8bE
mG1QjzmeKmT3mQg6eXAT+2Vcl7sUZO3GVlgyRpvBI/bz/CjhbflwXsJzoJqTsRRQikkGLlLnpYWv
wbdCgtUnAwrnAFByzEq70hpXJ5WfY/8II4iSQnFH0DxO9T7psntlY7sZkNnB+BQIG2pecdBzGzAl
XlB9NPiBYowWbpJdWQ5k4Mr4mFV0l536QbNoqWCtpZTB4mTRC+5sIJFjshsFrdZa7DsYU/ZgXHeT
M+7KYSi3wh2feV1Po949LE6P/qISR9q1dNeIApwHLx8KP+E9KurUrwRWlJEoXmUyFc4iv+iwoKS5
SVshpi6tWKkXqAU1FL7KhZmlGZ9VYmwFb0riMCoM4dI1LS8l3Kwae3Cx8M2xqu+XMeaQOWwLxzxy
OKDZoJ3wUJOzxm22e8aFQQa8c16OSykN/F09NMg+L+OnUk3ppte62M8ysPh0TW8Hjs57LLTTddQF
vhir/pBYzIroMXEPdf1pGbV9VE7FbajF3dboHZYr6UQ3okeIhokXu3+QzJ4gS/BgBzSmUnqMV8Yo
XhUYAmhiAHt5N2R6AfhS3xLsLLddnAQrWIFzQMmOprft5wkaxJ6lEWBDLDyNESn7uHzqHMYopBhk
H9ktUAsU5bLlXOOijE9fiIrKeSkj8tr0CiNRq785hZxvYlWRfjmRMCuqGFas0WPXGJT9DBidFzhj
ykdjvZ71vV0SF00cVaKZLyYHlpKwWFdgUuS0AT3ipJkj9NVaMWCfBfHCCTKf0jgEighm2+Z2OPFX
TjF+U5d7RcbxIYzbk1GpGnfRtHhh3A8Lh1BU0rYZgO+iSfbRhatrxoTMDiMRY8BYLKdxYVlOR9mk
xMas62LyNtfuDon3dhzsiKUWOgaBClckJtKQkqT5tdEDKhSLxDFI+FTYw5Vty52l0+Yvxb0yNOOu
5YzHWce5TzFOaTIdtyTEkUvWU2UYDG8Siwq2id1bfgntpuLY8GIaLcfuLmicPakBKG5kG4trwif5
FrSzKp3oBkRc1TeTQx4DxXxyDsOgt1sNsfIxTSBDWhFjgMmNy3Uc/MRc/NyGTPOFwbaW4BzwIxyy
F1fLHlyYCed+jSYnEIeTU0/oIKGiGpUMSRs4JkPO+2USbGGf3dpTfKPi+n7R4g+VNuynNtwDMMDu
pu5FnJubhQ4gnt6W8BQDS60gbSUEUOAbiZszb4uWcyHrHBMhv9dmsiL9mzKcZFit/s2zAVbGxzRi
uiDfneSpgDGY7IcoCpMdY+neJVWMFvhSm9c6Yz861uqubJF5zu0OczztGYNdz9WHEEQ02Tk+JSlp
3JGl05FWdQmEzhBuhDiLN9JDgr6gk4esg1mojY6rifNpiqck8Tj1WxALcBBxWikD5x6EC2+6blc7
C+jfXYoc/UQ1qUDumGtHS2ddGgwjfItUgAIPU/zcLF7ZZeLIERVoSS1zX61dTgPFwbacKYjQm11b
rcq2rW7c4H5gEa14VQuNrGM3eEirVVYOQWALsIhcrChsriIEjL6CP05XKXnO4znyAOI/D+QmeLWJ
WKls8vBuztiaHUYQiQKGWHZveoubfSSfWGrO7JttTcd/WfNmXHi1jp1oW9FWOlEC1iPV/q3OMjR1
413CA7eNguZUZeW1PokblZZPazd016JnO0rcKVtzBJgOmi0Avdgx8MKZ+zRPYHLUpF03KXxibmXk
4ZIlcqBpVpscw83Fx4HJzCsLdzJcbpw03C72OigeMJaDvL83tNmnSaoQ3WSPYK2qPUksD6UWLMyM
lesrzQo2AsZ3seEA37CH0z7L61a7rsgJ3GuR22uk9gJyjcr5c04kq1ep2d3WFpY8M6LPlnT1ZVDU
q0W9pH4I1Gszqrm8p560zzjdenafQrsYpJPtM/H7KzWQXSBrsStJK9ziZH5A+suUCzdb7EyTrwK9
3gIsIYVD0LavtJCJ+ABjpOxHpE9Gv+YixJWXLabYzfF0oi6pzxVAsH2Tlt2FO6I2MYDFlxB8+xZm
rnNBY41lvho/VrY5HhKpV1staEErhyMSwaVZ9ozunOu4rd8GJgubogqJHZ3i+FaDYoQiBmw503gf
r/IXkoCp6aLQw4rSHuCSj7t8NdBKSVVGuwZNtz6+MoZtyQIY2T6VZnqaObheUejhYQT4uwP4FN72
dGc9HNuWl/YMX4JS6teI6ZqtLarpsaVqOXGtJ3IlLA+TeLRvrUofmQvVwS2B9I1vkYBBegrAaJtU
y0cq/QnZPco+QZPntoni5o78q4yNnVKI04f8HDb6eCb3blmDa6CE2H0W+64TWEcJtoWGY5/tE6Pv
EQLkyZ0JROfMcWi8qgSpdxBtBKMtTo6d59h1g5Z8nu9yiFRfx9yqOE4ngfNoDeKWMnJxvKIbiDae
4o6JqR4yKPk4R83U+SkKN3Aec6Z7GiNiZhcMRD2E35M3NFYCzKEpQIWJqH6tAmfWthk6329iqC0W
NTRdmwhpOGHAFtne+EIn49yabUl9RJoZeuQh3nXzqgEBdhc6m7g0w9sUJPFdJQB7EdKyBgiUU4jZ
JoTwQzK0C6yfciOmkMF3CWaaJRp1alNjoybEh/cZz7C7fKmsudtbSzRsmlyh4JAxVZuMkvZAHKfX
L86tKOC3Kc4rcb+4d70NUwVpq36WDcMyX8bFYB5TOULdzBzUIRrdPs9NJ7DM4rGCXX8TjZRD85Be
RulWd8Yg+l2S9Z/KWgIk4ISTSEbGuSPqU57m2mEiIId0KUGtF9JEiySfbNNS7DD1XRldfAw10G2B
Y9yaOOAPA6YisMQ3OO28QA0fI2rawO190512bTecdX6dOKk/lW74nLCN61EEFCaXl8B2sS1nvi7o
8lEb+lUykVFigF3Y9eyO7QYNVniqw37YKvL1OOTM2nlpQ3JHu0juqYIcHy6seQZ5wzUnJuZMkIZX
0c67qtSDZbOMameAIkc8SAnkMhA8DVNo3UOww91L5KnxqVVJj8qhCoYPS6Kpq7EIkk9dClI+Aj9k
A9QOMr8xdRw9FLdY++MmuBhZ1X2kALszHcCqFC0hEOCwhQnCyWWT5CXeew4Nb3ZOSgzt7vvSxN9M
U+MmEvpbCZaKkd8RHBGohXLHQ3qNe23bjnAjG3nRyuYhKKzPDpMvagrJubFxTQnEL9B2U6JVT7Zg
UAyjY7mGOdhuRY0BXfZ5sk9ybPrDxKaNbt4WXu9MmfMpaxRjArMzm22zFOanRmvyl6mjsovAgpsM
mwfJIS8jJLGwfCEKDJyFcdPj9xw9l34kuaw0ojcc7sOXaFmf0qy0P6SjBW9iKrIjXRPsErFJPcye
qMbuJo908ZSnGYV9FCP9qfvorCIsTMlgBDtT08QLTdd7ncnQSWW8HhwQtK95b2lo2olofcorHpMU
9NdKakkOEHHJOM3N5WMUAyXKGSC/Iacor2Q+J48xulmGFJoGbqXmflTGp8ESXyqX6teJi+RGBMVL
n/XyiuPK/KwLERyQUDd3M1KgfYum5bPNGeHYV3V9o+uVvB1jW5yFnSSXlpt7w6rMJKPJoEam/JJp
A5ZdJWn6uWtcVMHINFySovgNaPqZc9NfiFGOrnNtzv2QqJAZIK3fNCS5lJ2rPyeT+pyQK3IeRrrP
AJ7w73PDrxNrdj2LaI+8C9PxkNaZ+RrCgoKZVkYPvK+4EXMYHbGtH1FHX9J8/FZY43Hpwu4860OA
xGRI5gMgmGbAFDa9QbTHWJzNBU0m3P1B33hWP3/VII/D4qrKO7evCLhIu5gdy8ju1DDTatThFQZl
5tK/rmf7ISn54BEFApFFZQuBJX1GuGm9djJNZ69qE8CWTv9VscCh8bAW6AO/4waHiCZVuxjVPlZC
XFcjhathJp8JHGasMErnZEftW5sBuD7QgMp3JcSOB05gAkhNOOzgMAJQiatXkIccxbWY1wbTllfl
81OpmQvSx9jaEpF6FLgvr+kHSSI9IZA667s/J8uLipBnMkp2YWSJ4kHBlE82LQr/Qzvar1Hvupd8
HXo4U1E85ZktN0u45FuwYGwgKToUYC6s3/HwVtrmvB1E/oFWKj3hpdAFZE4dYVY/IyMxgy72AM0v
u7HVUd3nUaYOXWnRfpnMtvDRjuUHc4BZ0pcGsyq1qBfOHsyPOxuIT3/uaoHqqgpkf7DBbpyhu8u9
6rT0SEYRLKgAUsacS7iWRg9+w03OFs4ZLBGdQ3+iyrfpqPYtQPHtWApfMIofmokdyE4iIiwWjHiC
0Mw9b8XCUGoJHkVG2VE4bofzAqElJUNGBoxD4LBCga1TdH1CFYg2UtAAVjTaqf2M+YLLDbshoQig
s41nWC3h3hQu+t6RTiNrtx6+0jehOLIb/SFnnL8NtdDdtrbd3mete4JeVm6LeLoqVfQlXuAkMp5M
gOZRABqwJH14dClInYIzj6ka++DEw0JWEAlFoBa+4AX5UMWchXtIce1Y98fWcqdDp8nenxYLolw7
P64G8Q9TpN0gx6YxDRmvjwXYwFJ/GVzwbQH1wTYG9wFG0T3aRXEN7ejBdY0WgVNbeOyCLVjbfqHd
bj3ZFBL7oiBCa6jLe8FWjYk3bfe5JgPfAEp7WM3dkGLQRnkAM8YnUVR36A+sbUIXER3tOpOd6cjq
yexuQjO9ZqoArjCTj/XvD0hRWPcmMo5N3ELpLSOqNSHoQrkJ3cZN5zjadpnb0dMbfavpHGFjYqJc
AGob0lG7I6rOGEJmzdJjL84HDFZA96uall6p1Yd6jIEV2mmB+jDGS6Jp1sFqEusSdTyXTojXAA1u
B0hINWbxBUGNOsSpfAlzUvOGMr3StVi/7nviOaJaBtwXMe9z9p+diz9zW8JIg+PbMOPtetYcRLmT
uWb8Lril+oFzLsilTZQY1e0oavOmdZDdm+HMMF/rpv4DQvLx0AzVdKH8apixaV8WQkhZeAjX4sG+
qVqIaoAEcnpLa70V5tMeis94sQHmX//uSftHtrz/danU2HL/3nf30MT/cflUpD/GUvNP/nDeOcZv
DsdSw1A6KhiBoea/nXfK/c1CeAxpQdqQu1eAwb+Md+5vDi44zHCEnumsRStD4r+Nd7+tFjl80Jj5
OGJY4h+lUv/o81fSsUy+lQWsRDiYcuU7hkJVBLZgkjr5RjNYd6491ecOMxtSgyQffwHGWI20f9rm
/3UtgB8u0TPYa9x3Rlt0qGkRk5/p0xCIPJhuxdVSVfkhGCoK/QQ5+ne/wl+Au//qb8Oz6Kzkblvq
cvVef2ccVxOoemStkw/JNvSGURLAyLLjSdjAv7jUj7iTP/40uhdEDZr8ffJ3YsB3l8JBrLXCFoxM
3cC9NbS2+Uz2b/+oRmGg+MqC4AptXgkWLWla5f/87/yriyPmw70MWdEU1rvfEJ+62zIxmxA6F8XB
VK2z0KXVixvEY+WVbhntrY6C55hkQfLl55f+EcHxx9/tQgWw+DMEiPd39nWwD2gWlJh8sLX5lQBF
cDDpQ3k/v4oBjf79k2MI5ne6ZfPsSPHuL1QcOdFwdZMPyi89lUPXX5yxZMCf1+KhaqTjp53DONJG
andrt2wDdd7NtwuSm1+Bbf7iLzbESnVxJWgUx3hnX8ff0gES0Se/1liB6a9p2zEqy1/wN9ZH892r
YphQi3XDNIRtuu+uEgqibhOHn3TWp+UD2XOz3MnWRJzZMCMYOXNhDNh1xETbG9tk8o4SDSnfz2/7
yql5/yUkX4H1xmEhct+BFwDmke7e8SVAHFIjoNL5QOMUCMUYJgRYDgSfKOHe//yif3V/pWIpcvix
1b/RHhynHjUsS7OvkwXuh274Zsxu+Avswl9dhJ/OXHMRcJ2+R0q4XaUYv1uDD2MPeZcNl4iV6P/j
UUHDZ7PuA9FgCXr3Iza9BEeSro+KScBen4fEAqOpOv3jG0ZUvWK06/IOOs76K3639Ag0SJy36sln
1o1jhe18BaS4v1i7/+JZINWN5c1RRMLjF/rxKrj4B0savw9CHcTuRjiMG+jZ5dNsmzrHqU7b20p2
v3gC10999wSaQimEbyYLjG69+9vMNOiGuGm5g+Oc72RGtnE4sNowBjV/sYIb5r9fiydBGg7vG7+V
va5B393HDNllkbcLQQqxJtUGuoP5yXFKLAZgdXV8auisi/1kDCkRYtkAqKNUc/IGa6G9iYwEUESR
1uF0dJg0Rb94Xv/iPriWjYdER9NtG++fV8jpZhwKs8O10NFbHN1ix2TAPY2oGn7xQ/++gP14z/kh
JXuZK3WLFejdL80weGjLiagFx6YSxmrJzvIYa8PJ0MOLNVLDWony6RycUw3v9z98mG0uDWQFIIcC
3uO8W3IGJDwzEdUo6hTHB0KGINw5BFr+/Cr/VojYhmWylXANU1pwfH78qQd0bEjqqs5fNNDWZcU4
oNENfZPR9sXdo/k/v5ww/m29sdm3sOMrgfiCku1dJRIGaWt2GDJ8KMzIBrKJlNstCRPosVrmnczG
8fR+rehJYSdNp4yzTKbi+KBjmkNdP+o058OWp3EnbH0Geq4j595Mtd1f0H+J6kDycvml7RZ0RmGP
JGOXEd3obCzRA98ecdb0fgfEA4TwtGYKxTEyro0qAyPexWM12BdltcNXUhuTidCz2L5bJtTRl2Vx
UQXYNLA+xeToYRPLnSjcod2hWCMnqDd8QNiteGpQxbsbI7IczOEFbmzPHkQS3RYpQpAzJinbIZ/K
BlhDbgV/Nc6dCLUT2ZN0pZdJQ1M5lwcy6s14S6J5/0DiePKAMXkKt8KYuo7OhHLzh2JYW3F5Zoi8
IkBDWqGHyZJloYIJjHowNJgxd62N7Li3xuwGkGiKALhMq9tCX8N6nd6uP2Xo6yHflHGhY0vkQmVU
B4hkLZV8CvBJ0CYO4vmtDRFRouLI2rfAoPXu9yy0Oj1IGUXHwK3jS0JzmTyCsUe2hdN98dbQaWRH
qZPS7U37pZbXAuB6ea4tOt0XsgAX6OG2M7tgK8JaM7NrbOlQJHAEN8gc3AETIg0Ceg0Z4yTbU1Zl
MJjhbU+PADVb/QiKqHi1zW7BsBKnKNCqonE/hyXiFGZrIsVEj1ZyR0tV706MqMS1MCf13HVwxake
VJD4Ot0A536AzJ+cVCe0O0dLbQMFUblKmqbCGfBQkqdFC446Y5sanY4L22lpinRNjZgaT64LeGod
OjAXgNelZU5DYAiphhpyxVoqvj6ncQQyRnAli2EOzvNAgQc1IIOyyE2GHjwmMtm5sgvKszlohL4I
lhryf+ZA3qZhaDYn0OgWpi3u5uOcLVMJf6PvGOAtadOdSyX7mxzswZrTZcTo7RWZwzzBjMidLIx0
vwiZ2WERjS9TVqNP06K++Ma+Pz+zwEXFnnFs+xLOBZy7mllmjaOxN+1dlAZ1uG9yJ6HPGJXxl85R
CQr3Yu4+AaW2jO2yltJAtfPmG9AE5eIhwU8Q2xOfMVU1oQVRQj7KQaGT2FmtXtsPE+1YwvMcZxUp
lPy0fiM7Nd0u00LC8kYSykj2i9nLnYtrUttWq3SdJwJRQr/VnVazPH2QOSf0uhTI2SVRLkdEiSMP
MgsBPQCR1dp1B4Kn/6KYj+RP7eS6eCuQpTxVNnkkHyP6nHfTgANt07HyOXTQsJ9h4w+WYKfBTCAt
aIqIIg1mWubb1MY1bGJeRLuCV7u7SLcLns3WJB6CYiZzdrUup4ffF8t/1B74f8v3+t/WRGDz/m7f
8D51n/7jrejibr7+lL/9138eyiL8j/P6Pw//h5r5j/90/Ppf//n7v/ujlWAY8rf1LGtLCjFkyoLz
1h8QH8Mwf2MjMyTcyfVYsh6R/tVLEOI3y3I5/lLUYKQS6yHtX70E/pMBIJYd1xW2Wv/dP4H4/Fil
aGx7iuMCl/9xO0VuTepWM+jnEMtYuuDGB7aj/WLP/rsPf9c0GOY2L2oxkhsLLMruWzqT4XHAffvd
vb79o775Pqfsxx36z+++Xva7qm9QBPmlaaufXaxR+L4C1K4//+QfT+d/fvJ6xe8+2dHh8/ZRj3ma
nORMTJsB90uylHucJsLS0OC//fxCf/cnrIXtdxcqTAOB5MKFGufKaC4KNfDPP/jvbj3PzfcfjCYI
2biQ+rkXmHzQUAqk7sSX/aMDzJ836F3BTfzAoNFc5gZNnl09qYr+2v804f7iJ11fhu9OD39+8Lvy
TsNSPetVZZwNkNLwzE4u3DKsoDSey4OVDjc95iZrmlaj+YEt5lY19RZl74aV9zK51g09eZ8d7ezU
3VUCnEDopzVwiuDt6vDz7/jjsep/vuL71lSJZmGAtKOfJyv5OAc6NMwISfg3V+Ynwxp+cXz4mydD
vqumwW4YbK7cYaN4xRuKt+gXb83fPBnvCbdhoTW4SXnjlf6BYIWNPe3yXyFI/+a9ke9eePiZVBQ6
XzrvTcb4vlqowYwvKrrRG3xr5S/+BPU3T8n7zmfYlUKVJI+dLfMND9gZfhiB1bE/Z7hDkbHuM805
mWjDjTI7lbq1C42eYWvhY2Lfhg5HFGADoTZC7Qr2fVHtNLVgyiKRK04Rp4a7PNT8WKKzD0B1ovBh
JNIc8GUw4cqwFWk7gQNgkYhfmN2YQ+ZFzYdpfq76bhcRJRtUVwVQQqrurTVE1zP9vB4zkEN2RUn6
T9pP1+OU8k1AyVinshS7DLmnEXa0V5s9C48XC/vYwuxp8Wdq/euA19VuvpZC3wwEs0laR4H6Oi1U
7AFcSORIjrxPFmoOs7n7+WP+d8/JuzWwQIQWkTalg3t5qJtXmVwM3J4//+zfwxf/PLD++Q69W/cS
kg5w3vMO2WBq8wXhcgffJKcgWlpm2fNx7pBckVUtgbNyTq4Yu5uz441xdK4QoFrYCJxMezSb8OB0
/QlX9ong9dzTaNT8X87Oa0lyXMuyX0QzajGPTroO4aHFCy0zMoJaa379LGZP90Tyhrtb+0OV3cq6
BdJB4OAA2GevgXuW0+/575He/3/NWRTFnKzgppjx3KI16+TXCNF3ObxL+HJl5Su3gZQXGmf6RJti
5099MoupTMt+lIRa3AM6eRkoi6pMzkNLULUoE6lfGOJPKTSYWtptrVMaXIO583Rjr3Br5VLmjbUd
mbv44sUop30qyDwGPFWd+1zHMkuhwjfGqJbabdwEcZvA3EA27TDkxhFTWvUNC1kkGYjGKhlw5ZdE
IyXXUxxoYF1CkQqa0hQPfrkf7ZoSKE986KRnDk9dNPC6+2hGn9kEMML763TfHwuAs5XAFcymazAf
38sUYYYihW/umZZn7rT/81mV2ZY+oxoDMwGJz+ppaJliYHIy/lZLH0OOSMI3UMB2jXU/ZZ//bg4b
A8YnjtqOzCa89NlUjy89lXuDBNRYlK7C4C7VEdVJ+jKVa//MeDjy+ydnx+8ruJ6FSmHo1rAnC914
KquZ8HG6Z48sYMos57OCsHFz7MD3kn+lWQpoL4wJ/iTFRkqkM/nBkeChzBaCnFPmwOpYZGqBFfu5
7X4pwufptz/WL9Mjv6VMGDm1UTUwLpCVFaBZtDML7rFemcW7HA+ZEB4LIYkw4jbNQoIxVpSUDfkb
tXw4/fLH+kX59+X1OK1aiSLRfYc3m34TFh96eHu66WP9MotVmd5hlOgN4t4vEVpsas050+6RuKTM
4lJhFZw0tr24z0GsJWG5BjSy1AdqkeB3adxNGcFbWeULuXwKwm0luXaYqY8dBEwIW9QkcDutxpSc
4YtcRki9gxWlQ6D7EkeTYYO7CjynYi1QrlBEmOiU+jZoDlXQ37XGjYwxYpX8qtQU6/Jtrdl5nW8D
b2mJq9x7Ub3wTE53rPNmwUZAf5rgBUdShNGVUqxKS7is5fnxoZ4PVYnGcdqk3IfDlUJFyOnvcmS8
yrP4kPtunKiSPgI844Sti1bAqJa+ftej30Ywdu7r/7wocWH9z2wroNYKlHARKhEmy1sKgC57+1mA
gAEdMuNIACLKGEbvagxfxuFr8NCRI0k//YwjH3XaVn+PFIg2a40qkXEfex+NtEcSbV/W8PTAbyEo
D8u8kxNW6tJfYq1X5Gde+Eh0+JstfWu3o3wJ3xp53OtVvtKlzhlS/1bwzsTkY90xCxCcbZeVEtAd
CVKsul0piPJO98ex955FCC8S3UykwmyfuQ9VJQADJAtHhH269WMDfTY3uVT21HIoSfY5cTaix148
+CrlEqzZcvfn9DOO/IK/WJBvPR8MGNYY/fQMzOrUJyOqFkGtn/kBRzpems3UgKo1DlSZqVnqQG30
z+3xj7U7m5v+iGemCaFm3/yKIfmeS4+ONTubmnltCkFhaeMelI8/LN3ROd3Hx9qdTUcubrweQMS4
ryd2pPRQ6WdWvmMfb3rgt48nyJy3NlPDHqbS4h2gIF/5L+HTR/9/8Hr84Tzi2DvP1msOwrkrR8W7
T3MwA9Rj3F/WF7O5KONEi+iCV7bY14wb1NmXtTuficloeXU+va+/Nu6zZnlZs7MpiC6qKouCZnH6
xA+2HdcXtSvOEvGoIEksK9ql8KdX3ovu87J2ZzOuphYJ8TwBKTZ+9dE1FauX9a84m3Ji3xUou4mh
Zu9wtelHF3bEbM5x4zG6uLyNe1V/kMeH+twGdnqvH/aU8wthP8BVx6jpiDC/06P6rqkSTsI8lJLm
tk+NC3tlNgG92neDEF8UaoWxaBJ21HlcFjrF2fzLoUG1I+Vd+9Ff1sO27y9bC8XZ/Ev8ANV9pDCg
8WJEh2pdNlHE2fxrhDxsCpV2BzYNVER4l2WR4mwCKqPEfWNEvOiSXarib3kmdP4c3yRrNgFRy0tc
dFo99kuOlm4o+zk9AX8+OAFL/m9INv0UbmhGP2Dz3pVfKpeNQ1OBwqwcq3xUvWIV1IfTjzr2E2ZT
MpJKyW1LY2SfzFFS8yilv083/POyIs0lj/BHc6POmZNizh2aKK5h+KR4TZ5u/dhrT0/9tmjh9W1h
KE6u12PHL+GY5b9f1vBsMoZIM/LUoOvbcqkbmIVd+MKzqVinepG6vUlyamDyxt3spS88m4uDIusS
iQyxLz8oCSjF/WUdMZuLSNuT0MArhrVwHyN98YfwzOg+NjJms7FUvUqxpuhhqeXCYGPbyIfUOxdN
/+aF/xm0JXM2KUUDkR5st3Evhe/V4B98K7b9hgK1dIFQeWlpT9nEw8YpyhMARBjBwpPuYzzaVOqG
chsj3Q1cyDO/daYt+u/DMnhH/w7UAKEYTn28DaaTFBhFGKxOcPVdU2Plz8yoQ0pjjHuupi+K+dJc
FAe0gSck8bB3Y/9Q5NlteSboH/ls5myR7alz9POYX2I01FtS3ube+mF95q2PNT6bzzVm/EEzjbZa
ga8QRytTfAgE+cxXkKdB+9OYmM1qPCaVsirlHmgyZym49TeFt4JhClgaYHbgCBaSElnYyUOzR+q8
SDSKhrHg6/AjRDGJmojSXym4ybAZiUMdNAjGeUN75vWOBDNT+XeMjJRc6knHFPbxpNZCqMznNn/H
Wp4Fh340iphkhagz2JRt4+F1Ojgc+1yz4KCOmVs1VJ7vA2kHKRdnqmEh4vd5uvW/xyM/fa5ZhChC
CvNh87JeVyi2wngVDUg9NDvClhkew7oPlS8rfBFbTJfb36nxiNGQ1vGZUp2a7j+4xe5bdTXkL+qY
LCtYM6iz17mMQdhIQVesbPPqGf736bedxv8PL2vM4k0phpVVdcmwx5hrEQV3VZcvJttSFfXS6Scc
+YrGLIZw3dMUlSIO+0zF8Cz+GurLYrwxW/wxJ8ZySUyHvcjdHhuTy7bW0pwrNkpZ5A05p3Yd9yTY
noE0Ly9K9aWpcOT7wo9JNkDXkN4esr0Wgbg98xWP9fH0598SCixeRgAkmJPWhs7NYoeO6rKDNIh1
/zZdxIkpqQViQGpqR0AZL5eNitnctlpVqHQUXZQsO/LBK5eXNTub2gJ3vuhQ1WHfpY52c3Gzsylt
hdBIo8Lt9+3jGLS/87j6OP2+R0LRVGL0/cPlWu7VwMg5Yi03ofDWm8HSVeKLNg7/oT5uwhyhXNcP
ewFkOEWllyWZ+mzetQOpcZbSLMbykw/NhW87X6Hd2uPz0axypd3jSnW6g4/MDH024zoK9KgzYUCk
/gFj8PdYAE1wumlt+vo/xE59NutKXfl/sw5jC8DrbxZLM+CyInNX+rgVRizvKu9OpFgRWix2LGiE
a2vpm5+Vm9oUmONz9SAIOSZGe8u8Y+DiQrkNZGg2Lzq17QMQeMr4FgMFMsFYbHvqKtLwoyuFrSYN
G9PdaM193e10ExuJrRua9YKTRkptcphMqj0UykLUl0ldYQE7edxSM+lLtuA/leLr6R441rmz2FBr
RlKabTfs0Y1Wuu2Wzul2Z9r+/8k79Vl0MGAuFzgy9nsPXY1uPHhwSCJJXCXdqyvcicGfOP4Ukoei
e9Had4/05/Rzj/2eWfTwe7F204KdNlJyKrLU4QyA9li7s/ARBZ2YqpbAiQMu+cABLltNtFnwMKwe
+0VAavvoS8t2iHxP98KRlGAO9GPFk4Z4+qpu+AK9BHX9va5/uN1ll/tACv+NeUqCCb5JNTg3Bs/4
2QTqmfOM6b//YTpOzMPvsVQHu6XLJYZREtKvFoYO9ngLNbzX0rc2OZeMH/mU85o9C9NqMnAOAaV2
7bXYXJ4Z8kcWAm163rcVvDBEfIHV6Vsma2oSFiGODqp37nLp2FvPJmo0mE2iR7w19md1tu3y7emh
okwN/NTns4nqxjmasprasgzfD0+5kyEDAkR0h0fRf/IRY40qpdmttoKOcwgoqRSkG8mCJwT3LKyK
DT4/G00ddikXl3Akl0XeOCCR7yRk04LALiXH6fGzyTdl8Ii/loMHpd1xATTiehljvnP6Z1CZdOR3
zGY+5IzWlBV29UmlO1STLJtcdUD+2F3xJ3Sp5OZ8CWU718OJ7YvmMtGKBaUWTtRv25h6jcbYYp6/
qMqbNu+QpFFQrja4g8YbLKHDUl/K4oiYx0OlpjoK0i2sca709KrXVEzjCNhY7FrSU6/+gbuH5ubV
AGarShAw5OQ2i36L9bPRyMsKc0AfMzodZKOSlsuU0oBB/ciDK98XULToqzo7+P5LHIJ+xEWvHZ2+
Rx+mbYHILNrxrsWcCONUaDQhNQXSwjSflDxxyv5XHDd2K77FqYytV81VvMieEtvuASdIo7Kps194
ydOoHYxMtt3IWGtRiMcdyJ54OYpP7mDawAuXkajd6OazqVxFmYXrneVYA65X3VpwTbB04sEMdcre
hWUpSzjNflHkjOb+XamjQwV9Vimqy2KuMptQo+p6WaFNtywKfDaK9c+NlWlI/DDk/06FbzOVS2Uz
Njpy7Tx/zMwrKGxXpYeRih2Mq1zaeNHWzc5MryOjcg6ZDjQPsyWNnaSLmTRA6cpf68XZm8kj8XKu
7Wglockskx8iCvislL8M0ozhK4Y8Fz/G2dZqtq5yV8eebRkflfeQwfGLqwf8hxKtWxS+AUwPgkYB
AVK9ZtO0MePiQWyajY81fmf4tpljP27el1727JcUNsW2XumrRMajEkW1YFGLFq3RoHXI65qlnIId
AI6uyjs/fA4MQK/r2lgL+Tnd4ZEYqMwW4Vo1encQRAYERTHuRMm6Ox09jjQ8V3m4cRmUnUA/JpYd
DIeyfTzd7pGv/zft/DbQRl+XgmI6WDGrK0zM+3Aj9P+rcuX/ya/mMmbk4Ri7JCyVGPYgFfxTQLec
eOSpH65aIvagF7vOPFcOfiShmMuZMfXGNtAd+n3kHrTqsYyuVb0CiXnmxxxrfpZPQELIxzZjDXKD
HkfeYJkP75UV2DpOxae/xJGZMpc2V00rwtRlcRbTPcWmC8vEenzH0NWjM7/hyBiai5rltBaauGaB
ZqumNKu4W55+82PtTn/+bQxJMUiDiDKhfaSten+V1Gei4LF2p3zgW7sdREocFTjx1KNtL9qedmYT
eOxbzvKJNM9LKS09/M0DrELLFPl0go3kAVP/c9qpKTv+IX6rs6W+BA6smtN1a1c8x8W7Ork9gnoV
K+55wLIPk+D4XGJxrJtmMSfTo0YAesZWuU5tuTHXCM0uizpzHSvspyxV/WrYm4MNGCw8d9t4ZKzP
padSFCuDP90KBnWFDe+wzcBYFQ0WSWK8EwXVOT0w/65hP3yGuRBVzwI8s2Wim6FcpQJ1KsoVrpK4
1B7GrLaHOFvn1m+8IAS09GawmSzixOoWC7tFhzV4CGmkHgDQSAtxLBzsr9Y40dpAMB/z4glH6fUY
hAsz/YySawEUrQBpEv9EUzdXp9//2CnvXOXa446vmCUzK61f46GCDgU2F2isBYMg9X+HSUSaIy8y
LhmK/C53b2P9zjB/lxMxgKUuxCNfHCMQSUDBOFcTLMtpwxXWZqzyd1L0nAwOmNQzvX1kKVGmP/82
XftewCO45sIRhFdXO+1aCS87hJ0rEU0q6AV4oehvcE6hCDTEDfZ0Dx+ZO3P1oYu/oOgX0wAxP9Ls
IHRvp9uVjkjA8en4tzdGOKaYRbLBLbkskYHNeOV91L0n0m2Zck42eO8eNwJx/n6nLcpGcwx1F+fP
kveObSsVCaFdcNhhjOJalQPbG746yLli+Bp3hU3VADK1NwksUBwvK2zG8UlTBWxKcaSVa23ZGuoE
a170HoUl/fDpCldxuffDKzG5l/JrLdnnEx7oOtb29fBZl5tcXUnCmx49BCOYvIoK8fqxElGfi8Jw
bUrevVGajPRSeonUiP3drtTfhu7Wi0IHzHxdXmGH5bUvEHLhbvjWcswr/NC/jPperUu4oNej3i18
lQ2KiuIdipRiOLhvLHx4NX4NDrV+NIbHID/I3WPR3Y9N4zTeQUwfxvSqcLeicBOlGy+5yovboXgI
1b2u7MbAdPzRcwx/HwIbt7pbaLacHj9F6j5X/lTU7erSLgC9HQBGMas/cd0tRdW4NYvqZaDoyddf
/A7PR+GOV1ebP6e//LERNZsFrad0RSaSqFFYEtY3gXDhHJie9212qQnMg6yn3U6mGOUax/vT7/t3
Ev0QI+ea0IJiEFiRPQ2L7opr0YXQWI7v3nmJgDf0E9h5JXoNX97clTZCB3wTtA8XzNdobi3zRQ8+
tT65z8v4ThM2GnRE33iQwnIFSh6mMQV2lwmjpL/1fN9+P/Xq2LFIqDAmCoFm7EXvzFQ16cCffv9s
qQZAqIQhlTH7Mda4awcgt277J6XftaKDz86FgWa2SAeFEjVQIsnf4TFS5H3OzurIcJvrSk2881Qj
n5QC0RUe8XHrnB4Wx86d55pSSGTpfwlssFTBfj6FXvnLb1cyS0oq4PUg3ffeh2J8FMMuBx80VlCP
M5yNh1VZbgAtLgpK0zFIx8EPUOb4uxxuONKIzR5wjEhVk6OmN0J1o1DqLi1r2N0iLq+B/CVb4GaT
T8HMtw2+gHnpLmJpF/XCBGRaeUELse2pKm9jd1k314Z3qyk3mkZdvHbZl5Jmmb6lC4OUuOzpi+I+
kvC+uPCSS5qtCGHbw5/wGMGSvNThg55JEo6NgFnAwcoEPOh0BiEKJezxV5eTq9Nj4FjL059/m3KD
GecCSD0uSz4EaDG9UZ4RvR7JFP6eyH9rOG16T+xwWtxXJj6D7JR9/bHtzzks/f1SP8xoaZbf+yl4
ex/vVTxoChxzDaCyFFPFQKOqul55yqfJBaab9tUEMlpgkUu6ImIyWoQ3dQ7z1xPejTT4tATxstgt
zULMiHQ9ochh2Cd6/Ud58RX1z2VfaBZVvM6NVE3qRpTrC8N1wIFe1O5cNuuZcpArJe3C1DNxif+8
rNkpBH/77oHAdRWU8hFb35dS3F0oSpbmotlMSfRCyHjdBFqxuWrO3n1M/fjDSBJnU7YVQxjJWFzs
axw9DFA2lv5kwnHI06vIaBde+wWSj7NpJywEGxIsB5l2iAur2d+n5ocfapT1DtT7yrdgSBdj/JoP
7UNHGWUduw6rjJtQ0Sete1NaiBNIZzIkeR3lmzE7eMU6jjeNtB5bduv1bVe9Kp545szvyMyeq3ZD
ORYVfPNJUt6VfFec83I81uz059++bzXApwxGukuIbr12Dcr69Lg5sl2ci3T9VgmlGrLdflRvOw1P
3SjjfMSHowPkhfTyz+nHHHv9WdzwOgzsKMYjLIFga40akMPjZS3PAkBWjRpuTdN86jcNKLQLb7nm
ql0BW+gxM2lXEq+a1+5cvcPP/Q3j8N/v2CtK441Gi7q9fNSp7U0z7kifGm+ZVQ+XdIg4l+8qmZzr
otdwNlgn103FEWxzJp37eW0RrdnyrRUD/nQy764rb/DKwWBclaZ1UW4gzhW7ipaqGFrR+AiJb1hV
4pl2j7309OffJo4M1BfiGzmoFr7p1lfMdQo05uVlfT2blYGbaX0nM0gKqrFdWz330j9PFyxq/31p
QyRvNjJUDzWIw02ary973dksBFodi3rD6xou/tdXqnfRXQ3uuP++7iiUpVXgt7VnY6iIy6a48H1n
a7AJhVnFAougJzlytdD+dxaO/318Dq783/cdDAo7FSPkxHntHtqnizr3P7W2WimOOo22V+XynOHH
kYEw19N2mKGOsfpfb8qxz+k3NY+1Olt73SplDyD1/b7TcjuMTBQmif67kxo7U6tdjEF46k52xJA0
FDvChCbAodxNPW4RDzlmSItKz9YZO4zwTkCslqbXBQji/DVWobWkHril0Qm87gOx3LLAJMKIsV5w
G1urq9GOFXlXYXmgBU9mcAipOCm3WnujyByh3GZyu25y4ITlS9wW20TheDp8QyECA2mEBOJryF/1
WLJFSmPsCWclePnWjZJtm1U738ddoh/y66q+6eR0Z9br2r3vew5U9r63Aae4lqumWki9jNQVDzsO
Lp3cDQ5jl+3x7wd6sZFZURbV0AFkHLdW1m0tK13jb7c2qVtOO+sRQIG2yH1P32SAHU9/kSMfRJ99
kMwbA8PtMq6KANsCm1AvC35z9VQBHwkcA7uBoL6q5FcdLgi2/mcaP/bS059/i6yW1wR5qjA7c+1P
Iz8MyePpzjgSsfVZ8KvySATuN1JdMaxaU1qqzWvJoDrd+LGXnoXAKim7QZM9lhnqGEMnUM+c9Rx7
6VkILJOhzKFvoKJu12TiGF6vpizq9Ev/3cf+Z7Is/oejbRCXNQZKrDNYNo6AlevUItI+l5jJj2lr
l00Po9xzkmSionwJ+is0okVUuWu1be/Usz4nR3pvrlgC5izVoU6gFyHKZc/JhTnLXLIUiIFkeagd
9nL+XJm3SnPZ1zanr/VtiEpN1SdhR/hUVt7T8Pv01zjSCX+j6rdGM+yyFd8KkFxv3dVwZvxMM/2H
LzxX4atVbhVN6w97Y7QclTPtsUYhI+ho/85EfePIE2YjX8PutIDLQF+4kOWxQRK13onJ9oPqMR5e
L+ub2TQIkJWqcOyGfbwtri+7oxDNWRoQSa6uRpMGFKOHp4K/vMtS5bl4XqiwwlY5h9+Har1MlPuc
4orT/XAkHMxF8wV0oV6kAnlfl9umV7lCQpYfnitRODIC58p59H1yLzW8d1ohynkQqUK77LVn65Bs
jIPvgTnbh8Z7IYx3ZoznqBwnZ3rl2HvPpmPiFlUHjn7YF+NtNdzk5zQ9U972w+Qxpud9m5HCkPV4
InOX6poukFfuOktcNKmiSdwIqIgI8i1Ylufqv4+oW8W5pN5rslFvK26FFX895pZTZ+89J22a2K+7
uFqrSWtjJbnMwaHFJrcyzQGD8NMf6FgPziaxomddVwXEnuieK5szkeHvnedP/TebtWWIyAwSFuPJ
9PY+lsVQ6CC736acqLuYIhdDiUcw8C1ypyHJlqIocFK9zVVUJ2m6HkwcTaU3WgDQCiXsORFvx2wX
QRfq2+fQbLZAAwG2hAdXan937a+oeoiqjThum6Jd9YZplxbUpnPWkjP35/9J741ZvAgTBQKzVo57
ReKsZ6eiGM/yZNlhgYZ/8x4Vjhpth+iW6oWkmvyU7wL5/vT3ORJk5/UAoa9R8hyy20z868YLsKrd
VvJLbO07mPCnH3FkCMw9yQeYIjXjAEnI83gfrS5rdPo932ZQWYZVHCtmv48jvqWxbIdzcx7T+mkY
/TC85oJhtUNzE2cp2S0O1HVjy9lvvbvyxFez+gCNROTdeO1tlFt2avxqfY9L9x0aEjxBS7uJjEXb
bnzvysx7vMpeOuPF1Hed9MqIXYiJsDalzKlAnNfYrVniQaquDGWr8J80h9RFUa/ZjVKux6xZA7DK
M32Dv+umwgythjDOX7F+36vuLrfyvVR+GPCogjyC1yst3B6vFRWiXbWVjUehNG+yGhWlesMR+9LU
zHUv5ms5wAUiC5w2G+7HXnaifFe7h07Cst7UHTd1HVFw7VIAGszWCo4rQv9Fo6TXmVU4XlctuXK2
KZV3yvA+4WAiGXMshVO79bp7PxdXmvCc5p+5IXGhzT9Z687C5NmMl7L7kHo7HLX3LgTEXjmM4xXC
ZjstHOxaF4ZwnWW7FtS43yl23X4NwpXsB3YmbdTQW5VAWXS3g76eLQv3U+x+db25wCN+MUjhV04X
6W0Dtr5bCuKNlWzEDsZbkW0iCQPzoYQBL+LtOYjbfqzWg4ilofDZJf1hIOoW6Vch7qK62ijm+wR7
94KMI9yVxl1aKL8k+d7qPgNxWwXPchbaIpbite87g3DTm+26CrXnyr2P0PCXZXKvJRT/MoHhtbGl
XOGH4HSR7mjNV5flEDNzahZlIK0HK2yAmN4UMThkwtKiG1aSZ61iD0wC6GiFaCS4pV3D82qHjyi8
VnNpDZzHzql+kPrcMYPRUY0HTs04MVpUvbl2h9pugti2uKeT5X1ZRos2+jSK4EYdsc+imrNTbrCR
XpiVZqPFXCjWr7hfoz92ulJfjxDNjSZZspCiBqlEp7CW6jJUHzT5UFmPXv/YhldtfGiHVc8/1tP/
1oTJTtIuCpwln/Lohr+n/L19tNbNcixW3JyW1tKOfCfk3Dzpas7O19WErGaf3bY3LToUn/s7/SYp
94X8Wg8FqhoCMQbc8lsVfSjVu2muW/dtcN+k5ivm3xnSOsL6LjAwP4+F6zhcAkx3x3dXhgWOTjgB
/nDo49s8vpHjLem0DTPZliyX2mXUmI7bXSfJdQn2S7y3AhGbdTQzwo2LliL086U43HKOs/ImXpfp
OVXy2oaQ5Uwqpcguyvck3KZNee3GA0aF/UqU01VdIK6g6MUXrI2Z9ptEvUUQbNfCjdZed4C363rZ
JZRUJ79M7TEdMuDfsQOa8BHLekfmTAKXvGvypGUt3SYeL1ztylGwE+B+2Var+1Xr7ZtMdnSvWATa
rkxb2KSZLeAh3xN18N/f51zNC28GZX6hsajUCDU2vd2FENRBWUcy2pKxt025wgkfRF60CJhOftxc
W8FBU28N8ZCYSLIdtOhch0mNj23CL6O8g/R95anyfR8jQFHUhRA9hxypjoicUq512aKb6QPMwo1V
Cg7OEaAMl6nA1TAC3Li5T/I/ZQ9sx9R2YQzuTQnXinLvmjDronKRCfiDcDfSw2XXhW4hJxpb0cax
ukfLGhZ5pS6N4k0vI4pakZ7nnlN7/VPMOUqTlU4oPWDJu9DUDibnUwPHd5p2pqc6lt/bhnkT0QNW
8ivQ0NwUho1d/obrfVvA5AP4kKDA0kTkn5VPqoQkrwo2fbzVKDk3WodSAzRWEcjRZ0t/cOXnJihv
ZFwnPUodLRQdspKvUNUv8+rdazlySavXUux/S4j5DEu47ivifzrGk22mnenJwi1B1eOc7in1tmSz
1EaUH4j5W4b6Pe6LhYg+ook1Jzcn26YIjM/jUKTQot1VPzROOQYQE7RVOGyruN7nYGgBLEzsRn2d
9g9jS0VquEybfVy9duptUzzrMrX7d0L6wumpkO80ch3+H72FWb3wngLOY/AUABpH9PlmkUCeXUaR
cisxYuTmwcu4jpe9ld7Crl+a2W3YcUb1HAYPKvPETyHouTtXtvbci9mpFTp69N5n+Y44bVFuJig+
h3Mi0mtpmYv3rSSvQxa9VnlSjPuxQmcJIBja81C8ZC5lnlbEk7add52l2VIFrmngdwYw6jFQ3tNy
JwGjUPzcSQQO4qgsQ6CF+azQvVf5H03eKhX5Xr7NNJB0H9JYQeu7wj9nExabOv4t1buQV8q8HTqp
rd7WJIN74IsLN3zshrXQNs7gPiMekjLJsVR5kecr0UB2FXwAubat7k6rHK96sIrX0lwl/S2Qk0YO
tnV9zzkPq2c8dB+jKi3aMlzKgrCOR0bRm57+qthG+VLJ+Zyxa4muYY6XQriVQwqqr9NUwlAhI+8q
Nx7IryRbxcMNLPVFkRK4fKeSDlKUrVOMYItqXLlGuJA8bxloB+oAt7F3M3J4HVebTvjUsS+cYPEZ
s1/izLOEPDltijTM+fD4X6TpYOcgOqZQM2aV7Vb1Y8P6Xt0l0WrwblXF6aMrnwpLI1iLypp1GNmY
HQX5IogdUfolipte3mvq09jcSuqzFB+UuOFm7K4Q0G5Ru9yoC1e+bU1zJXH9hAVGyErY+S+155TA
xqCJu8l90D4JLHuliYl6Des0GUvObXkGVR9W6t16HjLqUNiX9S+vFZiY6qJry63cgNFGU5aBfbTI
xdqNkTXXZlwtyjqxVZOUYCxu5dKFz+DexAlXECQsSRQ5OAvbXr0lMt8Y+b4hOmV5bgeeZ/tWtYZN
bctGR5aFo2raLmWq4pv8wRK8VdReh121tlIBc7xmYQUrSsgOPudWfsXJLDe+gf8lDteRvE+yT1wi
BekQ+7u6eXCTZqEVb/XoAks/BAUxuL/Og+cxwA13LB2wSDUn1mrwViUvobyKOpzmmlVDaY0ZEcE8
VvYmXBnYtGSdSAD/KsMNNUp2kAYMIgN0E54oRID+xbIeIZuO9U2hZU4RwF9v9pmV3Eh5dxN5SLTw
BIL6dlVgJ1YjtRcClhbgE2yKPilaXvdZdQ9k185d1wnGeO23+UfdF5u+WRr8aNcq7cwt4IF2mOLe
kRcSCswVQhs9/iUDGQ6CwBlqwYGbt5LkR4Q/ixTQyGhetdpvWdomIEubVDlUrrxomUNVHe1rukBn
cxEAgoKMbIKOFvNVGn2MLG0JictIOq+YHD8wiBWSayCnqy7SHHn4LZBk6xgBN+XN4P3KyKNFzCkM
fzPSyymsYV8bbxsNoIcKnZcqV7/ZeJV1XVPjpGh/jLJaRYa59AQKwtx0Ww/iQgGCXTBuwjzbxNJ7
n+aOHtfkAPaE11YWriYvyzpYSYEO8npTloXTx9QRCpMNxi5qriO9eQj1L109uPp9lBzIPeuqWpdZ
txyjveWhLJEKOws3+MNMNHbGQEN8pxAluY4hwwO4WSS6dq1mkVMVpIWZvEnyYVGNyTqLWdiKeF0V
VIKBE9GBbciE51ql1xqZiioViOyfzsLmDyC63Rr5i2LcKP1TPrySLmxaOPVwIHg8XG4pgtztEtw6
pFsfQ74WPW0Zcgo76jd9C79UJpNvGIxk5HnRHoIktiv5Lu0qx9Sg6OS1LZBLNXqPPrtjL9CvJePF
T5TV2KRXbaotBr/H2am4KzGq9EvpoGosOV2zqIpoLysp2wBj6YX7oHBcjiGsGBRta9pFgj+YrnIY
nC2skcSmNO0qMGxD3BYliWJEAwmdUlaOFq1Go8dQOj8MzW2Rp6s8qq5hRUJM9zcoyG0B4wuTRg2k
GSHod3zvuN8zN0oeXbV4fSt08yiMV1aKdEzV3mICaomzjkRSNMpfNTV+ugvVK0u2VbfV+tguKB7q
LZJ7PGhkLV4qSX8fjd06ZXKaWYv/SrNoSeL7yD+YUn891vhuKJpo1+kf3chu5WBfZr8qxV3qJkx0
sXP0odoY8HJk/6bKKG8yyd2EBf7TS0z02NZS4patcTVeuF8waRy3fm50ayMW6Qrn8r1i7fgdsfTi
a/7aH1ZWv1QUwIo4DrXKekjMz7DFJcdKl5Hxfzk7j+XGkSiL/tAgAt5sCYCelEjKbxAqVQnemwTw
9XPYqx5OqxShVUeVqiESSGS+d981oxeFXnUVS+970S3LadlZdwRqLWwEfYWAo973pJ1bvinOKlGy
HfBPKdsLTPiWY6yemirf1x1cyAb2qk3PWHmqGTEXe+zoDkPzKYxKt4YXT+WYhAEJtqUfzxZKVbEZ
7PrTwhZ8IchmY4drD1VFCLG9MNVTX8a/cj26n9hpEEAW9SqeYxfmQp5jiTzuC2WguMMJXGHXjtux
2OR4ynRaeXTsnYFEDG+dhTAL5FolxGR7HVTntjmI0GR3fImdX3jyEeCMh2cak6Ub0/zEHex9dnHs
gLVeOQobiIekXJdEvKUil17aaAeBvYClaB7v1qqaHwuEkiEHryEuOCj6lY1LeVA+CGN8kLHu7rPU
Zd6DpnHVKqtM5xfOEhHs096RhD+Qdk9MBBwBtxeBX0c98c8PSph5ZCG600QrQQ8pktkVvIJjUPj9
/GS1lAS57uamuXYShQPdkVYF/MecrTLtsN1vxntH43RVlM6rjeBpblI3N6LjrDueKm/kNL136k+7
JikI7Warjd6MMnmGZj4S/0zK0mKy26M+PczaXSGC3dwRUE1SfGXsnOA0049HUbcKHBrgsCYQW3eJ
mFkVkUXyxLCvSv1Tx5Aeg/66vO+0pVUcQ2WLHfTCUV7V+GmIToMTLZxuz74Fkb2JD3UColH3kKCX
Jq765JI9SFHiBoHqpmV2z4SL+oFkKLtamZNz0pJoHUzOpktD4uTF0gjV3ykVqjlEe2E9TUPNoIqK
wclBXwiFbrSlkxMGhiq2SNk8TGlFiuJWhoXVDhO9ONgClm34QqsLTcN8Jw8XFb0E892lGUi7wDxq
dBqtxRxZPPTWTDQNHb81a6tQOwwm2turjX05LjKz8Yk9Xhh25absdqqu3MVSdBBMi4Xs6ajAJCqd
PESepHqSSsbAZL6N9qeTRbu6TRdK/Ksr4kcGMncAIvg2KNsi4oTLeuto681D2wUrmHZ0C/d2Wd5V
0SkZz9ee1M0phuNOcxNxyApmy5Z6MAVJ6XpHeUa6erULzeZYEbM3ze84IrpWoS3UQvJn+y0BThS8
RUBGUHGziOn4MC8yhsPFW5mhWL+CONG5a94TkBpT16nMMq8OPwm+ANIK3ZZ3rcWjftLeRziRKgNf
0/kIrOhiE+1JAW309trsaVVqbR+lmleZZNlcVTSNH+XGKnf8hk9mic/SMhdSa62N6gjY6Co8elzE
V6G9jgqLUNbBdaR4aYK66YNOb887QSJAZyPPHq8bz0YL2zVGRUb3HJgNm+znzMbZofZMgvCYS8M6
pGjNiB/olRTyceKqcfY5Vq0LK53cgdMVEVE4x4TeXRJ1bddH5m0IYHA1K/7E9bvTBrtY7lZKzbmj
TPekY/lW9inNKyM3lmqwyWxtNRJ8Fc3NSmbVJhr150iIN9UDvbGizX40kbgmZG1TWzZ9beklebjO
s+G+cN4KpT+WAFGGoS36gVo9lI8zH61D2dqSwhBbL/m8la3nAXZOKP0pp3sQjcm+GF7qi/h3o9p7
B0AotY5T6yxTaqpCpAi831TjPQ+2ApC9WYuuWLX6skWGLKWHlEpuaF+SYlOCXxDNbsiHIO5I9qqp
z38VeCgnkbmoeJmaWF/O8+dIwTLTXY74cGvtPlWEX4MNJ/gpGSidgNZgbIu7XEjPDZ6WfVocE/bp
OiM3Ic82ETGJmTMvlAQmWnUqhtFLSbEr6Uvn0cvptKF978PB3luRtiYil0M6XDjjW971Ozm4q+IY
Ef5dGdqeVPde57zrrY5hVnxImFrIfN5QNrn7w6bT0zuJbPq4+MztgdDUwR9qqr+y9dJh8IYwJtIn
AKl8JLhs7dgrm/GWSaBPbGW7vHki1dolvhx3amPX26hpZEDc7tpHGoc6mrZO6yIJcBsLWrqZu1IG
q6TN3QmKupPq+2pkE3cacg9bvyxHUCYF3YNwc6qCsdYB6+CgkrVSDyzAWkHygkiZyqkp/7R98WSF
V1f65C6cLF8mxTI0Hc+oAy+vBP+096KkdiNV7IXNQsnTfTgdyW47J/V434wFIns2sURa6kq8GsoA
HABZfyHWKVtVY71ZZrqoob6QxYaUjjKEUMNIZd8wnzskWYqknGrdeTIwdAGdeESg62Lzfqhn5zEt
xEZvlUOnD4cpGFctLFoZUFuVNnmG4z7Y4/WfJ7pENV741pgsskHacByqUxPRY1KOhcOhm36NZ7vT
dl3XvaoCFopKF9oHYhmS17kwSwMpsHSJetA1og0XCuCIEan3cmNT/TYzBzx2DNYQr8XUfMhORdL9
7NUyar1c3+aK5HelIa1E/jYH+s6AaTAZpJakvkrcIeIndP9kBU7l69jCh66noxooXjHsS/w5xlfN
Ghdp8GCEL2HjbPsq3WFr9xrN7NyOWDXz5BoJL4j5bA8k3Sif9fBcE82hRxZpoOTndIEfpZWfq+Ku
bbJxYZnRmaYEYoA3FDTqzkvU2VvSA99HAWvXLA9TbWyUtMFMQpbSRWJ1TKMYQdEICTaiNIECL1hf
ky90ybXqvaSIvdZwj6dLOO1t6W5MeGTrNsojVw4fCVctTcp8pyOhwMamQi1NTzcaclxm2a2bk4F9
Wy8lIUWU4c7B8VzH82elr6qmIkVFAn1r6TOcplsK+v7IeZSbs5WUJ6mufSdVt0U7AV3XyxZHn1CD
CDVeHMrVtna2TaXSm7HCbGJD47lamPGbaC85wEXgqFu5swA1CYfvGoOaaS49ST8m6Sa0dXyJdBZA
U65V9aTPxwgavi2EV5LP4GtZncGkPhshCpaheLevosa0X0aOyvyrX17/TE7MUmNMVfPfjvnA9c9X
mWhQzv5MMSgUe1GhUOvi4tr3YJTEhfNeoUTMsJPUr1TsjYxTi1bvOwqGdo5OFkGJkhG5kmJ8jkGJ
sRAuNG1uuyYpobN5j5LRS5nopDuRA8I0lNKj1lza0lqNolkIBs7BKC/DHvzJuQtJNZXhu/Ry7XZT
fyHF5b1ykB40hI3mbwHT1vHTaB6s4GPuOSYla9kZxOfqIMHYfAzVb6t6qK1t7gycua3fiMMYFcu2
j32tvzNtaWnxz6v5D92xPxjVtm/7VevoHj6vyCecBQXAruuJkDrUTbIKp7di2kTGLlfJtS/2jvlU
y61fCWURzrIngRoksm/LyDQV1Y1NC1X+e8var4B4FcZrqkMdXgIYT8goFAhfSrSKpeYlHtSnShgZ
r6NYAX2dc3srVevUCn3RbSZjfpcpO8n9xGMK7WO4CcQ6qOt1L+HpWcjLKAal6vtloBhLmRdh4mb3
0e8xLd7jNucNyzzJFBy1v+1pdMvRfoo1HCYdK73YieIqKTx6CerZnKgHvGCWYapQW28HsePY2LDA
V10jbxqFfSAdPk12qbKt1rPyEJJaYvL5a+7+FPdAjIHlTbb+3nUDJLn45ITmQhs4o40CI60SAGme
i3Ux2Llnybo3zicyghTXAe4bx8kvtHiPYcuJuJi9aNO9bc7rKFY3gSSv5cKmq9P3UVycFDhcXdeu
AnqCIdeXdTqs9YHQESYWSnYItceUxNHkw0k+EvEecgQo2Jqk+057LwVQe3cXGkdhngZ6tgKb4BAk
EsBEkjI/nT+S9tmZntP+c0RpVUxHfViD4cMQlO0lCKoWGb6ZolA4XCfXjRKivrxnlqg0BVe4D9WT
DSrjyBup247ilDaHsDrq2UGJDrFykKePUb1aeV9Yht5Qpctekk74gRZsTbOcuFmAJjkV00uEprO1
joNxl11PwIc6Ss+TSUNa535WDy4343dZfjTGstJgNracuESSB44/xi47kY15S3QxqXcNQPgiwt6T
6F6tcmdYKXgDbi2dBgyZrLYlE/faXk7OfSrdNT3oUXGQAu08a83e4EgLdaaAaxzJmbqtWgPFMNX/
fG+ITZB/4k8K02Lfyx+KFK414qsrcUgSv5WexvixGUkT3gIVFBhGpeJqUdPuVGNVaY6Xl9OW9j+z
r89711vaUYqPbXdn6LiWMOhljhaCXu5Eui16W3tNZnWFsGiXlW/q6Oy1/qy3IzbMhYwRjfPel/2d
Qcig5wzvhvzURcqSTmsZOjFhhyRddX7R/WLPP82hs9Yl7XB1xsn6kx095z2c9v5Rip9yRkXdxa68
pLK3erS1Kc3XuvVbEhfjtUg2UtP67aSvWvmo5Heo+BlruO3KHmCahn4Y4NXTag9TrrgZ+7EIatbt
UcuGU5werTby8UZfZWrwakaniB1BNvD2oUZkYEDjZ8eLwlo1G9qZ3NTd3r70UraRNPofmV9UEcr0
AEnSl3tQSelShb/zMP9w6tKfB2cva+HOVOe9WjF1bluiby1ovXivZtThTmz7Btt3XC9N5o6EoMSg
AJeUllQvkqUgNbfp7N5vIihLkeapwyORgFgEt4ybd3L3oTZiCWVqoQJ9ZAAZRi57nSJdxuo3yqu6
Bcuo+EmRPPaivNj9RZG/S/X+gvdwaw+mR2Hb9AKOYEagcMHo/hvbsa+ue0NKSsa85Pzjuna7rJ1D
Zf2MFH/rCCbHsVwaE9dNmGH2a/mnXMkbemxBepla2ZC/pgYfaR7RN9yvL7R9snHDLQrzWhu7XOJQ
0sxNEr8N0uArpsIZyzBW1VdjWrthpi5z5w/54JcsahcV+GvoNF6I2r34ZabpN5/lq2dyQ0hC4G9k
yfU71gajKS/94aO+IQYNqTDttOSRyPlxYpTF7PtH9JlbPx57Np0hznPEQorXJz5J3X+/7hes0Fvn
nVhr7DRQkTZz2BRGvtLsI237Isjmb3g/X3Fz9BviTyyHnTTEksDAFLiudvu5W4UVNTZz8UHZWIm8
GCXiBzVtQ8e4iw3D19XnYMooQ+8Kh9nKwD4MMqIE5VFuhrsu/8bx+8uPdkNGzIZ0lqMQsnEO6k1S
LDL1NbYDYVXt0/43M+hN3a+L7hGij24eKtzTTQwspNrCwSFdZPQQdEIEAu6D/EE1fqbclW+dfngc
JWCCg0Nt7oE5E5L690f9xZLXr3//8X6Oi7Alivp/ajvv21aG5Noxmp3UP/3PLNll/Wa/EGVTWs3M
hfWV1C2I7/nZ573ZLSyRKrrkmLg1qq6s0YZ6P7vuzatvNXpai7jh406qF0I8NIBBfnbpm9efMDy1
mHtEiEW3k7NlPP5sp7+18olIEijCYZp2ysf8XP7++4fVvqAS/j8jn1iVLGOy2I51iFnQPAbjakQL
fDKSCw/wfRfnGiVgcHKk68waT5CG+aLI9pX+yghCkvZ6so2pJqqERCxVJ5PWRldHjtX8uxhwlBXj
8Tqdj2VnNSgvcvA+1GdHlVem9BCFA1yorTKbOA/zMuXK+e9f66pH/g8u4D/f9l/L3FKTSFFB/HeZ
uEzYlIhmIIahFa9aVb/HFV8xCsafLdF/6K7/+l1TauRmVrOUrORubpaW/fT37/DFq3rrxqMVel8o
esxuH+7L5Nor/P26X+z2t5aHpt5X2GxybwapZCMmgFEKAJZswr+/84b9hyL+X/f/ZjcYElmTa4N3
IFEjdy5ORbmX9YdyeOsyB5QxYIC8GbR9W+6t7K1o7zjWy+K5liQ4bukCFBPoOnPL+iMf3hzpEljP
sfpKsro5AdgSpkEIenudWko47IRAO2W2LOs/GnNSQrBNteI4f4zTJyP2oDEvbEY2ibNS8F2y6sjt
rIParyxxL4Mjyr/i5GQoH878CvrsDtGdMt7P5jWG7T5vnKPU7MbkGJfQDsqaIeNbBb5j1s19WGhQ
ImHwhGecDO1mJl63vIy67FX50xBsa6jZzjbsN39/al/Rwf9xyPrXMjPRg3VJjx3R1ZaDZhDiE6Ma
bDWnEaDfhPfouEaoELZRehWdsA747oTRj5zn5FsXyHZ0Skmg8dqN9SEM1uI7FvVXi/xms1TLUI8k
+AO7/tN+qL4507/a1G69FqdYKu2hhqlfDM8GyaKwQIHHXAy39BDRbwsc1zfLMVQ8ZTIXsjwTLs1E
IrS8qt1E6YZuX3QrI5sADbnZTDUsQz2E5fwix+2doxewDcyTXUQepoIrBXB5jM1NOK/zUHOjPN5P
4Mmpts+JZYm170TdX9yrWxOtTs9EMacKNcEW8wHxMwMa+dZBa2iZZjcRl42PTOPi78xSvtCm3Npn
XXMG0jxnxQQGY7nfaCbWZvPDs/A2tzNuRd/U2M7t4hn7BT9PvilUv/rQ11v/r5dMkXLE1hXXjcLc
dQaQDsgk4mexibJ6syvKJHXkco9fufLBdPRn3catrVIrqUWbjchErJfgwfz1993mq6V2Ux6lZthK
AzSdqy1Jm3jtDzsu9eZ1N0VbBuJ6B+aX+fidyccXB9qtg1Le246jBzm1nFOvGgcqOhwkS4YmYXfe
j+7HrZeSnrChiEwbd+Vb7xV/fnbRm6YowYhZjm0WW/NSWz4ozs8ue71N/1rDeRNbjlxSJ8JiZMzl
fGPL8NVdvgEwVCNsJKGqtHBav7YgAOdh5VqtttKy77x3v/oVN29fqmKracPExVKeocSfwTwlZNQ7
6TemRV+UuremRb2cRJqkdOyfk9iP4bBwMrGzgTMn9R4dz8/K9FvvoiTThTmmmOaqOQzztdOFy589
15t3Uq31oZ9aBTn9U/gg/XBh376QesnAVmZEYCjBBlAfOfvfP+0XO+mtAZEZhLhuXruVOF2nkJyo
r8qo8P9+8S+2J/la9v9riasOacI5QscrWiuGzaT97G7c2hBVU2KAjHOL23Y5Xfni37QIX6y8Wxci
3AtqFeuwiTQ4SMEdnvUpnLlTPSV+oM/f/JIv3p5bSyDVTO2wS/glwKJXXgfzBR3Wl9b+7KCRb95O
zSAqJGyxczDrNl6YuuKV0A1/9kBvTsbQsJW0t3mgRoARHKYP31TNXy0U9f8uFBsr8Xya+Myq4YkP
KVn9/eP+E/L0H/2NfPMu6p0wnNQR405GDjZhB5jASRvDfYIxqzT+nsMBxiOSohatxlR70iij3tqY
cC5ldWEyzspK2Fx3pmpDAEbmUUerpNIYeuYrMT/qxXSd9O8iW3UhS16NQbUqenRy3bcnc1XOoLLa
SjEHD8DM1XHPCIpfV3WElMpQFd5mmiyCHPYmXn3jnO10uYOqeWmhdscm83OMZHPrnRG9r9BlhUB9
JiOXKCtWczZu1K7xO6z97MKTZnOfhdPGSfhx/8dgmNo9zkq4jBAlDfl9i5V/oJ9tFWZCriJFfcS7
DnbBN1WIYV3v53/d55vtCZWwolCbCky7O2S2T8H4aMA3kiBQlvalnLg/wZtIpJXqaJvJ6ZZd2myn
1mSGsbW6ibm8WOfWoQgwLYefqmNaPjqMyqvFYP++ohJpuW0sdERqubq6j4yan0IDCOUtVMFVqKPV
4afTfFenvxP1HekDCoeHgsFhoa9nZs9jvxx1eCxziLOhJ+rci+F5x+KjRPKFe5Grt+0igyxsjSMS
oLWuJMuU6cYMKSljUG/8JjDaFDutfx0yZ5XbYmVEgCQwtKdfpforIaRkFJsEXoZy12VLyYF3w8y2
Vtym2ozqJzC9K8z+MW2Lu0rqdlPKUGlgUok+udVKt4FSFsAxSTXsX8XT1MKUHu4nKPNhzp1IjhYz
ObRpcKQwQItx3Jf6cxvVcMD0dRbp7jhJ57KD8/muKNOip9msonKZzunTSPR3Fj+V8+iXzU4zl6XM
rB4rx15pPIsfivxpJgVZGOIkIR6vdf5nNR5gyEqyp0EY7yd1wWtQmUcssBZjtTarbtG0J7Iz3CLu
fU3/yOq9MRleYhauJpTnoq1RKMJJ51MNsfbLxMGdlKl17GC4LoZ+Kc+EWqNJyaP2PNbVlf2lGe15
GjrPRknRq5IHb2M1xvfwpq288DO8yS1JcUU8bAZY+KGVuSRKzhWJE9G8kRBY6Uey9bwMOrpjpGRk
2K7CRzD41TVMliGEinUdMPqqHnh60GyUoF0OwsTk1NkqqDydYERTlfuR1a17Zm1dHPkZZIW0GVe1
+dkNwTKOnXVRM/GKtI8ihDqNQCtkQGvnsm/Gqldkl6nRru4wrinh6ttkx0z9HVv3E1IGQFIXOARq
qkN0Xu7aVr/pIsOdrpLDOYBM9JI51cmesWNigmIsJPQIknRwku5QMfitRz/XXyaSd+d4b+F8169p
hO7By+7sWewV56xEf8YQoaYCJaGC2W6U7qg/yEJsnXQFosRcNFgZ8C341YsxXDKlsxzTdeCgQwty
WtIbDkKRoYsVkDBrX2TzQ28jCKqhjcr6ouCJ6cVzMz7LrESoUSNDgmAI3DwooUrlizaU3GbCfoTE
l9mxFpp4xvK4jSM3HZGY5DBT53wptK0MzcHsIuhsTC0r2L4ZIoD3MtVQFG7qRFtElkZEIg5/OaLG
Zh9P4xIDKFwH/SS9pLkNceDPoNkLwmmUdisV6NLBicaBBz6YroZVkCafDQTXCHdwDldxzmqNt7bM
lxHTDDt5yKdzK0MwDx2XhwHHaqciFnYK+PYO6xgwskufpbzBlEhDi6GuM2GfQsO5DNYO+lYO7bmK
twIz82pcmo156NmgrfZFytAEpshE49aTK3yaE0orzLYYm8CezaLUz7qX0eD97KHpEDYyaH8wa3RV
GQHWpHuV8V7Dbu3Gp24sVnJsMXs9pTaOmfYacpDSpW4fERt51T0O6bac7xSOMCV+bntY8cm7Y+rr
qjKhGzZrx5JB54ZFiYozg/gpybx0CH7uzPxUpizj0VjY8PplZz05h8Aiqa21MIsu3aF7tBXYm3Ds
vTKN/shJtg2jS858nXfpeiAKAwKU9ayLgi2y8OcufA6YdnXQgnMnP5jhmx1ChWfBdfDnBNEwiwnS
UMUrKttPCUyPgvScMp3vzVp+zOHETznK4rFgX06ct1xiR4zGtFllo+mZ3eg2Btiz0ZSvzWBuBnkP
KTXCKAZ7B1TDmI+axVKLd93wS2kOcXZQ5VdbjMuk5FQeGUq2V7dcsVN1jv3fU1dv2kpbpckZrqE/
BcWBDsDVeW4EwTTpxaiwY0YG2DnwazuGR0G+Vizn0KiHoflVM5EPhdvhW292WBiGlT/ZG6MZF7X1
2NlvYEteEg9ebT4Z+admXobklcgwT0dKElJ09MUvCx3DTOiO2lqnJrmvWpJSwkvSPOXxkjdqJQKu
ZmTxIUyne0EcWCxtU2HBpWMHhoOLrarLxAUhHqymNGmRA9vbtpBdkUMeyNvE75NzUHa7oUCnARfH
hOZdw900qUxopkzHeQ2ms5wW8HAhsITRQzhf+BieDOlItodf2hDsG/kk6Y8iXnVgwkipxlhsMmlr
BWDCziFlhFRBYr86peST9dGXnDjDnxJtXjxly7wf952F1M3h/a1fAkfZjBFT1hZmp8RizWQZvUyw
MBjSXdNspXikFBYUamej/8487x98/7Y24Uvd2rtF5CYGCGLEzpmOXat4MXtz2yAKrz91kawKSqsO
okvcFOQ/oWRHP0Dwrx+akisitG/x56zm5zTgcAsuTZ57uRFS56leyeuZlOCO9qbrB0hXaN3jzm0i
ad30JaxwB63mxclghhbl0uwgVUEM/ntlixzgP0ouvtatdWTZRX1aRQNI7wBfMUPwjm9NfYrUft1K
tRezGaM0XgttVVfz3lZeG/s3HNiFmpmeVQ6LaEZ7iRCrguUxJgZi7DvCRRYzsggxIyCV/Frvd9AK
4/GUVJlf4TZvpvd9gWg1UXftlUtYUaAy6ut0BPFW5WbFQ6qcOjwP5k54dqn5cjB59Kq/c0SoTjov
4xBDKoYG04ms9GWJkDPeCHRicXdvwGLSJuKH5McBV0YLMUkSHLLoAyqtUQ1bYZ4TzqlEFH5IL2n3
1iFJYaSB5gdUVgjYmDOUKQmJAul0u8UkSFnkdYyafNmgthdMpxtIQWwHc/M21zvsfqiEkCtb5bMs
4XoNlHh1oO2lvVGH546Na0IJMLZLpz44xrFpvC4+qeW8lpPNxHNvUXMFIaxiqVxrauhCTqMu2AbV
Ksg2qmhd04y8me3MsOBzIrawdcjZSuXr9l3BpizX/ULtSnZxKJ8IibR3vT+L/ByhPwOFLa9QdXyq
IMphluE0zjJOKUDtlWSiU9PkfZwdZ+mNIwNGpvA0KqdqOE8Jc9JwKQeHmcOzqS/2bHuhupLGhThb
7aEe50VwnbXIu3A+qcWDpdwbaeOTc7zQGZLH/aG3Xlp0mdlmZFszKZcNhZV85cVjJZDy3Of4zcZn
IkXx314C8STLpyj8NTS7OHkO0FbHrIWc9acZxyr85TRoqbhw8lA28TXsmlqDDddGtc9Ii2iFILTv
I1Q4owVvmQw0v0eI2OTyw5idSubqFqEDEG19O1c3jqosbTM4k8ftp86ODAw7bZZVBf1eVfddGW0K
up8AiniZmTCneDzOxLigfirbtzy4tPGjkjtbREJ4AWoPwdi/SHK1y3ilS+tjNsfTQOwnoQskvHkF
mWct+FNfPugdO4SMkCEqtwHsTy3mBqCWjqXwAsHLbZGJDjKHwHQq84CUsnExBMeJ4M4Kplv9Hijn
QS0XDUIMx8K6QH808KbNY9SycrrXq8chW/XjS5JOXtlvcSq7ZoRStsLC0tkYFe1Q8Cpq1YnA4QUv
GRp4dMykNvCyvyvJuae8kHn6ziP6LiJHOvHeBDuNqbB6D1xCue+rEIm7+WDo+3gYV7bteJh/dPJu
4vzI9bcEpcPoPOn2H4U0PzMu/XAoz5YePhaItWMcRrA/6XCA9/oAanzECZTSf4bYeq/4SyXDz2GK
VrnyEXSTb4+UAbDC3UZf69FqEjVK9p3CEDMz6X3b5zQpEUSn8OZ6RO04MAztoy21O7kkL6aOOnpm
M1jPlNdl375EeGObTo8GK1rpDkYGTIlMNIhDB88z7/wQ1UGr1w9m72yw0z8KVP3WBKs183IT5zQF
4Z3iuIJ0neTaigtKIdT/vXlvIP6PguNVRYNvSmAvu9FhNsc2HqJWxlggn6MlgqaaHkBcizkS9Rxp
XEbQfYtw9GxEE1a7jeW9Wj6NAGhaNiEUmd00oCJHy6GY9rmaiQi5Pk9nWhXDuh0210NIzerPWM/W
SaC5SM5du0EQoV8mIIQctElCkjVnoYfgA7eKTdxDgzbX47htE/vO0nOEtfFB0/DHzSAV1p0fhasE
vxW7zc+Boq86lDBh0x8DXdtimbbSg6tsyj7Pur2xennXZqxFdiMb/2VhvEpIfoKCzak9h5D7m+Zt
aIKllcNtfiCqp5qC/VRYlywVa8WGdYj/zTdH2RcH2Q1IiGqJG4FeejchKkQTHTXf4Pb/DBb+4+S/
dSgWymAKXa3Hnd13j2xkxwB3ntGkBtUwhSAaaqL2t3MIn/YfrBqoP0wXYdlulpS7dLQ3cjs/RfZn
4oRHJ/j8+7f9L7z1emxfUcF/QaLN7NRw503cwjJ9kVIAXenJoiq/QUaVr65//ft/XV9P7WGoM8Z5
lax53Sw/inBbqCQUic9YuoS9wlB+owhYxt1WcB72U3LMrGP9beruP7OW/7rrN/gjvuSlyfrjG4Kh
zKjr1SlHC1L7sMi2gXBQXBAuWd6NxCfEqJxbzqlc5YQp9l21g+Y64qhgq/IPcP7rDb+BLCNEYHHK
UHwXSStFPM7xN9giJ+sXC/cGtLTMAu0GZ9UO4f2iJloXJA5N4hpaxIXGGWFIsaP4IcEjcwsm/kX8
UWf40yuePLeXktNkjnSvRqDGOeDryKRHNAtZQet7GqpXLdSXhtkv9VnfRtXgR9KrDju81Ow7p3wR
1eBOYezn+VM9W65IUcJVm7bdB9NT0dUepkYOalilu2uSxM0xFGkAmevgXrO3Njsp+5lbmXtUf3X9
nMo90Bq+NmQIjYjJ2NnbEjFQOrtW9YpNSBagZNt2A4Qh2YMB0ucWhSMSeal7jtgkR9RGY5lfUQQ3
kNrF1WGg7isqivc0olBMIelinpF1qEIj+9CZ40bSYfNfXTp8O9s7so+AVZ+RKtbHqNy0U+AawIMq
GMSo5esE/62UlqDsENIrG71KF/i4oU/9X8rOq7lyJMnSf2Ws39GDQChgbKYfLnl5qWUq1gssmQJa
a/z6/UDWThdZVcndh0xLQV5CRHi4Hz9+TrV8TPvquB3iMxv4CGw9WknKnpxlzXkNvIbDUhJ9Xeef
ZRVd1Az5NDHcaSYYUWfx5EFPlwEq1RV2BrTHLtc1uW6ThJOYnJ0TdRIpe6U4jmamvydGGaNDeBJp
gciU5VUz9jo/psq7KqufsmpOc385zodtsv+8jj8k7fqYTSQ+hplBI/aUm0d1wmnDiF5XfhizKy+7
giSKplOYngTLkyzEfnHTe9v/COJvyouP6wnNuMICeqTUWdmu9dyjuTx16vve1serrH9OXXnaOyv1
2qNVF5DIGXXtLwsp92iZUMSrI8SUdqMpblcGySdmjdpxPpmqEPAov2TY7dlYPIrzRx9SQZxXWOV+
yQCHh220Ev1Eu6ZASPaiENfxetWTObZL9FE7n5e0vQjKHzZmolYXx7Ns9gszBcMUXKtYnveRfEok
6AOkjcD94YySuWPctDqNWm2Nv/rnlJktRMWG+iRAW6Ms1G1q3Xd6IH/VyNlqvjdnSpOlI0smnMg4
RhDDhzmKjx0f+kjMZNz6Hrvhb2LtWzluRFpLDwGh6aLPPha4C+vuMmCk9dcHxV+1RLZbeHNQBGtJ
gUIWdVG5p2mET968vFc7/nXc8t8cETYSiQLVnS7m7moYHzgB3vngv+psbZf8JvKbQFZTaUHJB6Qh
xnBFEAztODyOS/e94+2vGg3bj3gTzbUt8y5bNS+WKY4667EONEBl5ylyJUn6MXYPS+kTZ5KjQPlH
v34Tf/ea38T5csUHZdluq42/SrtlhczzMf7/60//u4f2pkXlZ3FcrAPvOdIuBuQXs9czfIr23PT9
1z/gmcnzFwfyW8HcNOxh0WrJCWiWLVKfJW1yndXqSUQA9DjyJkTWXnyz40xpm18X4Re/pRzZDPAY
tkNh6XioEQ2LltOsppp1q6fAFGc9s5Y07k7aUezTNL8oyaTfueK/ecvBm2fimiVyw3qmzch0oYlp
KZjqcsofsvhxqr9Ec4/CWvS4IselEPwIMvR8rIOcWb9zJhhdNWOdHYNIfuXSTvpaOt9StN9/fW3b
Wv6Lhxm86XR1YSoQlfPBEeEccogsYIO//uS/Q3Te6g831MBiUKyEvkxvC70cmiLaB/105pnlUDGS
5oh611X5MXr1KPygxFFWnwKGgwSAdlSe+ul0lJrfRAqLspLndJp2YQwfNT2q7FOUErmzh2YTKQHS
FII0AytQl+ngCR2oqENKy0XOLcxOO7/fy/gxC79mut4zG3daL9mnaplPM6jGeXIraeSXuKsOwW9h
qI664FAmyD6s85Oa1T1m0SAE8p2n8jfb46108pIFcdSgxH8h8goAJD+a0QnG440u7u/c9f/8Nv9X
9KO6fXl73b/+m79/q+qlTaK4f/PXf10l39qqq372/7192/9+2etv+tf115Gh9+rt17z6Fj759598
/LX/+uovzJQl/XI3/GiXe2bR8/7547nG7Sv/X//zP348f8qHpf7xP//4Vg1lv30a2pnlP37/r7Pv
jApsFlj/+cfP//0/r78WfN9Z+b0qf3TJ1z99z4+vXc+3K/FPVwRSer6PEKq3lVbTj+1/Av1Pz1We
60urYMipjZBeVm0f/88/9D+N70qCc6CsUFJrAmlXDdt/OcL9Z+BqhQ+N8ALPepgv/9+Le/WC/v3C
/qMcitsqKXsGH+SbhrMxnqeF5IN8K33f9/SWAPyh3CmkcEvdpOZKpXLpUGJ0gnZAKHFpIYpWJuK8
r+hFsW9qhaPdkAyyR5Rm8qCKFsp0+8WrHHPuheNI072HjgUI7Ec48ahlxNeyM4xmOz7KpztkoVx8
8WIVPsVr18XHmddFT2mI7fpu6jrNgGY1F5ukWtE29syXE0z7dd8jouH8NgSVWz9ZGlbtHqM7z9tN
SbzJDCw+ed0MPB0/5OsQMn3ve5KWlfFpwB5t97+eJmIY8g/bfbg7x6Ck6iHx75T+Q+SH6adwM216
qidbVuvV2GeiuIjmKqd0RX7aeUiDDD2HAgnauyFI6zDdK0iyfI2WQYRtluu1KBaV0+gWqEilrqnQ
oBSlQRKshpxwhYzI4DxoOVAfJPPMcK/buNu3ZIlZios2D0oXM5Y0ZTQzdGLlPU42nao7LpN/MU2O
iWimGnrDKmvJeFuPb/8y9X7to9xkI/UQ9nHwOHQO6tyZqcekZSbaagTv7JBmMaVjNg0/JIOhFfln
KVC6kjW2XmfWSIlDJeeQu3ed1I32QL7ZfCeZk2ye4qZH5UUuKquvwikX2WFM1lB8HlodfW5UnqE3
53aqP+1RxO2YCp11dxK62mXbemUBcstfmDjzTHphbLRMZ8mEENWnoljy6cZZ1zT9gSGIq65W0ZUQ
kVtZzYes49E9Nk4yOQ9TqEzzVGolEJdO8xKx3oo3eTHZNep201CnxQmWJlNIdyhsPsVRFRdn+SgR
g6my2slO4izzMorkKtHlFykG1LOkq2t9rd1mGX7kSc27LpHryL5Lt+2QhxmUSr/ynOP1rotN//xi
OxdQJa99qz4NsPYnpL+aIu8eWxUNBr2JcmGhZeT8JJiZcempF2m9ejc0CoL4tPTCACLAEtjgECV9
TF0W08LNd4JdXlzkPiKt+CHHnTyuvDiPb6Mu5+GNZQXrGg4IIjT9bIObBSC1vMiiIByp4Ky5TFwk
FT+746bQ5gVlHpwOuZEMHDtZz4byU6c/M42GmB8vDnc7+ik/b+Rt9/e1rxk3LDtSj2MHz7/PKLuj
6FyqMTgRtfTjK7eaKu+AO2Zcn8Z6GsXllMGUOIh+5TUzQ8fvSVIX6yeoZL36vrjMY8+t0tnVy0WX
3cryHYxE6tXGM39GRXR1P/mDh1rTlNOUU4Yps7tQuLwFl6rCQWcKH9OjkWYlD2501+GHeF6RkTdM
5cUa2rB5rNosne+WMk/CPTKXmXNa2mkx53gFTc5vXRYn36scERw0hCKV3pdRHsp4N+gEEHhnSlqo
F5Ez8hH8KE+fLc1Yo2bvOnQW41oii1jLbN5JkWQzeK23gOqGi8wRxs4il975VNGIhYpjo7PKJOn6
6eVOsxkU9m5QmWyeatSRWf9G9O55tfTuvojSzv1tRBLZuxSOnqYDOpo8KsoI7j0ExiouUtSwYcOU
KpSHIFI8MH9Rvftl7kF22yhA2067prsoQ+VlFzbJEU6yVUkk8usoHs6SaJDUw7KvQDhz1Qcfqqgt
N5XSEVpUE8nxDroNUjVdYRh37rVm4QmxWp5Ot0TIXlDT++QIMxyWwzoQkE+ccBXswKRmFQ1OVods
/DE7hHQiq106OCvF+jR8X2uviu+TpkrX82F0maFtR6/pTgPK/B0CdI08TOgVATvnbMgrEaxOc7+o
KIm/DquMxQE/vijkZ3ria5TUORhXnLXlfJen3NVZOVesZWcuiKNqChY2DxMiej5Xk06Gc8Zg4pLP
njaxmxKgKMsZpF4EgVgsjRN/ojs3mxPqhHK+Hm2YIv40OhZx/t2qhii6TdtxGC+1jyfghIyZR8Mu
R7NuhGBYdOWGExtRoISYOfqSZrI0h2TIeT+jY2bS69nT8EocO0soAwukwd2USaJAYnt+j3InIb4v
cvGaQ9dF6MKwJE0AXtN14NSJchjKgP328uXNMinUKp/319Li73ohpjDPH7Bc683Fy77rCYDLqQ1F
gtIcUzHBXVk3FmxA6n79mDYeGEGd1/1wvcxt5t4NeYlcaybDRl5WXcLnEUHgRmS7MOzhBx/XQcIu
jXxG+pxjWOujfxcMQTQ8kjPZ4maFZ5BduZMP6CjoCvlgV1Il4WmsRt8yimQb3s/L5h+zeuToq54/
sVlrFubLn7u+Hp2HhVOdIzWTUE7XpEKrK6lMVl8KOG3x1Uu4yp8PvjzwsxUtzW2bRGPIETwbapLl
BNXhbUPPGfY5IM+dbXp0jpD0Q5f5D6nc79nSq+zodfnkm8AznjGBCizXA5mc5O2PyZGM3NGTOGGg
NbMFs6Cx3GfEYWyPmjRmXLVxpxpFJJF2C9oii6qPlFHoi+lxiJ19MmYINPZFhSJEplWcHMu5EPJC
jTXvI84su74aEtHvkRpFxDMJPcKSGEbWvEr65oAu3bIPwra2x2WxiupkrZh2QtDM8/OTMczY+5Nt
+JQlmOvHaDUhId+ZiD2/fhAkRa+qNZQflVbSaKt14Gvhvn0S5RqFeZohSxV3YSIPMfedfcwjzGnu
FRMI63ml9CbIi4gv0tB5xh6JY6w79Q41IvUpcdtWHqOvkyV7/NCYlnQQM4YiRdM1b4+azHCE4gFS
WEyTbQUxs04DVLHbCX2PdQkHTNtb1Q9PtacgeTlpXwDoDBAysC3Ik3O20fqgKsJ5OtrvyAAyE6Hz
60QGxX4JqgZxsOx+TtYvetx0mThyjogDPT0lfVT2+lpU1ed83RjyxkFTVZx4WXxSQQ0jpBzNNsOP
d4P3/Ka/zhvnbqhJkjLaVB0TeH2/6KMiCu7cOfWv5IC+axGg2FMbNaJrtGTnbJK2u09d0c175gXv
w9Aygo3SCJ1QtLd0OYdHpTeV8Kyy8Q7M8WwtxrOyNL+ZevoE42pGhAQhF+yi7gWiV4727Q4SGtW6
MYCqBiafq9D/jIXpfmhh8WKdIp2Y48lbo9s8LMf+m2srnV7HoMfd0UvGJiLf7x+KurluS+StF6NP
yzm/mq29tbA+I+lcgRHfRC6EyUQ6zaGul6ehzS7MDEEyCVDynIOvXWnau4bJnINuFSs8ndROD2jy
RJImbLwgD8iPq3cCQpTbTHgkee7xKLPbeGwfnDVBlrj6Lhfw7qix3a7P5Yc2hlUmqD/MFNMJjs6h
ld86Iew6kw/nnkD/fR7Tb7GE3thgQZCnEJeCFrS7a645lxEDxaJryextNC+/Gcc8MOLbXdR2xGYv
Wv0jcnH5KRu6Hz68+tUof79Em75yrj/5QffT7XLYQPHwPYraj54cwFilU6NQOf30wvXOWPh5IQIr
ci2Q2A32oL7hQ52QDzvLF9vToq5r+Cyg/+eTXr3jtGnGfu8EqP0dupGD+2hqhLMjnl2L0D+4KXw4
7X6XxhsvScFQHU5T9AX76Ypx/ZNCpVcxEtC7tAvXY9ujmVlo3DI6a7+mSvxY8/quyeSDzsIvy8RT
QmgyRIoaC/o9rn04whT6yHWwkaLJMRB4JtUkT/STvISl3VZ403Ry7Q4NHQsSG2XIaXGp6cPLqnFm
1FyR3bA3eRsisYSDQ3IJD6tDAVxw7B0noRDI03BS7Z0iS7/T04DS1Ea6TyYy3E3DlV5h/5tNi/Sq
iFbkl/2wN+E74IZ8TeLxjQ6kDlzhCQSOAp8C+XWkruFVwpnL4tNGRHa8R+YGsUi38iO5T2RVoeoa
uYRpJKU4F3du5JTeIe4yzhYkaeR471cc8ufpPFiEH6uktZRnJGrqVHcChfuojTE/UbohuYvSIA93
VoOxXQ6xFqiT9hv64w05AlctPh/hieqXHuksni5qYJPEAb4s5rDdt2XuOGc266LsehADgdqXLtSz
wTO99xDh16HfCd3yGY3+N9DmG0O4dqWizvd0ELgABq8OsbWzjpJxBhmnr+P1k1czWHwQ9eB8htPP
SdP4OTVGM6lYnXp1kkbXxDv+xV1QnYOxBA/oapiSIiQq0Kq6LRtpumOiVX9VjkGdwAWtGqg/ao63
sUpiNfL6s79iWfacButQTvp0CGdYmp0XdU/jOiiEznXo373kdNVak/Oo51onmQQ/b018FuqsFr3c
h2uP6Bx/jLq9xiYFR4KErEJNPpeXDSFZLCr+/LlyAsqRfgg4pDOeU3dS9jUvjFyUf1FhXcxPXudO
o9oxvlBGHC9JNsB/GD2OUDs325jr3JNkLtAF06M1jfrsURRT11wJM/MZ9dRhHACVcXSbp8b1LT8i
nsjR+nJK1k/IDINrFm7Y+de5sBTFM6UNTizVSEZdLhPn9cuP6RPF5fVpjP479m4OqXGB7BaHZmWp
LN0ZEfzHnhn+6maJCjDiAB5+h8Z7wQszJtrurR7iGPjhuVII4mATcizX7TH06zz8AEjiuoZKN90j
kid821THFCjpc+aaxzGpgkvOg1bkEkMPv3j5yWtdpzDHY8UsCWr1zzX9S3nxslwHJ+C2LMlAd174
YY23yuIoiD2MZPeeOIy95eh/SUpqb+X2kJ/l0oQcYzCCLFn6k/y5UgrypgSI9MspviPeWUBPP6Ab
B9MVZXy07VQ/jzd51Df13eiVaYNMFqkawnCL7dlnstoWs4eIMoY0WgpygSibV+9nIep8wYMjNvY4
tpToZybEgmhvV0191Gif1+lmaBl0x7Otcvu51mEI1gWai3q+44zAMHWZj8e8/cFcSkeaZx/ewO8Q
fh9zb9whjUlZVGUN7yFrQkhzYCJbwTZUdcd4/baxR1XyL2GcrbDiinGrzkGcHhNHyv4p9q3+ooYu
Hc7zXoAyAIfwQhpv4bPQB+Vyu4BAeWZEsiW7a+mxOIJClCzwqYs5Wf3Zk+t9Y0gtDJhyMe1L45HZ
B1CzylMXwmp/BgTQARdUC4ZIe04AdnVnFjaMrQvyxXmqT+nHuPHty2qBEYspCQVc/c3Ni6S96Zt+
Cg+pt4TjQ5lPRfeoHH+m/CryVIJ2hdzLBS5NYcv2hwaY7UfHFc73MsW5IPPaLPnEMKVb7JranRDg
dUIoSVNoUtwWpgkBdSGdoTy3I5qQCLYXLZ5ovoUsW+YrG/D3CEkOztszGkstIPe4L05rL7LehznM
2BP1c4Uwl23GbuiamOfEsCnRw4bttkFe1jDoFzcfTRM3H6PGS0U2NGmiPhVCd1SrIdZmbYJVrfXT
ePmA6y5fGOURacWR9uVijhF8zj+adRmjOzFNI6QombFgn6xr5uWIVaLVTzH4XDY1lUb4oVzOq8nk
0PQ6P+jPCioy1slzsAVizTXPVduj0m8pbV4enkriKTpK4kjMxIaGihj/YBEfBdG4FekzflakBSv0
2HBskuXKZppg1S61DK+9dZ7t3TSDP9CmUuiazCGnZQxdK6jm31at8KSg+QEE/bl4jlm21TCWcAkt
RsxlJkPEMfhJrNeSz5Wci169fnpBMvDZIJgkwyD8Kyrj6tvSGK+6ckk6NV/uD8dhKGYUWCuxrdbJ
a1H/r1WAOOZRJkZmHwzbQSM36kgkNmuRdWoT1+sW2ox5vxVVbY4ek47bwb20Wev4ZHhDMx/AVEx3
MCZZyota2qI6DZaeoTJk2OJN4zVhbrZtvHHzvVOyPX6JOTlGpYRALXkbL6BpaE3oXumkaeFrKbtU
B81R8Bvo/4Kebj4EKzMmRSEYvACAmU8HSF1w74mxsPbbtWhOW59Sejf3iH4fslGk3kFhTNceV75b
KaZPqBSOZ1JDedoH/srTUsg4oYpel8V4qRDjTg5SsRegC4accOSQrFThpelw5imqyeMlaTYHImSJ
a0AFZ17cg8sUFNJxirdSHIWyleXnseNshOVQtY+FTAHRhR6d/pSsO4k32GAcAZH7dD4alkiz4tOx
hqoMqFLuKNC2TZsyGrUfG5d+ANnKFg1MUnJMso6fj0l+85UQFZL9ZeE9+cGybaMtxs93FF+y+pwk
jh4OqyMLttFkB430Yj4iFHqXd4MKy+u57IF43SJeq1vQmsbeBy/vIly3sywTPgdeU0H/W058kBGQ
Gq+wmf/TMmmzIkfb583ykD5H1lgwRXEUY/yFUcQiupXBj4aVIE/m52PViwRx5yVNeUkh9HO4fwEO
J5Q7uXoCuXsdrks/3kUZweukaHSm7keOTXVo/LZ9Rz3kWYzg30mX9X3X8xj8EZrGirDiLWeegosM
q8cYK0tGq05TAT+BcJAjlooT0EKe6kYS8RVunbQwcB2veVqp3yNMXxLPO53IQMITZjs07UEzx/be
UeXwBVpPDylodCQiEypF7dqJ8Iy+GtcZFWnB2Q7PJajNdI2GBwMV78AAG+vj9V1ZVwIOkBfQRAEP
eJ1KukzE9NbHNu4l01hTDW+6aMPUPRakBM0jG5wjMVmSOb4f0zy1pAW1CL+mOckUjN4sd4hnnhGB
OS2WRODHa2b2RG8n9kT8jHxbZu1/LBzrjPbaEXmTyyVpAakIzKTrePiVwf3IJFhzKtZ1xejMGUT0
uUbdo7vh7BoZLFQOi/jX9y5ek9R4o0J4Lv51sDKEVOKtJl2/+pUQI8TVVZUkilnmBhahzYWBUqV7
SN1IxsOaDa1P1SBsBtg8daPHnNVSWSSnfn05f3oTxveVdFlYymW67m0XHbuKoGF6wAMjHtzqk5SS
YR8nV9QerqYjchLnZJdnWZE6Ixwug2rwry/gDT/SNz55hKcBE7RrlaHj8HotiLGztTOVKEcaZnRr
IbP8nN5K+qFzxZR/tArgXE3VFO/XoEySU1D4SFxjQzZA8q/TpLyfw5ELrcWYevf0KKcbFQw8u19f
5+sHtV2mlL7kOXmsW4/p2NeXSeFYeDKPy3OF3kKa7vTzzxBpGyT7xJOYHknmgZebvm3MiHycZh3+
+gq81xwqUETlGRm4nlBWKX69IWPIKUZRtQjVuUxHUuEQeJVDMuk9csUgTcP4IjVpm9wBoZG2vFQu
8rkd+NJ6rJ/LI3dukCGtFSOqqPv20T1naRddVP0Syw8RkokV1MMKk5YhNMtwMlZlVz8qtPLtx6pI
1/HLaDNZHYPcOdElsLfN95OdIpSixnmu3iF3vIYLn2+ZfpZvXRfUlPX5ZnGwYYmM1KLnwZIGI4Q8
byvqvCKYPioP9sXTrx/x1pN/HZhMIBTta9ewSVmUb0glkPm6jL4JA/WLjcyXhXOTd41yjtMyqBFj
ODOHTf24ehVsJ1S+i/7qJfImaew65ytaCNX0zhb980VZ+vM+u0NzCqjgbbRMC9rDVrTJ4aWjB1+a
qJQWPklrnFbEMl+XREtRF330LaQ8JE9e+7X5CZugQ3GWljDn6ztP6jVQQhiz0BGsAEvCJMd4b72u
e2dJUiGy5NBCDOm/IYVbtt8b8k4aPKg4RQfSYCwIpQ499zaUo01PUW6Q5WVR5i4KvVgKTmeBGrjw
NiObfIdv+Ocwaz1tfMOYFqem54k3+1WMAv+GOcoObhFgMdjbcu3o6VYlZhE20oyE+YHxug96kRoJ
pyjrfUzeDINYF1bPluDyzgPzXi0tljJlPLtXIMOLOIN4K+801J5xpQlhXotoDk+2U7eAZ00vAsqy
mf2TymnC/qQr0h5fiJmafTeVcx+f+MmEsHPlV0F/vLaKrf3Olb1+ldsmU8Q2gPntPMKs4U13AtQG
IgPdZTBIBOGQcZq7MbjNZVTfoQpGjTxBe7QIfFZfY8/PGC/LU28Ec0YV/WkaawDJoyyAL3CARQDR
4deX9yzy9O9kYbs8CBAugReNQ8nDe/Mmp17kU8aUzLksErkv/N4tL/zJYyDFOl3XnixVSObSY5Le
McCP+HJLJ9zucsOc5X5pQx3g6xkF3iXyyvV8lmFpEJ91pRUQp5IhlGav2nBi7LSsyR13+TN+QvGI
b+/qyQmH1D7M7YclC4dw/+t7+4tVKtncwGlSASSqt7soyZTjhRmdUMjkxru2ro2ns34a8uqmmRav
2CtXNtCmnxtnDV9iDl6lqOfRstuS5ncu5/VK2DY1Z5x8phJJu+2d14dcW8EqofZKD4mPkRhgdhtj
/jmV8op2Tst4Ix38rgb2zkNL64rY0DyZFzgkFFzVEEn2/0uXbfUVpJVfX+CbdHg7hSE52W0D+aTF
wdsjsE2F2zp4Vp8NaWv9j66zlD2MkXWZPy7rBGyKnQHnRKmykbjd1I3T0j2DMHQar7Vg/j+J5KcO
lMic56KBuYcly0S3LZ0E/fgLPSGRtmuCZHUP2dS13VWXL1bio2P57BcYsqllvKijX9/Ya1Lddl8+
x5iEi6XoEuo/tcXoZhs5b+11tirMh6Qf7bkpcCs+71o6cR/DMei992Lk24SCXNQNJFA3h14giACv
X3eEB5XSaTifDRjZ6q+To8P60fFGSgyAsBj0x1R4oQyVYSPF6yZT2ifdHiBz0mdjXFT9ruNgPsT0
YYuDO3jMWZcV/NZKMlSDSH2JD9evH9QWi/4YDGC/MaTJfiFYErTeChVaU3h5WWURzfqFNnCAhRmM
BxM0A+NTsUvp6pbFcZP3pLTFilVdApOpe+dtwa/702WwbQE1uQIh9J+eXGZVw/sS7plOF8hJwkSb
v/OC68FZtdBDuG+rnPyhK7HaEZvpXmDOIe+ziGra76gpyrzzbtIVfJbW+3P/oE5Gspqw97d6LXH5
3UnCVZsdYBr9ewhq+JidVGXZJFe69OOAALx9bSoWFvkcDOzF0h1McwIV0AZ7bCxZ5S/QV9vWJMRt
kPITyiwy7hkRZvN6Dha5oe59fSsDx3gPVAvWOaSxl1XfqKunWx7C4N2Gi9viA/N8nVE981MjfzMo
FjT9w5NOFnP0AEcDBEzK2v08K4OB6ECmVOHGkajh4zJrp9u/3ELUQYz4KNywTH+6meq3BMuoAr86
pXCGGaSb4SGYRZ2+bdXs5IjIiATfvSHu4iungyfbPVdIkabbe1+bmPn/eTQKf1poZ4c6aTu1HJVI
KVYnbjau2VVHV9E50rkqfZjd9I2rQ2/0Bqg/V80eco7eTT2Q5O1T2PLtIch0LABacTu5ZVl5LZS1
dPBuWpNw17i3rvBEpraCg/JScYrZCfSXKN5qaCdoRjfeKdbNZTCadIYy7IxMJYlELtxsohO+76V+
WLqJ1eCUkaP3E5op5gt7vhE7ufVxblIb4Y7YK5/PDsqGmmxNei7SDzM8hp3nkOAP6Ibte1cny0nX
RXgLveQX5bSwjVuHRtrNy/d6fqXHezlWpNA0Lll/pMC8PvwCWCgvr1IaQax8KahmO7NcwKDC9ktQ
cTifFKJvDMJMYdRXZ1keivq0en5qhWO4OOEndfpzmofIOWT+Gnt70Zki/dlHtZuyNrn744HaLDxp
8E3DnXeFIJXjz0kj8d6N8zzZW+wEkqs4ysvNZNFDg3ZFxMkesDEds4su8cvh3PfN0D2IwuKw58+m
nKGir5lm6D2nnVw0zMyULqOcD2Hezdg1QRQ9QwUnuJvTSKPm9PKiEUpiOzkMHdpTyVTmZsqJHWN3
2bYWYF+mtpWfZNZuRqq8sCG+wklXDmdZPwYBnKx6adKfpklC/aUUszedZetoyqvYNfBvUTq35Glr
mbLv8V8Z7U0UJyGQfAnWdSxsjZuRV+rcO2UFzC1+MXZoDnDsHNjhScl0quPHJTDvPCMeggR5ND60
VcvjNXZkBRinmyyucnEGsVHntJ7R69j2Ys5SC6EoMbJi4JFr3vjKNSHdooOmxrLQ9zK+P47JKXed
Ygl9BjlmK0jlp/178yfPYMbrcM2BrT1BYkKZIN/KjkaBrklflTxb8zR48gfFcLuf2h77md4ewbag
gyvNyO9doxv3rKSI/JLKss0hOJSoE4GwT+IA/TTZWH4wLaqI5fWx9Hw1H8/NDOV3I+0V54tk39yX
Th9m906Hp+bRWndzfmgcuhY3shjy5hgq2Iq/zCiCb6ope3uQZL7xI2OCNS0beIOl2VVTv9kGNgUD
vKY0ajl2h0CEOMzlsCsonWfDtLMusBiJ48TgGRI2fnafl96MDQPLuTyraRAul/nszeacad25Ptog
BUaAIzR6gKFHLHX8ylznbVqbdwrmNxklBQ9ppK+hc3skEiCGbypmElkzjMW6nMSmYVUAqjFdV3Zh
m9wPAHI4nyRwC6+w8UKkN09b0V2MJk/OasvmSv4/T+uN8OQp6xspDKml2WqiP5DCTagHlJWD+YQS
hlVH32z0umPZ+d6J10lx7RQ5DAkONrmcJqB5JdZiagDz/3XS4L09rjWNa3JnawVDo4bc8fV1DDWw
RhE1+mQqSuenG9oZUQ1dFzfeFFXIOS3OsBzMoOPyRiJVh96LF4N7wMML5ny96J+bcqHbkeK+gCv2
mRxl55qeS5omNDXCbpXXg6mX4SoEaO6u20UP5UNhPdnIY0ZB9HIdLHVTP0HGLOt3Urk/ZXKB0J4f
CLR7SFb+BA0V0dYtN6M+q2ZnfkzcNZvo9gioPHUoUxSXOWBCpMTmvmMC4X/HFP6C26b/BIwFAtDd
0zADtiLt2SbiD+/Y91a0EpgxOHvZzYT8xqOiDb/BgUDBoYdB/dRkOfOKmUPKXhdxdB9KqOe7lJ6R
OIrCFNeeWtYYmhIMBaLqFYlktf0Dul+VusUZxA4oHAQBUnnF/yHsvJbbRrp2fUWoaqQGcMookgqW
ZNmWTlCOABo5NNLV7wfE1P4/y1X2wUzNjMcyCXRYa70J1xSOFFzeGugy6tYeYzvallNuJ+fW8TIC
JXTSaXObD/1Q3kVxHw9PynD6J1l6qM09UMmG6ZXsnqO+9+FYuRpGrMccgGLf0Y99WAdfu7QVycnq
J/cwNqIABCuYPOGVw5GyS+MSnFKJIez2XBP5R0m8ab9lUoVPYDPpHM+82K3vhpAtdaZhDrfMgWmM
nFkmDb5bY6h3UFuckiYk7b/5WaBPXlM1b39/NebV4vy345emOTAlK2Kp+aj03637PoyMqCOvHQsk
5kQCmKJdgodAaic7X1SgYwQaUhVQezH88bpF8+sAjDI4It5hcmr7ocoiQhvL2CRtTyUj9gYSVhGM
NDMP3RsrqFxzF0DNKG/IdH1wluv2rDjrFFmiDfT6oh5F+RlxRUBYVglAPlASt/cudTUt1RAIAPLG
bD67fSENIld5tykpw1n2MrVcXGerCHR1a1v9SzTW0avLWL/ewG/M5s+AHayXq4TytpMxfsZ9zlUS
zDFHLDVY2xEAlnn9TRHM47BBgKCeO6K3gq0EwPN3lisWtwYBLRnIkA+oukbmOwSLyKP9NOADQmG2
CuhPUJqx4xM1wsCE6yEyYtL9yFOzmdI4rXQ/RXoge5BpCTQCU3GinGKz6KE3+YKcSK1zYR2ixQYj
TJO52w8RNPJLU48Eww21qMudlbM/TmWCvcs0l6XaZUZGpHDcxWwVbdSdeo4twSoCNI5hHk8GjDiS
xpCAkRkXf/etXN0XExEwH5ogmy1GB0s66QzV7SSTMHs0yRPm7duNQyk65z4TMMglP1LZUKoUUxsM
mNj5wbwTAtzvkUg8DreVIwKC6yegSwodAvQwrznl9phFdyvxpKjlXN9K223+495Ekh7tYZKZW3/j
itCoGqwZm50wqH7ZVhoZ+0xTaiFcVMYNRbvsHlovb8n71XI4lG3oRLjxF+V0kn02fDBUo/pt0ksS
A/CbIwgx7ApNyN7EkXhXjomxsykEc8hp9fTSFQbDaGXpafpH2/f+pKMvp9+THsNWwcjsvcTJlrlI
lEd7m10ZXesFO1YDDjpy1gRXyqjkys3mYnT3JSIC/Q/nhKuV1P/u5wAJFxMa16GmcgG3lk/4P2dt
jeqrg+deY8jc5D9giqjxObFQ9uyAsOovawXs+7Wsj/LKnS2GDkdSC/ZmfzdeyeSDMByayTCr1UnA
E4PbieICt6br2Mtch0sxupVPhV/SUvK+jPQyVpVwcM9inHbqkqCxTrCC6uzF4Pcem0lY0z3CrW2U
K/EFI8iBjVwZiKjIQlwsXBKcecYtGamstKaGyvFsGZVTtRvLZPCabFchVFvpIsBfeuT0tuwpsg8m
7zYlpznCh6rsbRf0pclxYAmj2j+66ZRJTXs8xMNuxWpbhUfBJZoWgkochpS1XQfZ7lsCBB1sQwWo
eOfPk/2TrOsk2Nu2xg+MZGky2iDjgcatZDARphDDVjXFcGVelY2EhFNWcqmUq4iZQ4OkpXhVAVlu
+EksugYIeMt4Ds4uqgd3LmbSURt/0JfaQiiBRrOP55uFc/bZ650G9405oq21J5HCUFOqn75xOzQV
ugkMIjB2KLIvPZr28sC4dZmS+0ZsbCOvEvVFRl2A55E/KJHunY7wnKf1c4ZtBYg92zJTx9EwwGaq
fmpx+xxVDTuoRcXpFjtTj6TxyWay2n8NNP8AUCj3PQpP2JPwBP/AKgDRmSSJIjumuivqLduemQWu
vuKhUEnLW/QHvz2TDsxKWCUKtMgWItugD59YfRAe/n4JvkPNlpkmNE7AE3oQkE75fqbphTqGhhfX
x6nxvHQf4KWQbSD8LG7SgoT5sJ65FBGqR7fYRjhAP+vbhAOQHR1SrIMIJneeHUhlnOINJFQDKlPT
shLydLBh5ajE2I9+Z3on+AqwQCYlxLGomC9uI3+0xU3ljJJs0bRDG52KvGyORKDHhybKmn8ZfL8D
iyCwQhhgkA9rFtyMkuPdCFdXDAj6UYWHBlpA8lTVKJTQYqIwf6l64dYHUNJweFmHAWujn2Zt0n1U
bdXUD00np/EfdcgfU1vX5EP5ri+FFL4DYfD3Y6s3/F5PnVTHnA8DUms4DMLyvDWGPVzb5hH2XAHL
FubRTwnj37LQFjsiPZToe6wvLHk7+hW0aZffidnnuUfXQdTktal30AmD8m1pp2Tc6jprg83KZDAd
2GT7wWFxSFQ6gUKS8/eV9Qdy7fKwPSn4AeDXIPrvqquuaVrbEKI8rlNI6RnVa3ttFWq/osfq+qpq
z6WXJtaXldGlQDggc7bNQqnEa+lB+UE1nacYxcRxGpVVM5Nb9Hb/+KTvp6Z8UmBrb2E1c3vQlP3+
ApqYVQhlrjzm5Zzn+y42UDOWPsqXV4PqinBmJdsOG7K59I5MWfoMFnYv2scQijKC8t4xL21uYyOr
fYj1xzaTFjOOzCrhl6EwfEBxiMZT6SUG3ErdfwKzcvmEv918HCZBQLFkSync4P3dq+vGzvMxt88D
88RhNwWDb2xRpDNvC5oRemgEZda/0banyboMuGruQB6rr9X1yF7ZuGtFY4OXm4sM16k/OYxO/YMQ
BVnr7gJFjlcsKR/cKQDvilC46qQxamTRAAfwZRa9jRdMYrwEsTanzwriCME1qGRB4qtUyf7Z8o3k
Ywjtz96s7FjEqvxk5fXMc3qzrrDw5KHmt6noUiCcVawD2LAw40isUZRBzUKtHBEOPrLEbftJQqL8
EbcIy7ZGU4jsweBVPVPiBK+11Ga3a/twOE+ow+/NoMAEx4SljLsj04rv8KnmaJ/XMxsnvgpnJUTm
6VQx48TSNQlJkU0X1zp/qkV+g8YomN58KPZf/rEI/xiagzIg1HEXMN9lcv4ebujsumrnpkLMwO3f
vkKTY6WvMqOVB5ReT9UubebiO4PnKjqYGkDhQZUtirFogh9x9BzUPScXcc8vI+2jJfE7COc9FJBy
+pCoENutjahI8hgrK2s/ZyofXYR/0lYHB/upAIcjWXh7VWEwvDFytyUaWzvoaFbUqjSUO+zVwPfY
QEVywoegGu3oudWBwM6QAi/aBl4qCdfTsi1v+rHEVzK+wmWrdJtaBmCeQVRTfZtruqwz/RNWlXZI
GxlmJeeUk81dD9V3Vs69yBwhuTiUudBh3YkFthYhSV+bCQIecK2PKy1cF7ENZo667sErywnOTtoF
KcRBBtSbtVAfIs+P8YBO8h8sLx1s3KswFOx7hKbuGnO8DWOHpsVgw0KdbBot9/AMqdRSZc5fWU0w
CB2uRFTivmzyXW8pKMrePKL8TSBLc4OG9vUMHvjnVQC7EpjbJqx/KXvI3HvZj/LkhUYKn6/CBNFr
iGY7rsgqPFlG73ywiBhzVLYYM7lzvbxZVJ8hOjTRDiRIjUOxFRB5zQMzqp1pZQLiSVSHpEUFVnuA
pSJPxtxY6ujHbkz3akZTjOdWDTf97wv3muj3+9njgoVKSQ3hUkUEy3Tpf6ruODPLua4c/yyQZoyP
xZWuPQMMoea/Vs2hj4ptP3R5AVHSDa9k0TFw3squKPNvunC/rXTdFR+YQp4swYyLvigOp1sF1wcj
SsZI9m6c+vQ2Sdr0Wel8xk41Tk384GUJGV7Dy36I6Xwx6sp1gKd6UMHDbnMM7VeKY+u1FL75VWNY
m6444YVWTfdV6LlvppsFVDh9ZMZnWkczocOq5+AfXII/WiTTg+TgIp2BGiKYxP/+qHK+VIj3gnFm
xGG4X4ywRGxBh0YSXR0O6r6RHVf/VCkNEDJcMau/v6x35R5sARM6kGAOFkgf7sd7sozVVBPS+Ta7
1FTp42nygvpLG/lxSaXNKPhBRRlFm+nDoT12Zpij5Idk19+snCrtxcuTvnZEmZdgctnm3og7+EoO
zRwzvJR1ZZm7zmzoawkq4c1H2WzqO2sC1Nh0jU6jGxa0Y8Fud4dPBk6p2TG7srZXFvQ/vvHvHKlr
gYs0Eo4oNZZkxPmuKVQWCMKA7P5YpH2ON9x1N+cWN/qBS3ksT6ow8PVclR8UaCzhdcP2IAbwjmtd
YoLBNk12eUDfvAeaI7i7tIb5ph1rSTqeNzEKCPIywMw/lxgPG4zK6SJTisxjVHceoBzDCVqzKqW4
+1FCJu3/kYtDn/uuBvAD316qefYgAnXa8N8XV4vSsR+LJDyVV2HDbJqquK3LTKlbPaaICoLMz5F8
rwXg6hjQwCScP42IOPkFe2gWIbVdlOXdOFlCf6oLl+6rj6yE8lAqnxu38Lj8lgR16Pj32OstKnEj
s1vap5UUPl/V1K7XVvKUDZHp3K8ku/ZKY1oBVyOXyJNX9b0T4D/APQ+5K3E2dp9F/c8qhsf9hCOH
rV/L3tH9Oe/zWu3FTLO06a8Vg/AhgFzKdoBTHYXRQMkmr1emi+QaAbU9GxNf1u2D9r9bNKvy5dPq
eZ6cDybqvfp748RC3wnYkihTQjtjQHmtTSWaB+Z/7pR07VsK6Fs+OLJM8kvFNLF/CpvG8d9SJHvM
dGag8ON6Ka2LaJUSVcUgF4+SQnPf6cXJ7LJ2qv/poK6ktNjz0QNEwbJNfFxLYNP7pVF9ZPt2xi5n
EcAk75RpnLC6iLFfzUIEUNSnYGySeAq1X8ltU5hFapfC9FcL+5+CCiM7FuUqm1oFaM7KiVk3wEpF
WT81gBPvvUxBTfCGvBLmGfU71r1VIcTer8qB9WXZLth3sq2u/T4j2hYrR+3hw45gwxpvwPC1R5Tm
1fkglYoyBk+BLJ82KOyZU+GePvJ90wQt5lENQ8DYcRVLjkpi8JwwOvIP5trFrAYFaxELkQnNmdf3
AbEUqFmN5KddhVigFPPEKbX1bWsId5mHK+W4Ee4wJ+O2aBTKdn7dTFlQemhRfy7qoZVVl3seTzL1
Qp58YKuIICUteqr0zvHi4MGOhwB44uoaIpugNs4CT5pyX9H0yCNGMCkCpMTVS1WySHaQ+heyYhOg
B1j+bbrefytRfmoUfftaXldXEdyCk/E/rZ1OgRzb2TbZ0PqnKMoB1cHXGsDkLYEwHZlfJY13ugG0
DBBOtUbaxigNFtK3dbV5YJiyDC8MlFjpHX1kmb/6Zaesx/X0jdfnaNA98X9lZc0L0AvdjsO4GnlC
FpWBOI+9bbp3fhM7+cXJvIU6K/TkpXfIjjgiypjRX7mZslD6PRNcy5m3DdCNOju1JjwmNqow2ubS
MupDjrYNsy9tMSkfo84nCdPw6uxuXf4rv1wGubfYvSSVEf2wcu3MT2yYLjvSaE3exmHKEOzbxJja
xwHUKNsQ6W1Pp9LsMiZKBqSG8lsZ5Y0iRrXpMxIiLL1Ij+xk5tNOabVYvwBoOs1zIPLhKbWjJL+L
GZtu1u25qv7SVpufUmEk3rcwrjn6hxwe1BPwrwdMHeECoI8QvEZjMyHtsC91yv7cTrYx2wCW3tQT
DrvkMfBwk/mGqoMX3XVT6e8ADXRyWtsmIhKs8lLH6aQfNWYpG5hkONpDUJbzPl9YDwcPbrN1WPdC
yxDqWGdFyg1lS+4a7TFN2iAecbCP7xQ90LwYEcjrmGjVNEEd5dODXet6GzQMQO7/0zrB3QDOpHhl
26ZAcdTqvu71DXEDTlJtVOVa+baA3jJ/wPMJrwqwgBFnD2gw1Rfp+sr8GFwVAevPI5SbSwDbjdB/
beypjy+VgdnGY1b65nxcS/wVAyx6Z6m2sp5x2LJUuvEUo7yAm+dDlTwphbkA5tOZhZnybInpFRIW
RjRBp+fwhRFq1G3MPoruaiiNO5kkCjslM8B3fDX0qaSNwLTNtMqOduxIAzrBYp+xfNH5E9rloLwp
4EqZZ5GEyQCk0VgdOapLs1lmDaU3HjRqycyZ+s8cEX5w+m/PXgV26z+v6qEYsyTr4HfWmL/wburw
AB10TPZRNQTGeT1osy6df42wXSoMZOHpEHeUGPoCR07rXYrMEXO71MysS5n7lr/pr9rFTEwpAAmy
bvhAK33Op3pjn0HFWRReahAoz7Lews/JR3DNSVcO6JCwlBr4iXNpLYZDUWlJghP6sL+4VYsF4Wa6
eoj0XskD9ZTH71bOzKUIws1vdiGzIgUTs2JiYRZMs8/KEIwKpD/QSE48/PxiCzr7Z7/AtOmuvh73
eP3wI9ZN3JWD4WOR5XXyZqpm7s0g42Q891Vt4zgZWPQfBCtlKP4+G5HJFb16T1h4f/EltMhRSobI
ayBrla6vP3RXmxw0yE52J2Ed2t3evdZiuZ9IngTZuTwJQjhSQbKZQRLTZj3efHcI2Oq133byuI65
14eDvJWNglUrH25VWg9TyiCvD3HE2Cgjo6f6e6l5JU3/bye05IIuDfyif3Ad9/0grysNZJmqzGBb
UHzgVRNyQDh5msfYAJsN5ztdLqE2WCGN+hdlyML1GfEHHjag7XSNKZgwSUiTjz+ydBcV/N8/ofce
6V+Kf+afYJ1C0oe85weKpoRIKe3mvLoPjagtUaajv9RkSKQV0nzTbR7LyKbaxT5Dw0yB4NkcsWYz
b3ytEOKt5QAKNETTKR4/zQ5mXB4dvDSY1W5xfIr35MahNoKcEw/HzhDZdIhmq7NuSmaCsLdEZxdH
5qDhwVZSpEdcmyb8EspI+OcS3VHAXl6EuL0y6fdLKQh53UStLuuDaIsU9pqW3BrZqJo9vmRV+6Ly
KmQx15lDclbmF/2xrXxdPKmImvmcQy8OSSJuSRbL+jRgPU14UsIfwroA50jDg92tJZjpp5XZu0CW
KOVXA7G1oJ1gpKFYv54fVRcux+k6jhhzTUWwGugUpm84+GgHybDHqWtud7gY1fXREpjBfurngmJj
dfGpV0Lw2k8lJSu1vlYWPjUfROGrqJlpLf89cRixbNEJ6+kf3aiz8Dr+d71CR0CagN+OD0eOjuvd
4BkV94Diy0rOgxNxexDdBZaV50OsDzVTMf/RRV35iGSQmQWeMnrcw2+T4xeRu55Cq+8RvD4uqouO
3GqDADILLMc5AsGBBM+pLufH9Sf7Zi3zu2io8b3SV+OAyHUzpnvQNZDtbpsRJPPT3KNR2s5pyZR0
chILo/upmnZR71qva29hU2npQxqYZEtlhdt4J0f09p3QWWTeWQEdewuvw66N5zoxyFDKaf4LgowM
yr5V6G1npTAhKozuvzb/78I1Omu4yTbMUTRQwqfDficToAX1zVI07VkEMWQeo05MRusc+jAMVyKl
0pEpdim6gHALbX1uis3a8YqEkcc/+sE/SD2BDHgZTIMXPjBGJe8+jypsZ3JKN7tE8cjLzWILisNq
bCWjIkgXa0YzQepdMcU/FmGFFyE+E6b+ub6zcg54o450i+9DnUvz+F+1er3W086kzGJ/Io3YrhxP
YaVcIQ4kOn/P5EWEF31d1zmpdzQxdssf//fT7I9pysKds+BoB4JZCnKb3xveWPQ0LFgFYAthxsau
tJzsMe7B0Y6J6KAXR1xt5o2XaxuGo4Nj1M3f//w/znvm1oBmgBugeQDf7x8x7xe52eSQ4lw7sCW9
OIR36qIRgcd8BXFalWu09jo28IOdaohTbewGD9VsxOmj7yHQOSPbpEDTlfnPFfAuToIVyQwAUECa
zHkEZNV3sEYYNrho2KZx7q8vYjWyWocSAleV8rkzqugEIVINO/wKoLHkrlD3q2sRjitInMPZyc85
RI3x1nbxI9pPUzJzE4hCzfcNwnpxnq77dX3Xf3++7wILli+w6MxM30SJhUHC+2HVOI3+YMAtvdiR
m2W71jIiQNqr6WWeCXM4NFXm2ffVtSRyTWfqGB47A5Evfpm1P1YrgChLe/oCNwvPeVo27of/hlJX
EoYBG9l4XocS0KJIEQzzDnukxPC75gj5mgM4BU/ML0Zpu5eW9oK4xXxO1APmqcaCry1n94yvozx3
7ej968J+f0IzbvcDkCMwHWaH7ysKK08ghfqNe1EcrGjHi4oEO9NaiEqEMCy6Tt0bufMYVaPZ/uNE
e4+KQY2yHBtaqof97Z/IsMb9qp4bz8AxsXSGX13SZN0DU1LBbNJmYbfbNh3ZVEmUOMUuzvh7iw3Z
nLj/4HVceVj/d08xwvMd4SxKaE40ltT7CbOTMDns5kbddAgJqicnCm1928yCvI6CzOP0AowVhATQ
tHb3Frbcvqj4pyq7n/BbyD6OjTWpr3WjczIZoQrDDF7FBnFTl5+MiHHeUS8M2H8cwX+CzSh2F2Yv
IyyaHN7i7wdUntMtG4y3jmtbXciMmy2pKWpOGJPUydt/YIicaCptKITeU+eUxnwQsUP8lIczyte/
byn5vgCE/4Wm3IXJ6iyy0fdXflMD/sQt05dpUBScK/FUlJ0XfQiNSqYvZZYr0v76AYh53yPmcc9R
i81FmBDNqCnP7RtYWT26jNI3MGhaVRb99fxy+9rvn1YJByLH5YKrI42aYdVKj8UYUequFOtoNGwi
b6+qJGJS8aO5ApWQQq7+Tt5VzhHg8NHgSbQo0tc/aMUIOp2w8BpeNRa0V8en1e9HRsQznruco/U8
IBaHOWJNHbmZaSzC3QrqA/9PXMwDVl/ji3v9DSsdvW81uXFu2Ib2LUaWWj2VlvKhAiq4Mtuiauvq
bs4YPW1WmN0IETPeEH3ABb/uxdjIY5RWOlr8gdx4DqMLAXsqvK0wGUPTaOMbdsiCGAusv79WrKaW
tfR/ewSJFMon3LmEtGxKEHG1p/ofFKbtxqnT2ohOEb1jNm3r3Cx7Ex8kkaXkRS6Wf09E+/FHA1QP
bIFVBzEoj88UXNX0kYJ9ulu1N4Nl81VWMkRTwDl+MCJ4Zr+queEJ53AXv6VAsNU9CL3/7NhmXZ8g
INqvKbZlBCMXSzGQznafnrB2ZE65is7TkKr/eVR9092vpVF5vZiD3qneEuTvco+mLtW79bPEMqCU
wm8YGj9/8bhn18DnASID8AnMaee+FXPkseaWj5X4geyfUuZOFUlqEG73fowZ7G52A+6EYRB297hi
Lq23GCFAoliGuddFJuaY9+h5Lj7kXiht4xfg9eTuHf6ePGM4hB/x+nHSVE7hi+yi5WWmOQyeMJDL
E13VJ+tinog+Zc0aNnKZ1PHGmzly6mDA2U245Sc0V2P65Bkj5qei6FBT712JDfevVbW9Wh94JN0M
+2bmCx9a0RnmF6F9sqHTeAEY11e2Cl4bF0sVOOsNtAOQ9S44B4rIzXPfG+HwMa/H8GXV+q0dSwEd
C6isNtk97QR0uUT+4KnCNFT4813WiyR7E12O+VbjzIp5V5T8rKLCKz6Y1FWk/QjjC4zPIDitG7t2
KhbLWvcuJh3dxc0tcgTta9G37vdVf+jGFQyXNnGEcRfqOsQWq7tKh9YreDBQ0xDz3HHnx3Nk/oAC
0OfHwB6IZZGk8lZETrQGNb3t1Vit2NihnPCdbOtvncXyeKIbDKab3I4ZXEbI1f+/MCwv4im/mdNO
9J9WOU7PxiBphnDMFo/dq5RIcUC5By/RfvIcNZ2PSkBgm3pXOzVTbLypYyW/WGrgCFg1Vjaq+wkb
8imZTlnYLSbPQ89nk9ZnBmLyZBaKZMLZsp4z36m3tp6dzehVFqxuxyPxNd5lMPCgf4b36YBZZpMH
9s/IMuJty8m7Hypj4W5WHmIN8tOK1IgveTJVt4yP521nRbya1ME2vMISu8vcDu/PLh0/wJnwATDd
NjqB0kT7LGjCezfxfs7Qqg+533QwLcantB+cb6UyEGPUrf88R6OGpByM59qV4SWORnFnJD6APop0
0J8m2uPEON9TVMaHuvX0Y9VOw1aIacIY1ihJmsRkxrsz3YQgjpCsyaHSe7AlxKQFGbNdoAVmvbM2
NyQ+xW8Ux/PZg9O3sxmM7YvJae7MeI4lTUflfLH6RHzD+4f0QeEFW0HWMrQBI76rhhqFYN3Zl8ke
naMy2cqbHuOrT9qZppNb1x8hMpBXzK1b7PBOUxdsacinwagIN9c2vG9wyCd/Jcyh+uXOfjQi69Ag
f7KITtRvA7fLthWT/xjWhvriQJc+Qa0wlzDVWm/DCfM5bWuxq00A07Yx0hSdJwZerTGeU1ON+3jO
4j1uP8MOXk4gFq6ZuBEN8445mDJ7R7VLei0N2ncOYSa7DX6PZ8NS+kDV0j4anRWfApuqRGQjMVa9
9bnOy+jBjyvrENjIUDhub0sj+UAgC5mQVOf7UE04s3mJMzOjmIuDmKAW7uKS6Gow8EjvG9TZCRK7
FwFxeYsXXXKgNYi+zQNZFcZgZi+6HH+KMBvxFqWoU37xFV2hIFPe4+p9JqcitrZT6H5OvT66cU3C
l5GEcdrwnFvSoMd83jTt8GGGELGJMEdDKl5YpLGQabKHYTUf9VR2co9Jm2p205ij4ytmP9s26Ms/
mrmFn6mVzsGhjCobye3s034kwTZ2QWd1l+G1nnC+za2Ek2vDBurnuLnBKsZ7QzyJOZ2ZBzdBafxs
bBGRPejKbejV011hEGFqGY7xVqaOekEdjvV4X3e3YCTqszK0VwFrWMWF3EFyPkf9Ne+gokR26R8L
pNA7DFr9etN1mrAFj5MXCS8Rh5XFfJcJbCh2nt94jyVC/WEXQ1h/gucVbaHu8+QzK9jDOTEj6gdC
qEw9RD+GxHlUqRn+yJU3fnArW22QCY5f8CMujK0th2Bfmu5QfdYitT6Hc0A/DRdAblhf6qNn9sEt
ImLr4nTGU4g8eR8ywd2RMaQ3OvYeDI8h642FQRRZ4YkhoERVBKtB03IPkeOo40Qu68nPjPTernCb
hXU5fyElw0V1RbxZ03vzC5qP7CKzIGR3kwo2eaODVMDIbisZEnRgVMGNJ2cQN+UufUClmAdtiizj
F72uq3/lkRc9dAFwhWnWzTmP5Ccnqe0PNhVJRvYSXVrRwguAHOZrwtsyj/zd2p6eMfcJXyF8EAKb
9JD4U5MAujZrP4RACxjsT9GHeBIfnDpttjrTzUkNFZ5vbWeSKYA8rTUifHiKOei3mZW2x94vk101
9c9TmsWPdid/+v00ch71wckN3enGnsbgJtRpEm+4xTwgkmx8S73i0AJK3w5J4mytcjS/ytqcrU2n
h36LQpicPNlHH20b2r7tLnGx3ZBbn2p3Nu+jWvQvRaCal4Cb+im3owxqHAKQ+7iXzIGtov3eZEVx
JOeDaQHbAL9YLz1WZoBplUS14LulvXWTfvo8pi4hwaOWpH1Prv/RimV0CEOQtpnjhCorUm9B1M2f
5wrWwaLNyvYB1BZWFGqgL4VD8A6DCI7CLia6ejbKkwPZ+OAX1fCspX/no7k92cg/P2Ai1z0g8FdH
whjDHYvbfnCRTW/GPq6ODAnJFqUb7G9V4gaf0gT/W8jd1iecBuKDUK79XTN3PYGglj90q/2LVzcl
DqXW2Bwaryi2ldDJPbC+s5XG5JOjanTbzOhrILu47zbzkHXbyMm/5o3ICXzDrRMafmDcGlNDAGVP
q4F5gTpa8YCWPhhxohur/l5DdyMtJQ7uiiiOPjsd8cMYBcyfNYDhaxpdw0zjmVDRfHojbS3toemn
3j7FUpyYPhvcH6My7/uQWfe4XRSvxSRsTAQHwqRkg6fIlvLS2eZa4yHruAFAJN4JB1Pl5lc3iqjr
QkPuMyh788aKjAZNnK9bgXgrs5nqe8ZiER3rh9TOui/1VJePWQZDco9UOImO5BV1h3SM/Gd8Of19
WembIiydY0g181ngJeBGdr/PJlIMB3+cb3E7C7aF6cIcLzjYuSarR27H9sbpgmmHjLW8TalFN9qO
sNE10/zApZMdSjs7BDmxik4Majy6M3V0Z6KJla068pzuDWxPP5rof7pNCGHm3qgSolZmwtxBNAg9
V9DGjrnuXl3grKOGZHiCTBvsiyC28WHANjyNq9eRIwa18jTvElcyoZWd257NfHzDMEbeUVPcTwPn
AgC5caildapiEgbz2qN0pvzcIl9qbzr85b/SyaC+IfAzpDjbQvos9x4I4SFoYT0Po09Idu14O1tG
7Wtdhtk9VuJiSyue3ZV9a9yzLhsqn4749k4ypxqR+nHHWQm4Tzm0v1DXFUffm2aScKJwMY1HVjvZ
5nc3UuKzzI1P0krfdKntG42bJ5p0mDEvOlPDIo/t4z3RFMXXNNXFDbJ3/9FJS/kR6UCCFTMpzwWA
yibyRjqCuBweGNzgYTP6yXdIp+4xCE18HBNgq42a8Jf3zQLKTieLe6DIEUXqYphr59xPsb7HKFzA
B8vlBXFoe5/hbn/xoXo8BV1vHqSnM2uTjk3wDMulmW5U3yd3womcD/ysFCOs1gb4lK8GsR7bghQC
ignpno1uaBZT/ULP6J5HysuRsMrG6c3jhAHxXmkneTITWd9XMDz2U12/Jpg57uoaHV+Hpeu2qgPx
wZKTeGxL2ZBR3OQPDRaUZxyQa7YIx4iN2v+Fw2a+UzhRb9o+ejURFEJ6cBPIk+WbxNeWJE+6U1zJ
M1b0hP07bWRbh/nB6olcjFwgXhovcp59omoOXaWwiIW/Ry6xqqg9lT8/M53Kv5uyMV6LXPAFijy4
AK4kH21MB3P4kGialUmHUEACvtHknHwJq4nsTBR1bwGM7LvBrfvbOcGPl4FacfDwR1jg97zeYJ/i
jFusKMUey06ZbYQfNUf4HRxnSXiHuyu1H53yS40l7F0+MjvhdRgL8S1Hw5e6yGZD5XIPD+cewPCH
UZesUy95GNypehsLgo0wwsi/FFbsUmxTN6T1gGd7MmAUbrNXPJKgxwD6RxP01kVOMZn1MzmCWZfd
ufRSnwigAXIw7GJHle59qxHGg7uG7n0fKzKDjKT9ChUwezWc2ArZDkTOFbEI8F0nvHx2+cD1aKMi
qgCYerJcvKcJpcg9JNQRUMDwT3Lw/dtGI+srbQvtfN7MF8tvm02VEMwsQAcvIHENru4O5uTKlKQk
FMFuaovvAuPa/8fZeS3HrWRp91Umzj164M0f031RDvQUJcreIGQoeI+Ee/p/gaXuQ6ZE1gwidCOR
QmUl0u797fW9tQtTBamsi2AHWnraeeT5MKmZ3ei9lrvZRaIq2i5oZuvgzk6PZLZCs0shwG6Y009N
7ERI89rqMmQRI5VTFd2u0zveodF773O9p9g/hmCIIsrqLjRUunvCqGAv51Gt3lB2ltynuoPWDBeL
LbFefAEzEZmHMRHTLQWX/ZUaNYuNfVqJz3NqzruAgrG95yTZPu847aHp6S7MqKyjt6nIrQOlYvUu
zNsPU6y6vh07+m7ooh9VHXbvszFPvlJf7u1a9ERbGGT6FjF0fO4MubIn2C7iDebRRNccVAGmU2F6
MGf2tJ+ReV9EJjKffZhmxb2VVh6BpEf8Bso69j49ti3K1XtG7VuvdbT6m+iBEd2C+/Fy1mulsDbq
aBh4+4RFvUQ4H+N7VpzGgd94qVfcHCk9KtWk+ZshnWv1UFHhm1N/5GJOSAlQiHdvgHR6P8yJ4Z2l
8BcRBVaZhqG6GRvtVnBJyu6PjIpjDGwexkC5jKmH5fCfJol7wL9rGfFtNGnqPan/8r2mtwk+YUqj
FO/r0Zp6rHvN2t4Xo+pWH/JhUq7a3uROXXuo0982XklIpSF4Nr4nekI8wIitsvZVMXvnM1ZPoR8b
XWTfKnXk4RieUtFz7mDs+EOnk/ZNSyxyR5w/Vi9DY6TTjniPkKGi+zrw8+LmGCCM3RQ2dVrV2M8s
1UeEjqjMIsaE3i7oLkqjsEt/iOKweNeNVH3cKq2gNceY5JEz74SjzQ0jSkblVrRdRnQTNXxB1TTl
eCzoNUCLQ6gtBBq27+6zN7u43cdTvrzLxyhM5rY9EF4SpBWdjIbn05FjMT7Gj+ZHxuSYucRrjhGS
0Yo4ySkNAcqrnm3VPLPziXEg1HEyLhC/9/btkWHigYjRb7Nahz23JYW7eCd0ia1c2gNmM++qWXUa
VCPVuB8DWKjWQYXwWby3qMCYz6kCM5Jd68QEb/FlJpzaPb6i41vv0OoF3aZCcZYf8C4i1HSs+UQg
S3QuTtTp60I7TG4WAPx4GXOwgT42UiWAhV1vEyxS4qmtH/KIwFHFEXpsr0YOg8qZARMjWmwUQDSg
O+JpR9hPiSea9UmbxED24UjxOBFCldMd4Igt7uGkygxLI2QvZcsarSoVQdTw/CjEUUN2setwkbD4
Xl8BjG4Rs1SQ1KkNvupNAg7X7Ont99ip6/kMaVXu7Fs+oroIUM2S2+bMrKJM8Yg7kl/ICDjfYvUY
qGdQZ9zIH7Bdaw+vfwn5O3gIeFSSoipxYNNEhvI84TAg9Sd8OpWwlI1yvkn1cU7OB69ZPEtq7YcX
EhWkCpW6vDNBRAnzkQpI0tvXG2H+lgn3SMoaBklZHRznbzmGpNKKsmvAXypc75ubInKK8IrwTZke
8LNRyRnkltt/sUwCF3d9Ei1SSBWBl/KjLmoEestAwIzXblLrTgFBizLhUYB01KFlWQWOZKtHSTxt
9ZHN8axQKTNDW0omzy5L63PQsRypuqVwRKZMAIJFb+rOPs5MVO15X0X6BWgF7jalozgpg931kkNr
ltMn6vNU5NsgpVnWG/Gm14gUn3eWohY7ZYSbdk1+Gx2INSWUwx5nw+u9p/0myljKuJaEESgvNAPy
OKxcIO12N3uXdu0RQjbjTORXQKSb9Fwb7RifMuG9bTXb1XY6dQ33dYcj5rYY4Tld9blZcFuHHWBv
TjTruYyeXCysBOYFrBIqPRYtw/OhlU6WxZBxgktDcQhUt2Qoyi1KcWwqJ8QpSKqyRHTfdC7a4V1B
KglbtKQy7g0xsouaoSNIGTlB6nTXvJncPAAEIPHt1lbHbvV6Y38vh6OpqgaEbXHi0Ig4P29sH4/9
cgCur4ZgFMkH7vK9g0K3L6hzCAe25Ktj4ZvFdtBsjijYR0kl6jZyvfajnd9xwUWBjUTql4LvsfT1
WGil/Sp5oCDTVwwtmXwSL04DpCNKsxs8Iptm27M7BmeC09ywM7ywnpe7TFAD9mFK+qHl6cq2bLWL
Y0FFVCPgP7doXXXVGvguHBCuRpwThrKfHga1TofNwlx7KKh3ELtZd+cPzKYmuDK4x9U7RAZoppD2
4cRbliHXa0pr4u58Smd8eefRU7nBU2AWbUPVHIZNUgx4T+iKE6Vk9/I2O9gKzLCt4RWgchFTxNs+
YRJuzDBS1Gu9SXo93+hq3Yora+CyuwWRTooNuT2ynZgQwClBnSFlKxHT8AYpmSHlC/yR5eT5e2zj
qAAPpeiXxxeVlMJOLkKtqsSt6fahvXMUTjhbirt4ayEXi/ICh9Lsy0xehkpLjBxcnIO5p+E1s9Sg
48eIb7Qdt1Z1R8a8eXekO2DWxkxzUpXswSbxWiCHFI1U3wxBwfnFsS4r71FAXRttHGLlCcJghKto
qV+PEv2jKac9hMV8O+cjOrUG0an+rsvswL7MDbWfThBtHr/6k3wfXQMaE3UAFF4qyi1D2q44SFFp
nUbOZW0oSu5jnGL489S66OPRRhvamYYtmnZ7tGzJh0Bzblon6sNdAo9AOxyrMYj04nnGRlJ17cYg
n9tyVQSMduUoHvVco8Flass0jky4hyaxmqkfa/q+cGdt12Qa/1L04A93eaChjoZ30YdXE4mrC1VT
O0KUYT4odKYF53/7+hyXRAEkPC2WyYU0sWx11OVIdEaB42Ae21PP3bnEkEgVjft2tMeqveTUpY94
eoq03KAXzc81HFkelNGksr3pQLRsXUBwmOexRiySS2tmR+JsRN5IDOIwzxyWdpNiKKVyYmGSFEPM
TkQMFAhAyoBRwTIqKQLCpmaRyHVxccxvwgBq7TsvDNm+jvm4I0jveObxtDytzmsGwNupMI3PHCji
RT9GWm37vyFo/w7EwaCY5pG4MwEpwzyX5ptt6aPHnWy4EJTGXQ0eVapvqrl2AOgrw0SgWu8zlxxj
NBUoyHsUMxzJmhDluoezp/6Or1bpZ0dXWYyO8QTY5In32bOwO/9g6si033OdMscDSDP1ljNRERN7
GOb2jKR2ql3WiCLGOxJ/AF6P5jxIAhtxxUHXwwtpKEA9E+SuF7br0e3HHOrA2NZNkHmXAueFTx3M
HnVPjpDkHnL4RN3Cu6j779TQ2/WF7Sp9AWWhgG1PAUJN/aZhbBANuOHBLa2weB+UVSx4+JQXmzhS
i+lHV6mjTlIymBRM5auUIlFsNBTjHDIcJzssZdC3ObVF6fpRCdeOBie7o2i6zQMqcSFLJl/d2Jn+
XTyXPgq7bauqZ0ozrSYGfxmX9VYFlpfvbIbg5Ef4V/I9M1EWJF4KKBxnimnFxT4Na/ToPe1Sybkn
RB7ZSNILd6wm5cDpAIk3mLPeu4wdZyaKfizHUThnOX6p5AFFrscTKgjjjpBNy23sAy43Q3izCIHw
GNJsJd66mMlWJNbIi10GcJiX4BmX/D0CBMzU3ZBa3K1S2jDe+larzavYomgFK9B4arBKVbKzPjHb
BpuOikrN3Ck6HTdCtXDOLdI12PkSMjmkDre4cya6QhmdEXJSICldzLsZ39U7L0/yzo9n22BZD7t6
USPG0x06uiI5Q2VSUI49tRF1x4mSpPjId57hH8vCdEqI0CYQBgI4A5bm/TRoc7b7pQy3xIwfbjOM
hN6DFrZxqY9F9iWeLRG/oyIiNzZFjpvZ7ejgjfT6uqX/ploEhWDhKbBUeC+LgTTHYG9lHOA9ANFh
gTY5K9v6zuK2ca+oFgVNgF+G+IxgfKZ87twC8lGgDdPIO+HYu7eHifLMpMLtdIc9iCaIARJJoewn
ZHAC9WyrHTUvaf6G+2D5Bhqi258fqzMrnV1o61aBtQuSwr4zB8U6gJorc7/k496Tjked1Lglx9sT
X3k5G/69Vy2rHqdRE5MXTJFY/OS9ypqNig2+1y/cx7KFXivz/AIJGzZAMSb3qL1nr7sgXMK0AV+F
oO5XpUieuM55kdXl+wZs++h7LlG6y1xROusc1iVlCrM7Zc5utIyuORtwM0rvKMWp0ndZRoSxCIM4
PCG1+U2UCKaPw7UFIEOjipav9fxM0niUPFKqYv+iOc8qVhgfTbvRD5BLKgFMI7SKa0qXy/Aygevo
XkS1Mw7XveoJZ+uCxFxw6tls7UVp3VcYWRbhxqthlh4c0hUUGtadMn/IuHQSNnusElSVivSsQ8D2
SzpRkqtHMzvvgCauvIxjqLYPXMKaaFnI4CF8r7LJqB5CV1VIXD+ecP9P7xOIimuyQXAkY/PlwiyX
MeOF1pjIARXyFySf78tqnI13ZqqinyfRzlFKeawzP+ovj3VDdm3EnkZ8l1L5fVcP/NLMBg3BoVca
ioighmbb4ZHykDegSQ5jGpr9Lu2J9hNVTNPmPkKeAlgoAM51CoLz/Ma6HJodA4WepSGyg4MoAxCH
yZ41aj01pG6LKXj6WA2TqzhlXaPIwbCd23QdX5Ar5JxUNUJgdBhkmntedc0AT/XR6GnWsWa8wQKI
IHehodms0LdYsK+ahnxcFiJd3FCjq5Q/sVlOCZgiLOXm+/q7+f3ybUBx9MDZcaPVYErKw1MfDOGk
gXYxKDgLn89dWpU+hrqwzmroCh9Hl72HWCGxY7aJKW/IYALAum6qQRCeLGeYTATwFzdCNg9xlVMX
qG4io0jFoZ2U8AJTOnfeV5brwu0j5/HlCDwgvLFUbDzWNaFDAnHSApfBR9jChMj1Z/aIX5SX4vEk
7U0hHzGrWPTd2kgC7ilbMUo8Y6eqxMW0o7JkT3CoJSmIru2LkkVT8IMl3pk/TcPQtbdtmpfKqUPl
85WKW67hLMdKtrkFqM8nPp/cANOppVSAi6eNS6wPLiWq25xsO444dkn0yjJGlGcjQiD+pYdo9j6E
Sat9cwjDJj+PUcHHN/rf38f/Fz6Ub47rZPuv/+Hv38ENEAKKOumv/7ovc/78z/J//vM7z//Hv67j
7w1r5c/u1d/yH8qbr/lDK//Ssyfz6b9at/vafX32l33Rxd10Jx6a6e1DK7LusRV8j+U3/7c//K+H
x6fcT9XDP//6XgrcrXlaGJfFX79+dP7jn39pS+f/B7W5PP/XD5cv8M+/zosf8dfffv/ha9v98y/P
+QeHJm5HlP0SsyAO8Nd/DQ/LT2z3H/ydMAaQHMJT6vITrNi66J9/GdY/qNhCYQyABBvqx//UltCI
+V//ICrIP+LFs4CyCIX89e/v/ez9/f0+n9pdP7/UKo/+NAv+QTJPwZYW/71sdPadFWV4Dc7T9DHS
7fHmSTf8+rjTj6fm4/nQTRxkaMMIuwVVc9O8HexZDe9DCOo/X3/+cxb/v5uvy3A9PD9TtBqBvScI
CR2sQm6zrAsJ+iWKznIdjUPdBScCmn/uK12+J7VUtiTcpu392FIDv4F7FFI8Ptnul9e/zHPV7N9f
ZvmST9SynPxVnK8n1EhaZV5rSMjyd4OaqPbV5HbF6CvOTFozn+rq7esf+NIXkm6r7AlVT97f3veZ
54wX5HYDsTVbYkP71z9gec1/n7X+/kbLBz/5Ri6EBog2qASHlJDlhT0Zgb6t0laP4BdFiX6tiVSk
W6SSxUTaDlQHxXRF1DcnimJeGB6PlYdPPh9bicGiwMnx84wE7lvoRbX4YIBQUS86JfKcOwpODPv8
9S8r4Zz//rbSOl05OYyzFnmuCMnHbSmp9R1D+1mlBulTROdDjypkcpSrEgJFuhc6p3mShCEU0BPF
CS+9UP15f2fhlFMLONDfyO23RlP+dCwO7q9/v5cevmxTTzqzZFkY3KmzKLdpnU9qCR0/APZw4iry
0tOlhShzk9huDUxAUyOOH1R2latCwaL3xGb6wuPl4GupDFxrI8vaZ53Tf9CQalCqMjvrljl3uV49
6RowCUlV6bW1p9p2nvfqqABpsauyPBVgeqn5UohGRyzCnSJh6SlNEDaTbY/mpq6Zt7tVL1c+PWMM
Cbu1Bd8MwdWx37RxG3UfcqJ5P9c9X1pqWlcV6jDiXD6XWo5JjamQDY7Ttjnxfpfn/GGlcZeOe/IG
PGSUmcCrllgCubDDQOYMjdIwkSau48j0Vn6MNMUNE8QAAmjHR3mpd2ckY8mrzoWWjfsq7oZx3VST
j/512RNAGnPXrxCf3hMRjG4Lok33r7+Ll/pKmsjkrlyN47bn6wrAgKxtHAO3pamsP6YWNJ0TXfXS
kJUmdARQAUZN5foNGoxzJZ/VW+jmzcm7xZ9fuCOdLMoghmBLEgHhV62DV0lG87M9l9WJneuF1jvS
jCY1U0I1srk8ZLyBLguxdRIkmU7djF5ovTSfRWwUUzYlrm+2fco7mFxoHsi7EbS8/o5far90lkg9
xarBcbg+8dq6OKeKuqBsI3Hm4c26D5AmtKNPRqspyME9IFQfHOAAb8Y4rKeV7ZcmmjMtGnXq7vwK
AWl8BkF59DZRiuhp3RRzpK0SvFltd3rj+GkbVuZ5i2rH3aAxa05tl8tI+cOK5EizbAqTkFQZr7jm
9tjskpCSxje5guPIBeZkZILAuE/FJwi1xhdRhEOx8hjiSBMvG0P0MuigfRA9WXURKW2Av/oMnYnS
o27AOHZTdJhCYjZtVzlKT8SkO9scjPJdr3a2WNfBcun5RJWh46Zwd3NHETsjHhzUjaiOXx9+Ujnj
fw5btjRBrb4b41qvPd9Q56bcz1rQQ+cI5jk7q7hQT7ch/MmfVDwP+Zk5u4V1gxBJL651KjuTT25K
OeKJprww1WxpLrtFYlUl+nm/coJF2jh7D9U4DvW6ddSWZnJGnYYGZtbxUWgMfohENtuE4Gp+vN6R
L7VemsdCa2w3gTTlU63rfsbTt6J6TcnXLaOPlZ9PtmVUK0UC0trzrYybzFZoLgUZ4Fmn9sQoe2GW
PSbdn3xAG9cT+aHG9TvKGHXMq5tG/TZW2uIXoVMoRRGZqEgQz3YVfq/yGTLAun6T1g9jKDIGUQNt
3w1ysalqHVL2JEwSH+s+QFo/ZnNOa2E3zl6QbNuTUwx3+Lwqu3VPlxYJO/Colq/H2W9F2PlzQamE
TUnGiTXohUFlSZuzramRMnLPwuYek10dLsMumEp93aB6dDd58s65iMB1isvZ17k3btRI+1gQ/F33
XmVgIdmlwsQmYfZDZ+quxVSobM91pCUrny9N5wg9SmU00+wrQe6d6/2Y7gKyMv6q12pJs9moeqvq
Up7eBbq5HQyoAW2uxSvbvrzuJx3vFmSweurv/aUYbJsaaHNtbPXWDXiZDIHktsGepZ19GLrZofWK
cNtb5nx4vWeWHvjDdmxJ87UIrGieNWXwyTA9cBNM+4NJGLrwu8E5pUt6adhLU9bo4UUnaTD4BhMX
NXyZ7DWzTNfdkC1pymJAZJjDbA8+KDP7HH85sUvIwK7rfTnLrnVwAdw5EYthsXkZZ7lzXY3Zuqab
0mbNRh2kqWZ0fk3hOeA1S2+3TjSC8Xz95b7Q8aa0BVsBdHllKYyuqBm+SLuwuxJBkK2bVKY0ZYmP
KqQQku7QiHBo3xkDDLBbq3HtaGXfS7M2RRWDzllH9BqKeZtW1ufJm4oTA/+lvln+/cmktRIlxT07
6PeQB8BctQKnJw+Z4bqeN54/3aD4ARSj29PzyudG53xXeGOw8rVKcxZeYqMorf2r6SYgp43VYx+y
runybLXcQLiR1i+FjAuqkae36ztGmq2UiFd4GfL0EQOerXBTsbFt/aRZ359XM0PaYCPTcktUrjzd
1B9qEPSHMA5XBpse2dpPRkyK9NWNQx4O+jD3qQzDmCW1x3VnA9mBYezQa2ZT2u+tDoDaqPX6RquC
bt0WZUhzFe02haaGKvYFBccbhPIP8OG0dSPGkOYpIHyYtNEg9nkaUXxuWp+Vvj1lfPfCPH2UHT7p
dTWwQFdGoG2XlPquHeOv7aJPXzXWZbFDDaU14SQs9tjuoj9OQGwJQIkrn64/XwQcI1GwxsIe0/GE
dt2SHnkDVDw7IXJ4qWOkeToKqlNNnuzPGsnGzVygBdgpneKesgh+6QOkqarX6MvwPOz9yVxo8IpR
WX416N33VX0v60U1wAegVXN21qDNgGC02q5Nk2m/7unS1iqaAInSZAkfndEXELh3rWncrXu0tKuO
cJvzaVJQO0XKDcvj50lHsLzu2dI89WIqEzR4tgCXI5c6H+u+TINy3SIgO5jCqFUaz6UoVIkxqgJK
fOXotbqy5csoejJPSd/CdhxdZU9dzI940j4iHD8h/XhhIOrSZopFYqiwX08+j22pPtZbuBNTa4Tr
lt5Hz58nTcd5Q0SpicobsaX6ycTdB2YI6LR1Jw0Z44STj05VWClwrGnmXTk638A8nzITf6lvpEka
uHHt9HEjfGtqpm2eVzQ9PZV5feHhj9C6Jx3j4RkLKxJdH1l579qFHXydKUH1cdVYl2H/OqWBTdfE
DMcIFoGRD5+gyq97pY+C5Cctn83SS4IoFX5j9cZGc8fPWBS9WdduaY6agzkOaNBpd9Lem2K6Bq1+
gpb4UodLO2k5gAvojLDbU9+lbBVoVPGsrowPaMuHPukTDVGigwmVsrdV7zafnM9uM2XrlhZZiwPj
u2c1p0+yqABJWx4wrFu3kj/W4DxptlkhZh6Jqe/LuQd5g1DdWreDPsZQnzwZSgMAdvw7fAx1r9yS
GlrQO+vGiDQt46wbIyFodJW/R5kF2vjDqgfLitQMVgUO4bxEM0q/NaN35872unVKlbfMuk/HabA7
f2oT7X6eOt1PhNHu1jVc2jWNAj5AgiMo5B2y+3qRnnmB92nds6UZiSNvuxhdKribc7pVVPsrJYMr
NzZVmpMM7Lqm1LrzscjG36c1lZ3nOf26ifNoNPVkDFJR6nSm1ePhbOOKDrZi5UlClTbNKIwgYUVT
5wsXfcVgtAj1avt+XYdLJ9sB8cgEk6nda1GFlJd0O+4C3cqRIh1sUWyqKbTCdu9m1htDVN9jE0uv
dQ2X5iVSskmtXa/dN7nxhiI5nJ37dc/WZFGXNsT4m40aYWPdUK+EGyYXtTnaq3rlN7/UqDX7jPPs
YvY925tZTd5ndrTqgPUbnBdyjDnAIun80Zi6ZKuaAWVC+Mho8aqlBeHe862nGnIzIFdDHZ1ZfaW+
5CPJh/dr3iiCweeP7qltbWzQMHshQmtXQweiOEp3Vp0jKDV+/vQm6h3i0SMNH8c3olysN+p1M1ST
i0eT3AECERkt3mfGdYbgcO9Cd13Z49IMFZADbE/0na9W2Z1JVTnon1WHFM2T56elFBja5q2v65a+
HXKt2Wpm8nPd65Qm6ERGoXXzDhpUZn8O2/Eidqx3qx4ta53GpsNRT1caf9KyAXMVpz4slMJVxxRN
1jqVFgVPlN03FHWq866YyxvHaNel/TVX2jxxgMFdThsav0T+AlVFNMql0qvT23U9I03PQcG5tzYF
b7SffrSc4MbW/bbu0dL07Nh4osouWz+1w7dYL5+reb5uHMrapj6ACZFkZoNevaauaQj1nZIV39e1
W9o+QUcHbTNCJfOiCqr0dJO7p46dy1f/PeWiySqmQSEe3FeUH0d5b4lN49jJdW1XYNQWp+/tuvZL
k9QC5VCkWF7himl8ySLzI6iWVZs//Nrna+KICDGznaBh/vftWU8dCNXa5rpUHWCq508PgevEjaHT
cFP7mPcgBkyl+rCqU2T1UoQTSdqoUetbi/PqfjbEZG4g8Ebpuk3akeapiZm9K+AoUMGt3MW5fh/X
6+7imiPN0Sy2ai7MPDqYvLtOjW8Dw16VhtIcaY7iWBXkdT9RDx/kuq+4enenhUO8SnyryWJj3elV
q6fe0A/UGW+xpvZhZ68TjOGV8ny0gJNW4L1g/lr0lbpRe+dQD+G66LAma6E6nD7h59DlLI+X/aRf
Zta4bg7JKihvCDFDwj3ed6gs3DjzdOk1YA3XDXNpgnqMEqpg08aHKv1mwY82areu3bJ6qYnJTmAH
WPut7X6MteYuS+tVlzjK9p6/ymDEfCesksaH5l1TZBcOm3rK3XXroaxG6owEPmzp1eRtonqLz9ad
ULz3q/pbliKpKveswlJrP4wNGF0DgYq9UBV7ZcdI0zOhHnnuk4l540245wnbfpvF6rzyjZrPu72H
vRqgtat9LET0rdaaN+yk67LnmixDEkpBoTaIBb8tPQDerLXT4ojnen26Koajydn/mjiWq4i88o0m
cb8AtB7BxuX92bo3K52iEf+qXjgWvNkwgileEJoDdGvW67IUmlwAOKVUJzZ5UPmu0qY1DJIq/yk8
Z1h5JbWllQBQL/QQT6n8JpraHWhXkHe4mhxW9Y4sZ3KckYLPXq0AJi0m0jaqdUr1Vq6+spwJHIdG
jL+o/NbEXGED0jX9mk5g+NatkrKiaYwbm6py+qaMsJaLu/z9mGnrdlRL3qz1EoicI+j3wq3Ophao
3pCV0bpRKauZeqNfDDOGyk8Ca/6I4VZ4Zjpula7sGGlFMFiFLX3itXpFUFPkLTAY3lhBadcrP0Da
tEn1YS9b9fS80Q7nTeO+x85xXeSfysLn65mT5sDlMSzHXb17F4dYUqbdu3XjXTpThwH1/FkW1r5T
eF+KctA2kWmeUu4uvfuHW4EsNOrAqE0zfGKfueRtbKQvG2VSnP2qpstKowaqXVdlPN3qJ7GBT3AB
JenEYH9UUP+p6dKpFwwI8jrgBD7M5IVlmxcJy4ETjyn8Mi9MwedNwzsBtegc72HF9rsoqq17Styc
+g1lyS2+n05un6XkJcuzJC1Me+NkMcF4XCqoS97MZlI374dah+KtTnWRfi2jSKm3NgdLfadZxNr3
TiVGsQNzg5+GTZZ6PIc648IgdsbIPA/KZJi2mko04ZOCsnc6aABXwdI6I88csribD2HtYVisZvos
DrkOjm3X9rlRfBkprQ/edNhWJt9aeL6178661/vNyPfdVR10gETtLXdbOLoG4GhyQnEGcSr0rmyX
Umxw+LP+TndxlOh1uzmv4raZfbX08CwAT9qbu74xQ2vf43NBCDuLenMb4n9ccp71PDAQTWw4m7yM
G+2yhbvbHjKtc9TLmd4etrBm+/N5VvKbpuhVc2eqfT9vElBT87sMg0Nn3SlEltY0edj3fdWXfuqG
4kPjAkNp8sLt1q0JsrimLuIOdb5X4h8B5tnSkys8JdbV3GiytgZ3THxIXWrr8ZDHSKBUh8QfazVe
ebiU1TVaEWuzYiSVj6eNNe71doH1grtK692q6SsrbLq8HgIl6kqf/MBP3H4uLKVdJ6TXZIFNJYam
ryen9CNMQcxN1zpjBlcs0X+ua7u02vdWPRu90Cs/q0FqbpySon2Yu9iyrhs6mnQ+HuCSYMsMJTpu
RuVbngzG90YZkpUrp7SV56OJ05AwSt+2ANKxrYMON7x1TTelphtmMHGByiofOOdDYKbvAideN19N
aRfvyUCOmU67LYHbhZddwN1eFxQ3pTdq9SiyNCKnPoXt4yZQPIyIM61c2Sf68w28UUPDTklW+6EO
PnRM65/YmdyvGosyDyahrLsvHLXE3kJUNxQmxmdAEfN157JH3MeTXF5kx6oodLv1wyY1r3A3Tah4
AcS+qu2G1C9DVWSaOobcdFTN3AiHER7H8cqbzsJaeCoOqHCWSuaQAwIZoGaLXg1uuDKo/rq2S/eQ
AdsZgH9FSRltll3YRm91Gxvo1rrqAZgqz1vfJkWITKpksBfCuQBmrn7hxjytCzQ/UqKevFcH+5M5
B1XsEygbzwMzEL6jds66tV2XTk+6kQkvXtYAqLSAa4c63Iguz9fNJl1avrRGG8XILdxXpsJ4iNCy
P8y5yNfpSjVZUmbpRpFESVr5Fvgq5Rx0tbZVg2GwTmQmX4AHYHL4/M1SzBoENmYV/pxpRnNfpTGm
y4FT6NVuaEvlnnK2G4whs2THGTEFgOhxGT1EimWV696+LJtpE4w5sPjNfY5AN04/X2Z1eIJssXyJ
PxycZdUMpk24xOO84bejHl1oWeNuIK8M6yadLJujfNlWRcKxfJjqyN0qeQKXI4+wpTysmtWybs5W
sZjS6+XkgJ1WgNtVSDneVE+dul33AdKiNMOJpBBYL3zD0OJ0waQP5ibBB27l/qtL6xL0Xs4NOh8w
CR019yw+UtTwfVXjZfFc1uUTLlpz4VcNxhhjaPycO2tlw2XtHHharW1TJ/c58h9wz7nQ9fbEde6l
QSmtRwDb1HAArOJ3Zt9uU8UkAzPMb9d1irQcdVHWhNrQF34gGncvIj3c5Fa88igrS8UG8P1unxq5
b6RuGW5gRdcXkSOKaN14lAVjpjeWhl2oue9YBSbgnnsGFmxat1I/roBPdpkGV6Aw8OLC98xouGqb
3Nw6XdLfvd7xy4nyD0uNrBvzhnTqwf0TXpjNmqOP2obeHl9eHARsTrfFz9c/5oXBI2vI3MkOoFKH
JQ4ARldtIqtLljGkeuVu3Qf8Njrjtu69mNXY0t+JTn0basG6k74qjU3gEp2r4uhCya9l7eKGUD7+
d8W61yvLyAoGo5KiCtxrThO87SeleldE1rpqJki7z7fJLC40oepttiw27l2VG5bfxZa7stOlAz8W
2Lka5EVGMpyoRFm7d4oZxis7Rn/edDF1xSSmOEMhAMJpS/Fh/XnOMJZY+XxpE4EREwSg/zJ/brBc
KdLr3Ik+rhuM0vaBrwDZaioEKVotA8xZWtE/DEa9LrkJ6vd5z8TEEYooWLq9cgNyG617ntuWWDXc
ocQ/fzp+uWKcGxofgAzfW5qOX2c6rluKf4MnezZUXKsl/qYNnTbtihg9AhzZIulXXUJVWVLmYv9T
cfbMfC2ypx2QaPVNST3f2zVvVpVVZZMdc9MfamUXauFY4nujqTeQty1xovWPkZvf1+PfbLJt09BH
2xYMHVtY+W2taVCa47SvmwNXJaEfLBz52l1tZWOJrRrn9qvKwdrrs04E5yBsfT53TGWyNt4cCOgK
E86Wt3lhjfo2r+sJVHMYBfO3MphicSgqTplbYSXjdyM3zcse87CLCSu3gxGIgUfAwIg2ao4j5X2k
Ud9yly6civsidqt2x5XKxKIhxwAwUlF+3sAYV+Ydv93G19gMlf2JE9Of9yhVhi2pgeeEegXYFihz
au+irm7qeNM3hDLP44F6oROXij9vUqosvEM/WetL4fM+DLTkpsdw50qPdSyW1o0daUErldQqicKm
PjTSB1uv7zwtfLPu0dJaxq1zwhB3SH1jRs+b6ea5XrangB3LPvenISmtZkIoeTjjdezXFUyQ86ad
s2HnAW1udgNHbvxpPTuLPq/6JrIYT6s9yzZ7K/WxQ7L3Zjpkh7nKwvfrni6tbeBHBbdFI/X70ox2
uN587BL9VD+9NEylI4imhrFIG5H6dgaCGvW2idtrOH4dE005EUl64VXIvHzkCaHo7Szch3GXpgdh
jRrqMCXbx/mMTxWK7nVxHyxTnu8CYUR0I2gyvkyBwUVq2h9ZiFZuYK50blAAjnBVL1JfI2HWGcOh
M7QTC/RLL0GaZI6BlnOmBncHYN3pzr2stQ6l65GZt8M+U1epC1TZSMXi2XYcOwqYDth+1LqHn7za
WVfaqspCunby6hgAO7aOjtUd0Fy7myDS1l1WsF1+/mZxZObOKbTIj+FDYx825TvXi1dFLlRZSafa
lYY3ZhbstP7/c3YuPZLi2hb+RUjGBoOnQERmRD6rMivrMUFdLwzGYIzBmF9/V57R6dCpW1KoZyU1
SQC292Pt9bVnoOOKZOTXPfNLDV0AQm0eHS6978mhFtNRt/Tmqm3hUkMH5+ixnYWqK9XSuyyN7iZ+
XZ0NvrT/ftqQFcKrmrd1ZTo/nbt5djdAWL9cd98Xi7ROAQMJLMLHHjfzwRhAVoPok+N1V79YpUQo
W6ckam+yFuw+qF4/T024zhyWXGroGp410UqX9qYPtD8uwg23ZOqvk6KSSxldFDY09rRtb9oOUB0j
8/sos/PhuudycR5uHZmWmY2icjpptyOl/pOxSl1XPSOXUjoJXu3UJ6AvDuv0qPrxprPjdYfrpZQu
yG1rdIMApwcevRiWgZR7n/5l5/1D9HSppAOFEFb2zYhFNK9jAdVYaTgcha965pdSOjighxmwDBA/
cx3KoTHjVNR2gCH6dde/WKZCB8xcqFRg0GoEIzrva3sHokJ73RwkaDf/3gYWPtRDNjFRab+jd/UB
KoC/3Pl/6s3/Izy71NIlsL2HOVUjb4AoZOsdaXWKAaMGXp6vcEoab4B63lmRTatODxz1ZF9ODrBc
OGQaHo7TIsh02E3c0H90ltL1ps5Zm11VIyeXops9lX5yyzofhgH4a9jTwmMiqa/zUSDpRdTbC8d2
lqfzoc0AqE5rBxPhSF3XPga349+vDH7xDAgqNx+Y1xIaDveKgc3tL2/tD4vlUtWz+AkmPFmYDwC9
gWBMgELP1JW736WoJ1ULj9iEp75rGEB4F34TK6+bTsKq+PdjiXajp7pny6GBHh8gWAnSI8Vw2FXr
8NI7aIewum5XbNWZod9nzV60pNcNbBJO/33nIFvHMIFx77m7dc2pZSRfDnJW81BddfOXqs2hbR0Y
KhIoEys5TsvQAVomUx6zH9f9gYtP0jq17OBXLqCOSHMAasVXgLJcVd+Hn+2/Hw/yB3AvmV4O8bsJ
HXjKsA1IsqvE/uRStGmyNZlrh4uvC7y9e9CKQNOg10lCYXP671tPJJByAAgvB9rFpmQgVxcoj32/
6qFfajZHleeEsNodVip1kUcRpgm3hFwXZF1qNhsIn0kSMXcYIfMqQDNrHvuMubfr7v3i2Em8MSzm
kztE4h3Crvbm0Ib0ygdzER+21scj+vbuAMNU+gxshvrOyZ5dF5NfSmCkRkl5NMlyaIkFcNzQ+lDX
kNH9/w/mD2nipQqmj9VE1cjyIxAw6fosF93qI6DZvT0m1uAU/P//zJ+2+YtHVK+sTuIOPyKlOcjk
NG0A+VyuU8SQ5GJDMwA9O8dx9aYZ2iqHHKYUY/h53a1fHK6qw+ENPaM9GCDJylZPQAnr+rq95lIR
I0xCnE5Te1jVsh61BI8OBsb7dZvNpSQxaOBPd+vtwcm9P8az+rTHXXrdK70UJO5SJ/uIauQB/N+s
1P3WlZCkXifMJ5eKxCELmcvy2hwiHdmy280AeHe4zrmJXOoR6yTpbdxxc2jdJEuA4/sS9OPrXAVB
YP73LrzEASVn2+THrhv21x10oreODH+zkv/DUrqUI9bM+3iBWPmQ2hjzKO97vKHx32p3f7r6xUIF
9wzl6iDEMYlQOl+jd9Tg61UL6VKfpWIa10BaZEf4fAFeue6QyTpAkb5cd/mLdQrKIrhWxIpjavQA
IWK3cXnP437Ir1ur/2Gp/Vf/2cz5gsDJiKOYY4BV6bknVx5+l/IsGHFNLlBcWicIVt8b/8N1ylhy
qc0Cn6GtZTaJ4/5ufaR8nJSJBBXrqod+qc3qSC/dHsYE+NH6drDmmfDr3ATJpTALeQiSGq2TikPw
0w3RfTK0H66764sFmsJGSFo2JBXli45vEgMK90l6vXy67vrvi+u/vpTBxFMH0mV2TMZ4g4V6Mifn
91G9v/kJvodz/yPTvRQutZEySe5rftQmmm9dva4aPFwCyBjmVLP61Ojdywe3g9r3l/ccJ/9JJv/X
H704ZLNAa6CRpx6ZwuaHrYz7tqfmoBRWXX+U9ab6Yho1CDLFwCac7VsXLACZY2+41Eck1p3SRb+r
NZwk8KP1P4x5COMGAm21KlgXdnCcEeSY6V7xODcP61z7mJ+2KMkmVdi9b6K2IEy0rAH6NjMIhEaO
V1ekYhqbf4yVeomLRGWtPrFdwe65Ckjos6YK0+ptqQB93V5gIefXtkgVqDuw+Q7tNg8F+OkRTwoR
YA2vbmOjOKzvNWqWTheYKwDcDw6o2Th8MlQjduyyLv+tjcY/22UC2o9Dd86KBU9IlevqaQt88bKB
uqQIm4d/RhRts6XYLEDfvkhz3sivQ5so8QM8brB3MMi5j1YXcPvqwpd3NRqQoDpsxQDTqLn0vp1j
VWUYnKwPO1op9BDRepvLOseXJsoVJM1UV3TdU3IX5ysXxxZYULAwgeEOt6AEDGXGzcofOrK0eUVa
BvCmzPiEKCzXeQW+6NAW29TwaYDCshtlUzmBFCsrUSHZmhF3Ng02K3LKM8yNrO1NnWQIG7GXcL2c
8bZG2RY2R2RXiDjqdbXogX6bnOaVD/uW/VjaPbCjsWOqHndLc/4mJ5plj8zVjN3vtcyXpup3zKgk
R+GXGI4IO8+W/gETGjnel2lbg5tryA4S4JHA1RjRmCbjrm4DZ5v/PuW6BZV9XFEMPmUYdhSvMZCn
cyj7AZziQ5NH7zaQ/dIPPsIUyw6ZIhx0smVdDgHvchxPNEUhjZ64GnJZKK7EkSsJ3DbfAE9EAhui
eX2PLNf5jiyzOniLPeqRj83SvW4bbQaQIJphpKcVlNCkHBuZULjEytBXqELI/Gvu2DDeiW1HmUYC
kLrZwhuHYn4hwL2niKAcgMisBAWOdR9ilVt+hMGK2u4G6mNUtd95w35Hm9mtDaarSJi5g2SRw2SN
9Mt32keYmbFrlpiXLAUwvJL1nHbfUanIeywanYxrNXfpOD8qcNr5K+RZkz52IcOYkBjJmJ73FLTh
+1h6tf9sh35cMDFjozF5nLBo5WEwMtCT0XE3fZaRzgnF9qYanhYZQPDmkTin4u9JV9d5KOpG6ObG
+3VNz8S2yfil8zykJTzvCabRG89iAWvnlPc/aucb1RRqUvl3sNcn8xnT5YATo7uEswt69zE8YJBh
zvE/j1HyY+zsup9AaA7hVe0kjksjsZJ+gAG+8ttG0f3RCdIcCZ3y7im3S8YPJG+N/Dgpue3PHkJ3
GqFDDN+AHAxZLJrT7N0w/Fbo3AAZD8ZnuBnHrq9vJipie7dMAMKWXcIS+hVY1UT8jL2qHzFCHp3R
Rtp/QOKvi86nTdXAICiqtnbP/RkMiXW/hXkQ+9KLNhGV6TGL+CELsh8eYzBd45Mf2yUcwA7utlsR
3jHMGd8U+Ux4reqPchKNKU1wETwROyJmDBNoPq/ndZ9T+zCT3ZETMxxUVYA76vFpAYVeHolUYwac
fbdi7/RpbuURCufYPkxi5T96eAIMZY0qjX+SG7HYSuS4+QNPR2ebiqBbtd6pDgbHx7pZDMYMomxt
XmU+i+SkjTG8cHVk+XcpRWfKZpiV64p8iGsC9lDCthPYo7OrnKckqtw80LgY+t2br8wJ3EEFSHAM
O8MNd9FGzWyLbovm4TC8W/IUMLTb1ePkMZh2SI313ygJnoN41oDFWAIFwR8QLjW/aizhrOx6SXXJ
tU/Hz2FiaQqDI61heVYwte/tyTvMsb4G8OlsDTA5mNrY73fjx7HoHI5pX6Divc4/VOxc83GVu7gD
h8PiVFCwrBEfe1zq/W0at9hDKjjanYfBU50WGNEc0ptexEId1rVhfSia2OX7nd/mBoXGDXgpcUvq
gEAR42xSnmbQz6Jit8Adv/BUWVoBI75E1UzWWFRZ2PfuzZKddber2724WYAFravJ0zrcM+Dnnkk8
d+0Lir00qKLteyeOsI5v3FkopDGPIEOP+TFRLQ49V9fpBFVzIrd73ZBOleChxq5MjM0ijBfYuW49
Ruj2Of7oiNKYmRgS557bDV2q2xF94+5xhN1dOxVrSEDRgbl4MXkr4lPMxOye0nmKhn9ou+X9Pe/Z
jA9tkLqXPxmgqvgcNHzb5sPY5O16xC/bukOqVTJ/4mqV9Xlu2o6dMOvK+4fFUoC3DtiTel6Bl8Tq
Xzv8kmFsPssuvZ3Htmmg5MU4Cj4U0Jm7s+xcMLem0wwKWQrFLDDpBujDYnVhoC9DJPLzqnvxloNM
OxWwSU/r1ySWfQSAef/yLnq9hZUKDUcXbPYC+ef2G/Bq4qs4wgFYrt2gfhtMeb0B5xrSW47tOS5W
MalwG/vhs7JJV8EOuf2IrAYeSTuJACTs7a6zUmwUn74mADY8rmZbSzMjWHtWFG3DY+MiWvmurShc
PT/wbFj9Q7/TkACB3c3pixZTHh3lGJlSbiMtQJMg+Ay070uypPv8zXYUaVnewUildMgFHzqHuc9n
mcBNsYLMqb7z+IeHvembqkXshNoCVWyrusSGL8raxpUaIz7hHpaA7B9p7VYkHX+QWpHTOs8Ru8Gc
rWGnCQqsW5Hlycsea5jBSIFV/0pirMV3RPuK76FPS0px7hPRtUOFXWeeHvdoyQ9rLoZyIfW96SL9
CZ6961O2YIuv0l6zqp3GHzuRUxF03X4DW6W7T3yA27mfUYW+VdyGBBGH28ZQEZsy93mKG4yPItDa
AW6PHBwH4dWn8B0Uo4+SVwpWDK1ab+LhR74y7PcRZpjuTDdDm91BNNzcCea29Td0L64tBLqse0Ui
uqZ3eeb27Wc2aH9sVgfpciFh0P+UT47LctoiaT7IHpvhNzbqurBzZJgstQoLHFWAju7HQtnMNOed
xs5W0AK55cbPXD94jWDw9+CyZ+Z2HVdDFzcaj0pi6L0X0VQ/U2Pq7Qhh5DB8hGbNdS+wN+D3krT1
eqOnEMJjBn8FU9kNjflTAquctdAL9bRg2zTJL8tgG/KtlWx96hidno21uyw8LNjnFXXffeM/xrid
4hcHRmL0haEVFgHujZ0Utk3OpZiiTXqehjJr7UrLxoBAe5btbstpWjJ0p/iy1GW2p+sxd0vX3SA5
2c2DhybmWeCwzWyxeg0JVJM+UqGHMmSAGNoasjzs30sRdUsN+bFcSmr37LBx0Z6CbsvaD181iGJF
trX+5KGj68bhM9R4oQxsTEAETxSHuYkHLsGOosfxhZGrvKsJTNqWUDV9YhDZzwYowFXE9+3golBJ
K8lt6qG/DTWaosnA3SHG3G/Z93YqWpbC2sHy4ROi3m9cpU9LDDBD7LBEk/CuxNZ0Q/zJvzSteFiZ
KMcpxsqIY3IjFcDg5d51KNhHJHmJtZ9OKL4rW8Rdz25UYkS5YNTveSZ9fo66bLAlacZH5BluvaF9
lnKAqTeip0cjJ4nx9RhWsEcjun58YNr4CGcFPBDuBG9Y1Y2T245p3CbrUzwQC0NnNO7Fa5IPXh7X
Huil54lK9iWfgQ2q5qRGbSlvI8cfw2Dq7Ehs5+kTGpps+Dg7vj+lSd/HN6Yfx2gr5vfyxZBgx8Vo
ATSQOTjXBrnJPjTirsaWabYSvPTmOUBZFZUbx+r9OO9+wsB9z2LqS9hk1qrMRNyaJzWjhomH1/TT
gQXMbfdHzOLGh7xmw1BZUlNTxq3s44dkMe+kYD6/B9c5pLuyKUW+prTSy0TiBRfBzPigXXbo8h7W
XMWuMSL4ajDKy96amY/3dlgQ1pey6aISNOs1w6ebb2uReY5Ngi5wv7htuDcIKrONIBdsHDq58Amw
HowllkTu1OJmyIdlxMIsacqnSgW5DDdqw3nyNSXWr0eaqT4GA8fCXC9OWpZXIevlD7GmTTGzeD8u
+bJ9GYZaUqQ8ad3NjwtUdNjxLEL69sxa49H7r8NTHt7Bu7vd2d2c54occpCTNoRvCHUruycsffP9
GjUnxYfUvS59Ha8fB7vEJdohE/0W+tqvZbq1UWWU/CS2ZSlWE/0KCuNKI/qyhd06eSudgfVKgrl+
BHus3HcHOHuGhHyC7Fe9OEvoLVXU32zjIg5eZ+xOMSE+9wioyi103xsYWT/FKGk9y5jyBpgC95L6
9TyOOBnOuW/Cz9h08ds0pLm8pa3EeMHezbt4mCJqn4mH/zDs79MHOIcuRc4DfE4Wst8gbJneGpSc
7PMaGQjM3ZaVSwTJRR2lb3k+zEUY8wd0fuAxAAwus8VMmjtscesp2Jx+wu7eHBQFn7zQenPQ3gB2
QlMflY0HAaJSWDp4PovHnlG3t+2SNe+YcwDDeBPOO89/5nnjPiQ0Sc6cKHxwrLdlS/iHPrX6U7z3
21POTfehIWaGkGrplZqKjbTCz0WD/C0cA3iI4ZavtHnj8WbOrgu5qLph4qXel307DrZLzwFC2eST
j/Lspek9A2iAuiGLbmudrb4vaqyVHMYPQZKfLajw7lOach6KtdVbDnFyvPpQte8OF6c+bDuMgHIb
BwNW9DTN+Mq2lo1d1fA1js5rnGDOGhP7npytjGvxOEcgyx9XOFeQt533lJciJKu7WxKTNt+Qi+kJ
0Awa0VvTmja577a1B1G4GVZsrbGx+RtbekOeJrYwc4A1SBhgsjFzeRqjVfRfI6xMQNjS0KZt5XM/
LkVA4bw+CLdkbWl7RN2+qFnEWF+ENCztjy1P2XS/buO6fwdmzSPAly5PcXr3WMipKTrMenUH+ELV
9Mbmfdt92GJUsw7jkDB9dBk2vgo5epOdpnfJ82HKNGVPmIfq0jsowllcxWJLxSnGxNv2u8Upqp+W
2eWGlEE0qzzP08wIL2BikyP+2zvahw8o9mQUdR2Ig/e7ee5n7ERyyBBDGY2l/6JQfvFfVarEKQHp
HSUf7bOv8cxU9E2jS4vCzzamwHqirSJLfB2I/It6WRUIMHbZqlU3Nv/M4VLh3nIvSf5lnidBuyrN
pgjBSj2k0frC/d5tTRFRmjFEObXVpahZTx/nPd/C76TuRP/TthhEPOQd2JgfQy83AQuNdLTPoJan
ajsMK/yKb0Qb0fGZY31iDybMvgcIwCNlKH/LAY4Rtx0j0t8yJRXRVbLbzY5FzzlvADYYkVEjfemm
MiBIRWCNuMf5D51DiOhvhGqUfevnaFyPYxc5cZpnsaR4Y7vwtppov63flEhhKMClEvM359W0Hk1D
dFQKtcR37dTUvJzQTXf3oeuSBq8kazGAOqNvVFqzTsiwJg4Lo7dlT0QO74mpvh8bOt34ess/TowG
Nxcu3XfzFPq+LywAtAXm+ZqFgZiXd+Mx+BzhS46Mxd92ZOMHyvckKqRYsmJ2HkF04Rbn5w9Z7DP5
ewWxJz/sihBZcQ9Pr7FoZqBTbneu0+8B/Me2K9gYifoMynjCk3Lu9y5ChhVIdLPt+IxvMprG2dnh
eOn+EXsrqzDA/eRppLM9tNG0LxD2RHV0QsbGXElQHsfWmGO1lHANY5/Y6iCrXL1szEnI9zMKj8zF
MC0ex7bEQWj0W4rOFDl2Ug6uMlHa+sO6YT4HtYwI85F7JuP2Me88QR2oDeoR4w3Lqa9bPhRLWi/n
kaB+9yBo4+gJQXf/Le/k6B8H5eezm7Khl1UewlamKXYPVBib+hvcXJCRNBpbattZ9eAcEZiQgL2O
P/VZLkuzB+B2MNREbtvMsv5hcmzuH2y9zHeLMWP3D7Vbrg5jruwrainsoCOGUAz3w/NT2LPElv2W
+LcUHju/LOWEFBKuMi2+ZEQ7Re8zfWTgmy/lhIR1LHOoa1YQH/MNTQtsnjNiUruV/YJCSAl3J7GV
GOQKTRFLfMFTULQvDfRfmI2AbQ59GMXgUDV00S70OfNrKr9sfp32+z3BifcJ7jUjvde8Xdq5dGw1
7d2YQx0GZ8BtqwjvsMfVa/JEQeas1jHbOvhy1IBCD4gssg+xZKjJ1DOS/YKD6HjeuzraoJqd+r1S
6KQjVKgdZuN+1AOIMyeqUEcsanif5L9Gh9oazjNkLyBObgSyp91hj3uIcjG6F/TcqL338BtA8OtB
Qn1MFthAlXlujX/SaIl+T3akt9+GJnXysxwbjMwpZ0wPNaBOXjUVSHHABUYmoEBKQSEIREhsgKv5
LFuUPlBono9qXkJcYKPY6rbYUZBOK5VxKfu74DNUTwpMmcXf7GwGVo6or6xPwTS7/0DMFGVffD0N
y9OytqI951IgrznopVbtaW3kFktsujT9rTwC228qNF6vh10YeGWrcdo/oX2goTpaUWfSW7HhnLe3
Wzd7LG86vVEm2RGdnvgOJgg4TfIURufF4PmSfcJ68P1BSCeRueTxsN37fBnUV69RkimQyC7JQxxR
PvwynRCqUmNt6WtEd70+BpJ362M9gvP2IUddlf6nmrQ8mpmx4Xc6zCK73eKmJ2WSwC77HqdZgxO7
2VLqq5pnW25KkLIg/i33GIK1lxXeRuTM4dNE7lLYh/RnREybAbiPbMODMKiyFtwwD7dzI+0vkrJW
PtK9HqABrIkabmE7H9FnTD1mfCzBcNo9ujdDMEfQF709QhpkdImeSLp8H7yeI+ANd5efoh51kC+k
1xOyCI7wsYqtMB0SGAS1+nFB9U+VmI5w81LA0iemdxCApQjdUxcNtxFYsPL7YJTY8Kt47W580+a+
sqkx6tAzlk8VBU/GqWKyOsgjoqkeaUECezNIJ/t3uBdYZ2PVyVZs59pB+V5iDqkRaQWnAzLDFb3W
6EajkTk2Z75ubC9REzPJLfbJEb32CedYgSpqrAqMe+5dNelh6Y/JtsTTr6xNVR8hTooTx0CrhRfO
b6N0j2kshf6Wm8tV40xMyqi34oZTQ8N2UnHO8rfFgsNy//7NbQY/vE26pOzijY1Padb22+cIv0bg
aEDGNy7Hdy9qBPlrvq/J4/Ken9zV0ag2HDRQu8IeKtRN8xR0PCMwswuMAlY0llBsykp0SlLvCjJr
MfxoA7ZsiKFCpskv69ZoOi7wj0VwiGWOAgBYM6M9z2Jc8qdUdmuDYzHv9p9Kopfwrev8qI5JkwwR
kuHJsAEkZW7bDwlCGxwNVGRJejTY2qdf0iSpzwsHC/bw6LNkyV9jFNZawFtQvXffBcxY1ZuJljF6
Hhu0az6soptmDNaHvKdltk5wJcbQm7H9SWp0rfCRJIYdbYYgjx9AQVymO8zvNakvd3SARg2PNZu1
WUVS7vI7b9AHukckkfN7tSTJ/DL0nbLnrGF+PEULSOffGCHI0fmwcYzkjDpaij6jProfCTx2PkTL
vLRfoh1UwVIgChgOYdG5fWxnhzEVnZJsfd17aMDKnMxo0bSsH2DhYpvI/cj5bOpXhgJRSQfQCbp1
P0c74Nu2YvAN7E/eNCwUiDW6vYyzzS23YRwEu7WokfubXvGdvMXSpem5VejjlYZotO8PmAYmFgne
gDI9ivfzlkbHyVK6lIzrLiqw5h64md/rUUMKF4cjiSGMno5tFKNbwwc0aELRA5CWF2HaTFpZmaXJ
rdsWsd+aZIvIAEM26hdRKNaAdIYMLO7u09jO81s6wxP9V9Yki74nqGxnxz6Vi3jxHo2Vqm9Q48Ns
IcSfz+0w9PyubvpBvfgcD+Yu0FzNZ7IAiINqBfTl4JGHPX3ulkw3562zQn1CUItSEsqGPLQTygq5
Rr05gcNaS8oFi9lEJSwqeDAVunhZLo4K0tt3A+LsKxwCyRyXQsBgUh80Gjnzcsq0t3iwLuuMfd4s
Hho6nvgSgCSnmQgvDI8do1EilWr/hN4HqlsrVvJR7Ht2nyLriu5oVKOMWHAC7zn63oTL6Q3pODc3
qsum9H7vR8xNxzSM7qtvF4H6nVrgcHF0wEwHWcQehVh0KCkkU2Sa8xUWd1bP3/Sa5PR5hE3ITI/v
Rq0x8rctBZo9t7tYu1Jo71UVtH3nwbmZP6a2ToZTgjlcfzsNZmFVswYz3NMZPjDFVisSn5LdpOw+
muM4OqK36NqqzxuB4NpMs0F5jOmW/bNloL/f1XvTbR9RVU4cyuWytvtPNqSs+W7USPoTYRgdPJHW
h+kB0/7WvfawkpafxiFNtvs4iebwO0xpZ+7bddHZYV/SHAUQgR51gUbdgp5IC187Xk8ueViInn3p
AoCfJ4tb6Kplp1SV0LRz9LqT5F2JuOZHARHoY7+C6PuJeNXMD9bt8XDOgKtDRICyd40ZBeECiO5z
lnTfUTmJUH5K88jMKBEiBCvnAd+5PqCZpFBtwBb6nsz490hERHZlZYii2GKZ5JPFmINJ35+dMMjV
mwKVW/E0Z2sfwSagzdqfy/vJ+DNbUGzDDHjanKZRIAgh2On6F2YtdUuZNCjf22LpExgxeAa+U4Z6
KKkYTSOoYlgz1Y9UZs4fsX/CwnDth3b95brNbPfjnun0M6IAnmxFN3XLOaAguX3OM23WJxzXDbud
EacUGmYsUwGGT7NVA0OBHoct+o7PiIpFdp4lBgQe0drQmFMHtWBH/j4ppOYpeJNJ6v5ZlmjKC8wD
UY+aplGoWthJfoS6IW6qdQVL+WMHQSIORKAxYLko1rwWb5khAprcgaANhTJXbafRFS3G9JJizNH+
ZyVa1nb5hWy5QU0MWSlx/yAl29uo4A4CiK5Isb26vWj6EUMaBbzljW+OG6YtwfQZtoTLrxiMRmW6
WDzYM9ONRq7RdqWfYPvtz8iGtzSuLJNQYFTXCV0uNFc8JIMeh7k/EPGlS175ep0Y+NJ2Ju3Zus1I
0A+s/Zgj52nTK+dPLk1nRli+ibrNsiNOKYJ8VazkYcZm+Teu/B/8mHAc/Fv7g6ybOsi5EHdHWAST
HFt3p300wkhthrQFNbG1g6d+Jib6vM2oEpVg4UakRGkWOcf//1r+4+z3P7Q65F049F8CpKwLjK+h
SY46FxKpsBiCR6kH//0KseNvCc5G/MuQxAO/aU332u3ta7z0LL2t53aRiCYaeQD97Oe2Mmlo4TJs
mn+5O/6/1UuX6LlmQxmwjWx2HAEq7asWIwIP0AVOJYI5NBXREMxP//9z+INOKn6/g/96DHaaw5ww
xo+Y9Z+yFxfGeqlM0/IEA9vIE1Gkl1GPkHULw18Gk/+gn7z0Wuwg/cJRQ9Mjz4HbcHCUOUwouv3l
B/3p6hfCMgNY35xJkUIUor8rG7/53NR/UYL/6doXyk/E8JM2TZ0e0YlDNmHDqcUHceXFL8RjLo7d
MC7/x9mZLUeOZVf2V8ryHSVczJAp6wGDz+4knTNfYBEkAzNwMQ9f38tTpVZntkndJlnJrKIYQTrd
gYtzzl57H8vcMIwLYTKZAAumL//9x/xfvfK/nELRjMxiuqm1iVWl44E/RkwFKA3+Z9/9L14TLZc6
4A/vC30ksbu9ywLJtX7877/5f3GF/jV1yGrRkuSccbkktqt9dVVaTr5qLRorgxytlJ4cAK13WEZM
+T/avKf+NYEoceLJJo7F3LDp1Hw1mra7ZILZ0R+/0L98zv8af9f3/37IdP/4N/78WculTeOk/8sf
//FUl/zn327/5n//nT//i39sv+vLj/K7++tf+tO/4fv+8+cGP/off/pDSFncLw/Dd7tcv7uh6P/4
/rzC29/8//3i377/+C5Pi/z+/bdPBrv97bsRJFf99s8v7b9+/03cgN9/+T+//z+/ePsFfv/tuLQx
mmP/4//+R98/uv733xz175rmmraFZOjoLhLab3+bvm9fsdy/a5bBajWXRtWx7NtDqWJjaPL7b4bO
lyzHdfk3//Glrh5uX9LdvwubEbENN206mkoi5X+8uD99PP/5cf2tGsr7GjW042f+6TC2XMfWHVvl
LLQcR2hgW38+KuNUFGiXcbMbG9ZV5W1iBuxKdUPGZRGkYPb/CtXRhXq7cf7z4XT7kZarC8MwbdvV
Caj7y4GzKFUOUWAku65tq9mzU8TjNCoUos80bafLDrXAoh+8zP067Cizpr3NgCBEH1V2VDjySDBv
8VVITbkr4i69By9/tBKBfi0NpQn7rBH7vtAm3WP5e39Gv21/IcCJAiFYRIFZFcb3OBZdyXb4UtkM
A+OzvFps6YOdjLFfzk27LWf9pXEWcDWikdN74KGK/VLUVb3nRpXxFhtu9MmhrxyykRGdl3YGEpI5
KtFdVQrhdZaJKD+qJAvW8Q58x9kMRXGx64QHcN2b2qtMM+NbpGm87aakYspbQiLO7rxvZrstfItM
mXDtbOuhTBAM3FS7BUvbHdO8sdvTVjlvjjUx25bt4KVjIXfYT40+oN9kHzi7ApMnk6HvQWW9OVTF
1Hx2JVRmSzgBmnRytyQryIqxaAyA12oHAfST+V1GmSnXgAs+oWTM0g20p2d0VrYZ7Oyk6suCN3gM
UQJHCAvrtVc+u6a8c5yZbsAshg8FyCEgDMfy6CN6f5jij47gl0u6noWxi1vre2LK7DeZuC6R/CC7
50328KaKViISl51nJRq17pAyBqnszJ8dK1wrsj+J8JkZgrc/JxdEZrA8uLzGk1ldvKf0McitjrJ1
kvRsSh1eC60hr8pjazFbtfNmeTH6gRhOM6y0G6C47qxS512cQkNddgWgoQ8meKCRMg5VFX9NUx+M
GcPwfIhMkoNYlZ2FyZJvu8JRTg2BF76yTDwv67XyC6a7S8ngon0YtK7eoXj9GGADRGMwJ+5ck5Ag
Uut0PXK9oVx2+ZS8ubb6gjWSxeqNwmWICu7sIlUPrSQSfpaV056YI3b2CaENO1YzKSEIpe3NLTtx
/Bxd61M6KjoWjfXilZbKJfAACkBUyaRvM4223XVTgD48hsZAB1sX7RCUi2hDJDEuCIOmbhuZpfME
vJCG66jR2Br5ddWAtkU38oY1U/ZZJIhpJrAqYe2ZwjIebdgoJtvacZ+n+pEp5TUl185TF90JWXIx
bhCNKBzzMhnDCml4ag2UL215A9Cbt/M071O38syl7jYROvzejNL+4mjcYox1opch1svX3ryaKIRb
u+2zbVxY7uMIIexZsLJLUDppC/LSZ6HM4TF0I2cLA4MTVF5lbJ9XdpFm9NLkvVeVL0pRbHpLDoc2
E+KXHY3xPlMjGCV72NUsbr5TE3UOGNqBK/S02gzAswepNvKgYYT3ncnVfyh2VgWKnI+zJk7aYFa7
vCuvUywKv2H+sY+6xjq7ahRjwZa7ouIIwY99NuvCJWuxV5+R9hUvK5vuhxlnXgY+ha8alMm1A00f
/HVwL6269DtztHcKzTnk5yVflJi7pKpDJ5euNxd3RVX+6pSk9uiGV65+k9OGmPlYnZ6zZVZ92QQc
OcueVzqfJ7d+TfsCfBEMtsia9xiXjF+246Gb0kcx8EbGoxZkcgSTng/J4uyJQwiL4rTa0QOBohcE
6UM32KEeJy9MR02vKafosojZT7PkI51j12cVe+2VhXxJszHQreLQM4NXGI1nHjth8zPA87pDJd6m
BYczu2141eq7ZTXxMRvS7KqnvkH4Ire73UN2tFnAtodzVGbiNLqVdryB20FvOCFYyDZamdWU6tr5
3K1c8SUQUFzidpBhraTBokHOIWWUW8UQqNU5A0xymjzNqXZlYVZ+r0pPXedkp6pPSt+lO4IBV04D
wI12fZOq0gQV/uJtQ/Kp1y3mm5oOrxYZPVAgMrAM5oQCJskpEBEVSMujUlkrXFb3njfdO2vvG6Ym
2hIUJkFgjjZ5+jLOvp4a3W6a4qteLhD5RtvcrXZ8rPM8TJIWrt11nCcWH7yWhAWfbLN9mNU3pb4d
iKQpd70cPdVZDqCZWwxaIesVz0pW+nqr8JhxrTvkHdNnSEMWKQDywg/ZSPZEXYxx6A8lGznocT+0
Ykq555oQ9XVBp5L9x6KxLtFwxC/gVf1jVoTlQYHvrcbMfTCyN1dExNLl5ofDvmpHiVQE1Up9k9aR
5FnlbrbKhQs4kVdTbCe3Olj9r86duxfuDg7C1FouM1JzAJEEZJN1e7sz463ZTdtYdSOebc0FoPp+
XbKgKmX0XLv6s+3m2b6T5hxoZt4F2ajbr5E6HdcuXzyRxq/JpBytuQojA+xgxNsRRM0wHvJBTptO
NpoPL2o+l+1swN4Z5T3UK3sB0GMihaW5Rs9WiYVxWZv3b40aId7zzDPI6LX3o2WFiVH0tw/vHEc2
yKzLWgw2vU5ITmC7GJO7XdrYgii6pN9CEPh5SkRJkkY585ls8KH8cq+r7a0j5WvhatOpyoqrPqEs
t4t+tDSCb7ql/pnL5mNwp4C9cjEDQ5bTzIxNN0ncXiq78HRoB2IsgD7yAkY1SraZ3WEpMMWvPnf2
es0wNJEA+bY1GvwsJ8gIywPKBjWMcvHQYMXxKwGm2WTNsxTZTsT94FVo8Oda2tqjxZR7U89x6idt
MQR1O6onwWnrW5nwlbnSrrHaVKcI5haMqsf0GlnVbp1V+dLozbpNWCliycXrY8QQHGY7rWw9IkOW
UI6DC/KabfTJCOPaSQlQTY1AWqt7x5LLAI8QgXvueLCMMnTVrvZcJV93NQnSmkLWWTGZmzUB924x
ERXkKnhWA9ibw+ltuzjazm21yWOwbYSaLjB69RXZIgsE4IBGQhQuH7GZidXhlpcXw0ifIvgCJBoU
VhaQ4spA+9ANeFIV9CpQa6yUOGY4wufW79ao31VAg71jOUzH+4ebNuT1EqRCNEVg5ERQOxV+JyMq
wlrcRRBW4ZBRP9hutC/yNPL1jtOYXQ5wiGvuG5362CrzCdrb9hQhLhpckSeqxj3RbVNmAfrjEiuY
4Nmzh0Go2E36UoUx9cg5tqiaBvuSkj7opO7OieZ4b08UC9OwOJ5EMYkqHlnlVH6MdBf7ThnR3sbk
imYb2iuDadIpIG0VGyOTlsTqHrN06xsqDFNVdOI1jpvWn+v2hXtmJwRiN6ALkuKUfSPU9RtYL3tn
whCBFg9ccqn2c7Dr+romzUPHBl289JMddlRYbGTOeP5y+Nr4hJRHCtLJvwEC3qqniGfWlmyWX7Uy
iAcFkZpTuzr3RbNfqz+yUJgIyO6PsgfQGZ5zg0DTbsTsjIh18x4G6dtah55IZHfHApqPstecY2RG
bTjTL2x0d05+TLZF9ONoiQ3GFWB/TVrjztJqNfakun5AUrGnKZmjbRrr/THtgaDRvRC7Jy6rFffC
s9tYn3qkddvG7FWP/c42FWSVwp2qM5eIEvePahvpiaczUrtrxvbdbMp5As8rxIdh1rZnplHsOUYu
79PbrrXMWrcUYPteNI+2vZzIM2M1PT66R+Ihx5B9bObXAJ/ht7VZnZTcXX2cPVmQY7qCaI9B14tu
3ZmLYMgL182sm3VopFu13cG06sMyil+do3+KtR6CRsbHrsiDKGo+zLSO7mucjSFuH3tbunq9K8xf
+sRTIzH0e8dZXvtYdVBkS2MHffKC2EkMQGVhfeoqoNOhZzBuaD+Trtyx5G09UyRubWpqO2N0FpOb
6UW5dawUVYSd6ZZhUzSZp9nq6I/pBSyC46YkUr+1KNr7bjcbabtXHcW4VwbTS4r70dWTsyJLmDO7
yB6yvL+xv1z/5nJF5HoaeLvPpqvy//LDUX+4aY9VY/gSkRT3xWDWzOWXF0DEn62TXbtYv4iGZZGK
Leb7yG4qz7U0Hl6yTQM4e4oOY8LzssRsSJtybT4uwmQsThVzvzrDegcPt4aij5OjGaMcZja1vUSB
DlqnVC/DJDbN1PwCJvcLUZ3LNSUPlvQROCkqNZ7n8bBOgdGCO/Mz9DAukvo8DdH0pkcOFHKijE/0
jYBaNRQUjezwKwWKf8KkKa7mWE1fgKMFkpszXTSpaiy+FVbxM24j7ZRErHkPK2uIwqVJByqvUb4l
KLZsONP0z5SNI8fO0jSKcShmENEHWUD/rGm+qdvC3WBQ82D7fllS8ToUOx4KFnKO47wkt1yzfGSo
VY7y3RArfGa0Biasi1e34CKsMYmCEfQLs1S27k3DDKxMC4rbu1pQH/oNuUs3jYFeUXW3zqCNpzyT
+2HMMp87b7iMaiw3xmTJIG6gDjJO0Ir4yR1urs/eWDOPaOZAc/XVGyyg8SZ7XlOBvqXrsvGGblLP
6yguRQ08DsK0xXZgH7Xhp169W1l8SvSK3kG2DAwow8w26c7SHc5asW6cSQP4nJawidf3au06JBTF
au7cKHcPcPChnHTj1ZmyR9Nwyz36uU7zN2HIKpefZcLNCB5WfeVR+2g284bYKp7Yme2BGIduDJap
KLlxAV2kO9hnw07RFr/O95ZSnNNK7hfT0n5MrmaGgFavSevs9GS80KeuhI21323p4oTnuOw1usu1
pXMzCkJnSnU5xprSn/IegCy3On8doQ8yoU/bVcFop0BgnYwymf1OrQBvNdXZmEPpF4u8q/tqU/A2
PkqL6UmpWWAmBg7GtdxXVnlUTUqYaTUhN9gA4beKGr3OK6L6vMpO9e2mFGGtmzkuml6/hxzQfTHG
zgHTFp2lCvCbDbSZec06TDDWh5Se5Ce62rxpTGi53pjyJ1hiqgJSt2bfismt3kxa3YaxhKYXmCIe
XVcStxYRjhgyKhtPc6PJpxJM76QubQI5HE+QQmRQX6GHrTDHCLShlWRLg5tXe6cwpp2LkhWYTq6w
9UsT8EIOz35sHnjbluFUKGRKBV1scOcK0C9IrPFRtqtzjAXbxUy1p0TRi42WJHUYDyZi+pK/6qSf
9JKsnwIy6gwJ1z42tjwhf1Dycgd7bguyUs5q7oRgce7RHJvDOLBgTLBzfN9Fq8EKkXr0md5lG3V2
GvyNIn2JFvptYEtlOwCRfBkZFU0oC/Y8zfoH+ZMJBzxvOCUAfatItFerKCg2GyuXWAVdEl9SNqxF
8dZFKWRZ4kwJOhxsC3rfnFJBwz6AXMBpAp7g1mgMJT6U8+wGeDvYVbyWzsvSLK/JTJlWFFa9m6jD
AlPn1sbz/DFLnjOl1J7qpT/2Wl5tyZaAocVrauGjOGsr96QqrAP5mUpQzWwciloUXVpUZbNIK33u
ONKcttF4qFY4ueIv6D8eRfFYATs41V7NmjgAZ5OeyLVndZCEBcRa4cWOOUO4mMteFe556ngMJPqs
+YrUCv6uRTffZ+5WREjgDkLjqRb1W5fEeMmSTKXnGFTPFo2O01qeNB42WuaOSFpE7Q2We6ktFfk6
LX/OhVpuQIz6EKU08TI7Pyidq3tAG8BwZnqGIf+Mo+ohUrpvAPANnPiTLbPkpXXNPBCNInwTd6EX
ran2QGbofUFm1AuQIw/7qcAYlcLLLYpmBvWcKF+1ULKt45jPrP8UXl3aelir9ibOnKNeIkUtGP2o
5xeE+vyI3QL6F+ZyI+L4UYzaXVnP57RIknDoxJUqNfGkADGTlvPSdEwp55SmWI9PEcBmGRtpkErn
nmTNt6abrxkAOc/9C/QX1jlrYzZ1gB1zh6SmI6+BcDmaDw64s63pKSraLPGwmjYboalX8IvbJcX8
y6qyzht5THCPswsYBMSbYuAfVg4nPyJjZnDYI1pscL/F7zG2WzbNJAsnlIg3nQ4HO/esJV4tjJjF
ehVdrPyIiiw5r0sVJPyXQzOpNs5k5UUwHf2WNU+dfigPJnK110osoY2uJ5so/yrnClN2LoIYG3e8
jhsLf23YDsXLkI07xjHVt5H0vLwoblBQi3iD13uDHah6ghsa/Tlz7FvpmYapO/D80PT+MpuYEJpU
F9vSnp8kO1/pitrxlV+x3te68caEl1dX4cQhB7DwlYn9M5HtWhutdZJvlNRrxQjCz2ceXez02dze
kaBhXOB1GuOEfh2fJsmYCsdzxNjQHoN6mEk2GBlsypT3iGXIdzqfN/Op5aphFsAV1o1bHTN0XrVf
zGFYglAsLF80e3g7GhvfrARD4CkfPxrOQy+f6yezNfaYaa6ZLR8K0JXdutjNg5bzKYP/v5IecK9E
TGrGFH9pMunRtgWTDobJKK+kPGnXdAJwdKp0a0zRey3j88D1i8VHuQ5YW452tyYPyL4HPDQuXq5l
P63V6LNnD3tBTSZPPHtLlypMvMoqTMR4aMc+NLmtnxUcYj/lZOLAjQumfDqjVmNg26M6tXcT7AOT
3HYnFflzWCMfYXAr6sHerBEPTs09TMW6erJMP5geP1f6/CubCFqgv2oudTUGjo2hWRrtCa3FDljV
OT9UWgEkEEeNzxZibKhUQI3PKss2bDN33hEE2O8UJsGp2/b0l8t035T1ceyyPpjhU+kjJiKSS1nv
p+lQ5unBTEyAv1pZPGIhC09gbAtg4yYvjhg15dEpcXQCGUxcEUq3BqNoPpSmakII3z0FreJjyjIO
/IYwp/TOAKKSndrRrREC4uMXjOlT6mvRr71HmoZCfd5MzwqRdke3Xg/xGOUAyexTokzsGC7nz8nE
EDEhlzLAaGY/de2tEsiVU5737QbnwC4d3Q9YlfheY7dF1JiXxjVGHyL9CBz9A2bmXluWXy41bpQO
TgAFf7CKlJnbMpu+xfD5VxWJh44dmj0DTVeVic8u801TxjpGiF/GAKQXKbyvdOsY/Dr12hu4zJq1
f0oHVoziyxxkIIqhDdRZ8N6grHeNXn2VjvXgYG8yqVUs68ZTaiTgeY55cyvYSh7USn+2JpzjvVZR
KWBP4J6tnLBu2hPmSmNr5j3n2qRwMHQ18QGRtotjypWoXu/yinebZ2m6qSfV7+131mTKU8U+SD+r
Jz+a501BmJRnUXg+WqBN92j+ethEdC1lmQx3RZseVUPeplu0L1l1G3WxejEuh8dCsy+RO4ZzzWSc
+mlAeClYn80eNRl1h4pocB7jjOtyDiR1eLCtu0TgnxIdyQPEnLKlvc4wEcb6vQJOe3ShAjdWytij
IZAipRDWlA5D06StB4PECzbm2NZG4fsHPZC2oQ/nzlX2NKaMVszlu9Kzbx1DC7EF+QOPyQIrfowr
sw3Swm52zthjW3txEk0lnCTK6RVA8un40m9nUN4jqh9IJWHsSWVU/S4Sg9+NFAp5up0K5UExb7vz
smZPgsPiyXUstqO093N2l9n2Th/qExSmFZgM1vteFQDUNl2DYCGPTCAVe5Gesf9V2Ii46wk+wSlm
jtEJyjHeiSpO1S3hBh2TpjfW38aHgckNJoBZf5a07V6iZ0ertla/aNZN5pBKgR2/OdFPfOItfwRy
Sm7msMfRclgH+yiqhGRzsGd06f4K1QvElsZp2EIzRg4wWpIkXTBRz+B9oJIasuhH2S9WuMCxhphy
mlATWr8TbsrhNs3tyzBj9Of8MJpHdRmGJ3Ra7MvDnQaY+U1PeW3KVZyHfkrLi9n0HRUcRO+PVDP3
NRXTfJMwlzo+VbEVXRdZY0bhJTAEMlfOphkwbk2Xdhvd9IGmLJTrGDf3dqd+YtwrwjkrSyb84w55
oPbGxniUJO8yk1w5NYet6faco7Vt/lAM9WJHrA8WJwePlFE6yn5uCrqRtkL1GXPV9ciG+UlOB3f6
vL5pa7Vs+7a8MpHlCBgY3KYjA7CkuQpN7zayLO/dosYlxIB00m3fYctPCPWwAyFNMxkwDrtyFCp+
14AKdnH8RJpDWM4Za1BzMY6h5vRf2Nt6mjs9f6ERoEsds8045IHaY8/vtPKBPs+P2LVHmxYjISjZ
fZ6ZwDj4ocabQV8f4pDVs5t5rHeKFK6vungO+obonlTDgpBDJbPN2zPj9dOhWjvExSeO63jD8WdK
vCUTiokqL0uXK1uF0LjL0oPJrOm5qWZ3Z0woCIZCLLPHhGzwsmF09nkL7mhF6yVVx3Zbzwb/e9JH
Xhq5Lrw8n0M5qZvSbC6R070C32Ww1qbpK53zRLoT/nXDKjw7S2mEOivfpmU0wVq15iFZsacIw31R
dUJmEp5jfq5jpLLv5dAexlp76JF5PZ40GqgmnJhYR8dfBlvQ9JfnHFOfdLS7fGCYnYxZsNIIyTEO
yLCIgklnn2iiruQQ6H0A4l+xAiSiTcQ74a3JyvhA0RUPvUR/jFTNCubePSTxws1ul1i+1TQg9uVM
S++1BCjtrLmWnDd4S514ESe90n+VncacYqYwKSqEEPKEoqGOjMB11mQPi1lQ+QysPh+nIdniQIkN
UMZJ27RObuzcdhZ7zPGxh+YULd5CLR8Hoizy+z6TSuA0mfaM6nokpWVjzcLv7OyeJ+WuczATYIcD
5RziBYdxateFl8IgP8aLom5pQfh14cbLSpXvmjloj2Zcvo1yne5NlYCOoDScLoS4z2K/j4W5Td0R
H/konSx0FsxOmWuwmilL7xKNJQWVofUBbgLtPprk8tFa9Otg5urRUcoXxrQyoDJV/ESx0yPujQTB
aUqCcU2uuTFnwWxFPzTFuAhqkql645P1XSzik1klYTaNJS8BWTYdnjGug/1loWovjGFKc0eBeVqb
mw4wHOjoEX+wSkVdxVB0mu9kVFyXbpbXho1VgMt0Sf28rXOGDoUJZYA7Qc3eLZ5LajHeF+t85y55
nvtDz3KiZYo/B/3HYDVoyazLiZlUZkian6ZxmamiRtPeQJs+OJKpQJbpB4jodeeKLvWSZjw71i1p
6cbIbxK9OwMkH+cBAHyx+yBlrHVNa+2L0KnprMxZHvzxkvPly4XjI9g2KPAO3gxGnEjDdB9FRcJR
Tv7FKr1RST7JXHmNrV21jFuSbzrgpsgvhfbOEoOEAN9pT5QcUWC2mNxNwduA5sBeS4hFz3BHVAlV
YSBiKHsXI9G20jnGYj1Hki3cd5YRXduGuMjGuBTz/MEWH4bX4DqtzA9pX4XTWl+zKXIObCd1PWPV
D6bk/ZiWSD+SBbdb6+ZOruiLf8xXSwl+DWh3bzQmGtMAA12pphLYONcCl33lLF7AelGmzvCyVJMb
WJNr8OeoepnUtPcjU8GpIOxjavbnmawRh4yjydQflAVcuucJddZ1dU/0P3jCbAlCCuTG0hvmGTUn
OcRy4CjpCz5YejZtzM9Npx9sIGt4EkXiV7KRLEeXGBdSN8TNs/jWa2Rk2nlUekRHsIRMJ//Dxqui
eEqxflU5W2q6Nm43OrzCE/lwJXQN6Qr7rqn1zHPnydmnbaO/GhoEtbdYY7yNhaacxz+EicIsWEbb
klAjPayX5XsmQFfmYY15AtfWpTXgPbapAHxtSuXFKFL7YWG3yTnrmC5uMos+m6U5XMu11l9wuyen
mHTue1KYuvcis02SHmb3Kxoz6XjrPOUnJg+ED63OLSekGfLKg6TndTVJuUeHjEJivvRjl5LSjnQS
GU/dyHJeMc42MrCdhzaGNb80C9ZATYu1XVQz/yIifvL1CKTcI4Kq2taZ7tCjusm0HdJxugx6MW9V
LsaN0FPrrsD99hZrNwlXneQFYwf1jt2an/OcnmZdjJ/Mb3N/iZJNgVJUqnLXzOJi1k124t2SJ5hH
/UMVi3q/jv2w6YVeh3U6UuwUMf2TUvrRqMXEwefrdln63jObxbzqziC+SstUQ9YREu65RAslYLd1
LHhAfEnNKSqsV9fsX4AHNBTVaGOkU7MhHsX4KY16b6tn1Z3Pi8G1wBWUfWTmQm1h35tzSTLO/DqW
jIpnM7G3s7RVzzXkTWu1rlEhljDj/3KvZ0fMryqe4rsqa/glxzk6ue2Y34x0oV24LqPSGfBmE2HJ
PFXqcycBC4NuVtLUa6DO4bcIrlPYkLlkzYhgkiBANISVGqVFW1KU8zETy1HVnNhHJHIxLXWBWfNA
05UkZMnr7WbrkH/BuL4MrSl8BgGgMhrMAY8HDGht8ZFq9LbjPE40dV0fanmmPzgELWKPX0s/7bPd
kMYjozqMwOiH1p7JvRNCPQgaAscWT0ldjDghCJfzOKURBrSUNBoZO+l30hBxtOD96HeTrFckuzZj
ivPvxbYZdEVivI/mPAKISGQE0/gcyf7BglDunNvcJVlHDHC2UgXobDTHqlMcph5NzG7t+FTiAj1A
qSn7MV+c16Ylha4yGxRre1EOeW6XD6pOipJvlMpyaWesQwgDpJAU7eKtHXV0vFrEES90Pt7Qt9Xi
WYNWfca5LEMMCuPRnrp1IzX2BhaVbhyFHNPQ6Rb1dV3NLx5WH7bu7pt0Mk+MInj4s3Xe+rGksXNs
C6I7RqY1ZyZ97ArmZj4Bs5vnYWzmxzq3Iz5eV2HsYIhnZdKaKGBUO57GQdZfbJXudsJ2ypu3nQiW
smqP8Tpw2lRKVp+lbpfeGEXDV9Yn+aNpDcPbrDVmEhhyWFafSSdTe21aozGICTN5mjVrItihTXfM
rrLAjvtrVUztg7AMcWy48fezWOp9z2F9xDTRnghZgzsyzSjf6F0JWq5WylfSgW21+RD/VFMHD7Mm
J+Q9ddZ5KPdszl0wK12rRGuIZsIuGhbdHN0lRqVtSgXnRZU7Bdl7HQ83yJFbatydSPnke3nWKKlD
Om37ZSSkiNrQTvcYb7OwtCL50ErionsL9MWwG/HIVvhkb/Zlj1pF1+PNFt72iinKbiiWFURsnHRP
0+MfBRy5n4oKcC6f5N7MjOIVFK/xjb51ec3mV6ekrW/KRp5VQTqdUPTkGf1gssn8ICbTHpI7GC31
VhGSz+qZdjzuq7ifftpDJZ8ExOWZBIDJj+sz/Bqft1AVP1r14n510/G97Zfiu69dm9Aj9mD0oIJc
N56iJuMbKXzV6lustfeFSJgtV8OvhNiHS1Ssasg0dw6zFm7OLK3sqhk62TdFCSsyj9nDWJg0l31e
ZrtsEPiMYkL0HrSJY6hTua3VrBIn7q0uWB3V9vKV4dfiWsZeH3r9ZsEt+LS62eHVu/G70tvLuXJt
6DCGJV5rteleTdp1k/Z6669zNWw00xiOztQqlIhJEiRjxO9cdPhOFXv+X8ydx5LcWLZlf6U/oPAM
Wkzh2kPBQ5MTWAQZhLzQ+uvfAqu6m4lHj7D2UU8qLZksOByOq87Ze+1TgUHuWSojceJKyRVnPfPd
MOE60inCQuqmlVCeEAvElB/Bmd2FtumFVv2iQ45bhYh816kJAGsiWWsftop9L1M2q3aSrCZ3kBK6
GwHW9Du8fzq/ySS+Gbb/a5hS82RoJuy3MJPujABVpOJL8UFLKnFb5LlJSawKVlhB5zDUJr8WHDRY
0AXQ+jj30csloafZKYYkpwj3k69iZ4lacfIxoe/6QMTbWMnoJEy5daukdXSF+RfwSwm7P641HKE6
yrd2DK9rxeaVGjoKQHTOmLeSaJXVuvrqJHpwh3Gh/x4YAxXCscSNX9WN8975g/8gArV66skRW+dl
6fwIIgO/d5p2p0Eb/bvaGMp+Q/sr3dNdgEXDyw4GLy7nHZJtpycMyyGcdoK2f4qpi54lunSbUJp1
hU6V3Eph/Rw7srOSktR6i9thxgFgpMAzZQdrX8mHa00pBeXviWqpkYKH0PJkVYuKP5MLc9tLTPVg
SNVH2FWR7MawJ3FFsc8C1GGiueKgW9g30ZTr+1zV+nWgdc0v3DD6dpThgDY59TpmQG7BAtSwFyRa
YHcfzDX6/HrtqynFUni2HBIj+Y4TbRjtJUpT8KDU1poTd6FsCrXZxo1jOZtsrAw3yqkudmGeFcfO
JNEVMS2SaN6c5mdjd6XmgpRUrgqdzmdHRfxAqw/rWIBQb3IIRXG6UuaQ3FrHwjKKbYNL7DA6U3ut
d36MBrY1Ojp3jb6R+kJ+9Qtn3NBCow9Xn7QqoKjPuRYiA2xKDPCl/aCMWnBnALd/HE2jvq6BMYQr
kGCzIi8TpzHVUXB2mXKFh1hsmgJdni5Rp0cnLm3zoK+vFCAWXhZp2hp6yeB2MuBf08/KfZJWReMq
gxFckcDT7WksS2tkcbOZNe9fInI93QKy5NzpQ/sUydlPLTbtE2498WOY2ZIrC1gp6WZUV2oh/4yN
XqX9qk/9zkBDvKVVx64tpfnD5ggPtFux02EIKf4ONIA0rCzJMA9G1vwcZevU+brzSkWAjlOVvdga
2z4NWdQ4JPGvuFTFrq1q3tbSLGs3N53yROkj2VXMuNusNIpnJe3M26nQJKqyWvHgQDXh+C0l8hN0
93pCnRyPb4M0UKsE87fCVG/ILmtk9IFdHO5NqhjTAwTJEP6wGH4WGpoExYL9QPE3vKf3Q2V4yjNE
Vrn0ErVMsimgVbQlaYfQtGZ/aWvmbSICa906UvsxGr46d7YGVV8VOPL3cl3TNcsrtDsyjRze9tBC
kYBOFw2VJU9Hcxqbd0Wyp/tAss1tC4ls1nTxEJ2Kg4YqBcY6sEmySUdCmRThD5seaZpJjw0XPh5+
nUVDIuNGjk/DoK0lTS7vCSQ2Z3lnzJdDQ7eeItBT3YCd+KoPY05WZT8F+TrIoRhDsOhDl6pf+6BG
lD+h9tXGCUiftqmrsX2S1MZ80kly3HUTVF9c0A1lg6FIJ3fMhj1K9fqoY9X+0ersJ82xERwP63aX
qVPCfF86T5VozZ+Sz9bWL8edlIfKJuWC66Ad6is2bcj3sfEGrilRAZrZY/dyYkgbCBQU1a0Iop4z
8n4K23hFmxRcc8LI75V0ElQ543kXOYgJjMvgnALazqccgOemh+GKyiNP7+Wm/G7XSGnHib0agW7p
hiENQs7PB5olTXQdT4r1kOtz87KS5159XZjIsNC4c0DC/qOlffwK4+yo9DlHw8jEI07u57euKOJ1
lzTRBwKuQUfxFTSHcYA/EVcK4BqjUUimCCh2enGGpgktgHSdpn5KTVyr4z1JPPktQJDprRRh9GQ0
hXLHPJhNvOqm8q44qvPDSO36HTnHeJg6y9y19Ip+MM6q1wRu646oKv/BbKYpvPIrHKZ5inNILtQb
q8NWjh+qaT3BUv4iEqO5HwDBovgksoFmvXGHmmfCFhxipZZimYlOeR+0VjzWOOL7tQVud3QHntyq
sG3NQFMbGnfgJborAAdoooH28Yra5uOkV+a9gINcudoMLdkoBYUlKVIYdHiO8QM4TnoX+0Az3Kyi
W2JTqn40EyavdUvVkiOJOgu9wLrSa8iSqpa3id8EV4qFTBLhiOTfqELCKzsHiO3Haqil2yxkyoJ8
KgNAyq0bPNBtu9WrIHmVdD+59lEKnwSgRG+IUmRvjsTJ0ZVyoTyazgTPxKSr4MqFTzQwJ+aN1lrB
g+xDx2zUSj/CD6mffIQ3V/heQHWUafNK+ThBxNUiZNGQYgKbAR5aY0t50KJEcUlvzlZDC4LEgqS0
K3vxYKvNnWrA/Gz7SNsMtj9dWZYsXorJwLbT5LN3h9JgHavWug84UnIQTVCrZcVbGwNpXzWjPTfr
1XhfyQSIKUMUb/MMEVZCpecxNfSQWGRjAhYSFusBG9yd0kjRARtzdzVGXHqEB71tJ0TXYW35K+hE
nPsmtKqCQpI0PAZskq8KRZJcUWvqk+4UOj4JSXiBDe6pLZz8AeO7+Jl3mJxcIXfRjW7gFnRrREIb
mIfm3GvSLTecgF1qKJHuROUjkVHscWfKhnGKFb2lfhLJ3+O67651XbDCja18ZwfEzNSVJO40p8k8
+EHxixYHzbbO2/DayUR017NxONKnp86sVpBHNE5jK9bRGly4HG04/NubLDGsO6e3QKgCHX4s2Tm9
FAU1a0y2/nUXFOM2LkHNQZKOv+lIiz/6jNZWgNZmZU5axuFIF1snxVrkQskwb+EkWt9NsGnuoCcJ
HpgxcoAnQ23a27EVPkXw++HZ+FSCpR4h7mjUUJJVQztQA/a/QVtNT4FmD7uiiqPXyUzEOsut6T0o
tRz1gt5cxVJv7ets1lPpUzBSTO5kt5UoHcoRNy4ZUvxDoEp9NOy0ve4KpTqOuVYco2xiicd270kD
4prJUvQ1dg1s8vDWVxztmo8+HOKrXm/jH31H/u4AU5O9jGE4K3YjEVN77YTJBoIxh+mWWeVdVPgn
XV1VkP871AiLQPRvCixsGGfJPbu7YV/3BhRzmhA/0J7XV0kbJwdM2maNgo/xx2pqy6XbOF34Zpd5
twsBb7lObedbinLN0aZUtGJWpRXNoLypcbessgb1YmIO2qHHjPKdrXr44SBefFIRuYY7STggye3A
Gl2Qvv1qth456PZE8BjExNy5jSI5e80adOCPfKJm6TatwH7YcQDPbwYVT81QwUlZW62Jf8a0co47
xkEaYTqzaE3NhoOG9QCen64djjIoKcpbrTr6c6GYzX5oFW0VmFH4qEQ5R/uhNihMJhReyjxEU1YE
HQ+01QfPyi3z56CXY7XOeGV3/TD2nAr8I5O8Spdc9e8ihI2/JLuk7NFAOKap2GMiKsuIF1rBbQ0n
3+7Cn5GR6XstBwyhInOm7eJkeyUOihWW657tM6oq4hJt2udhK5JDNR+cqJSMR6Mqux++o/pPQWhk
BsVYGnODZZc/QbRbWwPQ3VYFLbc25FG5h6lI8UOdy77VUN39SxOhghVddXZ6EKSb2DDH61xH1Ein
Sn2XzVL+BnBh3Hfwx++mVo1fCuCOr3mT4BOpZPQZ14PaFod+HONN30TDxnSEhlMAlrpVIj7GQzO6
NHxzF4l7vjFYJ4ESZoX2TvZfep1hczjEFJQC919xUjpVLofBvvWdai8KrfkVTwhtEDAzVYoc3ogo
JFQlSk+ImqygyWr9adOWA8iYtpJ2UEvrQ40ee13Uak7lavqo6OTfmk6GLrOHF6iA0TbZ99mKRitV
F+ljS+8z3SR0ILADZnSFRaMXNHtp9aDYZFt0LRttuh8TSb+u+vmknCT9MQ0wpceNFnGYDmi42NBy
XyaroF/Je0iXiv3RiS3Fjd1ELRA+2XgwYHk81nVSYI3QgwrVVZisBw3JYqyV7bUoUdXb6MXWXcYQ
qZsgehCD9GqmbCABzKlHy5HDI3kX9dMwhQPWDKGfwBzax6zS87Ulw6WN4zE8/UtrOk7duhXt64ks
Mq2UnG1hWPZWM6lHRQVi3lh5YoWiAw8IczYmROi1KmPiMCGVzY8A8v2a9DFsEVohJsDpGa+bZanV
d+aHbMPJZNpiPNbWgIbVwv1XhHJmyOXe3MVsbHbQ8VBy1Jxm/9XUoWmHWhru5zxnL/aRDkvmmIDi
ivsdXNxy12IKusDgfBP9wHmU/2qW9uV/OJ7vio8MyOrHR3PzViz/5v+XRmcM9OeNzrezM/l/XeXV
x9s/7dH8v/7tdMYp/V9E3WNYN2VWJUfGbPxvp7Oi6rNp2bZxNTo6zRL+C7WM/zidZZkZ2HZUpmBH
0bkc6/Bvp7P1Xya2advRVa5o8b//L07nv1EC2Ewug5BgMVPOoFV571gUn8ogUHbkuskXuOrnqy+J
G6Yvy7VfSqcsNr4JXkl3RIH8x3P+j2f7T4/2uTufvdt/YCxqpcWvzdn9nrniDpWSva4Ny7jw4oss
JI2jfSnUzj+B8/peoCGnSojB7LI7n7/RH3eudTUVEp87r+dYIAq4VxjMtC+wD/Md/l8fuaQqOosv
j3zhH3eMSacskQb3FCb8TQtj5S3NZPQstDcu4G3MH7Fwxfd8gjSRO3SvjO1wlffJ1kpl/4JM4Pni
vPB/Phy7cDB5xLZ/oh5IWUvXn4dGZsz9n6H5l1fm3LNZQCvAP8XTGEXOyepy9k8Vu0yA4uHKDr+K
LJt5Nn95+kuQTpMPEMNN2umBVUw3aV8U+8oAGTYYUcMCNouVlfZdkq1k9/lXOjMKlmCd1KZ72KTC
PsVte0u6ARINXx+/eJfOXXwxfA1Q6VlmmNaJUBys6126yivj5fMb//1I/vaoFuMX2mTRWnXbnepS
2agllYMpd23/oDbP9vSUV5h42Vwnd0kZbzCTIprcp+0P3z9YzZb/zZ0fiIa++KLq/KF/u5nFeC9z
Bf4ujYZTCwOrxzE5BVcSLub4xuTwaWjvYFzdQZrcjhgj+9UipTZjyKZlefTlawFW8z//KDtj/jsk
AbmQ2OmTEGGT/5qt7V88tnN3upg8ZLsCnxV23YmG4EHT3kdq1SZPRBuucAAqPXZ3rJYS+L6p3Ept
sYJ64FrpsCJrkQ5a+QX/5fdg/9sTW8wzKLRjqVJHGnJiNjY4qI1Ll5D3nWLyhPBrqZwxKLmeEHZR
m3Z5PjlgegXPBjo0X/fdoUFoZh6SZItbx2Uf9PkTss6MckX95wyCKiNB3FtEp5KQEletrEOPa9gu
ddRGMehjaKZ9RYZIWBQPhHKBY6w7dO5G/Ayq4rqWy19R4VxHhXiFfHyvjtJN60SvZNc8STXIFczz
uDiOPbvDKhyvbEW6sci1xKhaH0jteqJP8p4IeU24CbngyvAdzckmTMs1STdXrUR30vf3WLOQQ5GS
1QwP7AuOyKh2lLGvJPD/oSQf5ycWQeOgjnBbd8D5dOUUw8aMsvKGID2K3mq5d9BnhVF6ikyHRqWE
3yXF6Z2mz73Ub9Mh2VRGTPmaJjhc6qMRFUdMx7u6K6+AVNxqSkaIT0HAR0JGRet7FHu/WD3PzYKL
OVzpRYBTMCk9tWOBCwfQFLNPctemqriR60ynC6TVMMLjL37zcxPVcmIfJpb+kQM6TeutGlWUHsTm
89fpzKWXLCIyIyJsUGrh6T0vxNSY+CeLb5dde0FF03MBN7TQSq/E7eOGpn9r29H959c+MwqWsLNO
qvGoWUbpwdAB3ICcOTzFeBvuqMo44rLnPm9p/1ysEcWNlh6MtTf2zqnV02MsJ97n93/uuS9mZKuq
FQdbdolGGGIqBMz7Fp3a+vOLn3s484f+sQOTIE5LsRbUmC3tfiUZCSWBOpF3CQLEC9+bxfw4GLZT
lKZSebh2vUmS0PiYMBw/v/9zD0f95/23Dj62jj6f11usN44RVPu+SsLL9hTyYvjSRo5rW09rLx3S
bxZFJbTnH5fd+GKgCiccI8J+Kk9Bck9lafJ0mQb2JRfXHYBRf/6qli2lTdcz7ZAYoq8c7nyVCeui
sQp5/58XjzUpy+cSj5cMzo8ppd6QR/IXe6G//5y6s9hnpWo1xjpIRE/U9i6rUGbXdHK/mIzPXfx/
jNFxxnhycRCPW8ozE2aV+hLUpa3pzmKU+sZQ4Q+1mWVKOuV43Ix17INn+vwHnX+4/7nHgAX2z2cu
OronEF4bj5pf6wItIucneQD6eUUT6levR8esQexpUFW9IM14/j6LUVub5kjOyPywiuQX79NKy1Bk
fv5tzv0Qi0Hr5FaQ9ChVPLUqmO0dgAC5ru8/v/iZ/ZjuLAYtdlk7iAqMHF1jZW+ZMKRvk0XKAqRb
wh3KgdYOrxk4m1K9tS0HDkCJk3GVGMo9W4byLiMKbjtZ9B2HydRuU5lcXojo1loyAZcjxOmvaUr+
xHmLB7JTzPXn933uoSwmBCQv1gAPuvHodX0EAwYKog6/uPbftyG6vZgP/Fb4lYOsyCO7SNoLg6TW
VrOeZQgDIOKr6xajy4aIl/pw0XexF1PE1PTAzynjeZgrXaUir0Zp4HRcdvHFHGGpeKeqVmKpHU1/
JVVW49Y2c/PnV//7gqjbi0lC0XBEYfFtPKyVESI6Q1zpfSPWdasoFy3our2YKtrYqPncpPJCKefE
MJg6lBYUU59/gTPvkT3/+R8rul9qBUVwu/YsMjDpMtU/zRH34+cXV+ZB9JeJyF5MC+DbSGhDB+wR
baMf5CbHDtZHPywVJ7JWFhMJOB2OJDtMbkbaGXQWtXKThjRPPr+Bc99uMXXkFlHLmllV3iTq+7yo
rtrM+XXZpRfzRi6RgFgJAi5zS/9RyPpPepg/P7+0Od/e3x7bYnCjHtRafwaSxfnQHpRyNCm5E8tm
NhLOnAAv6rrAabCGcv5CzAb82RL1SsJkdZSgGwJCwmjhTHi2sJa3D5bIpBvE5f62xxrA6WaU4ED5
tKpFw3LsJ9VuUs2UNF6QCzTNH8vOF2tl6ss1BDR100lT6YZ2aLjM6ijJlEbsG6rla2Te2tYGwwUC
pizRyhrFIcR/5DYwem6lmbdOU7NeC3WyXxNHgksSIm/WsBA+oORoXv2kH48Kupg1tf1xM9ryj3as
45XcW/F6TOrCnXoFc59l4nkwnVerE6hJcAjB5eugIw7dO/BfElsE+ayfP/wzr4y1GBA16XnE2eSl
h0ICxPtIfIPUiC9mujMLs7UYD3S9bb1LusKDlEQcR+RYs2DpA+cpNQdAQJh4Cx8ufczJYyI2+4uN
6ZlZylpM6F0V6nUgm4XHVE5qrJ/hW3JEeRjU7otPOPfUFlO4CoQyMW258PzKv5aIinZztfoqoH6e
TP8yHKzFFE7WXO53yB88KrctOskKUZtDRssQSuNBGaXki1/n3JdYTObDlIhCtpTaq4vyrq3873KW
P37+Vp37BRaT+BAlggy+vvRwSmjf7EoT95k8weQh9mX9+Uecu/vFXDdOZZJZ0Vh4sAevcSD9jBP7
5fNLn7v7xVxXFaMa9wF7pCqN1CuMuTSl4U/cGByOvxh25z5iMeW1mpqQItuYnhrJsKwgT9Evr+ak
asS5n3+LMw/IXIwCkgKtsRpV0zNpmiOWGJ9ip7++7NqL938iBjTqCq5NlEzrtnF1U9SXVfZ1c/n6
jz2OP7pfXpySCbkLLzsM63P37M+l30psaTTAGXhp1xyE078FmnPZnsVcvO7qMJiQoGXTsyIH7Zgf
JG7cQ9647GHPP/Afe5bKkSaf2ETDK0MF/xRWy9WohMfLLr6YorV+6CDOCtMzJEISq7S59UfpK7b4
/JP9ZSb7veD/eedD2agtYj2PEIXiticWBLceZgRiXEDVODr2Qguryuff5MyQMhejFsNHZdWdZnj2
UCIcjLGCEfsl3SLBzLaff8S5IbUYtRK5WCjiFcPri2jVm+WzpDofF13aWIzWIEL6VFQjP3IpJeBI
azB8Bsqqy66+GK+2iV0Enis3Pvqdq9jZQ4es8LJrL8driKMPzWXlZTEiEgXdNGlLr59f+3dmxV/e
IGMxaE1UEWFMwpo3xNekzu5km5zwYatmj34Ipqi4GSJjLSu7QXyo2nuqvcj6dKWZ+LrQl/Nv5TGa
EtgYX8x7v/tlf7ufxUgnDT4fk1hYno1b2RwI+wVfQpo2TDn1QGQ3jQq9vbPK+JB0txlJxoQmuG2p
7+DExOXcxCj/Ny3+H7D4rzvburGYF/o4zifTTHOPzcEWZSm5jlX8VQrGmVfdWMwLJPFEBUfJ3PNt
4waO27FXpa9m4jNtNN1YrN0h5DuMnrbwbIgAPwABtDOL4Y3ifLQtptnnWEI2wpP8HvodwfPFM9Qr
+55odW1VGFCf0DURspOALOhM+lZ5R7igVqj9HfmuwSmv+Xt1Y1v7PC++RTUAMDGo32k23JCUkV42
LRuL+Wag+U8wV5V52Hp+keQOr8JGI/j5iz+/3397zxYzzSRypF2KIrxySG+gS6GI4GAHm0a8qUF/
2cjVF3NOTwcJ42afelYwEMwTkGH0/Pntn3l79MV8g4IVyJnUCc8ne1U4Mbqi4qvnrp6Z6PXFhBM1
4USQ6pB6LT3LQwiT/qEg4fdGleDBFGCVgNHUBZpiu6zWTSANt4i703uwQyBK+yLd9kjC15DrzPcw
yrtrXA3yNogoHTacBNFCKI+GOqhbv+k/hkoDo9DnvUnGGqcWEV3Wkdf1xcwWpMBSW0KEqUTALVDD
OWbtstleX0xSSKIzLUVq7TGKdsAbn40m/WJCPvfDzn/+x4pu2QYn17RJvMTOPpzCeVXML6bWc1de
TDgykdSW3OaxF1RGsNFrs8LUVO8uex8XE45hVbZuTX3kibYXGyUolTX8x68G66yy+tto/f3nfzwV
LZOMYkL97Qlr24H5YFdDceyUtQda7mJ2tMTwBvI3bV7aI6S04LN0PGX4jynNJcoE2ctYY2qlfvBs
6+EWGaYbOCFOq3CVKw+M09UUPs72dLt4QdjAHtlNNPXB78pNTXWST2rs154/hTr7748lZ3N12cNb
zEW9LKmoxNPUI1v7HXrhqpalrwbzmV9dW0xBdKOVWEvyxKu6nF75sM0j9bLfXFvMQREhzKaUZInn
l8F1rtZ3RXvZvKktJiCcVzG0aTHPm5R8bKjLwZA+XfSwtcW0kDLBhJj/hIcJy9e98sL1XFvMCblI
M6U3h8QjGFbFdCaCA5Jca3vZXS+mhcQnJYIDJ1fPS9Df7St1uZfLLr2YF7K8FImoAJHLUwLso02K
nYQbYH3Z1RcTQ2jktjl0aoJvFwl2nRMY7KvOhRdf7BCKXDUhpraxN6bBi2KGWElmishld74Ylf5E
BHePSdcjdzHZBkimCXy97OdUF6My0WX0b+xqPSUmLrTr4SgKB27YRXe+1JJOVJ0CU4kEeBAdYn9G
oi5H/c+vrZjz8P7LzmmpJfWDIklaM4s8WSX11+qvGfaG+cxca5T2QU4rNxKHmnwY5mjk/ZuweQGr
tlFHdTUGE1xJjthCOgWg3rRW21XgKfv6p5Y8coWUwrCWGtcqVzEbnNkmgZ6zTUSMB025xnpCcAwv
af5CHrlL+qCrJQBQG8hhk8cETmL8Pm8Pnbydp+ra6t1Cjnf8ycRrIfXygfWj1EJos9+HPLdWVXPD
f1QTnQ0CRAB7fLf9n7L9hFvT1fU7DrvXLAbaZP+shgOxDWtmf4kfy8YFXcbhvCzk7ZwwoO/49NJq
QP6U7sAXiYr7WBwSvo8Ufvhjwe/7o25hGvE5XFKhFoxdye3iG/6aLesb7sMAQmsLSrji34+xxtVf
abtGZ/8CuA/nkujgFW9j/6Ptii0PhNWsk4ujn+rrlhxKgR8+q8pjI28dP+Bft/MaNyL6F116lyvQ
tYbyxXdQWhYvqnFI+uC65VijEJEdqOYL9xBQXwlSsVeV16rGMpsZ37BEXvkZrIQygzkfbqYAo0Bz
o5rXFg2kEJKSSQW1Jb83gFo3TIRXV+1+foQKeR8cylp521Ym/s9t03wDYefK/XiFR2udhsgHi3VS
4EQgSKd9tRMTDL4Dy1delxcWFX4fkv7YPIQ97V4HGKJXx3N6q298x8r4xXCYV6S/DYbFrB9AxsTT
zTHCavpHWMk9HSgw8BrAXHLGwwYEBvb1z4femaVcXawBdg5AoEMT4iVhcA1O5kkPzKvLLr1YA8qk
xHTX1olntqF+sAn2cPXB6i+88cUaULSDYwJF4xwt5a+iB3rRiC9qsL/juP72AyyWgJKmtWH0WuRl
vPvhEK4IBzgywMLWwGK+nXc8dXIClNZ04T6clFulef78mZ376RfrQzo0WTrEfuzZWvqLnpfk+U5d
PArTTn5pkeHc2nhDvliLzn3NpZ65Gn3dLCYz8mzdKa96B2NhVvuwhTCuuG0rDTeZHUerIC5JqQUh
Ba2jUpxDQdoDuAalPURWoHyxvJz54kups2VqaVqlIvNknMs3+CHSW3iD6Wsk66Cr9DEgcSKtL3t3
lnGc2JnBIo1xBh2ofytT+1WMwdvnP+CZhWyZv5k22iQqRCyeAuOC+dkKXAca1Gp2NR3kpHL2kpOO
a0CM+WVHsGX8Jk7O0beHJPVw5XcrBC50G9MLG43KcnqwDBWg1Jh6SZ9/y7DQCln9/vmTOjPz/H4r
/5hBtbCqJVtvU29ONFDM7jv1zi9epnOXXswNYyslTayrsddY8rNfx7CGjK/KYOeuvZgb8riuGjlX
UjBe8gtU/W1aNl9s4H7bOP4y7yiL0a/4dt6mjh55laWK4zDKmKkNEvpqOBGbMFajwJUym+5yLpXq
DPU94RnHR+sYIl6H5Mbt8jxUCS2QxFoay27TDzkc6MAp1xQVlH0FPdvVu8DcJnyJda8qWQKUuvS/
+ALnjtRLPW1Vj2RaFU7otbDWEyPZ4hAkYj5eQRNyh+zEfmZEUME/ZCIIk45+Alut3nwx4CLEhjfv
qGDzQ9aA7+upCazqY0y8XhrDScCUrjw0ptgkliBkh3gBfTNvHciaXs27rUj7LpL7tu7WGi70qSaT
vvspt69d+8W6cOanX8aImsKSCyPm27HxjcYdeeufjwQVb+Hfl/yloLdy8qqnOhp7qVKED2NUtFuK
p9OTbvb2voM7sSEws9okigCRBvF4l0kwLGYcj7ZTbBnLIbRXdjjEajkgjNUVMgvxnKgh9Qqp1kkj
qRWxjuq+uu2riKI3LAS3s2Jsvm1IlJfTd7dDbiRQZpCGlYVBJFCn5hjazUbZgvBKrvomq1dVINSj
XBXsROo467YhmkN+IV16snPnXk7ltTEod2FD5oI2wOaEa2G4zTSm8E2KyrXCYoaiZlbuZlkHZzWK
CJsPHY2d/IiRu8Xlqvf6tB3VDIxvKkW/pLaP32zQHB9d3hUfYRHXdxMWdkiPTrJx4HNvkXDDVyUL
4IVgvmDDCLFcgiQzisuw36N4kK99RPxbsxjSgxZL9jrXgKYpxnscauPGx6m/gtxTYT0NhyM6O6tc
ZWpMcI0T7JKyfIsI2IXf0uk3ti4+dE0NnsMp/OaQNfNClIxxRdSgv+vBx28NmQh5WRBW4mZa391l
ctrs+mZo96PZmusUgcpqztg56hg512gr2Kn2EDdFHj2nUVXcxhL4Cyn1y2fORBaJBXZhvukgjO/i
pjqxXK8aKdT3Y6kHG66duYpMulcytgp/ga401NeeAJg82aSWFdz5SR3dRYQ/cAhvJJfoue/9AC9t
TJhGRgEIsxOjuq4kpVslYFUepNhinBb6L4RDpGypQXbHZVF6VNJTmyKoToIBlWAHZuQYdRA0xiny
cdrHpvQO+0ddaxlMbLJJm72mlJIbTFq7jYSlrusg7PZBkimHWFf4dbBPA59rxuAgZ6m1MzUxfJMB
Rq6dUidchLDyXeOgwSKlDX4aCTIbGQK4J9lt9j6z6rHzIgja5m0RH31yUVz03ezKrHF8TLMUdrIs
hdT3wZzg/09Nu3Yr5lbkY9B22sZBgQTcCdaDgp/dhe7Xpysor9O1wxp6qho9+GhMP8fUnmrveqBX
gnOhT4oZaMytIwFaJ0VP3uW+aq9HRypv4UjE67we1Sdh1Brucslv3uJUsw5ZXwSbekzHVYxnOeJQ
0tW/ZN3gDc3l5Gjjt3sDjd2t9JHTZTsDGUZFSnZwPNRtZwYxgAIAK1RwMTMbBVF8XTs0+wmkyqGC
Jf/mGxB4i94CQJCnxcCIaPRjb0FfqjoOvC1HKq0k00t9NUDWOGp4qCq4rmIANFdG1oRVxnEgIIXZ
MXMm7VstR9qNMrVz8N/oRMeWgcnWMwXAJI3NKayJyQ1YTXZyb9flJm4s8ax0mXZtSDpYYXiPdMzA
+YPqTLUPI7GFuYo1uSWcfayvqpZyDYXTSLkNQyfx9x2Z7OC35SG5mjQDEAReHuUABzu7s0s5cTaq
o6IdNQzx3GdGvBM4ap6aesavGlqZ4w4P7YHUAJGEbl5GCpy7HAPVFKqczaCQTw9wo8zVAJ/nZ21M
OFbstBjNdWMM8jijTjAh2LZQEL/aEsuPqucwpMwiaNGBD82PWIJtxIWM9rl1EopaSdX/KkApg45s
5xSTTtXakz3V5qZTVTFtUieFwqKXPeDTEgz2QLAjkZET1kG/LW5BMHW7qcm1jVG0uKt0qxbrKVCz
Y0zULT0Lvk0WEtpb1Rq5ICQ6bqox1K4F2bRXZa1IG5FXFDFzm2CXCVA1YU9DsHGyvj3JFAjXQ2zK
m7pB1ZZ0vbOKMo2svoCoGbgS+UfcNNNbjTbONcbJh/gcrdqyXPk5PvYpuy5Ir8mJzEFUlvHCDyRH
SdY+rlt1bUkAL0fTgQIQGb3u+h1xU9CU5PAd+g+hjWqg3suhSVQuU4W+xluAl65oCCszwDoB5AP7
rZKn1Rot3C6ToKBUCacViTvsX2swiEXYEDQZOaBb9bhuzFulzv+bo/NYbhwJouAXIQLeXAnQU5S3
F4RGM0I3vOuG+fpN7nFndyckEmhT9SrTvuEaxq9xGtX7hHHqkhHFPXSBmtFopWHxDHgofRSj1FRN
egjrHrKZRNmRgMCSMpW1cWtzRutEzwZLAki/qITWJX3r21m88c8CNiyGON9dRwAtHNWz6uTOeDgc
MVNBsGrkGQ3v0eB1LQwOx78HAzTMm8JvON4s9OXrFLq76DXsIFu7WzOq6lfw9/VBuJ68tjAQf3Ph
M6Y3z/fhkHJukYNzz2/lQGCYp39puiyPmpBzPGIJ/FPlbrhbF228u0A5jpNqnU+FzpWnC14g+EvW
NrD5myw3vyyZ/5hVcC9yNLv5YDmPZeOuG3fRKDQsNaEsSZ8nmw2gcgF/hkONuyHy8gQrdsuTNyuE
yd736i7uxoZXE4f2XOIUoYcRCmPFZwCThZjceD9U07AJKksdembaX0rHBh7DwMSmFQJDCeRJ5GQG
QJuSYCZQcS9WAS5PzqqbpeLPM+e7rXPoElWM/rWKsaW1j5xifszaB+Hl3VC3VWTcMS/fHysysRi3
vJCj6kzCxd5FXXlcRC/3VX/7PbIx2/XCQnOZYfHC+V4jvByDa2+kehcVrfk0+aW1pV1XbAs3dcjy
moWzlxOsN+7zAPFqkNovWBkdZ9cMVsnpShkgN53AFkmntHlMV7Mmvrn0O6X8KUa24+8WJ/wEXPrT
YGoDYGun2xI66N7nxL51KmkkJSxbHvm5OtUF0I7NujDsYdvzuAsKBRw/bdxx29hetNN19g9jIJjF
QJYu1Kday1hWcGKZl5T9i7+EQMo5/yfCQhwK5a/YD1Gz7FmCqNxhWdz3kAvj/DaRKS1jPTmWBife
TsyKtn0WHXXZORcSa0+uxL7kSq/brK6BA5uxZfIN3b/befbKeK7awNcHD4oyI4NJ5XJ/aOxsTAbR
Izg0cd9Jr/X2hgN7tK0FQNeGN7lSOewQ9o9T1djQvIHxn0sj+hBr7h9r6RqXqp1eM1OD7ifje8Sz
7nz6EeKE3C1++wXlbzE2b0GLRNnl+EbBtCAV0q+e8Qo8y/im7onyAurWqfeC8qFaIDV5fQQId9kJ
L1SfAz9gPLhWfZWGZx3CpktffQURdWXTTG5TnTgLn1lCpmQ0Zv3arab4CYEPYyqb16PdZd0OquSQ
8J42G/guM6/EEMm9Uw7RvgbFFzNab8A0nx37Uk+62XV1AALI0cwHR/2IbM16BmbF8TBiIrYdAv+C
/yg7t7lfUHWsnVPOiQSPYV+HQIj6+V+EbTKIp2FBZ5zWoAI2BsJ5RtSYH2/dcgo4x0TcnIxwidXk
ldcOx87F72bOvJmlFea+OXxp+h6AbQYv7Af3hbXzdZ+dQcndc1K0X3Kt31C9pPFE2B9EW2Ym2Jqq
p7xoOF+QEoHW7kT3fdqrfyY6y1MWyV8/as2t00obkXQDLpCBdtRZmW0dBMxW8vx5cFc2QFoRiVBv
Byi1XNKOi0Rcl6K77dTdplF62bBCpnwwYIBNJHkGTOeg/ixqLEGxD7UdM7csWAGBzIo8wg0vh+vS
ZcEZFLr8cv0m3zPa7G/WqiqTQIrlMIfVL5V7bjVqEOeC1fasmCvZzSNo8jSt/5VeMMaEL+aED0xc
FwdbQ2pxzmtt3ZM1tZZdn3srijEnYuyh6DcuosGD5Tgshq5w6dVOqGSVWn9Eui7wsMJ8jhdDRnIL
443FU0R2v4t60x1j4c5ypc0Nv0m0H5WZhhcIrpwJObowkFv8NJ0GQ7w0+DaQtvJEmaB9N9pdmSev
Tc4UfWRDDMyqTR6iAMtuE71NsMxbQxb/XHgvj47TL1tFWXY341QZUQIa1QsYsYrBh4p6Oj/3X9VW
+oh5E722nQe7uW/9PXyI6tiVQcQpV9VA624monFqPzsfLHcrMcA6wYqKjpo4tC05H5ioGxJDT2qP
PmW4TCBnDvD26zs1W82hHzXA23TBjUUSPs59dN1KO+5rj0L24o09rDYCAJto5JHKGKNAD8nyBhyw
5AqA0atp2GRyCPCsUg1mb3Dj7O5pGNNrCI6+09ZvIeYoTgu+eTH5EQDcSJ/QOedgf+mx9NVlf7VE
NnJvpWPWuTCv3bkRCXgePHKBKp7zhZ+AenlwZHBGSL47I4IcDJZug3D1sxpG19mGTRa+dWMw5pt5
AcId4sS769NpvS85csRlG7i/K9UE4Ja4qWdur+nwohdsBKE5+38zBMMHC+A3MjXyKeEcwKnNxLyT
nv/RqCmMtQl1wo2MX9cxzR0YGAdAVArJi1kwcHPMSr9EGbseHPTqnLnKPy+NaSVtE8EWK6Hx8+ut
O0i2t9bQ6J/M2iLM0tb2nwaGW18z6NVzT+BSk1v304okZ+O5NThEOfwSLPj2Ck83QJ1Lse3W6O+U
CrmtsFRvSpsdexhwrYwtTEhTDeaV+y84RDAjcdF33m4pWKFCNSz3GmIfvhjws1OeLU9coKKnxTaQ
xORi3ipjkklt8gUx6wAZFpwnvacVCUYaMHfhhs1dfbuJeLaKtpg0zaNhhv7Wgdt8asJg3UTIRJ7L
kIs8qxBXu8XQdRzy9D21QyO2KWMN5Hx0wJvgO881MCtzw0UTbmrfMKcGrzAOieLtRgturcYzGCPR
7N7yeSatwUKOVVr+ZtkyxnpELy2m0EqYTSp3UB/rfV4rvW+0b22nnHng2p5xEeu5vWq7l5Dbh/ZX
NKn8QGmcndkog9emG4uj4dm3S3rnbgALc27P0hQwbM+dcVXNEezXcm2iEglyiQ/Rwe53Tflb97Op
MTwXQZdYIeHH9AYlaxWaAgaMpkc6s3z4jTAOg7bXv0vn+Ak0RVq2bbQ+yIWmj66rn6qUxqNfamPb
9o3/Gq5Vemg5dJ87ar6bcOUKMVdwIcN55dThhHLn5kxGMSLrvVQtzN61dNNH3dd9oj2mHiqOJ5zt
SyFRn1nOEz4gUPqkmo5Zt0KWXDz9upR5tregw+20q/ut300fk+szTAeekN5hENKeDIbDyAaFjkuq
c0ojYSOXIMCAS19VdXV4N5iqvowzJonRx1DJ0TLTh8UiaFBX7sBzUdd7C88rwkwtP+yKj6kOPGQx
ReBCNFBfqQSAyDZQfeL1HHY1Np9eu/e2XqL9vIgygQGWXweG8DZBM9kPeNUf0IeZPhjr2T2ZjVAD
lEcTZw1wTrEbu/DNbwILUKP8CMFA2mY+IutZ/3Hv+ihF+lkMZfULUxuSmgoSGcxmomaFx80HUIcI
Zf4yUzzxIcPf2wKAYezYYPdH9rkXetDYoCjf7AbZFttGzJpRIC0vi2cwfGTwKmf+2G152b8XWxQb
KhUe71T0L4X/RYEMp6I1cntVziBPlLceC7J3N9xevUVMggrLHnFQlZyKtkoAsChV6b30dm+fmprV
yq2nwzJ36slaZ2NXyj+tyS00JEi5L9zlgUtRcOC6rePgBiVSZfOei+zerTRPcg8KGOL8/D4OZvAX
D7LNW6Ha8Kmg33y2c8N+Eq5kqtJR1RuyE/chHXs8lE4HARkc4xZ/O9n2AmEm5RILfRvX4sYEjDmY
0ceg1qsj3HPq0r0P07JB82yjMGqA5qaikMkEnOW1oshwZ3I0/Zsr9EtoIvKDHpdoM+K2LZr8lc8M
dprb/i1Hq6OIFKntVKFtXprxbRnDZw5kDxAEuCxb9reMypexqvMjEd4gRpNSI0T10F6sKVvNPFF7
WJwrd5Vxw8tyh+A0Tqe8Rja4lkeI3421Ccwgv1PSGC4GkzxUGer5YSzD5Qvt2u2Q0VvxiAQJ11qf
dI2HdiW6RCp3N0VtBAhrUsX/AwNyVQs2AR9GPMBsStyREm9WJGC+h5extJ0twoAP3/NeXdeb3xwe
14O0mv7iV8J/ocAvd0Ytxr0/wuvtqzTk6/SSVKl9M4TVX5UpnMV9MAE1dczmJPwSEng9mge3cfyY
ywBG1sUH+DvVhE42XkUQe2pRsiBLMusw3Dq1BN0OFuVkYLE8TNzikdVLpJIQHBNTRO6hAuiP4Kjy
dpBJcfdC1d2WnIMS3zACKJnuElvdXL13IvJPyqbLqwSuiLzOr6s9LJsAaN6R8MjJbG8mtEHAH7em
HcDV5QL10niEd5+/OjmfOt90dA5tpIIqGjkFGPZ9EFrcFD2P1yusoIDV3CA5Dfx4Y0M9u3GH+GYl
Z93yk47N865b3bNKm0tgSQupRUekotY9QiYYg6mzfOulEHHVckjxAqzdzVyVe8MtNCeA9ce/1Z7I
+D0HvYridoQiGIRApukmSSAb/Y/Vdx+GuIURTXnVMwE/mhwrtVHrcS6rs+2kUAky522tAmAtbQSD
N7h0EyNC9qAufd/jk+Ex2YCvvgwNsP0i0tibtPXjsLV1cwuPvMIXYmqDu4H60tRQHM6g1pw+ul7E
VX2tloNZ9fIdzYZBDqIW9y0XClCRjX0GJefhAwz92I+iG1RdnILVPvkDnVzb2ndYEi1qnYHVvYrO
Dh9QrGDNAaB86iLM34bNPW/GdEtvQbMth2ZS+L7amX50lAIEsUBFgm/nZjzwoKwTK81/LIWqqDVf
eSLYAg0pEQGNwcayzcM0wsaCVMNZ7+CDpVzN7Htw0lNXNlcMW/mmMmZQwI/D6gNanPdSyI6mxETG
wzOyJPT8fue69gGQcQXgPNqsXX07930QCgYPXEcJqOKTuVRPek1PYWggeRWw9zuOmY9lsW47JzqP
bHDjGO4WEsFZvWo4rTXip6q/z1vn0hs1CMhKvdIyfYCoc7bS+XEY+PZrFxmTVXhuXJXrdNB6esgI
QG2aXKpk8WT9UBRRs5vmVT+HmU8dXK4fWW23O2l8923+vTpU810YBzfRANXDAnIqfTy5C4Me40K1
nppF64MQONZkzqMiOKYhYIvK9k2p/KWk09WPwWvp1kk3QN6fjfozKLp/2VCSn2azSOvSus1iXiQb
PcYu686osycaK/FarY82INGjbSMIGG1aaGsHeD6sxNtsqN9cOwfHJ/PaRrjT3f6JckGxz/0pTMK1
Fpts1hfudJdyMkdkeNZhJv0aF0Uq4mCIijsxm8Y1EPz41rRu3dw8d+SXWXqqAm+riJ7X0RSkh/jM
YCdT/oTWsY5uGXedB8tUPXtqqWMlU2BRUZVECKKcSbQHWWRkYu0KP21Rl5u6VON7h8Fl64oUpsEg
LkVnHgC8fzBLZW4ni2MSZzwFBnOIYl2mVJ+W+a5tiexa85/eHQ8cJA3w5xUamfzH7yPkAqNQVL/6
QzjX+7qVn3knL9zPz97C3p+Oon1JLefcBX89z35vzP7kmFnSz/ccDZJCUgzxo0Ke83wkC0xBnnvN
ZE7YQepBvtd+/TOgn+SoW+x6R35M6Ric3TnUp3Ck0mdnnXOH8eqJCq63Iaj+UlBX3/TTehrGfiSX
yvCzYU1GbAfTp7RZXTpnvCuw2GO0eHCX5jQ02ScVzwZN3HdUNxTAAFETlu820FUvZseVupeWdRS9
fZNjotbrgXpLRlq0su/BgoLm7dFrsjblx04xoRGt71VkDoha2/1CnKWGZhUrOmhx4LYdz5ntnlb8
rfiaQZkgXnmwJu61c/jFcn+XOv+mAX81YWpOe2od7+YA0LNbzv8yN1LYKFkiFtf4LRzjYNl+d2Qy
5ciVpz6S78ppsKjyz5Q2pXHS1hJ6e4ZicsrXaxb0CWmwkj42vnAO8o7acE1/bY2IAnMQOhlLZjBH
JNiC/muwp5shZrn1Np1HYetXfNF80TCWaR0E1qGxWpfDiqHJ87QRZVmNsKBgbN3o1HXpuaJXHScI
rvvFC1X9f0ZptAeDWdIOZn1SFi0mbK6/qAA3hWQ4U5imt3W0/0lB3E/s1vodyujJJzRo1SDhMlGO
MUXNbuukTbXv0j9Sz9x4VJNgThgoPxbviyXD2C0rhC4XUuNmbOKWLAbeWSxS2SZAjWXQ2NJl+09x
/jNtyGZBanWcZGuScYtJv8d0dwZBdbwwGOc8/1wiR28yLlcIz0oGc6qz5iPSi4oDUwKaNtEk8Z8y
04t5szSfb9uZ3c1nZfb1/ezPTwzIbIUz7gNXvQeRDDZ1MEZ/4XvuTZ8NL+UiRCf8J6ssAOvT8i8v
ho2J9uLHDFGS9ANjagsANKN8CPvsyey4crdOHdCKxH/lpzsdNvl2SfMD2GFUyFUt7jxp5/vIHt+m
oQ/ixa/v6Gxir5hpjjganEnKgZrqzJ+mJAKn2FvXmwMqQycrrfyTUhe1MV8U8PBorynVJYOBxqFB
yO77YmHtqZ6NuXgxPYfPZ7g6HrGItP0aeT7joRtfQowEW1GrlRnT9auzoj9Id77saPhDZ3HdGqHd
xlY91wkbjB9jdXpWq32B72+5fUCZ1MsPLlnqi5qKcrNmI1akOnJfZw7rW2cQJwsmXlKHtDJyw+me
wL97STs2h0qOXJ0EWr/api6eYjTYGFZX/pVz78Vtab632hgTTAIuzPSqir2VSFrnsEEFdt0+KcHF
KeOuxl1y6d+5BT6lsKP2CD0IdgZzwaq0uIcwNfpYBrqNTdcqDr7Sb15jDFczlel2DS0CqLhDdnIu
5ufS7Yo3DJwUhl0xPIcBpTghsumOfp+/NebQfw6UDh7bRn12wl04f4QWmAPRrA9zM2IVYNN8rgxp
vrATOE9BhuU3QjyEKXWG89NDzrYVRxRfBB/mqrt9UA01nzVreWpOzlPX1hNIa46qcMpRkjPfoy4t
W+AF8S4ZwmFpXpylcbeelz81IUJFAwzthltJnayWih4nfw3PdlezksCf2khXfjPAWu8rDsng6ScA
BhbNK3IH9p7OwkLDGV/v2lUvmFfRC1qOfix7D736XBebSEHpEw3FbxS/xmgMd5qjwdlvAxkbTCsc
GiMtksJSWIpwxB/WqdmtFk/vInJj6/dO9sGKjZRSDV/oxD20RihqGAozoId7jb01/aw7W0XrHo3Z
trdYjZYY/MK5rOwhBpUdXcsssqkEpopREwbmXoTl1hfbXiVUEliUQbE8IuGh91+YjNk5Vg6b0cvZ
KFNIeWXu3BNHmB9FZ9wyN+avM/J94apwXlynLhPPGGk39mpN5sp472Z6A9NY9twmaM1PUfoc+C5l
O83C2ca8HigbpcqXhPqC8Qorg8LSzGQzD1DO6XDw0EXbqjtYmpoB1UXfS2QYrudZ8CHqxeuPWTrx
JAdhlNkJ/i7aDIMrX+piWE6NZ7RJOXnTwxTcSg7uFGBtLmsOUrghJwUPc12GCHvW9EJ1Abw2zXOX
9TxVB7RK0XVew+xij+hS0rkkRTBN/V7LDvsnymmUBx50rNaR6d08zvnRn6Xz3Ul3TVZg7xeJpLnH
IksnC9kBm4InxH6UXEUKOmt7er0O31lbuWfpppIybBrifPGrv+ngAgTSlcUBkfSITS58NdM/6KeK
ox959nHshvU42cq9AJHGdyP8vPqZeK3u+Y/RQ4jOXN98PcJsKkf0ZP5gPgXNWH65he2c0KVzOxVp
++6Gk/OHJplP8gV1cE7/LibUxV5BxdRN5LqIOyqfWTxnmX2twz7aeI5ZUUH2KaZK5l4vdj1jzFIY
W1sZMDRXDMOxVyXlvEWHe3rPzntfmdaD5ks52mM9nntONy8FJ/mnqMv7v5m2F6x/MMcTszLHW7ON
FL5FsEWOBGasqTOS1VDiYaZo9usaotpbK+VWRHfNpGM87xS+yzSqkyYvSiAxnUElf0TzK7Es3RGq
RualCCNsLJTDp1UX+RVp4/rXWeuRd6SH4alb9d2bHfeLpo4OxWKyMqLv2MNYd//x1GN4yDBQkFoM
n1Y9DjHu+hvGHyrUQj3a8z4zVNV3fR/Wu0KvXPGtBsjuhr6sy3BWM85ivwSCn2ES/pCgq+svkzOL
h7HOrEswZEZSyaDZ5ihXUdPSsqMYGu47fk8SOU5A6q2bw2/l+hVlYwrXUmEyigN82gYFatv+8v0Z
ZVRYN8u/tCQRWtDRjY2szr61EUxH03SCl6Ar8wGwjDsltj3M9GtYeGlDU+OjGuCb+KrciDJgE3a/
OU+uldfDNQ/4MgnDueG3R6/1kaZo/W1Lf/ptIk39Ok8psNmh9zD2AQt9N2e/s+8WT3KsgiRQDm2/
NJ1OGEKDGPEDnRzLyXeVyzE3Y7u/lO7A3M0ynUvf6Y+l7xKYmAu/e18bNp+o/COyIBtulZvyYNjd
FE9dD5Q1ctNDgaR0ItuOpHtpqCoZTAs0U8h8eyiu9MXeipadExEbT4mZPpdR3r6u/YJjMKOq0Wyr
ofJ/3Azl1GDwt+NMKE+RzTqco8Te2VZhXdCsmjFuvZHAGeGdlGr3t2lE2dUDHLTJkJVS7UYjSO83
uFeOC92k65Hq9V2PDnOVLIxi9f7hMNBMtlFsyXNMnlGI23WyOKhlUzYWm5bWyUNDIm+nBls8D0NL
OkAa5AQQdlCmq1nvb5nt3YBEaedofiZDZc2xZVQ1EaFnb42i474eNM65DlPxnRd0Ik1RvmdNbWzQ
8GAmhAfmyaSz6u4ryPzmfeKD2QbezBbBaDFMNdI/iyZRs5FGXew7MXxPBRK9we2/ZBjMe8amh4ei
mwYM2JF9sIFWXkvXd96CYhwOrlwqWnEO9am55bg/eAuXnN7amQ3SvECXhDy8coqrtSWohm+JH4UT
bdcsX7b3v152Sne0ckLuz2GwDXLEBXVuFQTxaRqvCBt2UWjQNJ6i8W5YC5+pexpEWQp92ZqccdPR
vfmL8l1Tj8Ycpcj8bGTJOMuKuWTvpDPVLjMr7rLAQ+w8Ok62tx2XJ1PWXuIP0ZsnQ14HNunyUzh9
f9/M4Y8/mv3FnjJWhuHmisdb+crCr7fCp/A5vpjwn57dpaVe0DfOMVWIGlwRFOeFQtmltmmdj7U2
Yqo9v1XlVzCoxuoyTXnHGTcHxzlN4/NENJPmuje9eXOa0+U0aXJAB2cWuaBa49TNcLfaxZJYKX5S
UEbFzi8h8NlAqe49t8f+YQZHvF9zwrWtOszVYH4WYapPi5joKQfEllBVmK95bxDiLNonzmQtomsE
6lkqjPvJG9DXBmGQEE6zOBT6BLVaZInobziv4/SIVTbw6+ekOTGWfKlsWskC+Q7vRl9vA9E02zHs
ubS1bXQl75/vxoAjtUGLO0798q8I23CvIypXQpjVwUFSdGBHHs4+e1FDu22yz7qZEMciE3+S9oKU
tJnTvWOkH2k62vtZFMZlFsr+Truef+zG5VIE2jsKJrT3GNnFseibft82OnsqZooDGz15xlV2eopd
7eifEZFkw83WfY7QpYIa1ivRGiHbfZCu9PJ7/RM6ivwwV/4HdCFLS3s5tC5eFuTx4tGW6hzLPbnk
fNCkD6r/Lpp05itUXCbQ+f4UyqrP+LP8BxCdZPIL4wMJe3kZO3qTtmtX2y6l6mQEekSc40x7Sn/L
dc0NlWRVXcfjOq4fTiZoFky9fbHcVcD4ze09EpB+N/WOe4TGaScTG8SnnOodYTe89Y2mfiJiVxK1
MEz1RDWdWvjguOiK+u4+na1iK23fzjZ0tYOEr6qPx0qwJlo2ymiakTTttq6Wetfi6yJBdKQbnkzh
IlAfDfUJ9zif1mTqF10u3dbQi3yRK3mxILPVT0ihisrb2p+6pfW2wYKti8oGbQgOEs3Gm903/tfh
5LHx4mi1fwQBSj7PUe/9VJbfK0i818ktxh0LQ3rplRbnmuQnrAkn2vorEw+LVYzfFuGKL8MdQp83
Z0iTSptvit9qz6frPqVZ0z9HftiJTdsrue2atUvSGcfvbHTbBTfN2dJQxuzRXp6ZkVzAx7lOEixl
/dhbLSmooiUOb3dhfp9FoXeAhMYBvLfUifTC/LTefMT5vIyJtrvobqAz9c59mWumQPHyM5WDWSQ0
ettdS0f3ECl7vOSWXu65Rr8GTrXs4agiErcy1V0ya3ptVy63drd2sXbCby09+4y4Jru5jTcL3ceC
fiSBSAYNn8DnfHl58xOmWU49QFJkhdNA7cJvp1/TXun/FOhRWVTrMeHCiidYcNEA1Gf+sYPU2VeN
lx/dNmqZaqNvmG7sLHOQ4w42Nriq4o/LsjEOCx7VQ+j4AfrQ+suYFuKfK3i6gx9JDKpyIRwVMuQY
tGjx+rqtacJ6j07hywcrbWhzBbJ/XIZ1fpEBfLqWlh3TdrTNRVVM+yI3vso5zGPiWN7Ba+mfFDds
5B5gYnYuQ/zFdEadxMlYHOCN6u5KdPl1MXCS925bHmuQmbFGGIlk3vv0yK+cZaWdDy8kk5ILLXbR
nL755fxHwu1Liqpyt6QimANseKT61EmfmiI8mN51QgotfNl+GX4lr13Y109e77NRhn1CgsVapcHI
oFjB0xN4z2hgbPzSuF/LFnu56/xpWZBjdvffHBfk6O2z7tF0hvFqYz29+gwmrsrPtimurG2YiejO
LJc/WLDrxGo1Fd8hD9m7VM1uS/GurALuOXXlhD9RB4QN3ziRKrG6/nZxzGE3yw4kH8WK7eiR/xwi
gngMWX1oPIIxVwB4O2YaGAl5X/8ZHX1/j/FSPHTEID5xNq2/9tLUL7ZJGiMYlfVEuqNgIVI1RXcj
2BiZzt89Y2Dik8gf7kryjQl5ewKahn1IldGejIhrIGptu3wcy5lAEYXbjt5fGnR/IpvRWDI77bYl
iXWw6MMS0ZZwsvEqkQwurZgILNvH1Lj7hbFU+lxG+yCozx3nyJaHBcMjHR5ruIAE/w5J58aqyuZj
WU42UkKV0nvPsulZkb7bk/hix5rKFF30ol86sykTjvbLoU3zLLYouF+ENLOY7ARlH80tx6epsvmf
T5sa1CasfiyPlmlxUh5Tym2BZVBMLFYjup9mjuNTlkf7iMjd345OK5fylbiTrYvtoGX91vluQ0OE
misR3YJGv+d3Nt9+zjh6VvP4b7yBq/Wm5J5xVywDCghGLiXJG5/3ZM2m/ej3HyM3i9+Bkv5VubnM
k8zX4W9Qh8TVFBmeULTFqZfR88zSeTGZx+FoJevn6WacZ2qOKuWYL38i8qmnxmCosC0oJ2qPoZw0
1/mrJkhFgUpP57FvCUakUePv0CVOGwtFEL8SOWBjifq7gfwqpfmc+EFWBk+BWRExMbS9yWfSfRxa
zH1rdx8UI7GzNbht14wg+Sr0X8gi1Z/InMcrd/L0taLOtY+6tTk1azGztUkuKS3Pai/95cANyY4t
p+pPkaplorgova1yReIw6JEtyQKpKXw8700xnHQ/MRIQ5GQ7ZtvT+xBp67VO6+hba6p8vT+k26Ca
+4MoONg0uplRWNDxOK2Ttg8MbmjOsT5Hm4grm1jIVM5FtuaUi8Pus/fcdTuzLG78XM6XQDKuyOHI
FwePkwTaBLqdjoWWFEfb+G+0jVnG7tA0H5Svq6d5IAbSSESRHRCkbeDQ+10t/F9jrabLrAhXghZl
cqbijnKTe9ETK/2nwBLPwuzSvVnn9Ocq65Ngjcrjgn0xdPr0QG622ddTah3HNiDR5WZOvmky3312
MMldFhJ0vAZ9EXe8UtR60ARO2PqYs/Kp7BuYgCdAwu+87/k1dQmjcmmu3sYI7sDGnvyFek44iG2k
nOkez3z2lfHv4zzU3JJz9tGmTYF5LFKdrArH5gAoeNtGGVLbiXt/6VHlyOCzwbVi+aV+/+wRcE+g
aNJXzGT3Z0CcwdUgnw4Z8e3YMhZ11hZSu05OxbGOwmEn12j+DbyU9yFiM92zE7Vxw65Os3XCqWEM
msmUIV+zLUM5LNGDLCndZMs7gsIgpl78s5pKbbVD0tJ0skXE0NuNg+t3XwjnaWMSONoS5LE5gJbZ
xKQIFg7qpgx6BN38d/LWdpPxwpIg1uI/5s5sR24k27K/0uh3Foy0iQS674PTpxikGCVFxAuhIcR5
nvn1vbyq0J3STWSi3hqorCohJbmHu9Hs2Dl7r73P5jQ5tTyFH0W24TkaxfDCCLk41Dm+0I3L65VY
fXNdNH6GsiCq3vK8eJ1cQeMzYTtRFmtHVK+vjlNvGGSURiHeO2GDvvcxx8eAkb7gcV611TlqEiJr
TDzyOCjyBf9p8bpEmsXv9f2/THz9f/2vP6ah/fbL/3quS/7zeyraH//Ef53e649fy/f+99/0/2V0
Ghbe/5vPtP86fP0f7xU9sfXyA/zv/3nzdfuaJ/3wtfo1OY0/9K/kNN/+Q7raeL7QLgIf/5Lo8q/k
NGX+AaPdc60yvmdce/En/zs5Tet/MPgV/CGljSZIkb/u38lpSvxDG9/QFEEnbpSv1H+SnParHdm6
OvA97Srh042USvzOpagSuvrEapLLh3uCWd8S5e9ugxyEBqEDZZQAzI8qndP/DNX979e9vHlrpEt8
rcEn+AdzbJrQOpwjsR17w1xKAHU7co1rzt5cmL9hSF7+qv9nNv3XSyEE9Tzl+8oHT/brS5Vbkm3j
gA9mwkB0Xcjxc8DF5uht27SrPOf+D9/+v9f/H7F3v/qi//1qrhGU9tKTvOyvrza3OLqyYVmP3KrQ
9luX0aSg+YgAAYrcPM8he5QblqZ++usX/pMf0xjtChpnJDy7+jeoQjrTu8Xowzfp4z5MeiN+jqZc
D6R5uwfMMPXfeI//7PUCQ0idLyT9vP9mri9WAzFv3I5lUly4UBnGun3cbdODofILjnSYhr9z8v9q
TLV8rEKTC+zRtXFZtb8TrZxO0cnr7Hwk4xbHaDMk5zbL/g5Lcfmk/rhgeBWLP4GJvzKGeZH89SsE
0+xUlaG9w4UHxLssCOnMGsYhO5yb4m9oTX/2YjKwis3aDfR/Wy9D4nLJNPFyFFGTnkyyfIo9ziqZ
eq9/vT7+5LOzSijP97gwYXL9bX00pPdWKaXK0QnsXd7ojoZasPzNovjTF1H6sqNolr/6zeDNWrO+
3xMpGkn1XSoGovEW+X/zQP/ZR6bwCmnBfiWM/O1FZBIRrodL/Oj6Zjo120Z7Jqhvizj9uwioC1Ho
DyvBuzxKLDoweMby378z/Yy3znT4iuJGHKrd30V8/faXSy0ue77QPmGHPt/9ZWv+wxY40+5BtVXm
x4SkC7XbUhF1j9Jk7vAAF6tPz8vgNRQbW0RbbqKN1HxGQhAtj3+9Ln47AS5vwyPRUxn+4Yn6PS/H
4ablb7RkjoOY8+0FjEnr75LU62u0UrnfnG2VyLcFrZX5z5b+P1+ZDZmuCR8EI7bftkq9rbLotrE4
RqlfnFa6nsc1wxTSsbie//Mfkm2D8xdxGLLvy3fxh89aJXg3q0Cgr09QPTtx331nKx+vpkhtYPfL
8TFv/fFvckP/7JO9PNIg16X0OHt+fdEo8wQj6Q4Hb+py8xvtMHyZGCYBUhqQVS40q9ByTbV8/w9/
WA+RSSCQcPp8nxzvv72uJ+oqF00JxygenhxjgQklVfXaF3N7mvuxvq+8Qn356xf97cmXZF1K4Qlt
8JS4glri1xdVs6dsFbjlsV1d/2Ee/LnYSwLsp91fv85vD/+/Xof6x6iAJ58i6NfXSVISu3vcInjp
4+iDzid133hWPyQx/vq/fqnfv79AS6PxFvmKz5IVejkBf1k0SKLRayE0GsLhLf2bkB6Kgd+OUKTy
Cp8ExwzfF47w3/OH5KjwaEpPnaYh0fYg1q26npJcpPu5uLjkMqbkjOu7kqu0rTMv3xeVP4PoYh5d
7WYXRQjxfw7FmlRYymxDlsFuyeLgRQ1aOeGU9MC+uPvXFydJgNqo1OibMQ+39rVmMn1doKqIQ+kv
C00m2WMmkFMK1lYONiQzuzxnM3awsM87eT1uXa8/FN7m4PL1SvppKpUMVB0zf7HMMC4Z0V7yiCvQ
vOQ9CT4MwdRHNxv0d3Q+9oeYRPVQONlIl7Mf7Gua63igFSKZjXAnBmDC7+K8nfsUDxGqYExtkRr7
syVZfduTTmqCUMTMvi8/dPAxEZ6xYbbmRIyDypBHi12v4eZ40arnS1qfZZyhSZbukPZ75SLPOdNj
Ywjj5IF9LiYMv4fFbxeDjzTm86d8X9S5+ue41wbO+k3SKXhJCkku6Vq5ZbELyhxNtIq99jpjb7+g
FQY9hGYc6wYhczykOzvH1UucRn2J20MUD601DUArnIE3sUbBC+pDb9E5Gkwsd61/6fx1OJ7pezhT
MZ5z3dLkpNCpMTTMtn+OclDKVUry+D5YocruCqJ5JMNgky1n7HW+oAM3kBgi0XdQoJTFlY0dGjAt
OSX5cS785kdU6u1Op5vAprx2khlz3hQfGloH8p6B2gwJEOtfCPKrHm7HdKsWtv6ZQdW8dlV1Ju/B
/bGlpu6Z/DCLWlZPvnluOtO0Snwu4THfh90PUwVLMB6crtlzrUfWjEKBiWKu0VvTRJxmxNq+xGJo
kkE+Tnne4eZAtv0zmDKMR0XkM3NIpnx4jWxaQyGt4ya77zKx3LSqCJyTRNBnQk8v5StVnytPNebg
/ljWHGLnIsaOzggpKaudMj3vcJFzR8sSG99lHBDZUykHf7ui4Y0ac9jw9Na5Idqyq1tH4MgBrxtm
ZTt+Z8bjMtGl5VuFCO+9m8Z4iT027pi7YTWO4oG3k2EwEz0RpVE0SodV27qIBsyGMK1rmyZmpNs0
F8+lYX1WLjGVnpHrG5qQBiNybJf+AMl66G/zaB2gR6YtCi0H199JID8grsXVfX2Is6Ysj7JAAnXF
uJ6177lbHz+gsosUWAYFncS4a3bIKVNvUOtfrOv1iIkREEcBki/Q9CaqXlTXkbuy5LYxQEO91dng
0DIKZvYUmVimAQhcaYzjEJh2zhh07i4Z+ja4KOvjiPJeSV3Cv8XhHq6qQZG5iSH+1nXMtPZlW2iF
Uwx1T9gWCF1PgBeG6jlQ9ejvpyYf/IPapkhgR/HdeZ90CDB2SWEx3lSr3UItk/GLi0FHf5p1Yz+n
aSzwUMh8/eEEg/Zw9YpBXfXbSiZY4y81uA6Z9tdLa7XGFF6b14jxyHAVQ1KMw9qa7gsu8SLfT04/
/0gjXUmkMYVB/Z7LZQodi5UZqf+Ik3ymAXmXFA0jGL/Yti9QTpzbqhU4FHXlJT7NJ+KzmTyJWB1n
UdZDWJm2OHXr6iQHTGkr4wrjqPgYNMn4c54Wxw3p2uUfI0+XzVH3xfbetBW/TXmj/gz4zh1Dv65Y
B00vUb9ZOyRfpyCpHyebMtl1EY90O3zXaDNzU9WAENDbr7tKmQ4FasMk9tSYhFljHAXOdFhy5g67
CvdcsDMuntfd1ljIQj3TsXPpL0RpE3k9FbRePVGEOVmOV8P8z/XWl+0RO/1QX8X5OHl7D/UE3VFU
JyOgwTLyDl6iontEEMV3OsyIb1bLb2tFxgy53XKQZamjBslZNej3URjH3sZas/yZqAfBARqBIdWZ
q/104AshIDZdq0todTdh4Cjm0dDdRDeqkcTHgzm7bZDr00oVzAIBq/gsXFbXXjWj+2SKzHtjRPFa
Wge4dtxP14apGAKwkkWuwb/sIchVH5xpSL8xFvnBTWFGFRiJO/h5IIJS5L9yKy4QDeoLemDto6zZ
e/Z1Qawjwbh+8/rP5geG34iZh8189Jkm75mvUSjA9MGDdFOsqHNOwLxHesLldB0x178dKcbYFerD
qIOvsIvuel0Gh6osf1QO7hycSgjknOGHHvsNWkH+0/PtkRPsLFP/qWjHGsKNeFkRMicif2EyfFaN
96jjug5Fe0lA9bPsA9ZWIqA2zDR+AUfKW2E+OO1tm3TrzXoRH9cpz9XKERda7VSIrodrhVCdH8Ge
AuPVYTGV3W2HmvizHIZkr2B96AtZAwxetEOXW4fNlI4MQxFydhanBoKd/jojf3U3VvHRaTayfroy
uUtKO93OsK56SM/seoSGXTx4QvPAIwNt38GxND9MX47LIUOJ8NyJqb0u7erv+pK7XXi5h5164zLX
1YH+3m81YJBEsMZ2zFW9J6A7w6MqJVVsGqzPKV46GqgNjaiMH+Q0TrM4uUGV3ak23j6r3n0DtGJv
JSFFd0zi0jik75G+xE3MfMit/OKuZVzpUE3NJSkZw6B+tKakceGWYySeu6BPVMYHYoJP87QCnEE7
sepHM2IBzafh0+YgG8Qf8jT4AhFbv3iPBAxq1LrR2l6ZSTKwSGf5E/KN2ce0hA+CJjfde7HfFo6k
CvXWGEoX286h60T3LaKQzSD89NEa+vmCfGybOnHQOfFeYcX/OHsZzd6b7CXh0x5JZzvDcAssCBCS
XT33975xIZbg+/jomE1+y2hnz5+Hcp3lISU8kIHfWBcZY892fceptFyvy/Zeazse6tkZPkTc//dT
XeovUyzSH0W66vd+8gf8XjlVxZjUnxfXqIfFpxlyeURYbpkw8zVopKaCFiO910ZM41UwK/GT/Ma3
BRzAg4f/5Gkd1jO1UXFwHdf56TANvq2DqL246F4SAPhflL6Yk8aB3DERz7t8jjEJRITCfpzz6ipD
4x9aoj8fWsZVG9ZdBB9zHJRMg/2f04ITmfzHEtV05h3ywW6H3mb9vhkd+urj7K3PeaDwtFYyPkiF
sCFFpB0KN0HMrTS+oAYflCvQXOQzQdImnc+B2O58Bw/FDomFvW51TQh5HBnz3idrxRlaOwTgNiRu
f53Rs00Xx+58iJUQO8ME57iaCRTZLIp96snjHGmEvF7qwSEoC8TgHUonDMI08qnkcH3rBQDtVvLI
uuCMWlRp+2k0wT4fQR2FTS+8b0pFJgyS5XM0mvypqYm+3sVNsF63AnFvEAkwDXNUvUpkHs9DgDDE
z3AUrvli7rOxks/APdNHkXk4sLjIozVIBxe7O6XtXbox3GB2w6Iq/Tm/VZxlO0um/TW8s+SEsmPe
mw294AKbCt7MwCO3Zq4+O4ybclR3B3+a1pCfOTkuWHDRNfU9xcrABKW3F/5ItXLzKMfqWsR9f0cF
2IW6LPswajRanqgEpUFl7fSEdxf6PsOq+Vk1/SIhrqQXVo8pGPI17fKabrW/89dpbQ5lwWl+3DYv
vqPLuiH6l6BtdkE2YTXx6pVdgwLveuZbQoriJk5IBdjwHK32OEw0TXddVTCCmTcvgYVlnGhjeDcn
XCjAQDxkmmr8jKdCfy/dekpvSgyJ8koCemo/AA8aBpwKqHduZembDfHFWFOuuBWUI9ZSf/DbmuLD
zznq0tpxn1XioMn2qWq5fUH8DXOVbnPou2Irj1vaKv6+UnvrZZ6GA5efAchYNtwhpKspXEuDv3wO
2vGqNT3qssDvkmdMtvX40JLDBmfHecfwrjFdMdCRfSDCftTOUcq65G3Ew6eAAucdfNSIOwMmx2NM
SXeoSR65m1X2OiIeQhCX36XO2IYmTVwOZ2oyKEZkFoUzisoR+XGDzg736IhQkAMZ5yzV1m6Ng+V1
yyFt7EUvq9Myr/lx4ZAtwrXrqt3kI0YsW26vVeo4e5zebLSGdgfyB3Bhifuh2rIvsROr6ySOsDDK
7GAoeq6LpLEfrICNPznV+GScBO6NAkCCS61MmOgBs5nyrkKibUg7Goo07e+bYm1u01HlBx4e774r
O0z5pjGtOnYixkcWGP696s1HvSCVcnR3nhxKui2LxYZLK47vuU4xkcO9uaM5054Rqq+wKeeCxHE0
4x3u/ZO0q/udef/6Wcs84UricTXSDoJ6FCvrjWR/snu6QM2RT+AzMwDRoh1xffRqTB7QzIO1UTv4
6LCj40IF3B4bXV1REtqT7FrMkrWu45PJktsu8797G4CbwQs+qGotvd1STBfUFOixs02dL9XaDJ9g
4kwf/cgX9wkOA1S9OdCWbflmlra8a1xd3nVtvfxgZX2mz4YhChFzvbONTW6hZpnrspUnXyTTI1OL
KzunYBDWOuazRU0nrtwqXiFr1a94Iy7nJgZGt/AlswXX3R4iS3Np58lN3GSxH3DXxvKg2BTDqiq9
LxQP6fNQjGhYOkMvfQdOJG4OWRcV8ynol/gZZFoAlWydYuT/Uc6Kpax/42RExl0Nzd5nL6WSKikw
8HXsCje+W0QVXfmdaV/mphVJmEET/uQUOIR2MzqqcKyG6AmB9HSLKAugUGBLaw6Ny2w9kZh+zJQ7
n9xqhZWVQzVJw6ksu/08ihfFr5+K2nRLOBfT17V3P9FfUsc4RzxG0nCGylxP+7Tq3Hw3U0dicixu
0wlbRo3JnNqytku7E9y2UaKX4tkZ2vkdfGB6jsvmS69HDG++E+E9FQ2oETBlMIEqao73JujY2GWC
PAMHytIsn0TXoU/UTXSkC1y94hJTX4Y4kIQJAdk9kFXtf7PLGuFpuLgvdttw0Y80nV6P8SRwWNqq
FJiB2ZP3flq/gw5Md40bOx/w1PrltZli56EtLncGeFvrK3LdC8qcIuJjBLZhOtFVq8pDOa/6U0ra
CdcJqrs34cdqn5Vr8e6Ryf0BQMP6edaTeJJucyEZOLhaaj0A7wMbVmBv9erpJBwXsfaWVT4e5gzn
ZTNIfPEkqx6TZEO9byuPUfvo4+toss3ZN5WD4SXYEkvxyceBxKQf1g5AEdG0hzLh2w/LVPg3mcT2
eVR6kx7CzwnxO2mIw+fRjyn1l7ox131vzReV5Oink7E1Ezu2P3aHfhSa7zNeqmo/bbb9YJcO1hYL
pJj3QVFCA8M75uwavAHYveox/TrC4wRdBaLinsw7OGcS6IigeHLdbF/C05n2s7uJ72nPpr4PlsaA
TJ/poewK3C7PWSAKitBGeOMeaAhKVTMjBTmwe8TuwWIAfZyXrAD20WPrD20zeWXo+9b96fgXb8PW
Dy5iyd62Bu5nlOBzzQuR7aplynrqO+qvfduq+kQ/Ib/4sS50vMLa5mfE/JYu2lQWeCJpNn2oGZLe
ZqQwj2GWWXZ1n2SY+0BuubsHg+PeO1OQ4WLCx49sue24SlDLLcNtsMSoXPDU0KGj08tt0Mu4nJCE
pVBh4rHABNsScNVNGfveqsbthW4Nadj93A94beWIHYLE9QlMWKL5XCeNN4QDfDvVQAqR/TlLQuXe
kcaaZfOWMPgYK/eiBCqg7qg1gtHdrywTHi0cr51a4+pqLke3P2xIhkaqR1ff1ihTA5pQdnyIOarA
8vPJNnvFVrvg87NFTg1aWOemhd6YHWwHM2bXJXX3XBQ9DkSzOLSpLNaab5NL4xaMS8rFg77fRD9b
FuS6IV9q7kQmODTrJmNHgrmEprBNaVXsc01QDiXWVL6lcmzZQJepnMJlGvVP2cT6pQ0UNqu+CfBO
uYVG322cetShlGL9oNAjk6HQy/bObhZTOK6r+Bt/o/kJ95hSM8I1+aq9wf/Zy2W7CE+r5SgdfJ1h
ZpCgndYgT7j4rb1Ru4qZIxmhqdc2h9rMdGxjQecNvxEi7mMwWvmyYkgmvMw4Qp9NW3XUiKtjsn0A
wmplkxxXIEitO1w6YHQ1wEvE04G21nQXk8/rh44fLGAKAgfmbNvVPd1qQoL8fUdVxGNPnjhXtd4N
2qtqbGMIC9SKDwkCTXllAFRt4GmS6qQjLCbhtrTNuHNrJ7f3eGSIxSK8fS2Ab9ZMpII2veikvASU
XoG1+83aVH/iZw6eUn/NKbE8GYPATIOuu4aDw4/l8x45OG2TqxsUyzkavnxQL6JNuNX7wve+Cr35
EO0sgrd9vwnnyV18P9/V+Cm2cMJ7ONx1qIuq0GWXf+rdtq72vadE/B3ISRx9jIwn5g/tlHPFpxk9
4lKqcChdWtidoSm/BPrWHzNXhhmoCfqQrlPg6s9dicg7qRsgNboUH7VKQEhszeCApaVMdeDPizTT
PZ7raIFmcB/nJi7Sm6BHYM+haW0w1wdEzOiV8cQyRcQHnvO5mnDTtnbic13rAnvA1BT1Gs5weOp7
n9N43mFejLlONzl3dk9U9FYKZjpIO4MtFyBJEenvKklxDwcJRdm+6YSEQFzDV/oiZIWDG0Ja3J7i
vJ1sOAZLEe2ZGPZuaOjqNVgdhD/t87wdKbnZrZEUD67wd11WwNHricRzkSpe/COgaG0W3ZQ59esh
aot4eZma1oVaN+R+Rt+Ru+Y+WSz9ac8h2+hAE3caS7BeDYg8pSZzSuQs6y+DymYKECzhKes/q7yr
BFhIgrwOIukNc/exOLSN29RfOUhGeePldf1jcpFJ0lZJuaitM1FWexrCujvKHoVwuDSUtafc9D58
mi6X8ReaB10E38svqXbrNcBRKAVGMM3FBwBAzhifPsEUt++56hvnRLZXpQ/NUsrgFbA/c9S8dXsK
LKBWaIH5iZJrU2XjlyyjPxI6CiUb9dMYpXvHyYbyxlnxAF9PZaSAE9vLdYsxR8kD7ceRP9C80upZ
6qa4fNg40YdJi8dGdabeAS3GqRsV0fLFW7tB3cwTvMVT5C64sBUxkRO7WmKvHS0Xe0inyUI5mwJj
7se8jh/p+qbsx8nSO85RNBHkQx37ccCaGucKLWKNonRCTzm/RJUj4lulJzXeK5oK+cnYyFnBZCiE
Zg3Q269wURFWs5SEoWeGQOCg4sz+zGZmOgCHexmII5UEMXfLOBm1n1gn4prc59Y+tAYcBOd/To09
u4ZhuBgyiNC1rHznQDc7rcIiipfy3AxEQ+KILJvqPKOw+0ndnSoOGfSpD+kM0+YtrWLoa3HjimWP
rKOqD7mzDCC825z7fChKK4sfXhwVK5XOitKfJqZzMX4nEP+ciUFYyPg8efI36qe9767byk1i7row
kW2TvCP8ufhLatk/BVECbBTWMehElddAVuraedpi8FCnujLTAgUltv0J7Ac+rtYuQ4Y9T4DAQNWf
pVdmHvI9UAJCK3oX++euF5u8L1WjnrCjWYh1ohx/BDHqopuNwRnsFjyG942cZg5gXD1PitvwV+0l
5A+uyRb/lAL57E7nceM84mgyjxiqIOusQx8Er6vEi3RfMQMCI+y15hrFarvdBMo28XlauUTejiC5
82NBMEBwkrj/sOmvUEMQwBaZr+/aPC2elthO7rGXqxioK7vkc3DpCXGbHrCkZNH4gyYZV/CtAxN8
Wjo6JMfIxaHyMUrGmLs8K20CUL1ha0yqTauwZ3XfbX3UfaQQK7kr9wjjcVdUfn5KxWrmW8jYHPFI
hcjbkakDvCfmLntwo5brp89dlmeyzaLv1C7jTVlzuu42v4hXvFFdMh2XWCVPcRtwNAeVoIAkY572
eOsoQrc2ytND1cb5p7bP0Gcu3tZRpYwC0egC3Id2jkvzOUd09qMBGQ7mNMFuHmq0WWm9VyZyqhv2
1Nz7yLWYmYigVzvwoLvyqIel/ClgGCRQvgJdsCyRMB87T0zlvmf0617la1YURz02Ja4fzNMNORsi
KadzsxW8VdPEdtO3ssqo+rNhsstd7gjID0tNxNLRpmlbP1WjC3erw2HB9GON5BjWwdxBifSq+KWs
/Iv5u2RGjVfbutNNXZXcs8FgYtnPPZ1DMyHehiiAXmdvwbI17r5rq+CthIvqHEQ+gOLDVyhYf34i
y4KHLkrnj7FrcKXwNCTiZsgHmmzInM273oRGZMuvs30kuhHmxwCCYyfxW8PbSWx5PaxMTPdSyOWb
KrfshjFezgStz8UNxOCGR35e2lcB5Ywb9ETjmrpwTj65gofzY5AwtsZkka+YQhRjm4hFaw4urUO7
D5x+O6dDYZjkwzhb8SNvgXMYS1Cmt0jwKamRx5DOSzXctXRlEtBCOMVledrQ22a7bHXNcFqmmPgJ
Gsu0/WfRcIXuORMhjuJIfvPmkvkvQw/67LR7aKQw4HQEUJJi+1QnRSuuA7jH87WKuIFebb6lPIzh
THaHGCOrf+hR2sOV6OOLGjOjPwoqlHbfIiygPfIkCqCcg2iYOam5d3dTlYIgKubqXfQeMsMEnSV6
5jbJph165oXQiDYDcKpjSmTS45fbiAs0Jco68o1Nvr/WwBUXRS9VU2Ufaya32PbpvVqIKGoFsI+J
zAnZ5MQLGRr1xgZSbfF1yaD72xrEkI/qQNd0tPrhUoDRhikPaYNH/EPK4dgckZZuFKOcvY8etjof
Ejel257kjsqcfCuTAMQLmzmnfyPn+2IiM24npqx1X0kE8Z67keNICjxqZ7NpeAkQ9guHE2vT9X7I
8nIAmdfg6HCj0nnfwGqoc85buiqq1vtMUZLrPZx83DhLpqNPqvbWfM9nfbmRbjmbA3gSNYIWi9R6
8HNvjc5Y59S6L9LFLUHIi5puoe+mSX/OWW9fLLN37NU9XaQDmg5wJwMRBQZ1tZvkT6m1GDNJ//Kg
SKawtrrjNhtdfJ0HEw0PuhXpLdS/qLkdpU+zbZPIaXat46XLDR0k/Vblizvsh1y20VXbKGYI7SyC
6QiuXZsnnXXBHXSWaT4Unuof/TyDO2ibosECUjRklzNobCRzazM/565Y51MiBq2vO0f50dlBHBic
x3bmLVLe4KWjekJtPnKDxkLlbnNzl7dpxpuOucp/nApsh/sgn3H9MiGRMPqjEZrr6CwuPddV+zUG
jMreYnXv7MmOUd++NW2OKiMsQbS5hwyOaf+CIKB/W5LJwt5Kesb1mb0wY7axxZISZeo75pXseePb
W+DOwOJUt9rwzB7cHuAiGYUbyCiz1rR0KaXRyuioHE/pRCvwCoeGNajtNS2gg1xnOHFMlu231lfA
dwek93a3LCUId4IP6q8xbr36XCH4CcK1aMbshIa+bK+9wqEvvmFB1ddbnCjxFrlJ7xLcoUe90rKL
pA1Vs7b9Z7t5dIlvEfssC1NJHHGfbVJSiWCcjRfQ7vgYQFbPtuQC5nppOd8kG9Tv3QQ/bTyO1rT9
VbPU3nS95NzzDnbckvlsONOmEp2N8t4jzUa5nxOZw+qZCje7wio7Y/rGevldFjOTUWhWGg3xYjpz
M1Os/YDCVXT7tC24iBRtp+3DiKVFP9l+ngF14NFLdswF8vcJgYRkHsFF7Dq/vNoA5R8oYkATppvb
uT2jURlxoC5tBweKEt2Axtbzdbd03vg4e9PyyuwvKQ6+Avuz66eppYcvEvWzz3PH+cgjVXzql0l8
SrSZ3+yQYsTn8kVZO43NN7RMWbGbpe3wzWtdPkySemBvVDszILBbk+xtQ39iF0XMznap5y4/TZdF
8Ynv2PZXWazBqFQLA/EPGRd2fmNdRJxRg6veKMNoONSasestvU4KJ8Q2bbrjYS5fvNXh/zpML9FE
dz52wzVNl4RZRNdCFMoLL4NDxwdublfrZD7EYuFiSpI+qQJIxTpvB9Wd5qhc0glaexD04JnKkTQS
v8239oicLxtPTq1VcQAZ47+0MLX7fU+kzRCCtSDlwjierKipLzkWK3AMexZxjMGXKxgHXQqrILhF
Tm3cPTEihXumaI5e6DT0VAW5424Hg57wh9Glw8B0xm5DZEoE0zov+/RoUHV97Uu3Xe+TdaVwdpxK
dB7oR92u5wIH6HYD5yXH++4PlBMO3jympDjs49vV88qLr9/iet6KSNGyn5v6JqbHfvHQT+oxgHQL
iEoF1Q3ffhaEThJzbufRPPxIgWqSKe9S0+6WttqasEiDpkQ5ij0prFL6gyGR3ouEUdaC/2Ln5v4H
iK0sb4hKoe6tvDRCIz/yp6+Sbcpw1VdMM8PCG5s7LO8bRF7kh2QstXnh7t1svrh95rwFKdH5DPQD
gTVpTogp2Qu/gIFuIRNQTo/5F9uvVPld0ePc6zPGmmHWZd6HGFzM95gP7ROiCL3tIpUXP12FVuaC
UqVTNy+arwxqwEqKRxV4dyhwaUTzttJTOoB62CEJ6Ak70Y65XyYqwD3O8fltpB8BVZnK6ZFcoULv
ajCVMZ11CWNJM28tdpILz/0UV+bjwPDyM8sYVcyczRihnXhpY9ABsHt29LKY4qk5FiFSgQGfFeNQ
rtjAse5lMMBy7+BKU9IUaAZ3LbyMl4jbf03+A+qIy8C0v0umcVhQh+UsMG8o2mNq1PpdaE8/WJnL
11YXzGsyhxSxXUCT9S7fFjBicVx9paVpr/J5XNYvE0yHr7MhMsbSBAW0WQ+KzCExin1TFERiQERL
7qqmdegdjjxce/Cu+rujkNtgBN1Srpxxab7rcq2d+y6QAzBMFy3UWWWRAUqbXUgEsuyPBfooJFDb
VFOGrV76AYQNnfqerQEjZOm40fWYjnn7ZnoJhkFAlMKB2eTrvMtqAL5hmUc91kLs+EyPN0fYuyWP
OMbjnvf4f8g7k93IkTVLv0qj97zgPCx6UT7PrlkhbQgNIZJG42w0Dk/fn2dedN1K3KpC1aqABhIB
ZIZScrmTNLP/nPMdMKnw+BZFhYnghHISzCAQO0OvaHJsuVdd3eTs42vvHAJ5AmqaBWzvMBWzyWhn
lf3Y3MKa/HDgwNQv4CFtcHWFxr4l3cZn3GWMZ4iZM09y5WTuBMdvIIQFo62zNyICaSx7EU0LgX1K
hYiGzRSl9l1VWOYPQD0V8UCdCNDaSVedPdedeRLM4/zjFXn+bOBh1gvBWP+b5azHTmGQYFgod4BR
qDyYTPgNlGifevIGWD47L3G+W1eK5jTfRtA/WSbM7KsJG/D0RZHmxO7dCoSWLKLsE32U5Gw/9NW4
rxJ2wItAaqxXaTROZEenRq2oKRfnBtcTrEZhVtmz3cO4gqyRevM2qNPE/sJeoPt1xoBufuU7Aoel
mYRjTlwFjD1RRrRczkOJL6cCZoxhpYdkVGZz6NEJJdVEWrDoAHrxezAM1KSyK4hlMPBgo8TM9Asv
4aixsLO2cewlBmccap1L2HZttGA+Fgz4EOCQbdJ+6ZkM7/EpxP5r7ccFEW2TwNvJKCVarAked52N
uDAWtt0Cti+sqcj31EGl3VOIjngeafkiV0iqGThyx4MQeqUM2UHp1t6oJImqVegEeBIonfcq+CtS
tVxHAeNe2hcZekCupKAF3CtWLLDOWUOjmx1jfhom5tM1I18mafFCEn2P34Haz3RVRYnZvmizruwr
GxzyUYKFrPgSM/0Nh6K1eF0Gkec0O08yY4C4tPJqrGMOZlU4r7xEk5M0clnb65Aje3gqmkokO1x6
VXkykpBcGzoCEeeVjg04TFav8AyyUwqJ0tS+aVCaF4VmEoKrNILe5iBTJqyRRER57G3Q6YS71Apu
r8cmwigrTBZ4sLqv1G2EOtTODCpm0Y1DPlDHM5ZfbEV0u2lHT7w1I/CUTV/P6Agj18dTobGKAO/s
Jyb2YI8+zLlMJNH9OArWA2ad4hgZaVbghBsGpv++Oyb3UzW0w6+MDqT+PJV21e8w+8lsXQ5zjM0U
269pb6fc9H4JmAI/HRdxsQQMG4+rpLLlTZSEQoXJA08kjGCWw5ZnldHIh5o7USxtLLW3CmbH804k
O8UrV+/YbgG3ub8hlmZgGzqlMWZOXTmdheS8t48F8KkNv6MPLtvFUrMUdKXlhHw5ZH4UYxK6q9kh
GrNMsT+n5g2ehehvFDXLRwYyLLm4TgAmNdGxesXIdsOFihw53MVmm+xiONxMZUnGYyILRdF/en1B
Rt8CXePjpUh9yggb6uoOJap3SBYcvanbzXZ9C9SPJMWDe1wpBVOJ2XW+Ysa+Ym0K1zUZ75S8wUwy
ElLhNetqg+ZQNuG4ZCo+1yth4vHauIEOfsF3xqIgCswAm4bSGpc5tF/rgxe1Xb2O0xTQGXV5vqQb
JDPCHWoCEJfUbMzms4DqJjctbBq1V3zuNqzRXIurHTju/Im42bQvhjWyN+FkM0EuDVJzuLKBb8KN
22XkcE2tdLjMCx12S2diiknMmsP3laws0BfJwMdcKccP1KGISVK+dlwDuKoDnUzGLwumGtJGk3Lx
oGrhZlSwf3r2Xz7qcU7bG/ctL3Z2+8i4zE4YpuyOKxpOKo6STFuawsjvazueMo5dDgObyq6N4rXr
Zobqy7pJug9DoOnd5XVcdS9thY3zFNliIgIY1WMtURDcLPzOWgB+4PlSptcWm6eCmbI9uASBAUCV
5X03VFb/2id09JRENVwDFw3OZTUz7Uzq9k1Voc4L9hlFSM2ZY0sKamZ2JN6Jious+GXYin6pFc8P
qrFsO677J65W2DbL2JQR3eA5qJni4pI0kLDqJPYdI+2nBIsPs0K9ijKjbfciB7VzmGSA92Kq65aB
Aqp7+F1lYZW9BpY0jT34A0Pfz6qdMJuAgUut6zxQx4Sfo5v7t0rlln2uTch4K6hTQTPfnN0Y2tlw
Jii2Mhezmo7EypM8P8Le6kr7qiOp5xATuxG3UHkRNLa1S1/QhZFYW50QGL0bFxrTyzGrUtochq7C
X1cWERVprFM2BWJmDlqo6wA6+9Qr0LER2TyJIyEc6HA1NV8yRubL2HLh24BqQJGXibdvYXKE+ZKq
xuWnc46xi4hB7TGCiMB+UPMXx55wdkBRGPu4hDYI20PIj7eA1BJ33MYDW8v6MRKAU9VekETwyh2q
hV20MCSyivsnl3gMp2NYW7j4Z0+3/b02zd5m8OMVMlAvmsHIjUNY5KKevgpKfVJnw4PIN9XBHXXK
vTCMipnWaOC3TlYOXBBXbrS0UwuTQjZ1FGgVk49ts67jiD1n2nio9yTok4ZnnY16x9KZtL6BZzYt
JnDl45yiGqZKU5CzHoCG+A9xHKeiXSBIhk63x87ljXd0YZk82DWvLXp0/Cwedi0qyEwSv0kYYsqy
4MYaunCrKke8AKhGtAV8Yd4P9AX/ZCRY+oUnBu83i5B22T824Wswl/F7dMP6L2rMv0+iD6PtaFpz
uytsI3+3qO54LQ2PwqWuTDXhlaITFaVYEYurVt4ood1OFomTrAJBUqJF/zfS7OfsC+Gy+lF/zar/
m0D7tf5dPqr29291/qj/+pX/I1PtpNH+/VT76aPq/m2enS//M89umcHffIdAm+OjrjqOR5buzzw7
2eO/mRicAg7G1AuZFnmnv+fZbftvHsHkkBx2ZGGNiIiH/T3Pbjl/i1DSiYwFf0bkw/9Knt3y/2h0
/9fQpkG6j0A96d2/xLXody+HtjfkvpnJkfhOmrBBQ6x8L13IOfChZuR9dzT22WD0Z8rdXFgt5dzo
/cw4flx6IwadxZBM4scDDQkuqmibM3Uc+D5pECnA6rOJvB9RXODVpi6MclRyikJb9auepPXsZ1mF
aF7iKcfF2FCskRSjLOmUreRltNvg1azpWTdz4QO9l/rSiAa6asySwMS5v+WL6gibVlyBjVpa0Wy9
1EBsN9KbMRCP7ii+YtJBJN+mGjigNdg/JspATv5iQPaamTijzamzNAqgkCPG+2UTieFMLhKdLy2H
8t6gp45WxB4lKcrzsjgWUN5uBUuKo7uZl93JEmm7R6vHk5bhEF6Fgl2CXzCYYCwfvk7hQCFeGvoG
mA/2TXc49ftHSavHC86U5p0zOeBEuEFHPTUBp/u5fx3DxkKVdAqO3mEDKYrRQ6L2rMa6XmqjgvUp
tU2NCVH9My7p6hOEE8Vzg9+qrcsEVBLL6fwNYwyXyA5CqA6t4gFIGidCjzmznDGt4k0WfrPLu7S/
ABfGno2ViQ1AUuPeygqBK8jE7PAAzFOxvxt5/UF2rDPNWMZiEs1qYR6ZOvTtRmtdPzIPjsKFRQjl
venn4twn0timcea/s+ulDCtVgrWV6udUlAaMa/nOVmFYmnFUk95OyhNHQQhLlKixx/czfKpjFFMU
l1IL7Ok8e4AAipQXKsvPWX3HW0YqtKxNb+px2w094M7efQqD6GynYGrw++XYeKforgCCukqi1AP3
TxuNP4SduUz8Rj051YyXXA7RCWtruMM74L5kYPFxinfjhyDgd47YX9zZw62oD6zVQbFtPIVdC+ol
DI8+DU3nhuHMS9cK8dWwsiC21la8crqmODFoM74DbBprw3WHCZtXwVTWcfAbJ6YRHSaFsg1rPvyU
KWfxRd+W2bVOi2yLH2dcVRxwNK6jOiZf0mPZC6iz8HtWtWkGvAslnI/Ljgz6vosWf9jceOle0dfw
Qy9h9O11Y7XvA5diJ03XJiU/I/B8tMUmek27Exl7MpHMdOd7EWmqq00kdrnF94JbP/LQaApJPwEk
qHf4cMkvs6dXgKyFeWWuZTwyWXBQZaEXJdJr1k5f569A8punOQ/YtKRZD3asTMCBjVVUPrS0gN3P
MJIejak2P0KuZIW7xuxWsm0QSmsZHWJU1FNRwEwbCsJwRWX6VyKGXn+koUDtimgcQLkhK88IP8/V
UPurfKoZCZFDux19SZQx4pU31wjJvxDfRTmsMjUEZ3vqhjOsN2dZKqxCt2j2/RRKfNLZENUfVhHc
/GOVW7FBsiMusS7HnM1AbM9Pdy9KuvaHpSv/BcpxjBvTnR+o/zLWHnmvFW0ZN2NRRTNPGKUJmOMc
62JitXdNHOj1TVm6uTu9N5SJgfc3bBl6o+Uf6AzQm8FFHNcAr49ZYoaPoec2G3QxuHkZ/URd3dGK
OgLiJG0XAqYHRX+cbTH8nkYRF49o3sHeKZz5KeyL8BnH4XMTBOtIqOPMSFfP9D2ZbVCv0mE0WPH5
KWpk4tujbC1kCuMEX09Ak41iaAftF2+kb3xj47mLiyl9JPE05IvOrtLfA+Vt8wpXNHOn2MaVkAeD
9RCoDndj6bDjH9xjrUEM271yV1RMNhud0MwtMOfclzbRo64Ogi0u8ew3LBN9R7isPjPWtHejZU+/
hMI1lvnarp8w0EQE2Ar6ygSQXspFmhuFdLLnP7C9KWIk5ptqUQ+NhcwKm25Jp266py273Gct6y1O
iqb+jRPgbR6D4KmncJbmaiT9vbBC+OYyxj6Fumw+wTVq9zqAdw7Bt1qnsZmBOARU2YJ8u3NJgeGh
Iu0Pgj4BcFYO45Mp4wy+YdJ/0HFQb0pWrEueUDNuNx03+QBt/VRalvngNPhUCYEcpAZUaGfVJcMP
98gw21qAkmqvDq1oWyZm2NpprJp/ytrWJwL9PHlV7NTr5hbdtV2jOTcUdWaMQ41l1LNPnk1hfeB1
jfYlFMKtXWv3LeVw8gwuqjskkgsNuc0Mn9I8H+5SQLB7trQKD19vbHnymptW5eaF/lDozJhUiBAx
c7+1EnegWBEEtxrq9K6vvWl3iwuRMBpvZYdh9mq5uEp10zaPjOu8Lxfwm+Z+y+ynAjL1ymoMRs+3
08nJmbV7Npti/q3dLojgUUfVhfGKWvXYalfmEOu3anSMLfkT+z2gOo5g75C5C+o+3F98SYGOVTK9
W/S5N10rk6xxnsOmwTMiO7BzrruJC2QZ5XrLasanbrayX8Ogync0mqd3FI3I36rC1I9kETD/JgIY
LBQPqWY5sCMCfUw++YGSguiItMIrFuD+h2lu76zUMg/h0Np7x2jl41CPzhl0nHtAhwzIZUz0/ro0
FG3zSE3UaDupta3pCsyWPkeIB5MY52en2+nBGQKu1En0FW5ybVj3OCg8b1FnYfoiEF0PQGiY4+j4
Ng8krrYc3YLHPRJVvcLpm9xm760jVrKJ7YORUiouiHAeexEyniliBJhROrwvnd/eBWJq9CLwqvjq
lSo9iK5Vn1Q4z3vZs4nhnCN/l66JPgHB7zXpBhebpRtfmj5vV7MXZQ9QLPIfXOaCHANgo2lpt0Z/
6G3ArDD45m85Ars7zoy/KrFspsBFWo5irB8Eb6zUNV6SQgRfacOMbdHSefzRYkVfB8YEUIfKi32L
weJKOaNxUCr370eSkIj+BQEmNwnrU0OAZ4dgjeukx8tlrStKII9W30R7ye6NIIuqiW6lekviwlnr
3AlpeLTTz66mmXOBNIl/OyzMY11M4i1lfUNcLgrnJcUjsMUeUq2rZErOUgbxLpDo1szvnfNoRd1e
pboD/HsjxUbMhyF7MungwvFr7l/PM1bwPZhsF6mYnvq4bA5TFIUnp7XGh5oadgQsuGQxH/nRa1P7
6nTTSGUA6szEinPPZJFnawxVamIKTiZX5L116LwZ80XptsO2bsPg0aI+6aWIZL6hBZeLmlxOB0Q1
NLL1KEdWbqrO5SquXZqL6EWhLRXjOzvn7j2VsV6pOU8OY89+bWGXmmWkq8K9S+bhaar74D2FqPA0
V0o9dpyad45fqi+KS9kmupL24EkY3OLS+Zi9Rm5CLxgWTTisZ2ay4CJ5phuNA9FdgN97dFU37Ez8
cYcUkAET9cAZNyoyiMIwTdxjQBnOI7OrZkm4jUog3v+1CxxlTaADnveYmuJbTpa+z404fqPFIqJd
2A3PeDboEsnnPD5VrIZXw1AWEcPYvcv8Fv92JjIqLfGBYiwK7DB+zG2C+9ZMsHDJFtHZJpPL8LWZ
A49IjZHB67ObPthiAeMwTu1XtmHOZOK50GytVdPHe2oshwuaT3VXa2DoHCvM1eg31jnCdYe/jNpv
zZ/xxPnBty8aYu6mMdmO4Td3HMLlBNBW1QAPEIZfuUPf906c+261X6VDajPJkzVsvuyXkQ/pxqH9
7Y5ceQx+T+rdPPUUffjEL9c+UikKteNMLxqY4dGIeERw7JcD5twpWvlCJuQXRHV0RCKxkdk87aWm
mbZmDP8y13azSXOvWhPHYT1R7FGNdZpbFsWSg3fFx+8uy6qwdwIl7t5sIf8t6wx3mxUmRN0dAKsS
hOs7KZxq6c6ZWEeRL864+6NNZwH+7wsbCn8cVleGE3JflSbfIZuhRujA405vepqXMqy0PGGN8dvL
/RjdErWXkeIs1ja4+xPFyuY2JNhyoBQncpeV658ZxsIanb3x02vrGAuprZ7q2NxV6aDvGFrAskWo
wTGFBL9Ocs/ftFAF6lVmFPnBHDr/02Hyg6/DBoDrcXM9KSWG7zG8eSDxzN3TdC+XUrjR76DPuq3q
e/9lxHV4cuAJrmBel180uuYPMRaqKyEWPm/TlSe/xbKKJ0VCSWbJ3xSxlTxLI1G/dVIl96wDOPuG
uTtTKdt9kkxwD9wV3o8cwY4APZzvGytsviRuJFIf0C9WZuDHSDqmG7xEnYGen6DHkplGS7kJjR0j
bN5iui7KC/Vl5FQSg+46o+vKK2YHTjeDwf2Hc6pcdnOUbOgxHfAfDaAHkHf8Lw04+M1zkpZMrO+t
dYexZCpC4zxZSl9EQl9G0ElkbrJ7NKq5xNJ6Hz/20uy5AU1gAszBb1sFzqp3TVjxzct2pO0o0sAq
aJfDSuiFNGGIan42WEChUpf5QLVgnX6HHhf4gg8tW+Cxi5hV1fhgHaNSG1mp4hm9dNj3URw9x5VN
QY4laD+lYgFneR1OPtWQOuXYp7z+h2PrCAwe8NzVzbPym69tMSfi41vgaIiPcWARCLKSyjzZs3c7
MZKHxIWPud7qfBIksO4B8xXqhf718DPpDdEeYcPizPOm8UgtDQPsvBYOthCnK2l7SoYHzCYMyVrT
qNdRGTBaSODOkh9K7QtubIsOG87WlWkEP5Pb+2fsBuMBV3l4VI2RH+oUzCynoeFO4gn4aOB+rqB5
bZI6bI+2L8CUN1PDcxMAC9qcdFbe3EFbrV19VVnR7Hrbbz5srw82JCkBiXACuzWeRet5rrx3frbT
L1LQD5gD7Pg5qmip9Gc3OGOkYx/HDHDTMc+4Iq0rhY0ucq9wPNBXWzgjc2Vaz3NYttsR2RiCS989
+sIwT9huR8zglWiWRjZG58Fuy4Md4A52sedLtv7QZ6AxcbVIsfc42C68duQ+wmb4Tn4eP/Lc0QLW
2tp5iqOu25tJkT9COHFXjUcfcetZejOjGb04JOF/6Jbj/ksC+rgHgBhwlrhFYT+/Dy7+QVx1PDyM
ri6OvlWIVXjriCM9JU9oTwIiwe3aiubIO5q6mCHgRMHHaM6hXvb1xFiayE9+tHkpW3c0+02URc4L
R39KMLLE2I3m+ITeMD+GZeNCk+lpkNVlcy5zvA6+N/SEEAV67u20tNfRPKHok3ZlG6KXCb6kCw7r
fuCvJ/Ilon0LPEANaxePz1vKBBatxDB/2bIjeFUqTy1G+NArJjrlr76LH+nHZR/UWNO5yCpULcDd
rN54qnfcbCTdjDLoaGZS0P6pdDfmzyDInwGSw4d1RivdKL837qGpGOeq6upX7Vjdb2GU7nea3150
ozuyUJUZb8xymNYT0bKlSayAsTbgxqmeALqX0WG0qOyaq4JuZ/HH702IuD4W/lRSOBDJHSkn4wxS
iLR0wjCIhRhn5mRX/jsqTIwtgMTekHb5otBtsa1QIDfA2auLany5FaLvz6Bk5UUzu6bHYDBvffac
ixlMNG7HSGlAgQ7Npr7rkCaxExVhxxPbtw7ac6oKQndaPConT97SvFIHCgL0ijuifJA6iL4DQheo
jfhMT4RaEPbaOs0+gww8CbZ1KqQRnWy2BbEOrih39jYvOGCylDZrqsBfk5uBD7qu/AztYUc2J+ZN
qMhVbsZJxwSdU9M51RPPg51Zsu+nfwM7zXh7zG3YoYZ71Qd4g+3Rab77tADDT+ZzQB1wh55VZAjE
bh67ZGVYEIWxQrUG2d3YjHYFB0IsScb4kFH5w9Qtc/ioY4PwiABAuWhziuUhAZNpcAV7RwxuFjoc
ExJW2jZpfwW8LxbjrB6ZKu5ThwmgU/iLsM4gwVFD6xcHgAnWT53l8nWAJL6s8AiF6yzJDQXBOe5+
+wGS6oLjanOmISW8c/ous1YUKPXHqM4d+xejQUxQfghUdBL2wG+R+8GiYXzLCxxT5yKspiPO2WRY
lMEt7qeshVI/83xl/9LE+o4AFRdCq60nhwPtpiu1/5zEqI4WEtDRs/LiULOBpM88ZeNas6Zc6oYo
U5S5hqbvOPP0psRrbi/cqhpebcbN8wL7+ySxQAfZtmxij0VrcOjBpPgKBxwTN73u/Y64c27bJzux
JDwTwh7rAq/qfa6hE/X+0H1DZmeQJcIZJzK2zx9sgT5d2pb/BEnDXBIP7a/ai1jo6RcIYVD7FnW7
VoEerXT/NKDxbG3dppdiiCTYGT/jrcmjdBlNtGrWlqvvx7TRfNJVQ3m53ZcboTuoII0e1b1KZl8u
UJ5mfGERRuwoa8ctApu5qgzgJgcvnAdIA8wuO0j5zPISTNMLL2QFJndREbSMuTYSK5gfUYsV3oAs
xXpWGsZP11bR1VS9+UMRNRW9tqm+i5z5c+wYE8E9OjUXvBwmM2YdXsgHOnvC+xWuyg6sDTU683s4
pvVdgd92AdTP+B6Y7647aPEZh9p65KE/yAcMmf7bnBlEdao4fSMuT2Uv2IFvATDm7PAZvTWMLqcF
D3gaWyhIiZYWFT7HpK6ZHjbSuoPcdktu9oVzmGXav4hAOVs+A72KUwz7JtFP7FTwi3AC+JT4FQpC
/wIs7G0prL2dkwLpYZGYPjn0MY5Ja1nckSbLv6iNdHkY4I94n52Aw20MlmtB9Ze7cXtIDtOQj8++
ywAlyazhmngB6QGXqUzuZD/EjTazr576U0i9ThVxrPK3jrYOicEBpxDvtsqy74jeyD30vPBMW2HC
XMDkLJL3TQECPQYSJzjg3nKX4iaik6uVHLpI6oG1z7lQcu+laX2PGY+qy+fO1iOFNQEp09FoChBb
hXszBnTNfkoa3gqrHf23Fk8Ez4BYmleWSkGmF7zfiW0aRj1ky2FRhp2zmhMx7Efye6feCtM9Jzg7
RwTHH8Jn21AQJvgO2EDIB3tUGWBBNKH8LJhIS9gQtGQfjUSyy4OMoTa1a8tfIvWy9zZI5seA4qnH
fiKvTfDbOk2Nb5Azg9o29SZoO0Fp2MKMRgA9uZ1hDpqgFvXpmFJ26Af9E2aJAIQVFcjdrUfT6lug
9RQFTwc7bBXpelKDNDMpIv0UgOATteEPFGAF4tq4w15f7qIsj76FJeuLk2HXYjtX7YcEah2mHngt
se4PDA6qS4UB9cUK88haCldFO6+DCR+UWr7UmV0+p7iDr2M9syISko82PnYtJu29YX2EWMF3rhNR
QEnI+BcFMWKtbNGR1PgjbldaJEMtaoLwBIpHn1Vh5QVu91jUor9wJMCBmPQ42m0XTsJQeByEKGZI
wQydgTgUH9Iz8YjMjLMWdivcDYJOcdB0x9+zIyaJkObJyQ8zTrBdQNf1TBz4gVpsi+m5XVWAa3C0
A+GqQRc1vu1dEod8HkVqph5WYdSVH+wXiKSrgV7SlbR0+CRNckC70Kdnem4NA/OuqKwdATTfRObw
smbpqKh7mYJgOKEvIlYYnSsRYzwsZL+6csCH3w5uJbc5h3CaUSweuPua5ys7vdrBIl6MJou4H3d6
o6yU+EMrHOuDDGz/MjIaWDlj4BzTvqy+MCT2GxurO77yvqB2G2AboWrP1WwvAickAEkfYhBuVGjQ
qsbES3HK7YphiWOcbVCKn6lf4RrPHyPVJvjJLRXze1YlzJasM+IPb/Tp2GvUbHJQa9whWgmM2+xi
Wp69OJKTS+VwVoQfYvMVZe4Oaq/brnKWhlfnT5XbxtbSNej9UfGkTZ42PpiKlloOb4d/C56FU/IA
u+ELSVFGxJiL5ejflLN4csJXLYh7rmXXlOMOHTXeVjKPkiN5mNj7FamUh3I9h6j/wgTu092GAPhY
jLmC80JmpNOcnnNYU8x/KGCyuPyMdSnC4nfepql4QPOorqot5PDl4vQnbmwmJSKQFONvc6xauaIS
HR+RzFs8OuLmNEGXbXnVaWUFX/QxD+TCRkbtK5WFhUNPF0bw3KAnluTmEDwYRm9CW2FXu1aBVTVY
RwIqgdowaa1thciAsgbvc4k1293x9iJdmghpZdTVyX5MjRhXk9/bp7nJ0q9BTZ27Kgdt72G9tYeW
btJ7zkzM0H28WEu26dVrGYRiPqJu1A9tLcX3TF5lS6q1vQtnohLUjuzYI7R04racDhduDHlxgC6y
YSbBchai5sFlmMb+4tSu/OWas1C7LnSGYgXLDN2HbCNg4C6kiHLBupLNG6PATbQgpMcJMvc1Q3R4
ZgvETGZquF4EHX5+p2nlYCtE54544Fzf4MFq/X3ZwsfauLFN5MpxnQ8GFc6ql+O0dhpeQkKk4BiY
BFLx5eDYa30G4c1o6INb59FP2UP3VsmYnVV945EFIU1DcFaC14TxBE+EPJQ/vVkUbxCtA6iBoue/
Snd01n0edZTI0HB1NquQ87OsiADgE9E5wz7JQsmogrKtoXIekIqDx5v+dTcw7iRHSqsCkfBpfA2L
zL2Mfjhz4yXlPeM3caCj2d7Gqd0fMpnaOy+8dWsywnyeGMfi4p/ag50HqLZBaW5cn6nHmOTsupww
51yT2PIaJSXtqN3sjAs2N0G4brwpeoTllKPhNgxkSvpxoprdPWbjmmO+A/wgMa6RkTskrkt4W1kR
Kkx8DWWbqrOXRuOp59An6w9mtFF7ZkTWJmJaQD1c6twIxHY0HMjqgVSTpuw3KF3DGr/hxJTU8Z/j
2ZuqVW6q4iIJnjz3Ba3ikheEkGCMQuNalvBOMprXVooACo7VwT3bNSA1ysnB7TItUHepGp1pFYyg
jHDGw1+KB7aLVtKFB6tJE26wopcQeoqxrK99OLre2raAVCKXS22s/7CO3Fwt/792Qngwlf9998z5
4+uj+l+P/wKJ+8+qiP33//nfpFD/n4UGz4sPExo0tGM5bnAjC//dQsPfeARofTw0Jkxwh//nXy00
WFtMNEzTsWhtcMFl/91Cg7vGMv3QNWEv+7hyIvu/ZKG5IZT/aqAJIsf7C8KZPpKQg0yjj4F213F0
ySvnGaFoSG6jx7uYS2SIX3s03qMqT3nkvP3De3T35w/4x+aEP3jf/+zn/gXpjPGuU8gRGsvIZoZJ
bD2aQ3Upk2eL4wuQtuXVU+1HLOuVn/hsLsZdUB0gtvbuQ6N2ki+Au0Pv8e/bPraX5TqiKa/yrwOd
7YMb7hDq6O15Y+lkI3S8IT+n8fM/fu12eIPO/7MXz6fyj5DoIOp1IZJUH/NsP5q/hfcps3d2dC4n
PcH8Erhb/VVaP8F40V8WelCymoc7U0yLaLxE090QtTR5Xoy37JN/u80yqhnn7smyTxTdHprikdFJ
HulFW2xseAA3h9Ky7GC/Har35idH9RGkTveMXnbluXzH50oyZgMQZtNugfCt6eFedet+jbt1RQT8
xGxnkaxBPq6od16KVb4ur8biM1gUi24d54v0JE72hI95XcWvHlPtwGbf82QPlzHdiWYfW28+NZvy
mYkhTaeB85w3QFRNOuxfo5EONRyH4a0dmuwl3eP6ikEnTNgtriZ5eGegWR0YE3sZzpBF84DrAqey
z7ir4p+N10EDiC8KhQAQJH6QxrnPpyuUCnpaA38n2yd+oC4XqiUF1PlLIEkCmzTZH1yt6qUpD/m0
c7ydVe+oUbLc3ajvmv4aJjz3tqbeO/rbB/RqG4ueEy7UzRt4k5zd9EADGOHXZcU4aEeasP5MV/0z
EAgv58B4BnwNvWRBg5uMVt4DoS/4YfUa4656MdzzbdFV08ptr1Sm8o91qFLEY0I5zJiyt8G/VR8t
9If7ZX71zgIYYUngzg9HSoZY4CBGoqpiEn4YA3jCwJwAsn0hfIafbirfym3HG9v5dAPvhsfs12ir
TRNZr4OPpym5dPF26p7QmpYoCxAN6d2CQZPzsRvnrIcscCQTQ9rtg4ZQYqftVnor3qd0PQYQDOBp
LpxglSKhBUeQSM7LzB/Rmg0TVWPePpteevYpTn7x/YOKXtgqNxt7w7F676zlQT5HO/vgbaKNtzHX
bHnhbrnb/LPM/hOa/s09+E/vsL/g7Eemp6kKo/5oPMq7+NAcrF16dS7e2TmUl/FSHsqzdVcc/+Mb
2rrB+f/Z/fyXcgk2/bRa5Py08tS/NJf2bnys3qEEbL21uLSX4m16LNftObxU/82f+NduAmDPkBTI
th6tq3mID/7LvG+26TU/+6fw/1J3HrvSY+mVfaFmgd5M6cK7G3HthLiW3ns+vRYLJUgQJHRr2EAN
EoXMPzMiyHM+s/faF22fncWjvpVfzbPy+L98RpRM//2n/K/RBAPgXWmSkCIpF9QD2NYxsFLVSa/W
Od5PO6KmHhObycHOX+a9tKu3urf46ZZXYE8k8J7/z6c52rX74mh9Q+Q7NtfuUvkISa4xCIQMctmW
WQp+JiYoAmwV4HrE62LZ82UMVjKbL4bETkyu5OysDIzco29kY1JmtnyyWJh/Uf6Nt3hyGaHBiatn
l51k4pFcZS8Gix3neC79GxCNCU/JvIPCrr1VR8LvsLNPx25gJ0gb71fdRoMqjIrkbI2EkB7RJTO0
Ym00/80FMiS7fcHSPf9NubMQas3Y9U8HaxXZzDJu4omOjN2r+Vk/1Wfr8Gg3mI9oo3HfMktOT9Tr
KBuRdLw1ODqvQDTZrAl2rGGK2oc7/gUX9BKUkB5LCdOttA2QWUBKzEjyzDXQpIS+SZ5qvu/rX4vT
t6z+rLe0/c6q9055kYu/UNw1xtZMttO3fBoPwjtqLA1cCCi2TQ6qI9z2AMd/xS/wwDti/IBMZ27z
HX4t74Bvh4SxjJ1/TVfxhhSQQ+swpR9D74S529A46uDpaAJg6thBthVBmgcQ2jweiPbPgPv2HZ9x
y27Dbf3C2t9S13tEcfiRrG17mA+4/sdX/Ul8Em/ZLnoob72X2rEf8Upmp3LbO4xyXjr3h2m+q/t4
7y/WlW9fGjkefQvFHGGjPCuyW3H2MqLbKW7mp5tiq50ab7FVZ/Hl2ypCckwPWr6XnhF6i051hN3h
Myr8i66H0GWm68QuP5RNQ2gnjrHL3moPrzzZmzx8tuSyGyN688SltzM8Qp1tc89HrHYoWfHs8fC7
3NwA6F7ni3QOP9p001m3ENTh/ILq0A4fRQRyNyPYkhVk8SX+Wof6qXpv3nkIav6XemqyaRa3abeY
ZFWPx1Pzmtwm1/tP9Mn+iJ+zgw5Oxxx2eCq6BzEMTnTBqmuXzwCI+Ef5A/Q1ldKWnsT5bjIKv4lX
c+QqfdJMX3kSd8Kt+UzO2q1+k27zBR+bxwntKUfZw7PjkJFpJ+5iP3QH+tOT8Gb42nH9MgUncoL9
R7ez+LvpcZ3CJajXT08kPNjvYJv8/kFo6Cby5m3tv0/O9+QhyTymPwlLjvfuM75m5+Devw2NM/GR
0KBc0z0e1fVPw+O+X/bcWe4KvbLVT0QLXYysGuuBy8C6Rbj1BZywcLEK67aqHwhAoedFBajwerKZ
p7zApPHEczdxB+PjUqnmbMu2/MIfDrxt6g/r0vJNXFGBB5PlOpWiI0GhoynW/fZenXTcbPMGE3Du
CpvyyJu4bHJ81F4VAVo8QtU/h7dYeCk/wMAeB/zg0ERzd/zD7FRZu5kHXwYavmkVXyT5QPEny8eV
obVO+oETdotMyk+olvSd9Cq9KlvV63aqZpubrN2h1z0vu/5cn/EmvgiH5Trehm9ZszG5tREKMJc3
sp1Zjvkya0nsm9/0kcwSdBsLNFbdguQ/QMPZLhYdZsIxWwmEBemhZzfVu+1005Rt0x6W7ioD72e8
j/QJ6YyRufICjPBM/75sJskbp331WtzTQ3jojm3KLvZFlt4r48tKP3Th1XgLl/S9FY0tS8ogBp4J
zrx9hPMfSMoi8ZLn7IYm59GyUcK27XVQ9E0MzutJOW6T04RahYhPmw7cm5lMAAfM7OhHeCOD+Wq9
DlmVO2Vdf5Qyqa6MJSsZG6K8ouH44Zlq/ea/5rvxJF/F63zJUeL31HtMNb67z/C9expu4VvNtnns
NqI+sJaqQXBBNKEmlL2+rrcEswfxR5htNNSGjAxAyXYR6ZfParOLUoAfhA0j0nrCJOd0d/O3+8EZ
S9UcN046HPtzd1Hf9TtFTj+/qYK+g7iPTVHeSSjBVrHVBAXsM44vw7AJh50lEyfhq0/lD4Cyodjq
rHju5os4fKXtzyzthLf8pXtTb4jPhAEFMrN9ilvcf9YXxnGFzHa+nzWIIHdInq+Gl6X3g8KPK3zJ
fIdUn1g2jWE6VpTCoR6erPYHdY2WgpRwqxGvK5bFXfQM3csrkRB1r2hQT8zYl5mRjyNwyGpOTVyY
9ZRLfhEclO5aS36FHU7Y0Bk1B6pnFpv6ES3dpb4THA3u4wVKft+gvXPy3ilWpY07kDtfUeqxVkAH
wTjQDcFSDgfmFBBAR9Wbhucl5wljJv7O7cZHC46qa92C7/AHDTmhLRFxMdc5f2eeZ0e9n82OMO8G
1QeyA3iHKnMMNyJjE8lWOCAUO/9lExW1G016Wqyb1h2QV3PO8Zsmf5C20qt87FAz23K1jZpPRTlk
wTFXvyzVDmgANZSfe3o7qXlGHsswD+LguE07J5vsHLsiu8fS1SRURYcp+5JwKusy1zPI6UJ3ovQl
Z1quTyRCPLg2DQqYzhcu8wtn483oGLV5mnBQ+rPWn9MbcsCn9FO7VG9K+ZEBp7PL1/heXhSGNKEt
dS+sA8td605P0seVM8nrnOo5dsvaq7BbaSCmo4nXbFsgp+N2Ch1smniuoLCYI8mtCpSdkdCBV8xi
h1CSIN8MjribufU26JGvTKOzeTt/heVNvmsYoGGUgG8AjPfo7wQp6MSvvEon8VFfZS6zxWHJT9dB
8jrN5XQbv5WZY8Lmoatjb8h2yA8ap/d5INPv0tOOCZbaV+Nh+u01Q4izwRRM8u5M+vC9+zAD7Fu+
IG+s6mCoj6Y6xKpDKIWRe72btttkm7v1l8qI7xnbiXno78Ut+xUg5514wtnOroh2cha+4r/kCDKE
9Qj8+ufoiKz+DEBAQJ2rOVK4Re2//NSvFjUZ+o5qLWxkGcg9kEeyRGwBcoMvPvEzmxBQROf/xLMJ
1ShIh0McJCPBwbMt9spWN5Ob8AaB+BmlPDdACvXWtXpIaeekPSGytIN9Q7vUti/y5GpUOf4oDHgS
C29FRoirZFGwVeFdqj/7LPPGPj+hqPRopy3pDcqbN5V//yy//1djsf83c9mZuPXir/z/wFZmENf1
P8/FnOX3O4o///NUbP0H/uUrM/9hapasrmYw6O3ymiD2r6GY/A/REtkIrloyVso6A6J/z0mV/iFq
moblTDc1jRxV2rh/DcVU8x+aJiH3V0UskqqqKf+boRjG43WS8x8docF/ERpqVeMP4t/DZuy/dIZz
mJoCwze6lqY07yUannZaIFNZyjMOoHZXzxZdBS6kVaQAiKhHOJVSQwpz89oUFDtxrXBT4W+BiPEl
qukN/YEHvdAZGxDFbNNDWxWRIZD1p2CNUE9opQrgoNaBJA5sZBYqXmEGl9qWu6WdHHVQaKva6ZBR
d1aRpNkLfQaaWtsqT5jOTsIKLovKE0zWD9AL3+UYbNWu+SM962S0yl6sjKdIBgGlelH2Elm/5UR9
9sIGaqsF+xCpZhIfJZMBj3JucYLbNbNosYC5M3MuQPxSGC9XX+k0Eol+EnXagQBITR7n186aXFFO
12ARtEQv2YByOKWw7Fn/h4eW2spQWY4v9yU7ofazO0AytiZ8J6n4vOjI1q3lbNIHQjLfCtZjZH3M
zvCCUmkp2OEwuwbHhGBjsMNoH07liWOz0eONoTMxIZ0e6Xa14WvE6URncZqUs9zta2jvnVlQ+Kw+
VOHR1Rh2ZiFwJaF9NOEnbhVbWsPH70EJ80EmPr6e/JmUjUIPrsBEPY0u1WzEU6RWuBZCujhL1U5l
m2wIGv9OUEKsWiJ2CVD5p/FoYGKPYGmGiumjefxJG39KP0s0KrB1cxhUGa7+mANvE4fVjYyxrUWs
jiJcVPAX6CnzbierYnKDOudGoeKkyl4Zro38ktAtgaZyKmqmbo+nCjXwsO6yC2wwVrSL+vI44MB2
UuohjVxJ6LGOIV0DmKSRQZfVNNdQH+6wc+itNZJYFBb9FQJXHtf8fSoppgx9voWleVCgCdhGTAK7
ufhit1gOvke/GsWnVuPbXdL0TcFN7cjaqrSV/iTxl92m4YL/Ps3JCyJoSqoMgkuOsOm1UvQ1WDx1
EqodMUFkWc/yc0vEFDGREG9kNHLUYstudatrXcG9UycOS8yLPp8Uvf9LmKS2VuYWjQY8EeZ1T8p9
+p5XBKb1o8u27BD3VBrFAccPDgwX24nba5/kTDw3UEzJl7ezPnc1cbi2xLrapXlsOwKZEOjrAFqL
6CeSQB5I2StoinsQg+in3MWY7goKKMqEGKxYu7UG2oYq22WqsB0V7Fil+G1lGr4ViefgzVq2Lduo
gPQYK292avnSlQ2lpFuWxT5EFkMk9AFJj4grkMZFVK8snbZmGtyAdf9FocbP0s3EvY8S6g20d2yR
z/0ydJ+G3HxbTbmP/vlrdH7Bdo+2AU4itB0bv8beXN0CQvBqmbweggYEwxJ/WRqvuyFCSjKkCxZW
iwjCoixkXk/oUBLmV5jrnjiZt6kXap/EOCK+UrHwpXG6G0n4bmkpdu86NS7CrMggLMxdRHIU0ox5
dmdTQHkWZZeJYbsrDc3zzIvUTJwKIu3VSJ9TvC+VB0rsLU2v6Rhv6yBoOUHucfctBSj6uhwRVAFb
s4q+UBqfI2NmZsqoIgJlZsPsJo9UEDh/EE5fsl6bnjhJR1cy5iPpmtT+EYYys4QpbcgHOTPqexkJ
pD6I6o6DXd3U83MPz31RZSbCofEWECxlD6V6T+lAjSWOPWwAgA5wOaARae8z2g+0hPKNaIVLMukh
qzxklTqozi3+m9wrJUH3l4h30oCL441p/JHK7aE0LY9wtgsbYhQL6dEs1fmh5eJrgwMrTZJDYmhn
qSAJRT30QghheYh/u0h4WsaAvZ6l/zYY0pwpTWBSz0m0tWaZ4UVmJvtGzWHXatMVmrjwjvaByZMe
wUWcNRmb/9wDXm2S2tdrnVwgXiNACkc2f82ZSBXq4yEkPQ0tuKEFNZpRwm05RYsOwaMan4gMIg7H
6j0zVvD/KcKwk4mtssVKeQYEm++SQNR34Er1u9BovWsgpOPEFk/BHARvXQ83S4fV9NIAvaL4j6ob
D0biwa6Lj4RBkASsWlhWW7UEukG4bMGyyctCAcwTJ6uL4gY675SkDgjok9FYPnFw/GiAxYU+2oSK
AJhE/tbEEUZ40hDph8/joKLroNoMaq/pGxM2cVXupIXJgFz+VF14lwRhq9RCidvuqY1L5RgQuuLK
TdV7DefVlYuXdwYNXHFm7tv5CiSErwiQuw2onEZvXmMaKEqIZtHk4myMQHaAJtaXVll6b9YfgjZV
uwndB9lgPQMSULvrrRfKH2oBkSQyZdcalXyfViuFC0i6Sj2eq3XADipNd51RkEOGvdiN5vQdloTo
R4nZ2oIVvWYAk2ZUnOFU9Ttgwvc4nYuTiijnuxPJ1ajAS+yDFGAGTDHTqRM6ZlhBCA1IT7L7OJM2
Y13qPl8+1YAuf+VJUmMJknhqya/zhbK9aqgVSbnLAvCGQudp9FN+Xq9/mkJ/hP8nvxSF/KlI2bTR
kDbZ2Ca3eW2iIpQvmmiOjlJqNeln1AfGi2xY1gbMMRDiZGJRX85fMhgnjogpPpjayGqgNect6HF1
2+ODYll+midgX1RMy1/YIeK0hEZk3d284uH/GfTwRiCm6EUmHWskZydpTp6VGE1/OJ+iXLotgoEB
udiis3/ITU73wH0SLN+TkX6s6kWYwBsYaW4cMzkgrFQ3GbGQTq0eJ3pdaR1klto+brWNBQ0rihkf
QmIr8axhEN0vORr6suk3RFNyTdWnUkv3AO8vIZ1FNl7qVtsWhXAuq2oTKLonYOu2AZI5rSp5Aml5
tipVZ7576oe7oCbWvsoKkleRGx0WzKwh8U68BKSeSZcM/YqDXAg/YG6IjJ7IMRCdRVTJfRQlc5OG
pF00xTC5XVTSPXWjWsReVy/MIBaEnKjT2qqmxx60bWgYBTKJMk4crZGsfY0V70ClrH+lAnVjhLry
MDQ67WTYiZuyWqKbLsFitxFqZX475IJLXqa4gTnPJCxX2cQNnUauhCxh1eBWKiz40AMOuSec8wmO
R2RaPe6c49CUyeqvrp8QduM/FRZqJPg9wV0txpLhph7gZRATBfdOPQ0XTTZSUKcapLRsql8bFTSK
ioZlxcBiJZoJYgeCWM2PhKzsU2Np/b5VO+0vJ8gGIe3Y3SxR+NTGghs1q5PubHbYI6ewpJrJa1E4
J2DOfLz08UPsybQBJsu8PhKNG9ljhpsMIbBYyai2k1XXXikw41wCueP4ixRCOmhRR2nM9w3SO4Kz
akQanB+KslUqZTuRQr4frPhNbttJ9aVO1F6lDPXgMkgRa+o+uVprgDAFQIvdAbMmq9kKSYc+9NYO
0ODCj8oYDK48RcpcjI6Ut8IBC8pMYIqlvCpJHrzlSpvtFWXEJ57nC4ViNRufy0A9LNQSI0TVaPsN
uNH+NBVC8tZYmbljs4PnVh4RwdtFVg0/S1atm1BBhdrYfWgAFTkQCZgzhB7tSGk+xXhktansGEoi
mdNNv0YdCOqaOS8ZqFCC8w3fJPMfQmQCVIpmM72o6eSO83iWp1LlURqm6UDV3rr1wHAWA8uC0TX4
UFj5ZMBCWCCCRBChIkVcg7OZ7cS+fOCteFYyKGddxc3ErlQtH1yue4VJDNobQA0NlBc4jO8CMnJb
FyR/ig2sxOjwvTFpr3LP2KCGwYSxHjsF5yXpIQEpxeWpkiLoNZ+rRM3J0hEjjB6+lAzGqjy4tGB3
Kf/EdleWEd5SBJd2Kq/jMIR2DgS/12UUGT0OMl++wRBRNr+sCcVVr7H+0RG/kYqoVg9ZrkUboI/6
WIh6cTQdZ7A+0v6piST7ZSKBhEua5yVbrKcU36FdhAuQsIxpsWG5fWyE7Luz8lI3PXrjlAffBF5n
i0awLpeFfWiovlxZT7P0UTLzU8AMaMOKI2P21U0eRnvOEHizquBVYXeUDb6khKrSktmhCdNmWoVm
kvZHHJuHSN3vBHOfJpErNpD8pNdKqusfSxp+ehjftkm9zSJYbHwAyExnNER3vGUM2kiQBL5p6GN6
EJd+cKehDDGApbB3KUq5N2C1Ffjg0Caeoeb3+0Lsr1U0Ip82NAblAB8ROUabSmhc4Cp4bBM9grlZ
tMR3ksJE29IYhc9tYZwgLacbMt7irYa87VVsOCLaSF9V5ykUEDUXtXPWFTpT0qy+RAoKb0nKYjcP
QvPQ9jIvBeIo1BJhlvilmKlbk3zZvRBnxfMkCJanmlJ0zWSiEbtIMV6VrJ83utg0my4gE9mGDWK9
1ma4XPVBH54Tfc7uhtbLW1EbOh/fTBejPrW0V1nrslOE8uuEet26F5kQsQ0CrsAckZU+VPJ6J4lx
/jpWc/MIYSR9gqDsvgbqjX239MJe1COp9XsCVp6twegvfVok2KLN7AMs1pQRlME8Wi0a5qKalVus
MPXuDT4ETtEmCZ+kPuZiIgWEohewYP7olVn5WHQyj1xTX3kYk1wD70AzuO0TNACyXBjsnmrZh/0+
nVOtEg+kZNKQGTyoupFL90Am1KKMG+GEDn3e5Y1Rn4OUbGSE1xVHf5IpHaS1pdaPXALLYQF0x5ZK
a4rXLl293vBSWc826t0ievhtsoyGTXE0t6+9pXXyGvgMmnu16DYhPjIzX01BWoLWU0BAE8YEjKCP
lZ8mbEMMDal0XbmYU76agYvabIFnojF+wQCperVehFdLHqK/Xh0syW5DlV0DoHKSWQMjCjZ4fwdH
DmQJXRFuSdsQKpaWFtAq20rNPZhi1k5lAea/VTwg8seIpza2pp00JY7S4tgQpRYlCrMJvG6PXGDN
PeL9GYmgAyAX2Emv3kXsAwDQAhcJdbyVJiF3KDkj1LaL9GPlA/KKJnAZBZE3NiX5LybZDrp2souD
fPAK2nWvxwsSBoLppVb6VgZytpENvCXsWxOFM9xIY8IJ25W7M1KGpe9FiXpQIJy8yfNzpdUEaBHE
8TBV/NOixqx/KNglgQEZnapYhgPxA1i9/xZGJirosqEXX/so2FkEo4wq9CF4FgiM5GVvikHgdpmy
nwoQaAjV+eeykfhRMGOpAQeZVkyp8AaiCKGZvJkGWz1rGQdgM73lzsNNX55xgLIOYfbAWAkQN3iO
6CHGLFwWbFEuFetONEDPNw3pSqMEjqGTKhSMv53MspzKC1AqBr2cVhtuMM4djTk6Ll5hZK5hQCrQ
TdeyDnHtK3Kd8Q4hT2vF8DeRMKrkxm81xYiTcuHUTuR/GzWYZosUla1E1Ko9yzRZ8NUutFc7vsof
QTFlm9gVAUBK56fhhEpGv3LIceZ3Cwkl1c/MkFis3ohXJfGS4UkSDCPmYzqDNczAQZRpciAQW6wv
Iv/5Us9xKQgvXUh0XV7TnTJD7wngY6uiS34dRZs20C0PZTKaLIiGhBYwOdQw04oNWyds+JkfJgAz
dekSptW3EFmAX3ru0FBALpHB9lmdNOqGW4hhd8Z+oSmBi0fkalFIVIqXl3gwa14hJ5fL9hYuUmLX
LE6ECLur1D5ghkLvhaQI5PClCWvXqsxPVbUGpyuKeCOJ6WlItyRE3REiT4h7l5PUEMic59COrFMI
Dt7p8y7dQrAK0WC1mtcqFcMXa/5CnnrEGKufObMJSIXRogLstyW8PR4U5QSnruVkWnQUmQp5eqgm
n+ECRAq/W/m6lNOfNHaav6zdKACMxAtN+Yxffw/q1WWy8YkfVjyqoX7sWyKOgTxKl77QrdM0KmRg
tI2xQRbsyhFwQfJeEELL3Eran6gTw5lBU9J5DiD63q2mKl9wPOPryBjqkohL+luVjTahao0tRiTS
d9mkHQXmT3dF4bsJ6zFyurY7N+my0ePwRvgWr/kgv8w04B6JEmfQgHxf5GiIzGfwxbVq4a97G3xP
z8gps41V9PoBuBUFPIgXUo99M+AphV17lbJce+QMG2NTEfwwXwhag2mzKeF6+3I5J5ukYJ9DXW/e
hCj9BtR+lRd1z3/JC3fiSWjZyRvmJ84vplyzzFEIX8ALwninsbxBXBqzVC2IGBZKWD4Ww0aNkbOZ
xhs5QKoHQKH2ZtU8WFRAuADmFWJC3j1gwIG50BGbOrNUWUzckby26wDWG0cf4quuPejre4ETQnHN
MbmllkDUUxD+SkOUeoO+fOsaPDVdCs37lC289ml5Y5i2Lnem3g+BO970tE6pPUrEKCXeD7/Frbmv
tEo7AoIJLyUpCdsWMIsfj6zGxblAdqGCbGKomelBRTif/qL0+IVmEoxlo6quXDzY7LAsStCFL50W
403gDCZa7CLpOWiimvNK+Rmq5Z+3Er8ISc74ARAoZZQ2bpHUaDOmdBuqnKhz54ss/fME2XWPGkb/
iFUG0tiqlUvUE8ReuoZ8GwDjZ+KnwFDubpba2vCYCNYabLt0Yup9JoFiY3bL8CiglBJGM/WXpFCI
givTHUEt4kkDx+nFifne45hDmdW81AzHmLZz8PYFyA5lzMjOsiqnqueITzpVx0ScUtdim2j3cpQe
IpbLhXgZZG3a46+v8WTSdOHYlQdE4g0GUr1UPXLisIzqsIk6Yc4oVBjR9vUutYKdKAmr6tce2F5U
oGDl+JkiWHaGhs1cIySepnWAaWiQGcK+iqbenqI2QnmUG5rT1j1s73bYNJy5aSJVyPvB2aEddpR8
23QMSYDWhu0b6niEVHWpHfDG9W5AgOu2UC0svUymn8uubVEd5OgsBuQijLj/wMVA30prLzbRL6TV
kvi63MMtzyJBA6vHggJAgui3Xf4NovOQ1sWRuZ2yS/v0DaOzeCBiuQHsOu6gclXbhMwnHG8LPgQc
Fi6rC3SspNX9moR6bEa5P2br147nAuxuW++HOOswtszeICt8l82XJQUIxoSAqJVCG4+jyUMeB8Ye
81/jYzMZXFIDwn0utd89QN4HqPPfqNDcgdjbnnnyGBWCT8wcN1JojQ6cGi7JNTrDnSD6f9Uw10GR
WvDLMKRX5vjgMbj2uR67lRL+Uv3Ix8rq9gohI4eJxXU4JLkDdJN7eh6R0mBCoOQIPBE+PMx8lf28
MO7CSikAmdBQlrlywq57pWu46GH4KuC0a3M132hY8TZ1Iu/BAq8BLtQCpO8eM5UIGwXtqyBbiOIo
bW3Gn0yqBdNRlgmmeEJNBYtVUU5Rv8d5b6SPApVc1VxoW0kEJfJpRsarNXrmY5fnXMxRCQgYUJtS
hi+OKAS7qVk1J1WMLoMq3XqBIWfUpF7XLDBMNeuCen6yl3FCAcbG2bS1nAe/FEvBKSfYWeQbbxWx
uxKqdde6PNxp/YhcoN43I1F4qjyf+5TtUS3+BDppJ3Yca5s6Ru+S8DdcDGzQ9oq0JkgPH2aGiyIz
PsRG/KPU3hqCWbAw6n1hNu8W6DzaqktHtFWhxgocPRUrV0lGihxq44WEz0Mz09FVxvLahRqJVNVq
gT1DtL2t4bmMDvFMWXtBmbcFIXbuYrUbfbL2o9VaLl8/dO+xsNt6vg2meKm480bxuTZ4MQkkT/Jx
k6et6WqQVPIGIZRS2BRK8MwGiqQ2sK7zun6sLE5miTcub9KLWi6HfiY1nl8zxFNJyCa3hhFEP+QZ
nqSCLlgWZabCWbkLNbAXXJvIjZh8NqJrhld9ndRLwmuvxZAX5Oiim9YMBp2XvwejcYlhz9lk8gUE
mRvajhnLm4VBsBz4LNME36tnNRVu6mW1k0/CJtesdyJAEWjE7qikbD37nwFdiVGLbqP5mX62rNwP
ddSChkzkLLLoOkJcOnmQ/sgEfieHdXJy/QtgxQEyDslgC7iYmZSgruRbmJuTXggnder3LIpx6wvb
HkN9DMa7DMya6ziBBAFGPceO4TXM3+56yctPVJDpRnXNSE5H6wEi+G6x8X3U7aRBPJsTwgpCvOEl
uYRElRQIu0g2LA80zHuVLBfatQAEn95/QC1CDIqTERo4Ah6FRzqhGWGGrUJorjvU34uwCwHNbAGs
/FoF56TEQpdIjIVsxhLlREJoi53UjaOnObpTdWZDnJhOsXZEVV8APAUvYQ39JY1xJ0oihsKGNFMa
IeGW9s1eyMJbkxCoaqqXSMjSfRPlGwz7na1aHYgJYNeWKoz+ZIavaRVd5ibdSSGOvCqDG8psz7BD
pkxO0hJ7n4uEFTFgfE7K+k8UmbfOBk1osvAvEEbrbnAcunHZMQErMnUjKGp1gEq9TZCllsPylMsk
GNK23IZWTW5RF7FbswQ+UxVTWYF/PFZR6+dpd1lIDotmUoDjZdPNmBrri6g9FSUhTSD2tTyjqWvY
EmelL7fyRp2LJxPUlozo2Ep/2g6NY2JuOzPlmOEc24FP8gkG3YiW6cfM4kixZPOt+1aiUHI0dlEB
v0cWIw1gn7C4oD9TH3raXvCpHkkLOcey4K4RP4YyIuRaBPXdUgqsFW2qOl2fyi9CRwaEomM4hIUc
QC5Yej6daMmEbjxAFUMyeVGz2Q+09BypoR+C2h7cbDpqRrRRw2+LnryfUXZRGgjoUrlvbS37k6v1
6p34VIQSpvGb3k2+0oHc90WlessSvDGQx8VxVR8oLomqzhIxHkpzryF5N8UeE38SWIdY6ndOOJPr
zk/01iNAi9ULLBT9Pc+hBURD7FLdE2Af7w2NXx9OENwTpFJVDZAoWDWXqQovTudxJr6MvhtJli4+
JZkR3puwra9FzrSwWkDqto1gbRB7yI6sNPGXaAXqpuh5ooWeQ8lp2lHy2N4jZ6qZM7CZjIl0ToEi
rfoCPuoczaeqQkQdkK+26QiC8Mq8UF/gxdDJTS3nfiIzbLQaUt/x/F/UpJDeNYNXWavmjqluFv61
ePV2Ysp5DcS2fO3hBs0Ur9HkNYlZPRFdqju4EJ8VlvAoM1Vz3k8Goq5Ebq8pZcFjorh3QhymAErY
8mlvtQVpLS/vSSM8Gx2534xY34O58qpSZCWWcZiWcn9rRdXk0nphjU7i46wCDiHzws5pF7BSO7qJ
EomZdbAHMVu75E9+y4l+ZZP3Ig/qTo6iv5GI5K7FItM1GeNCOvpef+pMc4+VsN9Uk3YhFAP3R6Bc
xJgXhRzH0KtYi1XBG6c9cuiSkKxKcXP6mEFjR2gEKxdR5EUZo23FdkOVS/RTCmK7ERiuWebXZuy2
i6Wcw0y91JrxIcgaxD9hT9T2ccmaTaKNDbOCMeVXXIRtmCZXMtMN6sPwPonJPlcQRXLLcuyieu9A
A26rTPCZm462RdQigUjXfM08hL8MsoqosollZM/6RkpPQYBkLDbINkj/GqkXIL7MPExSi7CE0S90
K+BQvfHXRcy1gpHDPVQyNA0kxVv8xTxRpBJYYkdCRJpCfzM7JN7BEmwUFO+9hdm7CqvfPoi+CIel
zNZjMq2g7PPjb4NQw+IWTdtCkDYKyFKDmDvAGAyTtJI1d3hIAuuFAvGsSAI2hCa+TgiSYbOeVdGE
va6BlCd0CoDEMSwVkxcP9adurMexlOOJgaU3olQrWiYlZc0HTYP0rVq4sKJhL6nTumhEk0Y2sFhW
2abSaF2C7mOu8ksSwHSCEHsXI11waqKQ9SF46pUFnbQM2/rfqDuz3baVbA0/ERucikXeSpRkebYT
O05uCCexOc8zn/58zO7TbdGDEAPn4gAb6B3sDkss1qpatdY/jHuzaa+aLNr61Cy8oHjWTUXFjcr5
GuYgKuqSoq/cVKquumZb7uzMNk7kmI3bJoWdO0UoxAamybGdQLAlY2xS47pL670VpdgR1f6jFqQ2
yHflh9Zia9rV2nOkjc4acvcpLXEfXb32Ohi0Kw9Gm676V0rvwXxvHnSlvspw/1DkeCudn067DRP1
kjYiggZIDAoL0gkOgy4SYeuGO1CsdidJFD4J2qQIRiO7uMIF0V/rCC4o2kVC99rEGdlO9X1EkW3Q
ktux/WLP6i36iZ2lN0P6RY8Vt2msGRwA4BLLSVggY8X1zYv3vjOcofKIpkE/A7QDLG6iLDyTE7r5
JYJAUQgwMdKoXqFSRXuJGy6VZZJctamHbVHKXSRh65WxdRYowCiHugCkk1q/FcRpwYR8EW24Qd0N
VGjbGahNhzdNjRyTEo0w16mfdxxnYB6bh6QYTxNp/kY6/DQLzFv67C62FBfUOk65to4rY6TfyT1z
lVtVvva7FDluKDAgszFkELvWqW16RHDgoqbVd5mmzzolqGnTfpiRLEAXyhzYs63+NiPoeKZxVxbp
T0+mZ6PTPbVJ+VtRvJ3aer5rgTFY6231q5khlMKkJtVWtzYuVUFn7cOiB3jlnztRTXsqWQ9tRKfv
WUW5d2PKpzq276ohvhRgLdZNPKAulutng1pcBT1g9bTCWalz0rWTs4+2U36Gohqo0CGZZdeSB5Ld
vVpWj0kbPPS1h9RVKs+GXrsfu/I5o8GL8mOqUAZXvqqEtkYhinB+7qapXeFp/Yzym71ubeuRMjLS
c6GJ9VBQXnMMo8sxXmPjsSa32M2QDZlouKKmvYsQ78grxtMKrvlOjPo5DlJXlO4k+GAknpy+OFdQ
E+FPwFkDbXwOW/pZswBS09utm6h0bJO6cH3FP69QAXYzKmerWofi75Bfs98re7vsVGS4GKTUhtPQ
T/N1h/XnDqAKMG3LudKQ6jnHNSNYMz3pHa4p61xXfk5NA0Iq+NoqcqeFONfIDuNrI7aDszAYmbmC
Rhkq1DlLUTtDFTOCYoCqalMVlLwJU04GZVeA9dlVVmcibRw+iwhGu4msYzK7nnnpzvG7Hw22ibZ5
nqH0xm7NHAdRCCK9+oFE3rnJVSFAQWX0VmYBVMMS9w6sDvqmgkJH3W1GxChXYxY8KlV0JwYzOMsG
R3djPRE/DUV9RlyE7VR7RHgUknlRfNfD6DwcMXgcdH9uTP1sav17DiZS0EyN0NBULAerqxLDju5h
ckBO9Ampk6GnmJaWYBvCvWnr13ypM7zZscqT4jpKTLdQWUg6bYkEGETikfAHV2194QSXwIUa3Io2
jWXtI7049afqpCy7WztJir2KidlaaN5X0VjgJVrAMaMGvBFmvmUMDyIqrUt1QNePpu6XqUDI30nP
tKG7bEL5tdSZQkPfyqDamhTFVn1qKTvEeV3FN757+c0sUkfPDrUGw4Ow0dLSSoPbkvI0VbmVGTg3
GghHxBS++Vbyo5wCODN99KVWYjQPgbnLJ4OMoabv2wuDFog41ZudAkI53iOfAoCBRmycXMwRgR1G
EkxrP7prdTTi2tuQkgAsKNMd0RQNVfocBQBriiIGog7DSNmoSUP9NEMXFOGf+DzADFyx1c1dgMbR
lZib7mlG1fmmDKzgK4453m2l8qKFWaun+tiETxIJ65O0NZSnWCZ4xAKh/oKJSPFsBDaHC9RULeYQ
SvswuAxT0UO2FZpJ93VsvsUgti5B16a7zFZHQAZtdIbpsr0fp9LY2gH+AyPZz3kq4uCnlwWwCxSu
roZXWVyYBhXVSrU6UaQN1Ys26QME2EfPAd4iokdZ0k7SG6gYRtXQ61HQ4AEfCFcsmKoL/E7iS2mk
6l6ru/s6YxpVj0LoxlCye1nE0Jp0vTVOtcT26WnGv5EqQ3YHCIOvbCdA6UNruUGmXeV1gAlCN5Pl
7usQrKkWZih6cDdG3xjSS8bWhiZH8bWMLOWmdah9Go85OQXypBKVJfUiKuLrMhYIKmHKSg3ihFKS
sqPJnG5Kc0JWooPMEcpbAG3hbW9BCMkpg9coFJ1WAKjdIQGULpP2Mrc0jLCas1z/FeFgGXbcO2jO
oPDdN7Too3gXjzhi0aZCBvzBVi96z1l1/blm+Vs0kSCeXOcSQ2nKuiU5ndSelJ72YqCcRK3ijkb5
w4h+To5DGfmeuF1TEnbAD00/yJbHbQt12PRrBdBIDarGHqdHPKzOGpWrrrBya+3RcydRlKex9DcU
Sy79qNgLdIhXswMQGp/fKgeqM3eWkl0FWjxSRXhc8KEzEFrKdW5zT2Dj00PX1Pd5ml6X0uy2dthu
jET1HmLwjlsjJ6eGRjX0CdSHKf+GBltXhGd5ON6gcYFLAEtiExhJdTrWDvda7LxWVfclQb7V69CL
9xsnc3FrG/b6hItcIqvvVSof2TsAAFfxT09V7HvKg8HWwMwLJFwQr51e3XbZ3AwA0YYBB5d//Ltc
B/0QLZ4Tliq01qXNuZoM6M4lSb+uRIDI5rTtBg2BleoMV6btmIldOPoAlyPnt6OzSVJjUb5LmLlo
CQkfeS5odrYynSl5v+sSOG6KhVx4GCP0Hw0dSRak8mwavJV0vN8B+kdtA/RVcbqLsg3OZfMU1ipo
HcxMTkwxTut2SB45bwkerAjHfHjIJjSkM1CvNuc5/XLYJU6Oz09JVpZqv2T0qypqwOg6apqS5L/l
DwIQKW7Z7U1SVDBeVNhtXpJEbCU9Kn1GEVwCr0OajkMxlZLyaItbmuN/HRs/36AyLJ/SqoAQSNHN
9bXiFAzARRWq97S54SeZSQ8IG0nyTZxge5qk9Gr/nnfx/86ux/qQWHHxmPwOu6dDy575r/xDrZDI
jQhpS8FNCTKEJv6jNyL1fyEXYqmqPmuSWcKC9PBvaoWEdIEQED7thoXYiDX76fybWqGo/0KeRODl
YwmTv2g5uvM35IpDrr00EZbFSAh2hUqI2CDmYV78erwNM79GNwVKzzCGXBhUN+xuHes2j5EEVhvY
P1oCC4iEODzTnPMXzJPrf3gbL9VGZjGTF2wOU9qaoem2oWtcD3nBBZuDu0qQ5Y4PlKHMYlfDHhdm
r95sPh5FvjmMKYSqSUvXLG2hbaJ5BYp4faC6AnQypJON4Z0gqjpQNiLxCL/n8bc4OSnMNad9OQHR
oZG1Vrlgq+yS+/JO0db00qzkslDw0FyjhotzKv+o/to2qRGu8egr4dliV5tjMbLGpzTRNlDQ7XPt
EjEJmW/67owMpqvov62MgAvLOnqMfxuPqKIg1awoGxXFNiBYqD38GukqkuaCB9+asP8tmpHTmXTO
Ec+bULMd+s1MUIw3HBugwb31x7P1ah3wTXRpIWWDAI7JUXC4DvoqLFWtYx2UtCe4P+F33yNBhjDm
bYzj6Zq2xLAeJ+vm42Hf+kam1BzNYXDLNBbDJlmB5BJISBeF12FL6x8/C1TBjuhXGIdaC6xy3k7q
Oi+GSA9Lb6EU09U6VmcmUp+BRLfNLaVrZrugvmDHhS+KKhqZLLyA6jHN7uvkUhNXtPG5JnHinWnj
egJpsKrMvfYVxrk9XFfONzxL1jT6pH6qybOwugoxpMcGcz/030fjzgLfLrvvfns5xD+77Ej8vPk6
Nr09SgOaPkfR4ceqxkAOqUT207fXmnWV00GWAK4C/7wfVbowyCNEs/gCNRpAq3NXSPTXkeCPrGT0
0O0d1s4peOfyLJkeRfisBPuuNGm3IIBb31n+OVXwTdHvafgF1NaiS8d0hYGAZgXuML6xKCegySzb
/cerQb6xMQCOUtkLWYTaH6GfF5sR7oUe9qXW5FJMQvG7nLYh4scutckIXbWOaCnNI+temyVMlpuR
o0F/g8kmdNNazKUhcBfLdAG/wkT9IgTjEHuXgTDPg8HHfLWDSxHG7UmO0jbq0Eawsyfpfvza8yJf
/AT08CzLEgJtfnO5UeWGV8gqswYXhWIYqPq5UVcb5MF+YVar7v5+LFuitqdac7g7i9c1cZZVMxr8
rh16I5n1SoXgBxAiD/jearf9eLT5acs3g1BocVBBctHUOfxffFDwMKj/CQbSG+MccXDUBCL6Daku
KJgn1T0GT+sIgyQ7so+E/BsbC+enhNJoCQ5ZsTjXhgG38rLB7WiIAI32kLp2I5j2I2fMG6NwsDsW
caipmlguWLNV9czkHd2g8cnQstLfeCZ9y49nUTsUuPqzfQkVAD9nmaFJumWH0xiHRp5BCpjoNCUb
e4xhJ7eUJloNYYau4fYdXWVKzE1+gH4LmObIJv3G2SA0RjXZOE3Slfm/v/iKk9MnjWl1kxumE59K
fSz/UAzHDlJhPY6nvqArLqsjo76xGQiN7EBDXI1Rl5mJk9BCoL86uXk2xLtA16Z17eCdi5aS16Gd
gcv5P9npgVbey7zkzRHZVaWq66pN1/HwPWOtjH3sfiY3ylsT/gBdHZCM0O4nen+FAsEAbLh/5OO+
EfwUWqQljHkhOdb8o15MbuGlOReSYXRTagBz7d63kO/qnPx5tI0jy/XNsaDMzHFPMFrzf38xlkf7
QYljxvJwm8JIWtnkA+JfVoRG0KhoR0LwrdEYSXWwn9TZbRbTCVYXGg0LhH70XTdyXTIRLF3rY4dI
CLf6j2NkDoHFTiOYQzI9i3/YSA9fzVD9ATUnjZ0m7Pu1PoCeFgnojo9Hef1KumpIDX2+mdqsO4uU
skXI3VdREgdJiU6fSH50XfxzxJzG1IE3fTzWq70ThUJs5h0T6iui0vZiYSBR7xVEpepiHH9XVZG3
w74RqZdYvec6jSFJFyOK2eNSIbojX06b86GD2WRsy7RVHXL3vHEvds9gRCPe6Ola+Hb4a6rQmo7m
ArTZJy7WuOtYLd10BKIfzMKwZhBsVewV6YyHRxbsq4jkdziqkLrA/4LMdPFVvcG36NuAf+in5rdO
dGwKFM5oKOxifQbJUsU6MutvvjrpKIkAzER47YtPHJX2lA6gdF0DO56VTe22L52bKAL2obfiAhnc
Ux2MydpBt33VOuZzBq+zKcH6f/z5/5z6i2+AqiSsBX6JBgN/cUui9qFpUlKXCGP4bmHawBDRwa1H
pXIPPOlqpPoHLcCrUT9ap0rUAfnAtob6q2J2wZGU89URwHWTK6Iu2KZMduPFEYBmYhtOWjS5lDH9
9Vw7Zy8GqTi6ZU+BkMrhaVoEzx9PgfkqqB0J9R67JsnVgLvuYhnqvoW3UWiPrkpPqk2fO64Hvv+Q
F09EDN0CQXkScZeNEmxgJzjTfWpdmvGlWv9Iuvu23evKjwBVNfqVZrG6CWdFt/7ER90ZrJLMdi2e
3OJJp8BIACNPBfcc/rq2KSh5+ffR+B10e2rf9PHFUF99/Gran93v8POS585pn6HrpM5isc4mxaKq
WjCjUXUCtkvh7inF79G+TntsUOrvZYbUmnXljV/z5MyzubN+RZqoL7ZpwAVGXFb9vQZeyi9vqKEj
+v9gtTsgP3ZxknGpzXfwOkaInOVO7OlNzM2gZE3nDt8/H/D+td/TKN3n9Vb0Wy/aJ8Z5qN9k7Y3i
/4br1+lnRvGYQ3nskaWKAXVtpIXZ3o0BPi5wjYcB9M+2bb51wZckgd9/Ilr6VCtLIDsyUw/Ch25a
W8qzH3yZIAGjVhXiNwhxlH1rM0KpWVMEVfuTDCTMKK6pys2dxvIud06gspfZ1/5XhK9ieJt5uE/s
sF3yIle/A3+VqdfBdEkyngS8x7aesMV0kT3iki2Ms8K/scFBZgh/QUXp76T3BSCRLc9ltyN5UTDf
IBFFeKiElYeQs3rSfa/LDU14NKwcimK5i1ToufBAWlypOmAYRGFWBeBTWvHOZTT+srTrwIu3YbOf
up9p8HPINrB9s+JCnU7MCsYnrHYEdTQLP0zjUbUuwHWiqGNzFdt4NEGbE00gErkfKA7af71dsqak
bdgUllSVC+/hIWhzNqUZ5WU3oBFO+xshHpgeG19Jv3URrACbXf3IifhWiFpkv8KmoAN7Z3GfiD0t
rzD449zlX9Zp1+FAkACEOxIuf2pCy3AhL1NtHfwGN4nFVlBCioKQjOdd312hLasiOqvjxzVL20y/
UDa11R9F9XVsbwfzt2E+1WVEt/zEpgOjq/ugdgEuZOhYFKupc1t7oxQnTbgRzq7XdlIP1lBNLPsh
anVgSpuuewhuQMR5t8pZCm0bacRNcMOVBXoR3Y0JlS//VF6kYKSsbXDWXDTCbWb9wNVUrp0dAnqX
5Re0voGPWCM2Sy4eKwDx6E3jCq3tfBgo50V7khpbJ13huQpBf5X86pqvdvglQ41nfJ62vgozxkXR
SqE9XWwL7vBjma76EBa++FZMvxpoHB5qHmuML+zxEmIudtWO/1BVl0VwomsbsIdD94V6gC2R+NjA
gW4ncOIXOJhM0GQBHZUQHk7r+rtAeejGm77lyd1MODVnlKP2w04Rv0r70wYDig45VUt5RNDXLDAk
pBhmZW5VglU4zdsTOQvF/v74i7/KtLgxAmGjwsEWOf/v4VJu8gYZgRKF3d6KSleE3S9R0SiiSX42
wXp3/340tG8MB4VnmxvHYnXpVmaCiaNflvUG3g/U8PoS7SoswjQ3s6Mjo72+z1HwpRJlg9iXRKyz
yIyruFYMA4o+zQ8b5SWQW65PE2oLo/7CbFl5ViyHrV1i7lNrsCVMceT4mWdvEU0kyWSyqPQwv3+K
Ii8uApEs8qCF7ErbxuE4T8LIzXSnPhK1b3xDHc0g3VIltWqYfoffUMc81jChi7tg0zEKr+S6xSeL
EirgLWlP+pFpfZ2jzGNRxTGFKqg4LBKmqMydtO2AalS5VZ5EyqmjUt/iGjKjaF0vE5ywdlAc2XOX
Lwmt0qSUTT2ecrzGvx2+pF14UymGDrx51n8v8h7Qi32hTz/LOlSOvODyRsBQDKOTEBvkw4azWKUR
3iI+ntrUmzUHg6wJaTPbgLvj3BkBFW4PlHzlSiMctx9HxzILn8v1Nq9G0d4g9fuTMr9YLbABDX2A
aQQUD+2MrkDXuKHqAKQcj9iuv8w6u/vrV52bJobBhm9QjV6eZN00SpipduFi16G4QLcuSoUGKsac
JGu/ksHG7TxN5CqQ6enHL/v6ewrnj6SVCrGIbvYcOi9eNsSXMVdilFScpKTyiWtQC3Z2XY1c/xHg
uf370RyDd6R+RIK7fE/dEBYutchS4sXYblRMM+ySnnCkInLSN3QcPx7u1ZfkgUSHNPiIOk2kxcsV
Vgd7FPlrV7UH0FQ6PU4JzM4tFRQdaR0+x2keHvmUfwo1LzcbW59r75QASMol5bhFhISiVjRswlM3
t6+ncDtDaVXv3K7uIPVftUi/qQUZHGC2CvqBg7ASIJH0nD90yvXU/4jjLYBH8AiT+iOAE6wVyGds
QyQPRXHeAicszsccDRjnrgRJKiFf8v91iutWu+MZSH3zAKFw+NZb7HD5qwo2d5p3PuV3H0/uq5XD
e0qbsgAJ2FxIXrwnojM0eu0YlkJRfYFZBmKwMNt1MaBIKazCOLK7vtoNqKiwaOamhuNQJ1jUBwaY
zdYQpKHLAY3qVooEZOnAmCn0TZIkz5OBTAMt6OsuM68/ftE3R9YYnmTTmItXhyECa9nSgPiHOKHF
T6AP+43sBdDpLlB2OChsMfUA7r/RJ+fIwK9nmFemPEf9msPa1BfnZquHcW0ASKJnqO5G1QdHFUou
PyMuYVg+HdnZX7UG2MDmedXMuRJCBXQRLYnAxUA00+BiEj7b/bg4s1gnaT3sRW+Nl1j+bTOnyy5p
W4HlQ1gHmsax8uCfQvVh9FD/pTtJ7ZffQmvkcLKNQoohrYaBzRfIM4QDVVn53Z3WkR3qSOmb4Ubt
79DN1/yvCJjVCf1OEFuofMJOYMFPeCd5anzWKJsxfkzzc8UB2e4DPULHkgDJvgT0ifCGUa1rB9I8
ak7NPkW4g8ZHkZduE2298rHAZgZqCB5wNdhERgcfomw67Hum5L4Ptw36BmQgYGAY7Nzj0UFDbvjX
3Ro+CTQyiuD0c6lGOIvZ6CI8hlNPdBSFL0MNFDaen83ZFCHdUgH69y0LKJ5mbgwHmRXEslYVbbIj
gbfMM+abDtkTLX0VOUJt1j18eUKAXQrRfiE117pEWU2hig+qsiq6ezlIH4VCVIEBLn0ccq9XPsev
sIX+p0vLPno4ZmLPCitViRZZM4GRAlwzRaG/9k3KFKb6t6cE1HpGouOgknDQ2FgMlkE6gPLVzHmG
tYqMFsKLxm0nNZDZHrt1107iyPu9mlMSCy6RgjhT56ldvB+yArKRtdG4kVn5J/XoXVD72xajoG8+
Jo9+g4hFNJbdkTd9tZP9GRYUgk2I29QYD9+0x5PX62Hi4MCJ2nwUjmIbOKm8sHNM/DqUk7CBsndp
DfF2qIfq2AYzbyAHsT0PrwubrYX7wKs+rj9MY2KhK+HWaSh38RAJCO60WUaKC7ijulmrP6VTZp9y
qOkzLa7DvzVEiM0LGw8idzYcOatffwb2Vz76nPmAnl82licaI53i4GLRKeUZSmMndAvWYc+B2tYJ
0Ik+/9ZHR+4ir5a2QfOVMpija1Ini56/0YuEq8PikdsXWAruTM1povxMgPvafatc9mP59eMwev1+
cxEZNMC8yjRHXSyzMM+7WqIh6oILR5ZO5SIvB2qqDoLusnUz33FOOcGzI6t7fuzhd2ZtqRqbhY79
FAX9w1d0QpTb4JyArdO7clVr9YY+vYq0lT4iCag+xBGWZR+/6evDy+DzzeUSemj0LOzF5SsTtSZK
3G9dsLMoPzcUKHoq9Ctrwqo+05WQOzyO8HGBUCFA9nKb2aDqOi0+cma/DjHsjGZ4hz3nm/oy5WwR
3IRfbuCmGeurAQGVmbeD0lQIWbLsYZ+yoAYLAKGYbj6egtcL63DkxaxHPVy/xp5Hlq4cbG+DYJSz
tmohN350ZLqPveX8W14sYvha8N5HkbqIG/0Y7Qlb0RaSjYS93FxOzbmpow2oCTM4Mu7rHYR3ZNck
MOlIARU7HDcNM+EUbUD9ADjfuh1nqqCS+UdOvLdmkgyEbMgGxabJRYj6k8DyHYyjK1KsQULVAqHa
r+rKB7wogmNdyjeWrmMCT2DhGpKm3vK+GY21cKYcXfloSH6FVvycK/V6BIlx0XMw5CgOouR5GSRS
7mla+BRUrf3HS0efawWHETv/BCEcrmaOABJ1OK9+RZ+j8pFkyrsfRTBX4jIZ0PCLsnMP03rkMTqA
rkqPmZ6pPZqjgvsINUQA4XhdN1p/XnEHWyeGnm+0tHtC0S0GY40nazALA9dBduQoeb2x8XulPreu
SRKZtcPf2xoiMjTgdLAIlauiK6G6mMXWqmI3sUakFVUUfkM4Kx9P06t1YdKY4t4KiI9inbAWiYKt
eCnd6yh2GyvstnkR/VD6Ye2YCDvhc/2ZwQwwlDr1DxKwORRehBicYbPpauSVcD2efV5jqqGx9r1F
ALCm4/O3bwauCg0O0kzW3yuIIngHta8CSqWDX/2sSqy8C9vZtSmME620jny819M4Ry+JFkWduSa4
eDNYhQEUBkoanihPbMvaCc/sVvqIpuwQWs8fv9mrs8hkMOqPZFsct+YyuEZlAAyjUZQuKTtuZYQ8
P5qVjxmMUgjk3T4NaCl/PKR2bMzFWaTgSyy7kHsbaqFQsawY4UMk9OOsVfG0R7x/GmiA4aIQa9aw
xgwWo1ndOY3JT9dZ8m2ahsy10Ng9g+6MrJ4hj9R8XkUPc0KbkRslpWYLScfDpTWMeC9TOAlnLR4F
Tx4judKbn2Xu7ay8xaQyDq5h2xVHNpk3RmVzoSTCsGz96rwHvVjQaWiZei1j+lqCFkUoxisE7Kgy
FXVh4CHiPCEYd+xLzGfef/c1m1usgRwMXqvkQCzrJSZDTRCtcEo7dD3LQ18yOWvqKTopo05uCPM7
J/a1k1EZIxxhtd913D6M5nQWBODXlX4qZnrsYw0t+chMzOfH8lfZRLRODADGXe4jLf65vacEWKsX
1oXhID9VegDqaz/aozSCmff3IPTPQ2s0j3x4bQ6tg5F1KnwU/ChOG/bral+Q+WZLnZpoCOHJo1iC
Nux4UpVJAka/0ncqOMpagEH0ND/cjEOwCcezNN9noqp++P10fyRSDs8dvg8JosMdbz7PQVuJeaZe
rIkhUnqpVqyJ0BSWa5SYdyDC68tq49RUBGdO89Q4D3TrIXfF1MA+Hv8wUP89PBdbEzw46fEScxV6
rdp1EcN3NZ3QcRy+KkMN/Fi9Lmu0susOhaWPRzwMgv8dkeuXoNFjvLqBFXB7RsqeEVhwaC6wcIcr
XFam3EYlPBiNk7KTe8OT4p8t9//AAOL/H12Bj/q+DwR0hcexPjSC0Ob05t9OEJrzLwp7BokEkCM8
FwiYf5wgHOdfnPWAcymOs4f8KXv8h67wp5MEygsKCR4SM5Tl33QFFWMJSgkzz4Gb7pyZ/JU/qn4Y
r4pO9Y/K6qs2c9bJIJliz9grTR6ewKCm7OcpSnorxxZPVGcUIANMXflmDR0eT5WPeIUoyng/+bZ2
M0xKfmrIpjpXIsPeJ30pABcYKeydoGn0C4BW9iOKB/0+UFOs2z07zdajVmFXavZhE+57GRy7av+B
zPx36/nvqywOGxRpHWBfrbkvEhJdOFh28VRLDWt7SHHmsKEbApbMCi08y2OjFud+VeCz6qGcGQO+
aIunHO25+ym1ynYFfTJCjiGa9RCQz0ouvFTo33vFti+dYbR/8K2TXRAaOPAYxZA+2tMU4prTpeX3
sW/sbStVFGU66KioqR87Vg+39f++4bzLvNjE+r6pVa4MYh8HDj0a056aX7qZpeo6iiDaRkaefBPT
JCk1+o4NHBj8c39kXzk86P479pxrvRh7ECip9XY+7XHnVq5JmrXvGKQjzDCUGAO9iJzrf77VS7zo
Yd723zHmsV+M4SnFIKy6n1hcxvBLGtjSIdqpfpGjCM6cPEQ99OOB/hS231ori8wwi+jmRZ2JuyCz
9yyheeLWVql3qHSiIDh2cjwpopYrrqX2CiZijryKnQGdZUzu1DvbKVVKta39s+8CHA5KFGZWdmOC
3KqK2YheUetxY+a29ltTwh66bxLnR+bovYBdpHy5GqCyAp1yN6HxlDnTqampR1w733u0fjj9bdVX
OlpIzW6kfOAH2YkWF0fygvcevbjQxE2VmX3fNjukWK80NbhV22NH7HuPXmR7TlAaUWCU/Oo6BjxZ
ukb++PEqeefJ6iJnkOboo/fIk+njbwOE1MbsWKXyvUcv9yorAZmR5s1Ox9kMk551gtTK5371YpOI
9UGfJGZcmPyq+ABHAMvHI2Hz3q9e7AFphgsOZZN655TGTaBHuDqY/+QP70LF33v0IvTrAgHBLA+a
HVYTP+EGu75VXnw8Ie/sXMtbYDb0thkZ87JW4PpixyGxuNGT+utQZv7zx2O89/MXUTm0lAu9lDGa
oENfVmBX8Gg4ffrJb7qIzCRC/qZ3WInpSOOgGiqs+JAT+eRnXQRn5tiJqaHjvSsQyZzsfkNDZPe5
eVkEZ52Yad0VBbn+AObZ9+PVZJZfPvNsWByH21Vt9RUWDtwjpF5/SQtK/EdpNm9/zlfJM3ZKWd9l
YYMwh3RzeIm1Uh2Z7DkMX588FAwOf/UEz9yom5RNBZjQNy+NNZxXYgc3qQ7TUV9Et76DzMnnpmgR
sFU05nEwEVU9sjeT5tMBOdY5fG+KFgFrthpCJb7PFHFZynpzpwVHAQ7vTNE85Is0oCNAkZqo6l2A
+ZaNTyUmiJ+bj0WYpoVnYsxV1zsK+/eN2j3Aefirrsv/5i5yCVIYA9OTdlPUOxlEYgv2Jsbn08v2
oYNFsZSxcvK5V1gEa6QjZ2HjtrFzRszVLU+kq1Yqw5HV+d5XXcRrkPVWimcb51IZfLW8pz5Trj/1
u5cdMM/x7WkECrcrdbSAPG/4lnZj+6mkCL714YpB0TRJy4ZJSXRrXUTFLjHl9nO/exGvgRNmgVaU
kAGEivpIYTowuqdjjYB35tteBKjWBsYIfAmJzAmpuAI7HdBYn/vhiwCdtchMkcwLRWBGbln5aYW5
yCcfvgjRoG+TMUfOFuHBbpaEdEe//VQW+qq/VvuB33ddW2Ommt47pfmzQLbic1OyOEaxttFRlhjq
HTZJq9i215Xef25nsRdhWbZ5bnoZHzKGfF7o3+3R+uQCXIRkTjc6CGr2LDsz9pZqb+rx9sh0zOHx
xlm0bD8pqW0MWc7a7gykrnOUClHUR6K774PkRh0N57y2wD6hwlLScIuDyLzSAICfyMZXUWMdu7hd
ZZovHlp7sL8HKWruSWoZbuxoEhmW1EPROCzkY4CW420YO9aJMljRnVrnzdoJIVuKGPVjzen2k9Eo
rg88c1uVcQKBpETPLwh71PNULf1d6cii1PE4nvQ6UPUBcTLESgWChEafY2FdR+1TmAgbQqpdI6Ia
Fbr8OlhI3XhOot4qo4UNjGorza3etBHS+rnVfyrDAad2uPWoXTxWDhimHWq4a4/eWl1Zn1uucrH1
1KmWVoZHJBSOfYuS4O1MBjvy6d/58ot9x5h6hcY5y9UL9yhcuQjEfi4QZi/Ul4e3lfheU6g8eSog
P4qw/RnIY1zrd3bLJV1XK/IUAHdS76I4c1ZaDV/X8dovn5sS4/CHyyYbplrlcoPS71luhqe57n3u
zJaLfWcqWq9Os4w10tLGq02A77EWH4PVvTcri60nAMeStQFRLCd9g7PL2VQfE7F479GLvQedYNuh
7sfHbA1YRwj1+sPntrWlPECA9mWcJ3q9a317MxuX9dgUfPwlF3SA/+Ri1iImlc7pSkNV692A5uqj
NyUtKnaj6dJEdr4m7AUQMCa7u9SSqD5NI25TeGiVnwutZYd7qCu0kLuI/TrQ+jPVmCDFjEbyudNx
SdyM6iIzJfVN0m7HFcN5j8j7x7P2zrdecgI5c4MxbzQ+SJ2c5DBZHN/45Leeh3yR0IdtH4ssZRlh
1/BVzfDqDMP+kxOyCFsvVeM2QUeVZytoYKuAyvJPzsgibOPRqobIywF86hWisN1GqThbPjfbi6AF
61ppYv7ZA8Cl0j/VyqfPPXgRsrZE8b8RPfOBW3Gjp6vpaAn4nRWy7KEVXYbBQ8uja3y2kJIzynrz
8Y+ej503EhGxCFgNS8uehd3MHalu01g0i8VYQ4GW+J8URuJ/7j68REPSoZ5EUPJF7QDRr9jD7AeR
7yOfdMF0/s+2s8SK6AoKfEnpE5vTZG1gGk2YwwCPou2A3mqB/r5ejOpplWEGN3RDtW2x+4SlaanP
plNanztslgIdxWCY6WikfwLiIlCzZOWFR9/xvSWwjGSjKPocnZPdlFjXQ9pcI7R35AL9h5rx1iJY
RLKPrDuwCs6xpkdbckURMLlECU9HRzP2UDe3DHU1WXhLAnGgc4Rf1abETm5vh7XzpbS66juKW9lp
WThIaKMJcS0VdMf7nqkofZjIqpHkm8n09fNcEf1ZKivvyJd/Z1b+NNde7G9ThmspKuzVTitS9VRM
mucKp5bux8Hx3tMX84LdQh3HFSrHlkKGifGOQKrv40fPSdkbU75kyWh9qzv/w9mZ7catYwv0iwRo
oKZX1Vx2ebaT+EXIKFGzqInU199VfYGLbt/OCZDXgxy7XKLIzT2sZTqcAbaF/l3oYTznDWxHDIl/
mrH6zaenTPkfe7+JCrcPa54qc39bQv1k+uvF+GEPrdoCWgs4k4M3RjsTv1MG+LsH6n/YRI3MyzHw
ObDq0dPJDE04ccfxD/no33wjH/tyncziawhLropDwHBz8yyi6S8v/eLDRgphoGKImfdTmQr34dgc
giH48c+L5Xef+8N1pMoQgwnD28QRcJ7TZdzUOaDKv/vh15Ph314h4ec+037dfFJ9276MGka9pPb2
hz3xXw1H/2Whf+y/6E1cF9TjplMfTwj6qhJ43GR9MaAZ9oM7yTOKO80ofGnfTLU70CrBtLzdYqud
3MbcUF+aTmMhIzD9tnMzg/DYNmlQHAF9On8XN34czOWevES9b6YTU07ewWYJbgwH1h++3+tD+m9f
wIdNJKUPKAiwQh3MGurzrHzc19bYoZCiZ8nK3BYfkzO6fzjPf/fbPrz0tduVaL7h8qt4mO6W2EWs
qKW4GCdCqxR41xLpgvP+79bOh33A5BIFZ0H9QoRtdHanGQlpyhP655/+mz3y/0EVKbgGM+1fpyqu
umtru33KZlvh2cqXb//8K37zZv0LS/dvix/ZvTUw6+kAHGEYfqxLwJjN3+023ocdgYGqCYcn11q6
fn5lEuVfW/5VUTf8OK5mQUHvZMMVzqr2kf3TNX/5dXzYC/zYtNRGI9ZqU78TAZZ3keyiv/w+ro/5
377rcR11Qze3d2h4c8cRzVKYo6L5uwd5fcD/9sNBsfsU6Lid1W13Q8o7GYro8Hc/+sMLXKAl62Z6
wk9WM7p5YpP0f56l/3eFOua9//OTx65Og9GsLJPMvVu4VG17xiD/8Ap96Ar8v8jY+/CGqgoLrYUh
++BVcXGCrdNvomjKdlPrOueyEj15x1F+h/+rn/s+kIdGRdZN3HTWXi+LtRuWMD1zVIIr/Ltv88MB
7w12A66m8g4jnnT47AjXsnw8/fMP/82OAUf2P1ZBVrucHG4xnHLVomnIs3l6DKfVfosEFs9//h2/
2WE/coM86PuztmLFxIldHXq/r56u8e2T8Aw80yuQD92Tev7nX/ab/cm9foh/W9a+YxovxhF+MCp7
LdblkI7lH370b25+H+csGugjFHKDqwOcPvAuQOiGjfHOWWW2a4Ay/2EF/u4v+PDWe+7qK7h37qHy
xC/br4+UFv+wC/73vyD4mMiqlitGz0rHQ7WG6XGtKv8i/TazExttwbGsAYH9YdH+Jq8VfMxrDQ5I
8WGi90fNQ+tuPIw1u7GR+kbYc7czSMa3U9Mex1ydo+5TDj/hr74+Br3+cwGk9POnSI9rwhJtn6Rp
hiNzUOvub5YXuM4PP13gcyEqaQ4xXua1r74Wtvn6dz/6w3NvLJxuQTM3hyUbvEO1aPs8FepPD+S/
ryowu//5wbO+a4M2tppD6TMkpCopyGLmn/75o18/4v+P2ILgw4bfFjbq5XxpDjKbw8sqpL3JBuE/
I1123v/5V/zvIv1vv+TDth8Cx6/TwGkOhUPbPDLjYsrh3Dpm3xVBecpjJ3tLq7JkFFo0d53TFTdl
BhZroge+3jrLuHyiRRR9w6t3LsJkVZ5135awfNo0b9/tqBz3YRkz4tqUzMl50or21WKPPxFtrnd1
ujgnjcP6q91dkVqBDaEFH+r6k6oKvXayYEHscMSgsBH00dkJWnNr2/vW/KMwhd4Lz58/lbmnH1HU
WrhM3WI75MVwHFWKlSZrcW+gTvIO2eSWz9MQRlStqvU4eJds6D+Bu7Ex4y75PdAGZGBNg86oRKp6
7EU/48AgYL5rVuaQCvsFcoYNvLt2OYPsKFafZIyHF96BKW9gLSBpW/zCtpORj3LM47S6m5F7bdIp
KF+rtk3vrLXSz43dWImcBTyKyUYBmpOhw3i1zPazO+h6G5G8eOVsyg9zbYp106llusRRrnYgLlAP
t7ko7us8Ky4+7a7HdEAwk1gDrl8G/Itotzg0t9LDO7g3q/Ix7vmt5R3jfwGUpwicf1PKY1bkGnxS
NpifVZm7Z1lXot3EuTX5iV3IJdrMpo4DwExglBY91hzAa9M/VMaI7+kE/aq2Y0i3NYUNFMWihXQD
o+DV92pgyex4GgZS5gaHnpFYnwF+y8J4l9eIOiKH1uBi6OPPVlgFN1MhUPhpxFgA8pYuKWndx/tV
h+Mu9kGSTEveHhtnRP3ee8tLAUi02WsfB7JTUw2FXkRXFEX5pr9BE+51B4iqej64cdc1iWzS1WN6
DCfc1p8mWe+LvG2Xl2l0BJKwSLAPDI4mQ8rIbrvx8sG8LLkMntySeONmGSbHPIb8IT/Tbo6+1tko
uwSxp39SOpjvqtDO+a10Eh+sfAZQ7hNNAscKhYOTwMr6TZbjx930Yek42yhy5HtVZhXwo7DqXq3e
8i+Rs6KHNUH3surB3iC3RViiQQB00YzSoWuB75E4JxkWBNMoDotal6+Omw59MhcGN0+tlmDbrsyn
JZUKr1jqtbH9jS/hqA9q6OBN8WLUe4jt/jHS/YBTxnJuxtVTzK66XeYzhTyq+nahKrppO114e9XR
Z7uVOo7CX51bN/nB5jkngS51fsxXU27TQUzHbvTSZVNkjdrHlpOBTPQxwcN/m5hYM7ghN0Nx5WsF
kb4rpkoeg7jPwaxP8b4OYD2Ok2eiE/PJUbSt+qsRJZoLBpSRlch7CWrlEoveS7o4QH4So+zamFZe
K4qgeo/aj6ubKdcrVITSQfWgVCm/S3tM1V3T0T91z8DH/E0yCN4cwmJoxt0Sld8rWnPOVR+48tIi
QIeNFzi9/TaM8S+7LvJ623BU0AU/p7D4QHwE9xpF9dFajPuzp639XomguPddBOmLH9RAl02GTn12
LeMkxSThzPv0jb0VY6nuh7zrH/n46secYaLAGlkPz4sVVy++qWjdDSLo9iNv+Q7OCBNpsWOcU1sE
kCiWuT/7k1Z94i4erFwh+MmrdMASz6FGx2bRq+/2xnmBkhTdt9087LLa6KdZ+JON4rgMH0moqE0m
IVtuK+astm2Locmfcof6Tt8xTqvVuXIkQhg59Q9iCPsLjVHVttHAzZhoBIgqVvuRWmW4kz5hrOis
Zkqs2Qq2luEZBKTfjlQa+vvY0vlPu8eKF0Uq+FkJP/xOhFhzcuX1N6cN2QNsKXCbwgPbzLmHkoTh
zfse3/s+DbK23kK05QAIy4i+jGydd43VqbNy2mbHQ9c3+KvKR1sszS5Ah7lXDPwVJM6Fo5OyVnde
ZpIQ6zI5jLDsbheCyKBqdoz7nABgM5PcLI23a1bG8NF0z+mtEtH8I54BPk4t0Lul97PtggEeQa0I
62T0CjCOOmrRsAx+sMlsPd8PtpqObts1z23hubjt2f5HhK/C27dFW+tNRwHtYAdj5bEVrOWnqJ3G
F8afDMKisLU3XhvlGHLwWL7m3YgGcGJHTGSW5g9I2WkQJ/MKU7BRYDkHo3brsMq7K28b/6LMwld/
CdWvGdDQltomiSFrhXY4Bp2fuL7kpCN9bj2LvkJ5mfpV+NVFbAKrEgXTqcVvtFkDK74wkgincezk
2xjVmpMLIMFmAn71aqu0O0cm8rutjYWSbXECWrdpWxdpxTRxz2C3rCTYpizPH3y3DNrtJJmr2vi5
pR9EvuitWX18WDRq1Mh4MIg2izvcqTULL7biE4O0qXGmVaK5rGV3FdP5Q/3Qrh7VktSJH7Rjzaec
kRA4hH5UEAZIb2cxMHwZ4DklgsIquoC5a3D89nZ5sIIieqeNsrxJQ199N5EocXy7+rPMiumMlTP7
Gqepd4jjAsPAaubd4mdLRNNAQeUCZyjA5GJxf9oqzM6gVt2fudDtURBcPI0LwklRAe+PK7dNqnD2
DohvunFfRW3z6o+FOgTp6B3T0oL31zoRIrQiulExqPAoHIhTNANXIxFc0uWVnThu1S53bd/00WMc
g5zYilawNoK8jCumU7GgIsONFutHwHV5q+NMj4fiestLhK+irSQge9RZXL56Udp91WR2brJ8Hp97
ezWvbKnuyGHngK7o8Av3Cfsi2y/U/Ye8/Vn6Xn+sZ06f2R5GgJxucVvA/th6VoaaKIzxMJdaLxj+
ulQ/B2WumJAb2NwrJfqz7Kvl0bi62rtFnqW7JtPRz8kpvd1kB2l0XoqlxnhOYAYcM+7h38h2yjmT
hNdtYvpzH0dpUB+iGbTvy8Juv1ndYH0ehz58Goew3TvaDU5quMrQG8u9mVK64mAyGrvckOhQb4Jp
nmjHkC9xludo887chYHVEuuwxEPUzO8oH7OdDvOSOdYS11liQq+DGtmyYmUj+oesMmO6a+fJP6gu
NvQ8qf7GXlJzlKos7zUzwsjMhLAOq2upJVm6JWOsvE3hO4ZBeQ7U/Da1kbdNvRWjWKfD9rbxQ0S7
cmz8b7bDzZs+glb8GLM+g3aYDkBWfB9MEAghGpmcJbpYhPSwICmgXgn3r72w6mmvRGZ1+7JnfCRL
YUTKydAF2Oc0MCU67STzgR0TMWjrO5qrhoGJIpDRErl4PqUIKzVEwuLHRMi9J75i5K+tWutmCSyo
sHQtFgbjYs5LXIj14HpWG18nL4sWi21R1IfR8oA3COHUO2ZTiTnRVeYXpJD6UORiZIEC+sdn7OFs
47refLd81W3SoLO+SU9b+TYDB94kuBfnC0Me1tbKwxKXcWtJmXiW029qGpy3tR9Vw66y5nXAJ19x
m6H83S+cbv4A9gAzy47OHvIw2JOd12wV/o8MIzRLNRqvyZl+eYDmHL8WvXHr7ahbYhtNvL62AtTt
kPf+WRj28nUUJEA0V/wQhW+1G+eguXUtx/tkmxHlBnsduefRvjCFrFGAjnnMnFfpVR0i4IVWkKZx
W3iKZRniGzURoImozo4xVuH7pspLYJ/RPouG8mellv6wGJ3eEX/yJqliQmVsfjLjp+Mn0q2BOHrd
oLxjlw3BV5NOHT6eTjvuYSwEKFfVWX20WdcChqply/KukF1HL8pilwuvJLymfd7QQ9dy/z7GmoIx
kIMrNkd2w5xwGVxdorXcse70hBQexa2zaXxmVnaG+GnZxXHv53CqhBz3w4QVG++UOlBhX7/DeV/7
/T/fIh0QZb+5q37I70V6dFECBvnR9BZ/mAEycdNgGb2TSqI0cUKzm0Z3OvtuHr1PSzF4G/TL8ynw
zAhEQXLxGXjtw3DVyAX7oTtYw7WPz/Gn4hBUeY05tXCIE0yocZGhgCtYraUB7emsVnXhC1nso4t5
rt54adbRrDg6MyzYChd5WFU1AC2P1kk3pWl1Tzq8eJBl230rsRle4m4RFr61lkAhH4QFcDZ1Uet6
4zq9uG1TvuUwkwA+WJHatpwA792gYS6TAFlOTdnXe1FH4nNaC/uRF2+6bQbuBolE1Edop4Fpq9mN
bicdlCvDj+SKNj67KBNjBk/pGamoxebulByMQcxoYuFVjxMVq9dKBcuLxQ7zsmDbPYZWuC67PhIV
cT7N1MXWSX0WVxj0p9pV+SUdrWsE2tV9sFnWnO+4vP7b1u/Lzz2cvGbT6lr/UpUf/2Kuc0kTqvjB
rSthxV5SKig37eIM75TDXLORcStQM7rmacpdNp+sJ6BNUGnodOet7fzVK1b3WLXS/qKkU32OffKn
aoH5u+9k2bxqNTjv7uxyZ5Wh3Hs+qnPBRodys6Tged0ZljJheguhcQWICfI61l2G5lVSBuPy1kRt
/Dj6nnnjnvyWLnQlbbOwLL/H/eyf+mj0XutoEnfFYKrtKj3DI6zgyRGTi6AFVdilL4sJEOZG7McX
XRX2xHuROiT8W1sR7C7i1GdXzbLb2KZK2rWz76zaHm+i1tHPduCpraZyfam4owBn850CpW/PXX/b
4mImxTHbWjIsngX2fgFXdxMtmER8goIv/pgXGBXrwsHIGITvaeWN3gaG4fiDzEB79b+TsTuJjJHN
Hdge6y20Ruy0PLSw2RsMoFz5BGNLN66Yy4PnKbpep8lOX63RJUZiTG+6m4PWx1TfwzDcNHQIc11u
bYyfZEDqaRNQuf6c2n712MvSuWmrWp11yT9LdOz398DquH5HDnd3Vw5AMcN6Eu89eLgycVnkbhLi
gr2Dn1Hy7Aud3vgALk8pnOAHT2icKKqclyIhvpX3runV81hZzlE5rr7NcEbdM50jwR4E0cSB0vKC
dZZjTkthhXv8I/JRSWLD7cztFiJ7Vt2FAZO7JbEfiYsh+hYuRftsF0uKKdlU7yGaFnU1JzcvFFi6
HbPU6gpH8SaoelQWkjrgGkjNYihQki+tyLaOlXWPkZMV3yne4XDUDTBelaLjBPHtnGeoz4SmXXVU
Q2g2bmmi73Eao0/tu5FsQLfGaBiMdyolvoANOCfnRU8CK7Uj1ze2VJWEjPx+psUw/MzpPLy5nlj7
LXp0xmMbK0XsnC3unRVjOCACtLshIa4etzPiuKPFbQ7NA8duTKNLk3+r7anfG8hSGKwzZ9k6NUPX
SZ017i8vG+a3mQlwb9v3TvSmRV+nm6GjvYih7vmbX1S+lah1rXf1UBiAnGFvPunQsjIq9KRorFzE
n+K11z9hoHLBR8IQbFaTOXejO7o/tD0PiRlRHSZVEMEuGQ2T6BzYXPVDncavEg/093gaqxsatAN4
8xKOfOuW4rX1poqYSau7sJviZ9HNC59kkfE3f4B+qlSEkHwdwz2lfELgIhJku1RTpT99u+yvQLZl
3Ld26VSnueBM3XV+Ayi7Ygzlia4LQgUG3/QvnVsBSs9h4q5Qil1PHvxilap6LbQM1faqcH0TpNuL
HdugAcRosPySJyU5khYVDXajd3UV2NaE2rNvXc0paHcaPXpf2/SBlcui9kVookuR21IeOq5ew24m
U/CqYu0ei/wag5QK8FTkNly1MC/h+SaYK27dzFl/jr3w38qh90n0NLFMMLMPz2Ko2eHy1TH8UyfV
r3ltZZehH9eLFiktJaGuzGn28DvgACeUcUdiD1zOWXdPwkbeukvgFwkd82G3DeagCnZ0PHsvdYXR
HEGv1JxU/lgjzF6A3JJAaCt+UlkHFxep0F62eXqmGNl8C6cy2Dh2Y6sbNkOUy3IMEA6kpC8Opmzw
gpdD5qEbt8bnpi/bFp9AER2XINbrBmKU91AKgfo3leK+acL6VHUD+am2ze0gQUXufG7dZWwSepzJ
Z5WxSQxF5w08jvQY0hJ38nLPfZq7srxtZDswTWfXp7I2zT6Icnm7miU4mjyFq9SU1Z59FTnALOwb
NdndvZpt55iPXVeSzBTh16rvlgPvQGV2ZAHMQa5jgz4w6rnc67VaiR/alu0mcoHZTsQMmYzD84qD
abNYQm3V0pAN6Zv12Qnq7lU7K4dm6UdpYgKZvxcBNFQu9yzkaXKz9h6BOumFfKptWsgCR+4hpUby
RFt0c8ehRisDOhFDAi4r+mLn5xqeR6oq92sQQ+rs7UicmZ6YzuFE1VOLNas25NG9z0CYm7s2tTAT
rVdNkd8D4N7w0HS9px+SOLr2lm02r/VdUxM5hFD+XiWNyiRIO9fptizF+NSzNj/X/lXZ0eIEurPK
3sJn3/blvtQLCd5UBU9g8rKdvTrr45C74YlLmWQ5O0bzjPzVnAqIq2zlONmqpFwE9OeIYj7Xth7t
qdPspmXN9r01OD/mfpEPhRUtZxNU5Ku7MZvvr3ChL4qU8WbNaKgOl9rfr97UnERdTYadis4Gba+M
daiI+zt9RHCIKy9h+Mk+YrxioCO2R1wvI5RICwXV6CHPmEwvDzRIxp8Aqotn1UbDc+w2eGGBvHxu
KL4cafHud4Fm34hK9RU5cPRa9XYLfKLq+u0AiiPdFHZuPw2qt+/a+EqP6yJ15sTmVBtil+Cjr8TU
bkXnLl9X37EelOyM3FVAh3eoNNMt5REpN7mW8ZcZBGK6We1MRIS4It3hHq1rDONL7z7JAG39i5nV
xPUjtddwZwwctdQvwNFbnZ8jNbDHTMCFjmZCxlb0xSHytRNCf530aVKA4hOnbh3vLJZRfW1DYXXP
oE/lIZ9U/b3+16OvF1Dl6JL7inOuyfWc5BDiM3rUZusZ2OY4bKg9tuI1hoQ/7fTUzxK1sOC6ZY/y
OPjjtIucVDy3OdkvZ817dCEilrdlFAOGjihqJAH4r4j444rBXCOsleTi2y9e68z7FIzlhUjAedYN
PhBDim03RL3eEZ4BDSYXcKnD3L41nRQbLofx5ynMwsTh4x1lTd46VIU+CpKRpAhk/Z2WKhT1TVM/
VVMf3VfR2B+ctS4/Ge6JA/Ga6l7NVA4PpWzGT6FLvsei+/NQu4H6FMX+M+Lgdu8OuX/qHAlj1+Es
OQvdz1/7njgagfZdnsfuuzuy5ZCtsjaFM+fvk24p7fSL2VvrbD6rAI2J6MgyJhm75n0oo9VNxiGi
xDLN7kkoN3ulQBO/OmPX7IfAUEwcBHJT4ITiQtXAx3PBvLdMBIWbx9JX4kc2iv4zVCbVoo7LV05v
MAi72i3k67pQry901v4k8c5ZBSjLR9s9USiQavLvg+a6LmDlhVYSGNm325FG4ntI++llcJT0d+0Y
d49GjREKFN/qz2Hu2mRw6oKK1po5+rxarnvmWo1Sm0PxNh5sb04I/xtSPLGl6IBeygdH2tETZYL0
pp6wkpJ7daKnVi/xSfjgXiqs558a7eov65oOu8FbFek5Z9rPhevVGybE9CvdGkNC1iF/ay3VnyfL
mXccQeNm6QZxrknx/OC/DVvyIPVDFdTxJeghsAqV91vQM8WPLEPmLbFybcMsoq1uyrJTzro9jF6p
yL8ELdoG2flnb57ym96uY8K8NKySSsv10tVsIJscquBdSEJ6TTjmSnKrPBKUVstco6AZiHTr1QO1
NZOYGOyu/irT3D53atTHRsXBbWM657ZQstq2KppPeL/HZ+lLeqdDAFma81KVX7oug9MsyrQ7TUMQ
luQO0oXiBAHFI7U25nCbEHTwoBbENnUxcJGhkLAnlRB+9ZU17dalDR/0xLwYUoiygBbd9WphdLJo
fsjBgo7rsK3nedp8WaiUHq2q8bf0xZgVr1tPU7EJK8mIWzFbTrJmbvxO/iW4ZCGM13HW1ORTTaWm
WPrWToLBNgdSI+WnNo4xNYqoV9slDApmwevwgK7O+8zcHItirYp+V7CEnT1rUe5pVCcNInQjKmiH
hX7rs2sNMc9WzA+5TfCE0GN4jPj27rvOkrveMuawiCn/yqW7eJ28vPwc6Ul+d/yUrYlE+bJtckqM
JLk16iM6glk8FcKY2KT+JXCbYrc20mUkfkyfsR/SBNQRdicZGcjDaDqxE8bwgtHwsOVAkscYafgv
lmBzguK7HpYplgeX9XCTkRbdLV7UW/jcMAmL1JiXPnbH2yF3hpaDmZrBRq6xOhCGvnPrnK+t+WtO
5Bja59WVITc20llZ1BqCPavYDCQjL3Ux8moi2GiPuVOXJXdUJ7pT4+L0SVtPzoUrVwVBrI73Hre+
Mz3p5t0MIn4PXT3yJgW1hD3R550De8joL168xsHO4o+7lyHTAlycmp0nvQX/lJtne29wq1PJeRHt
6qweHwGgm8R2pmmXZ378VKS5e1oQUJ8F1KOLoBH6hjlZdVnAKZ+p1NWvtNNytyhR+VDjDfaucz0x
mElIVJ47G1vnwGpKjLZG9VT73dUcXLNkBxfL0FvGsUtR33eq74IW/Bi1COn8hNLC8h6TfflR0hrL
lGVXUAIMm+wYGUefarLafdKAAD5MUeHsScU7D3PeyITgqdk6HE9nGonyo+aPeYhxFBMozqU8gAn0
bgrujznHMVekWlfx2VfsZVTks5MhAfZgTdK4idWv3XtTlvZjNqbOGbqBc6psZ7yk4C3vfb9QP6oG
TdTt0JmZ1oRgFMfRU8FbOdXjF2QR7rdFFcN+9DPvwYtG86kpKOHeTE4snX1tBmAGY9HNFzZ3MidC
cDAXdCVonscXnGlWfhhS3+F58GnV3u9c83M2A6Nkk2xOse55c6oYvDqOonh5qesYcm2j4+ZoMVhL
mqeen9Y8jJyE1Jza5mJm/hJD3M1YTs5JidbapTA+zlShli9emFb7zorb/WgXmjyBsPbpqIdzytTX
d6BIFM+VE6sd5bB2G3Ru+kv7abyjmVT+bNeIJLIorJYs2xzt57Z03I0e5mlvvFl8F97cHL2xmi6i
mTNi66713tvCd3cNZdYH/IeN2Uml3LuGRM0RRqp1m0+zvuNW0DGiI8h25yoe7ws9wMiKjNW/TfTM
s8pNZB2VtILDhEjt1s5QZCWL00Cfk21531orRg4Jz5llBSqtI5VOgTiBeIroSdvjPCWjVJTGaiy3
n9j+7PuFI+xUB6huNmlHCoPJwfaZ1gtn669uB7VJWlyZ+8jbcM4HrzEy3CDJGBYlo2UoRxg+/XMa
i/rJJx9719edvSvX1X/04qKg7lBlZwJAeaYkB4w2pmUDhyGpSWjuT0aUAwugqs0Tm99wIg6NSU86
5Y91GhHg0Wexmag9muvtw3lCglE9lX4rf2RNLW76Xq7fy+ma9fb16j+PDdPsLSnKfSRMlJDSS3/Q
kvotC9W46+2ZuLeeKOARRuzGfEjJrqOz4uWdDrbiejcAeiR0mss9q5oMYFEPW+l07p47Mvc2dIqG
UK7J3tTM7NFGRyO1/LRYXiAk6AfG1NfdUPn0vaipso9XjOnWjejftXiJruaqSR4wcI+gOevqTlkY
q4swKp80s8hk4QNRUDfU882cj86zBP+RbvJaoKhwyN/LIpIvsq6Xu4oB4O3kd+TjNdvHU4DmZsc+
gfxcl3V0VDYJXEBxHRsn5IyfDvah0+w0ltpZK9MXNyYukYOx/68bZH4A20vSXtulJP/iOIaWdSZt
xiObXY5TPrBrBnZTa77UDdKezbAEmb2xejd8DagWvtJakt5xL3DnTZ9bn1JEvnsvbawjyb7l6KW5
5yXz2heI6PLrwdHG+k3HS/kppzHh1HaOulQ0qt46KvTvoiZvuk3ljtUuC7IUZwRfQ31oykGWSRfI
8p1NNRieXMQs8irZig8YXAYbV5nXeN8alaltZbcUSBum4McVUul+mJnZ2NRVt9hbNbbfoqKfBRTX
Kj/43pq+BAv9UfejZdlbZ17k8OLN1HL3OeFbsZlsMkyHGUg2/w8EzCB75nfoXyF5/y3Yo2amrYG/
bjtGOHZjs8pPLrtwtidUHr87NOTcO1ZA1qXl9aS9M1xg2FKfrvK3kQm5C+OyBY52a8ZVwKs5h12I
iI8YaySPeNLp4N0EVMl40o7vUeIXy8VSfr5BOxD4u94N4vq4pmWKKSOKdLls6I0N0+x0fWBoHlJe
2C1VMm7Q3GnSTVn2Ebl34WSX3g/T5snxZPua9l2Vb0OVx8CrjZcaAsNCVUnM4PMPYi20ok2ujDq5
E4kC6pUlKeY5TLm8ejUguU2uFoIgkwfG2qzE9BPcv264dYs6fV0aIxf6dAJ/OQS2bpZzhrAYYTCz
Y9Z7S37mqFxK2pzD8w/6eET4pSmoDiR53OG/mWrpF5x42TRu+J6EOFCCCL/3BhXyjmn4kvSC21br
wXGZOFtVPomtXJV7v1IWIotS5rZJgi4Tu1EIdaP9MvjqQplHrGdFjZt4K9iqlI4iZHBp8DLULR0m
OU1Nnu/o/+HuvJrjRrK0/Vc25h4d8CZiZy9QjlX0RvYGIYkUvMuEzV+/T6n7m5UwpOrrutuN6ZgI
FUkUkMg8efKc1+Dv08+H0jeyFzs4Yj9qqocrnxBGtm9LJ+HVpU7FwRIuUBHrxk733YImU5JVJUXt
aNjqWZxvGytuwdlgtcUL87eiF9YBy6J417ax+xW/9IwOFyWzm8gb7eiCdHfSN6U9tJ+onnYv1Hmr
T2nsOo84bQszzMBVXdLSARuXS6J2o2EEL/qYBB1jBqe4KdJp+t7aU3BRU5ShNj5Z7tdUVyT70oyT
nZCmfl1AI8GjqqVo2PlxsMuY2J8D+K3tagg0G0+Hpv/cyS6/TYB0PTKVkxtZ5Ponc6j9sLam6dqM
nPnWsCYXMaFxFmsUKDmLtLP76GtSW7FzuN+LLlZbO6tb9t5af1K16res/2lluZl5ZZPevtjdsbKE
SVH5ofHnnklF15qhpbrqxfhIIOE5fMPImma0TDq6zJQIvC6noxzVTX0BaKb9MgDDudRk1l3afvKd
HlR0NbsZtSvanPFHBB0Rsc/LzC9WXZqjfKRnnvOlce7s/EKrpq0yHXTFaJ6KECVpVFxbo7mkRhAc
0Czsy205jCQviV9noIScOL60xlk9j34y04U0NLi0Y/Yokei8KhPHfHZ6rfxk02pEhiNtBOYjGtuv
QYfmUjBFtiTR6WbQtOCeBRg81E0R3ba9LVc9Cd52mo1qXYiZ8jUqHEUA5iPm9C0b4T0FWZPdNVpd
fRm1ggqoimr6P1FX3xecT+zV2HeDdYLY9ToC1/uh7/gTMj0yOzW34J13AQWbvT5xIh8Njma/72xa
r/c1KSz9CvClIVwoM1ftrmZ6OlcZYfddWdNT8xMNgGqSmeJ9EKWkkqVMr+htc9zJKHtyOrOtO6G8
AlhcoeZrCnzyuxH1NHeiWNz0SUlSA05yS/wq9z5UtCwJkm0JnmvFPG3pmXScAnq7ooFLteGqpzx9
XbnkgnY51R+kMyfsjL35geK5vvVotLQnHvqNIV0ajzZOqbVzFotdW0lOVQHgmsQ8T+bPWwqCV8JJ
VZJM7Q6tvyzkkH601/NOaastdNH/xTP58flP04EaRuLPIqn3XSPdQ44c7yaz2/xyJnXaFXMBjC1I
jErh06QiFfoqMjHmrciJqlZeRnWsqbUJr6+6ogMShWZiGZICOL4lmUuTcPX7afX6CCMb/uusyuw0
nSzKcTtN94arIDkKx8pZ7X5/9Tdw40uxEXtUctRAEOxaQwPsRx64KYA0UFbHEe73X/H6A9AT/PUB
1FiYNGfSdtfyVeSTFl1nlv6ZV19g9rs0o3qDgdDu6Ej2kGhBf2lo+SkJgCNl4d8R794PitJPUyTx
DdlpZWzuvDQgqCIJf5dIeDRuGwX3iNl676xJVmdh+JF//nWgbIB6wTAGal8wqT4MgTVeFnM73ek0
DE+87iOP77XnMX/9Cr1OkyYtDLXPcnT8u9Gz35fmlD1J3S72zTjBjB5M6mhUck5M37dGcAH28LLS
HLrU0PdSKGASbT5KDNSmxtocBYEPc1mrJ4wL25PU4GO0fe0RF1E466Ue9IOr9o4z1GjHVQIv5FFP
j0DZALSTi/W1UZjxIbXQX+pplYKtHHBZQyhuV9oKe4McLEZK631dj0XFYGQvY9skINRSzll6ThM6
HtmJOZt2N2S47QiZQMqrKU2m93Y0urfmIL1xJctC3AUiim+7GjFiAXIBbLWWX89dXElyOxLYeHZH
uu+avgrmeNokafq56zEbtkZc7rMCd4DfL8K3OM1LedpaSyLdRjVyX/isvpXCY+C70JSjh3aZaJ9Z
RfG+Eoa+HlPsrmwrT6/dkcJm0gT5ew1yw10C2T90I5tiLb2iTWrHgbaKMKH/3vXlKUH6N4KFviCg
ZqDYq8GF1+zC8TmgPHVdlUZ8gmp3jDivTI2l71SiI8vicyzZ9208X1uTD7PDskHo2Pibm2Z+HgHK
0xcRD3M2Xcuiqd+PkyjWXhuBdYVsf+JVvjVEi4gHlrSW/VT0+9iwZxEeAYZF6Ig5Oy9GLBVwRzM3
g7qX/b42NJM6hbT1m64R+X0yq2lV1IBQ8CueQQuA5DgRxY9kx9fezCL0NWNntXHV9/tK8/KvlsGp
GWCJD3KxjoM1RZLgGzQL8J0aaIbLuWri5sQ3vzWai4gYoe0b1ezW+0YPPk+te62Bpjpx7YWV0r8y
jKWFX1CW7TTFSY/1eRn1q0DPhssuaqmTUjvihBj305oTeYQRLLJnNEKca9U145euA521/v3Kf+sB
F/EwIC21/VSHdpYkHwdC1BpNpe7UEx6H6d9fHIb3fP7TBhnQnuQs6HX7sbVQ1bDyy8yLhbmmi4uM
jZA20H+RistoyMTaGSXmVVaN4mZVcXYb2m48sc28kcxx6vz1Rsh4k6Qv4KaVJR6bkFKMC59aNWm3
r3XrGROCi6rOmg1IKiK1k0ThYM31Via1uUObvViXY1yGscZtwmKgqiwTEC7eHJ9Qnnoj0Voq+Voo
vlZNCkEv9oF8xxYspUqbZTiahX3iTf9IFF57GYu4w9mWCnOVDvsxItf3I2l2a7pCDIJTtQ5qNoN/
sGZE9rLZn6fNOGQcMZIhUZsauN6u6AfrUUzIM56Sn39jAbjBIlYVeTM6ElzwHut69SLcIHlveXDP
wl5M49qO64cE2v46L1gdlZmBVLHAA4gQ8Ih+Sr7/9ZyHUuyvM6OSOVR4kD570X00RrnNqQfZzbz2
va9m5+2AopzQi3o91XGDRRCTQySnmVrURa40aFB9v6Ukoe+NxI1XtaLF6B1LJL9f1W9Np0XYipWX
uI0vjQugaN22pe9+gKzF7s1x+cR0en23xA/n13EDIQYKzhb6xWRCUosjQ0FX9N8D9pEHun7R5vdP
8np8coNFfFIetPdO1eWOSt3Km3Bqpnd11qWXKsJeISZXg1i5GzCBD2CP+mceypYSwn5PX1aNdrGz
/VrsWznl6yFQp7yl35hI/vHzn4IqMs24gqVzscM9qqEe6B79O+iu2DeoocwXcRHowab0muffD9Nb
cWOpK5zYoqEP2RagozJ3J/PBe46mUbwHwDKtpyyP8JOWBQ6kQHdDflPsi8kCal2DYxjwvqZpGLSn
YsYbM3vp0qls4ceOK8adZqehB3/Jjov1FJ0SmzFePx+4/iIcjHIuVRLJYqfrFnWu8Zh2W74YAvAO
sUjpL6XNTu+r6E7jFE+tsxPDdwgD4ynpnjdcdFx/EScKAJMaahUjDPOa3n5hhP08hACQyK7nTeDe
FjARRFvdUpPb+xIgMkTLI4XWmaO16cXf0aJYiUy77PSN10KPq/DeieQ1nj1rM3MPILhPyJ+8NREX
UQb8JihzgIK7ASvXNbz1GqMcCsSIisFuVVCJbnw3PqmM9tZ2sdRFTkGd5I0SxS6wgafRE+r1b5Aa
6290ATtOkCi9rzCqdb7hJaaejdEwIsCy9BQPxiDFiTD+Q6jilW3UX0SkwrcTkDHOsJtdnMJCB07g
oShgykSDk33l2BPv3DwzaOAOawUGv/IAFQRIf+FQGV94ed9U666QU6hBMd+0wEVDl350DMQX+9HK
aqx3nhMc7Uc4iuZTH9HIDpr2fadN0WM269QC9cl4cepuak/E8jf2wKXhnGA++9S7KfPEsrzNysbb
Wn0LFkcqpa6GvncOwN/KFeX28YTO0hvr2FuMoqZJq+lcDTcB5TeIVgK5DgdsgS7jKm0ffh+53vqO
RfbZHOHTdTP3cMc5mngkfJuMbu7amGV38fuveGMXXCo2t5ppu6LT+50LNm5NLbzfK6fIr2DWQgDw
m/REED6Gn1cm3VK+uRgcoEhR0u/y2PnSzXb8KZ1a/915D7FIDHMFSgFWwLDTSys9xB0dvtDx6n6H
a0VxB5y4O/HS33qK44v6aeeaShp8CdJXiHNI4LrOWgL5+/0zvHXp4+c/XTqoSqGijObp0fg2H9gF
nT/PDn/Lje6pLvnvP49/842ZIyAdd//1n7/8a/dS33wpX+Tyl375G/lfP34cv9TrL92XX/6xqTpo
vPf9i5gfXiSkoh/X/+s3/39/+B8vP67yNDcv//zHt7qvuuPVYuDFeMj9+NH++Z//MI56nr9xoaur
Tr4I8aX7tz/604dOc80/DNt28EWFvqWbnsWo/2lEd/wReR+ZBh/rQeAeK0p/OdEZ7h8oL1g2zAgD
/MNReeYvIzp+4nro0B0/dDx8Jv+WD92P0vH/LBYHvAflZIQ6jv/jX+5ifxr8UbqTmXOIdi35Lhsa
9SnJYWDaR0UBX+CiXY+BvIboo32d1OTewS2xRWhbrfjWe9V0JTns3wQRUA/NpHFjxToKET+G9G/N
quv0m6hl/b1bzplfJtb/Oo/DYzB8e3bdvDRfil8m1vH3/5xYvv8HuGvL8ywjsCwHw93/N698/Q/d
tSwrMI//59vHn/w1rSz9DzBq0HaRt3ED1zzm83/NK9P9w7J9SHmOa5kWs+FvzavgR13/fybWXwUb
FAEWG0qmlXPcjZmADuqIe1m2/S0Iy3IvAkNtHF/T7nWa81A2uqE0wlRzgmBnwkTeZbHXP9S5FqyA
jtAaFmV0kSZgwwPL7L+XyOWQPs3519HqsYDL8QOEJ5UNLwVIyo3elcDHxt4E1FqP2xK/GKQB7OSx
jTJ5k9RDHtrkFvnKNiyIuMjCX/tlFD+qgmZUrAz9JQeGskZvU4hQ6Ll3YdVpfh/oJbr0NHqfFGbZ
aE6kkf8AoMbYQzbwPw66Y+6zsii+wsPPPmEzi5JHq7Xt1q0tFNa70r/UOKvrYazn/rXZRt3KkRXq
KkKrDuMEXh1qFnX1MvEeojKeb6xkbD+0Zk2zrBspMK/gCVfe2uhQPZggWrykWTXdt+YR3dn3ifbJ
G49+pgNaAjdtOrfXrj44mywtnbsOpLePl9IlQBmYR6UzXbTROD8MWVN8LE0nfpfmrYuYQRaMF22g
I+BjJ5b6PNRdd1mWR3AgRM70Y+Tl4M2xG/bxZbO7K9iKzWdgn/SgUMr9ThKk3WR22T+zR+pXmQwm
uUpjB6wV+ztKBrAcYE0o/wN8TGMtpLIOM4SaNDT7JEaO2ctMe91ygvoQ2fB8UabxjW9NO5ffatRQ
9qqTzXMMmlCFTU73Ls2bhwGq9p1qkCMILTBh0CQLLCPp/AqAuJVv9jduial6OOXwlsPBz7XvEhrZ
Gu5QTC9SlMaX1jeHIjS9XqdulQ3iowlHe19Oqvtapon2tdawxVCGI/PVMPXBbZ/o8kpZ1V3lRtm1
r4P1r4U+6pgct99F4usQhEfTh3nUWNazyB3EkmNr3siyeR4bs32qykmkYY7357cuAk+G3IOiijMr
E2WxcWqKu4IqARCLAvxzntVQHuhX4wvfIOSkXKEdZctLSn55PdfYoutD9KlF/OjdgGsepR+m51Nq
+t2ToXkVfCbkV2IrcHeRYVm3WSeRKXJbZDTQKur2CqQ0wPWg9reMALosnJVRAypSDcL06H1FaMv+
6OVl/DjVZfQdjwnxwdHj+prmYNRsEj+v9601AqCwbIFehhcde14OcMOPcCTjapVPujzUlqZBUkq8
5gOl4WQPcqtuw1Fo0SYeuK2NYzcpGtOTlUAGH1w6KYXVojAVg63btlYHQTjVY9C/ynXjZzkW8LIc
ftcwoc0b3ZzU28zkgVaaMGFc+BjwfvBAAcwhVEn1rjkWgvM4g68JvAYtEGHqc3VBwbX/ZIqJPq3X
DO2l0qbmvraR1gGPJ5rLwJBGeTWYc/3AIbMLPdLIWzE6zhPESqy1IZGnl4j4BDcouE5bWTB5V5qc
pp2iStavo45eTilnp1u3biKnrSeVvnMqpC8j/HU2oh6dKwEsyUNSBSd2qIR6Ma3z2f6owSxcq+aD
EcT8tMn0+DuOp/U+a+b8LuuH4aEbHPcSPaspvektw+zBjQOk5SdYDnW2OLSVlq9dCd5t8iq5ipXV
mpsG94XnKhfxKgID+FSANNiXTQd3JMqa9iCKVu8xnXGCe2RgsFCHSr+zHSt+ScqiYwGlTb33wB66
a13YJXotjeVepEUN9K9TzjXq58Y1gCftk8iBxoaW0xMxyqH2UKGKK6QfpqR/sWFSfc6o4iI0VuXj
uyrvxacaQg+wa12us6yt1goQ6GcDxY6K3gUVDDBFWizXnRFkt3GSD1vhq6KFhac1twl6R0DCkLw5
FI1IzRWUDEJh6YB5Ra4ocLAPmMxDZ2eVv6K81F5ESg8kXcrWeUe4Ge7LPhs3Q+LdOlJTKzPJ0m6d
mI77RIyO74zBEB9AidcvgxDiYYT9/BlH0mZFPMzWGcIA3+yiLN93Tll9oyRb43tb9S4TM/e6jmd0
iyODDkrpOkW3VW0npJf2k9X5V5TU2gNIcfW9snz9eYStvCFMOmvi1XzV4GsEVnyAYNLadnOdxKgG
IdCWTSEE4sBeZebAk0tf2puyDdzLIAYtepGMdX2ZUZG+hsdsXGKaZYYFQpIZJcE52rs07taasPKP
GbbZj+08dY8lZkKbyhmGG1PT4rscKFUcEnq9axCuHHCS3sqBN8cRXaXWTMHOpVr6SLVgdCFfxG2E
yIph+exp0DjXNfTLx2521UffMeLLiIpWzMqUxg2d8uEzr0+pXa3kcOkTfeUqL6s0WZcxim7IfLUB
Xo6Bek4jth94bS3w1yJC+8ub/Bh2PATRThfxY+oXFeQ3TsOHKDL0XaQmyHW1FruboRocFboxAhRx
wnwKI6+JgI3aFI1D2rFugHUbnWNQg7n4mEGRX7H0dWhUGvDK2sEOTEtFxGwZTRi7Xiz9fG2C6+5D
ZIjKr8L3vQ+tUNmhBnj/MZJxtyogKKWhjsvlHqhZ8wXDO3UQbqeHvYvF5iqeMH2fqnlcjZgcQrGI
OuMJPThzIzMPbjAsCSBLVjY8Sku2B6CJwwFxZWcd+Lk5hpknGxsRqCxpQwmZcQ7TnM0ghEPufBLg
ZyWaZJiPQk+VWhNC4Yu+srlI/ypNq+EGp+T5o9LF9Dz0GB4e5a/8IRxMxQFIuOiPtKjlGJ0Vr9Hc
yVsEsDX9enAceVHaWXsYMuU+VW0APzulBHE3WbWznyP/yLIw5mvI3fUXR9pqCDuEckrA0nCVerdE
xCSgZ8HRFcUPq84uJzu+H+cx0ClIee4UAvZzn4pGH7q1FpXNNayso3CCHg3dtjLsdq/GdGvnZr81
0/RrOesIyzjyLujrZA1z6Rv6AVe14W2njGg05era0EDqDeANpO82NyprG/awqLpDhiBeO0Xm38f2
AJ2hnwHEFn6L/tcQF9mu6Qo/CWNTIDmIFBmDmcBi0UUpt5GRmusa8NKhRBOCUJbjTVk0brsbYju5
reZef0wSy6asMevbStUGza/MCp4bI9N23oiMlugQKKqtGH6jaSWbyINzPsFHW2uM30Z1PTTAAF5L
oiPK1tB4iJAeaucVfS7xMqdkqhDyuo3Xc4951es1kPexu4ATbh7GIs5vPC/VH7wMdfvV6DtqHynW
O5jUJkpXeS9NQPmIZu0H5fZfY7ct9tCo8O0MWrXSY7mJnAaOrUYq17QqXdWU064Y0e6oK+aYWw0R
5Gk18W4vuiJusO42xcCyRC0aJI/nxvGqokGw0520vJ0BA1xFGp6MqxgE9/cpbpMy9Bp4dcHoZe/U
IMt0ZYMWgchFjvKhz9oRgjVoTcC+Wr1SeWDtiWfDpRSlY22zSCvatQOdpQqVtI2rNh7VVgxltwLT
hzJS76efc1VqzwgdNOwEoncB6QN1iIyy2Tp8XRXWTPHQYsZ+iRH2Wjt5pm6cJlFbEmrIZVWXQzMp
jeneVo1JdTIQW8T6kCTJIpz8oLM0l/FRswCm3ye/HdUThed6h9OsvGoRt4BK3U43/ujkdzn0CIi9
kIktQ8TgY+x5S0ixYYP0CbtHYt8m/YSwZ27puwFNKyesktoebw1n8NujdQDw6l6mQu2NvotROgvS
5qtIMu9Gzv10h75P8OBbo+uv9MrVrkFdOBsq7dS9tSxIP3VBIq7txC9uR6O2L40xEJ+CIBLzIZdo
EuEw1JRXusplFOpeqslPHtvUCia0ry5qKHrf0USydk2sQaGLqxZZPihQcLeiJiNwRPFcr83qsqjg
XyfFgKxImXdo8amxbzjUmJNzRwBx4yMh2r8x3TZNLoqya+K113DoGIfaNbfYUeKjbWvRg95oDxHH
LIR4fE2/ADdeHhTMwvdKG+QHSBSQMwoDKQtviPeQ06Zr4dfWzvQ/l37rYLJgQJIayAseU4Vr+GRa
zUaZutdsnC5N7mnAoBoQ1J3dhLUoEREaCk5YY2LdoV3g1jtWexRf2cMIR2dMJ+wJ/RGETjhVQ7Av
2JkvWytBuajvRWusiOTw+33Z3ZluEZFr9wncwcoQoa5p8wYTeg8ZnCwonvmssb5lelqs7CGpYb2V
qJ+H5HPdBFGwIO/Xx+4ptigUhXk6Ou/7RjofWtcbBVFhHg9IXkxXbkSS3tWOflWjd/S516TzAAKM
/aauFH3XxIiuhRdYG/hm48G2XbnJgZV/Ke0+f0AQvRlWZdP4l3FQ2B9b6F/hYJdaqFdVf996LTpJ
vnK2OdqD72WbPPq6ntxn8QBHIRUxXMes9T5xrovH7Wi79iV8Rm9rI+yk32lC9drjjPDMjTd6nxBs
0196+MVhCjTxCJg+qj+glbHKhB3gBuOVwT6f3Ca6M4rKfVJWot5BJt66EuE6jvfvhEDIYkiphIWD
lqHdNnubYpp1JFsmogLyWqNaS85HKN5Y9sPc1dqH1EbKdSxqOD6I/rQrK6OHUFru/IHhRlzTDpri
KJCVX+q6slfF7JUrmCpkUV2eXM1SodzV27b1SU/84IPKqwjiO+5HmWtyMvHidTV4zoc+KL17TtK6
tw/gMaBnQY4GLqKDZ5aNzgF4oblBlQ9vi96B1BkGdvZkUWgMg7ac1qllDGsvYVBJRaKtLDsyEo32
LHCmvFxTmEhXEnXA2wKs2+VMA/9emqN8mhF8o53flddRMqO0ApooHdZTo+p90VHBcBGH1sMROtUG
arV/0+AnmDBxa2hzTaX0YYX/WjCFMfPlWtiiExdzDfk4hLYz3KkZaaNjYoQ5hAIkHmrkJutS95Sx
qZqmQaLTQgE0Mycbgm7XbeK2ukdlJID/G6BUEKDsS1YeIRwm58gi9nXz3hPt+DXSjJrnRbkRRSA0
3lEsu3XqoVppleMUayLzjKie0XhPQw1Xbx14Loe/go3lCzA5Dzq2rdCLKyXneS0uupR0Ap3VUWc/
soY0TbcI+kFU9wXE6YSywvUshuGLA83uPiuM6ajA59tIWmTjx8yvPZYkfadNjFTBbRLVUXlr2r0r
L8xA6GuLKbZDgIjyhxYkN8gHWms/m6rD3I3iu9tDTIc8rO5Mh2O/PVnxHjVKe0OJ1/kLp/e3qpv/
t2rmpgPQ4e2q5vv0pau+lD/XNX/8xZ91TUMP/rCBSjjUy4/l7WPF+s96OaXuYyndtR0gDoHxw8r7
r7qmaf1BUZOiuG6YtmOgzPGvuqb/h81nQWCbnhdQj/x79fJXWye+7y5acZRb51oV9XTgbAYt/AsO
gxc/jcHdn5XR/2B3vKtRTpD//McbV16avE2pa4iiKcZD0o3fLPS2tDY+ITf+1qWpA//c72myCdIE
VJZDl3kqTFvjIbfK4QRc7K2LLxAWtDOCgux6PHgOQr6UiW6LPDrLwNCnJP3rnUPzQpjTTMaD4/VX
gVHkxDSsrM4b8UWHzXdlUWMsOB782o22Vq4hehvAczvv6sfx+qnJNlWdpbemHA71DOQk8wmc+mx6
Z977AvgQp0nW+bzEQxu3w8ZtRHQJP/wsU2WGnVX0873PEYZuEWeFQ+4jTesXmyQ4Zet9nHP/1hbg
0gso1MgeNkU5h1sOmrp5wVkLh2VlZnn7hdyK1nM/RyY6bdGgXdqVbZ77shcLl+yWqD5P/aFKx5fE
gRVfy+ez3vTSV8w0y6aQpdUfJqMJontHVcU+NVU8njDoe2OF2Yu34WNwl5VB0h+sFu4Kh3CkWvrk
FEjorasvgkOAZL+XdQ0D02lonKB1NQ1P5w3MIjQYvYEyh+H1h9bzZjcsB1Hd2aobzhyXRXCQGhlZ
37b9oUew9EEHbHIxG55z3gpbOpchltwluPNx862AZle51EYidX/eyBxfxk/BoUFW1lUxty4CK2jX
c2Q0XwPLyL/8/vLHEXhlkdmL6ADjEK0+PeoOR3sGfAqKMTr0Vlk+tKDNJSrVqb7//Te9NXsWyxkF
OGEyg7rDRKGAghKyJkhPrc+7+GLNcsQyihmWxMEl7bsrgYBfC8c+gSJ+486X3l8I4vtOalb9gR4h
Ipx6fcjzeDoHvOH7S/Mv3yn03u317qCVU/CQFUn/hB3AeZnC0v4LRS/Lkw6WkQgEZ5eGX+kIaGSn
uJdvjctiVaGeqtx4tLpDRfEo3UEFS29R+1Nn7ovWYtcdZx/xHp2hqaRAiTHzKBq2/bezZswRY/Hz
uio0dOh7DgoHGhPBJ42C0MdGGeb2vKsvllUXDFk650z2Jun7FYWVcZViz/H7i78KEGTKLKK8WbR0
3GJPHjLhjN/bwjEvq0Z5d9rcYntQIoaTb4PKcs4bqR+Iyp8iUGVgRZag+3CoCu+2n9J3NWJxv3+S
N2aQuRgm5AhsLQN7eNA6DUVD3X2CeHrmPr50NKM200ofzsdBpyCEDeb3ScG7PuvGrUW8oXcUV91I
vCn88RJExRMgycezLr20JhvRXhYUYroD5gdXFJ32c3kKv/7WcC82cD3gpCsahA4pQaiwhNLsiPOM
9Xx/6UCWIHAzNDrRoOv1/FoZQILq0Ww+nDcqi1jTG1ExdVksD8hCUcul15evzrvyIso4Zjblemcy
B/GkgO+0jtKzbIEZksVC1RMTyUWqKYdWC66tAlX/Xpxyl3vrXS62UzuO44S2NQ4hwFuPkHHKyuvz
RmQxubtMmnauYT6iKvnB8mjndfKEE9sbd72E+tRNU49Wyl13iXFddgV6EfZ5e92St06TH+0NdJ8O
VmM+j/mMovx45l0vslOFTISGP444GIgqA16kn3HmFFnytNNAj5ThVgheevUXwAEP7dG/46z3aCxm
diNQD61jXFqmxPY2I8X2XU8VbHPe1Y+v+KdtocHsKsE/QxwspwUjVa77zDzzVS62hcE3faqyuTg4
DUgm19OeQZ5/P++2F2vScb2is1yWO2iSz8lc32e1OG/T/wGw/2lE6jGqcQeJBUJVZhjFLwHkgvNu
erEiGwv6sH8c60RTlFK/USw47y0uGcq+RBslhm1xQPrpOelBvFij/HrWXS9pxTNE3Ky3anEwJyr3
Xdm/RIZ9XtResop9O/ZwPDlK2c54NXjGJi+G85KSJZHYlY1BRbEQh3rU7wbhYhuQ9idu+7hdvXLc
0pdL0teMqfEIUlNftzT8W/zGVkFRti8l+LpybWe+OO9gsWQUzxUtV91wxGGYp2tHmjTgnYfzXuxi
fQZxjkeGZPBl485hACOA1ol9lmWj71N9/SWwxLLWu6kz2JCDau/68nYe5HnlzSU1eFT0W4KSVFbN
9Mf9o/i3LPvmxMt9Y3PTF6u0ziZVThFKr7MxbyAg00Uuzlqm3pLxWwbAY1TKNtF4ACSnADy1Vpvv
z3md3pLFS+KGWGpP3PL9I+zpkaTwrEziR/n95z1CBkrLMVvCJ6zB6qJBANs7QZJ6fay94LjAfoq1
sT5o/mREjLXrIkboek/Id8Unwu1xNf77KqUH8OvF9cHSY3caUXE0EAQGkWC1wUPlVk79PgKN8u68
YV9soIFoO7ReGZwMtESOHG/rR2eO+2KBmknBocEL2kM2tOthqi4G8trz7nqxOnNJ3IKR2h50+Yzf
GnKGZ87CRUKrKxT4asU927IExZZf4LSTnnihb82Wxcq0+2xwqtpjqKsE06ojkjXPzkvhvCXhFUOl
sZbocx1w7ckugMLJ9Vxn5lm7EXIov85FZHNhSgSMt195q6IHAqDy817lkvGqmcOEeScjPvnZlt49
jpLRWcU+b0luZXA73fNYnvhu7bDbuzI4up01AZdUVewVXLDPLgMyuesMwXmYSedd+Th7foopxgiC
NmkZasB8aCn42yrTztoavCX7FOhGbOkp42GVMxY/AYCaUynFG3PbXyxIHRohAcpB17vIQbUQruJT
pNm3Lr1Ykq1dFXk3M0FgT656s7iah+TMCbJYkSkK2FXmWu1BU5n5gFnPHAorM8+7uhcs3iT9Lc/0
ccWz8U8LEQV9ksGpw+Dx0PfK5rDkJnqTTFDHpXDoDYWLrWBPUXieDAud2ckLngc1zyDgdLuU5wWv
JUkRAl6S91XJWnKN9WjLr/jlFmdee7GN5lE7t/U8ikMORnWjQL2hkJSdV97zvMU+2vaolgo/beGt
HAUw2z1ug2fe+GKtzpmhw5vj0nU/3euV+Rik7gkq8huzfqn9Voo0MPrcYLxVe8CkNIxKbXtWhFkK
v/l52XtZTE4egI3P13oRBNsO6zL3vDCzZByPtRijCT3/g1+qICxTjnQukrPn3fxyyQpbd7Qgbw+G
ymwchhD+9ErrLPkm33MXS1YYKDZZJdQCR0XeavIctNSz8wqf3pEb+XNkt3s14TvJEqqlf4AY14Tu
BAz4rHFxF9UhDvu5OSj2/6DAQW8NdloYuwBD8bPkuRia/+bsTJrkRrku/IsUoQGQ2CqHSmVV2eWh
PG0Id9sWQrMQaPj138l31YXtryJYdESHFySF4AKXc5/jLFLTbjEBRHq84mp0GCu4TPaJZ9+dFQoL
rJTtCssotfUBLxZP82j9YjBzViisFFW5cUjCeTPeqxVaRRqe/EbcOd7qMOYLDJyxUQO+wlkJ9Wn7
zq/p+OVMWYGMj8uwna5A6DSQJTdDnw9N3P3r17yzo8K2U1HRbJBKtFX0fpWosNN7Rn/6te6s0CwW
vJVqxIFOxT/VJL8EGbT7Xm27oiPYbbDYRA2KULT4zoLpja6Mb9vO8qxkE6DACbOwmfjPCEUFAxjR
nv12VmdoDesJjMCvfYBqohNfOShE60Az6zdjXOHROGcLbIEQuOqKx7DRAfhGK7/pciss/2/cqoIE
3JIea4jp5c3eioKMzOtRG75VL5vuk7EpQZzEESmIP080u8IE5fj/T5VbyP7DCYk6y1MmNQvEMOHW
32yavovGeVTnDM4gFm9OkZ3hm7vTT8rOqTrBy3omR5lo1Pj8/7/+l+2bOJMJGP8NZTEG5+FUHWAp
hHKXGRpqv8ad2ST0IMYaPI3rpuWTFcNXGSae+whxwnyIt38Q+Hps3hm7GNE973Psly1xFSoMErNx
Rrr+uibdaZUlOO/6vd+IOPNohk3iUO8dhjuBX54oUSJrjWeywVWndLZqEsjHMf9DyLyxobbaC2Gb
pa5USg+o5anhSH+tQvoltum5boznDHSCPDcdqGDRgmNvSS6WLnDb7eRr8L+/TW8nxjfI6kKEleIo
E5dPKHh/1HXmlTFOXZ1LA5xqbyusnL21IhdmZDB9Cv/xmieuUBDCq6TJGszuahl/oYpjPyTp6Kdx
TF2pYKCgO7f69oY78+rQDVEhd+KZ36HOiGc8WHg8Yc234/YJ1ZefcOX74jUorh5QJfHaWlhMX3m/
h79g3ZMe9wmFiX7RytUW4RxDUPvB0TzvvzUoMTAoAg/gmuTVe1ddRNaNwokC+ZJ5Fe8qwXKxRH6H
x8SJhdUYR1N0O5cCvkDySSew+QLI3q/fzq5KIsGITbBj6wQGy5TRny3bPdMxrq4IFTCzSaZwvMZp
/V4k62M31J7r09lXzT5HXZmiaWABrrCSepp16RfFXUlRAxQbQ/p5uPJZfAKb+n1sE8+mnWgYLFuy
zIDrXTOjHoTRsI1ePNMXrgxnhZOETQwiLbXTD8Tdh7Ht/M7SrgxHx3UN3ybE2Xmt7lhQ3gP875cF
iJ0TSl/pLF1nZDDZXp/Spn1jlv6D19R2RTjrrmcFn/LhGqr5xzqlb8oddat+bTtrEqZCFDXV6Dbh
9rqXwRuoyj2bdlZkMM8w/cywIqPOvksH+Z7z4OLXa+d8kg1bEu8gjlwTE6KGP3zYmed6dNVrPbdh
stt2uKZj+DyGwYyqYFQB+fU7fnk+n9d4UfXtEIHqlfM2ofF5geutX+POmoSXz9iqGl6QdZ8FJ1BF
+JcAWBi/Xc215IDlPUyvJ+wLlIg7OFW+lXhx9eq4qx9qkxGicPjKXuG189Vm4YcuaLw04r/5Xli6
Wjj+YcuJqa5y1QWoh7Ob9Fvzru0FGVY2WxnjTIi6OBi0GA4MDPOb466ICGc2GMAoOlyZ6T5kM/84
y/Wr34A7K1MiNMH8Atf+xTJ9UFkHJsyr6Mm/nGVdo4fUwCy2XDANh93ClpXXJgcJ4OTXc2e3TIPG
gp6A7wmoEIrG4yMYTJ4f01mbCnVMGygVmOB6QSWnsrBlDaGC8uu4szgXMS8zsFXjVdTNzZKOP42j
9ky1/A/Q+p83rk4bCi9AhENjEkjkYQ5RVaGfKCd1xURgDAx7iPLn6wqETUnU81Rqv43N1RJZuC1Z
XuEUAUIXKPUp+xCV1ksVkrpaojKKGaMGt0y1cODHl3Y/kRBACq/P6cqJKhhSCtvr4QpOCEpT5b+A
2r62b9623j9kWlw50RIK+OlK6MLMulSfEMHM+zXqy6vA6RbmhKUYXsvp/Hmp/sYUn0LwN1FaDLlp
CtexsX8fh8F3nwH6DRWebCZIRoYpSQhu+GlQRaCppLHXavqND97wbre1vIWBhJynen5GnfazX8ed
MIDbQwIvv2C4jhXq0YcUZifjJ5+m4YL+cvfna0yEHMgAYM14l272o4qU3/NW6MRFYCVmEJQQvIIb
bWOWpjwG6/gaRfvP8yR1xVuyobDLxDZ9lSN9oGFSpMy3aScuQi6TBE2DMsO1B7EE3jA/4Awj/XYL
V7slVqLZnK44y03NSQf2aStfc4H585D85tbQETWSmUC7Zac4yAG4mw/BRr0ye785MOypnYOsx6CE
jXrI9ulNI5XXHZy55gl4SAjgYMBv+Ui15UAn3PexZ1UqwJIvJ3gJtxlUOWCTM7OBrXgzPu2Amnqu
eXemxHHcQc86IQ4C2BL1IMVlXvPkN3C+yvBOuRM8PcFsFkDIJYzO3SL9kpLMlRLxYOBL2CzD1cTB
HaoSfs6g3vhEFObqiNapZX0LdtUVNtmoUawOAfyK/Zp2kuJATKCOdS6RFJ9T4DdkFeXlPPoFWVdJ
FIV9vc4xdgcbNl+T1jyQknjt+2DjvpyDE9w/BTBCSI+BB8OH9r3dhdc95TfefTyqEYgO3N7w7Nz8
k8iWnmLQQT1bd0J4JPTCUZCIO222wxI7Hd9s00y9DrfM1ROhFj0mrcWJv4zf8VjeEd14tuwsy5QY
HimLgFKPw3IZ9LzkcDOIj36z0EnT8jLa6mnAROEMiG2736/ReOfVtCsnEnDkVFOKibJTdaZx+I7X
3OuuzFw10d5twMSgp1eu+l/rWp877pfTY65uqO1pRhOL40kKF3gwqvR+V0+t9bpzgi/9cvGUNB56
3uFJaVrpQzQE16EpP/oNt7MuKy6hcxyh1qAszhmB+TzzKxJi6W2P/s/1R4QWTklwkrxOkoBOg/Sb
fM3x5i/bvCsbwgm2i/cVk6Rk7II0+70I/UKgqxq6gXe7IcCH3Kr5a8uj4djAB85vr3QlQ2DJ9fPQ
YbnvMjz0SfMA6OYrB4hb/P/9dsJcMwKkCxuUjeIdeAdyknxroY/91vTRUF1mI0J25pkOnwBgTV4z
F/3LJ3A1RMi2i0xUGKiMk6exjB/7qPcLua6CSN7I2ETw4dr1WXuAZvFbQ2F67jXhXQWRIM0c7xGy
7ykTMBZp3iTp5vVmwFztELYKI3qNfms9HUOdAnGWwObNr9/OQk3nyoDYjfEGlvBXZ5PnGQy3V9q+
tfGHyePKh0op+bKA/HodQnkAB2x6bxPFPott8QvqzNlEUWHSxnxNB1wMuyQnc/9dWfVamuUvU99l
5COhUG1bhFx5m8ZgESbN/HOo+riDo1M2y0NZj8GT6HvPCMGcnbUS06R6C1lRovTnaIsfUzN7pUWZ
izGaDWz/uEFucecwCgtaIAdhduZX6wMO2ct43FdTJTRm5bVbWPJLhqGBBmgxfnluRrOXzUfJhDcQ
JLqvoCZvz6EAcT2ZWum3bOnt4/9nM0makU1p1GFoFgCX4ygAVBaYtyevxeVqNrrebLxkCy8msIPX
rTz6uZ5kzFUsrcGwNrvFOyK1usPbFm8PNtbLK1H/L0HY1SwBjUfameAOI+2KEi76FCTWL5i5miWO
O+7CIiQB8dAM7t9MRguXH+AB//8Rj/8Sc1zhUgd+teoq3l/BVY1Av5P1Bgq+nqrjulqr8yw1/Uek
e8f3gPCGz52a1wAHlDb9kZG2vpdzkqpzV8/8foJJ+3OWJOOaU+ze76q57r/WWQOrgLEK1x9zAB71
GdutFvCxhkGlDUa0ZQcrblL11U+zy8jtI/1nikZlPTW2HHhBQlBvxX3W+hUXM1eaI9QycCZ6XnT6
FMA2EFD4VyL/XyaQq8yJJQvjVaNlCkLnBi7xAu3F//+F/9a0EyeXpKOj6dE06ODnRO9HpJP84iRx
rh9yqAgqMYAC7agpD2WJt7psb5eTV8ddaQ7ddFXG8QgwJpwnjuAOP9ku80usMVcmooTZOwaadkGC
KU/pmfHO71O6CpFSNoleUWJUpF1ypGDWLuqj34A41w+6TzGF8Si+ZK0OQJSAGPzVr+VbcPjPklFA
lWdW96xICW0O8JJQh6gTfs+6zJVBwcN+IG20d1dQ9u+ncXhUPX8lFXjb1P5wYnJFUHrZuxQvdfW1
xxFeHqqqLB/WcuL3+xIDAlrZpn+PUmNR5ZL1jd+KcsVR8dgC611NyIH3s/pC2L7huAPavd8t0xVI
VetiCRC4vMAV8Kfkw6Hvg3+9vrOrE2143028RtMkfkRhzbT7jQhxTgXA1M22grNhUcJ+PJPYpprK
767mKkQt+OJMI/dThEpm726H7Q/IpLTfvAbEVS6RGfTstFUwmBlhrpAZeK/vcm38jgWJc9yGWFyU
AZ9YoSit7lNK5QmGaNUrW/dfArurX1ppGjBYc7CCz0n9CLcg8XEcV9/o62wb/OZHp1dGi2wBBJ5G
51G95oz5t44724aammXdraUF3FmOcf8NMG+/peMKmCqewagrmlkxTyBaix/AtftFdVe/RIQJE/B4
0PLMh2NJovcqGjK/JKGrYALuq6knQWgBX4q3cGp41IvfGzKLnT1jSwCpjkpKi3CUJVBiogWxl3le
Zf53qPzPvlF2rCJ0X2gBEv2HbVZPEwjcXivTJXBFGUpEwhpNI2AVwNVfYUrr17KzKmH9MWSQSVCc
K7bqEmljLqKRfvI85vKPpjhVEZQutEBckec0COfj3LfSS2bNYmdVahi0atti6ViOGs+UXunsp+xi
roJpWSBapJ2hxbDwo4C/WEX8ApUrYCrJqKK92uCJEWXtKVMmPMEozU8czlwG0pAGXNQGrcNfYDg1
fZXAmKJ5Lanxl1jlapgCJE+BG8c0RN3SQ2/U534nfruDq2CaiSRSt1j12mTqOy52KdxPtAq0X1Rx
UUj1vMAuGnY5xToM8i7BdewyzZHnN72N139W/i4zYMllQIsK/CYluvlA4OTjF2wjZ4VmjcW7d4zG
+3IkMF6R62EBV9+z9fhl1/nIehVFGS2WUoGIQkYRQBNQlcpPgs5cJhIKL1M8gU2kaPfhaPfpEMfc
7zTkSpmQSc5g+9eEhRbiAFPiIllivzOcK2TaILJeUNcSFpVFxeWqDjLmJ6+I6wqZBnDxmk6XYQHT
vw9D3Hwc28BL2cFcHVPbyaYepN2LuI0/AdMBYGO9+E0UV8XEEjvM6Z5tBcjUNt8r/nlJ13d+Q0Jf
TsK6newOP0N40aA2MkaWpbIfdd36wQBgX/qy+XFZx2YDY7WQNC1gJXcsJ+bZc2fld7WCjYhK14IZ
9si69qR56HcNdWU6mxwo+Bz7WvA+vEgdH+am9ZzdzqLfRVCTSazo9QgM5LLxj6iG9jt1uoSlbp+i
rIzMWqzwzDkNdTmeZ5H2fjl7V6WDUksOAppaCxOmuZmbUyeF1w4BC9GXs4TxJdLYk5eiG5Dpw6Nm
nU+w1/OZ4dQlLPUMd/Gw4kuBWmsoXuhjb/yQArBgf9lvEQ+z3HVgCrwBHFMtizolXqMN+c3Lps3Q
wFzISltUessJgRcW9cptUxew1INnt6YRPOIUW08qE2crfvqNtLMi4cY6yB6GOJghy/Ke0ZResiHx
qxwCKODliDR90sJ5MjSFjcb0KAFCOCWLH6SAcmdZAh6QxJWypmgWemxp9Fh6llPB7eVlv5kia5X1
pS2GxLzRpj9CdeW16VDuXGBtMpaEjr2FI61uYJlXF0GT/fL6mK5mKeM2A1ka02QlIB403dadZTgH
XmdO6uKPYL8bzVMYGcg2E3sKOKd5yefo6Nd3Z/G0owLoNFxNUXXB+10t56pm//g17eyXcJ4JVxoq
U0RBXYi4eweHy09+TTvLZyOoe6roDPNGmT6JmH+KOz89PnURSEB5WoMrhCkG2OQ2y3ZJPYkt1JUs
aSW3dQnQ6yYOSxhDxvdlk/7rNyLO0okaJVAJNpgiZl/KcDlFXeV1EqSZs3I6OJbBXZ2jZZTE7625
G+lrjKLbJPs9FQxTnJfrPe4aAk+OxRRpP2z8lLZTWp2smOKvJR66WZ5qovzyTNRVGMCIZgyhDZ+L
MkBW2UzV8yCn2euoglJM5w/RS8LB+tFFxtuzStOLWqlX+oC6AgMpU1XZsoWzcdR8UPEEz8fV79YD
e/SX3Q7g/oStWM1Fa+NfkYq+9Sbyu+NDAvWybTZnU6aaWRdx/5Ou9bHmlV/IclUEtDFjDK9RXYh+
P+Dx84zCZ7+57srcYIAWhj032JaT6j4GW3UegtxrgboyN2UIl0BjzAWvh4NA4Uk4xZ5NOzFc7Mmw
xT2Zi00t4lmHQ/Ug2tQP64OTiPMh2ZjiOBHMRdJKeNeZJr1P1n7zO7y5Sje4yCmjaIVbT3ejbPBj
XVZetx7qKt2SkGQLnLznYpnZXcL1A/ChZ7+P6Uxu2ITewOOBLnbN83QSl6FOvdIF1BW63fzLo2SR
c8G+ZfYEo1S/HjtRHNa0CtaB1VxENjjQVBWrEc9eTbtyNg4L2YohB1aYIAXSR10AgnpNXnXb0P+w
Q7h6toSsNpQNRqNKZ3G/YBVdAqa039HKFbS1cG9c4GWlC9gSPydb1uYd18ZvVbqKpGXb4mG69bVs
9XJhpp5O8HTUr6yb273pDwPjKpJ40EUmBQkDW6dKrgsUy9/HoaUlXjUrOLHPgYbbZTICr+z357ga
pXCDS4LVgy5kGe75kJnxADebV96E//KZXYkSbJVJkNlGF12wD+eBqeGYdm3nd/Z3hUR1MK8tm7AV
wWQqfGiiFAF48oQHU1dIJFEQLmM9TQWP4KAn2/YLnRs/hBh1pUS0iwFUj8ep6Hn6plPvqpJ98Fq1
roioXMeZoJptKpLa5gtPftSy90sjuOKBWVbr1Ck0PfWomcHBK2cLzHX9+u0cdBe9LmoArblog2A6
Tj0sL1njh5mnrkxgaaK+2gcyFRFs3vEVH2bd+8UaVyKQwFJpsaafigxmoWEq8q71E2tQVyIA83HA
WUg7FVUvzvvwMw6F33nIFQmEawbedggiZhQnR5ADDhl8U72+oysSYHsVywD8q2Kqu/zm6poNnd9e
50oSt7avUZ60j0Xbl+WXbFmrpz0s43/8Ou7cPXkvMwEzsrEoAWOhjcjb1XO3c8Vq2bzJztRoesnk
fKw3ow7pMKyeMzB+eZDrTR+AZovWx0jd1b25QBrulU6FF+nLpsHwK0teNi32ung+wvOlu0gDGbHf
iDtnl+FWb5bsXVlEEKphl36XwXzcq2lXsFYtLa1EuCqoqCKohUXXLJ9aDet1v667mjWEE7itS7Rv
5yU6jnsNx+vGM83nytZgiZ6AtR/Qi9X8Om9JnoIc6DcuzpVCVu0+WVKllz4wxyVeYZ/QAG7k1zh9
OVs2wEhMMBB2ITrJd4jiWOS3Nl1tUDhXZByryl7GypJzJsv9bt4y63fxdLVBUExNaUlLe6kD9hBI
eeJ2ePIbEndtZjqiMzLNF9hsLnk48cdYVH6vp9R1GGuWRcfQe9lLNW0fJ9iR5EMAp2m/njuLkwct
Lpz6NiimhIVcmhVAk3v23BUHJbABI8vKzYWXILNm8cIO6L/f/dDVB7VC2qBZUzQuxAcwbD6Lxe/A
6YqDpnbo9NYl9hI0wyFS8pja1G9huuKgSI5bIJfYIMMkjzbOoA/67vUhXWGQmaLWErbZS0jV1yZo
z0s9eY6Hs2Vik9wm2S/2Qsf1frDVme9+6EXqwo0GvLXFUo72YlUrzrwMotySPvZLvrnKIPiXRArv
EPYyrelxDNWz2Mdnv+F2tkzb1rgyj8Ze5jl6jMsSFN848tMcoNTzZYTF2ds2nbGYgHR8w3naI9s8
+YUqVxqUdmHVj7K2l0XvB/zQXZJav3ni6oL0FNa0qvEx9zYM8jTuTwHdPbNkv8mCrBLDGDb20ms8
c2z1zk7A4f/w+pquMAgeFZYa1CNf+nW821uWY5D8dh1XExRmc488OZpOaX1odHUYSj//FeqCjcQU
bWNao+l13c/c3qgP3PNTJi9n4GTGEIRxrBw4us5536nnLJyU354TObvliFIvOq2dvXQqPNDEnDrm
eaZyhUCKhqWN8N+FL+IXHq8OcmQ//eaIsygrwtXezVg4yU7OfdjbPEMi1W9IXClQ1256UkraS9ur
D3H9Tx+kXhUj1FUCjV3PY91jsJNwxZ5A78px9jsdu0qgECzeXi0Y7EqDwNLIO1QU+R3sXSFQT0AD
i/DeCz/2LmfwBWHga3h9R5dmNEVYKXWr7KWs9mOdFvPQ+23uLk6niW0f2yAwl1XCzt3IHI7Ffhlr
V6cTjtM2hh2iX3kz4KwyVDvvngYs1KXp8FKxOirRb86nf5qdfrDNpjxH29kn0yYMoJNH2zJ5MFF2
CPfds2VnPTaR3FmIi8LFDFu+iZ9D9tlnghBXozOXktF5xQSB6OUIJXe+NKPXZgBDpZdhNRyYnHSX
mcu4UgYYCFSKc60Dz9Zvyeb/KERlVrPS3I7bOorMEQqSz8Q2q9dwE1emc7tgp8uErutkuxvW7W7p
/VB0xNXpRGkcr/CjMBc83o15f0PH8NJvURJOXg6KrlKB5EZiLhOp+cG0+/hu5Yt+5TT1v73290Q+
cbU6fN5xXepDfQmRkQ0v4San4I0cuBEHGtlGfGhUpDI8ME2LvAOzYYJrD13sdDfxtVd3TdhWJA83
vtZv5L6OSwVnzIb4pRaJy56hDfYruzT6MkQCzLko+gVTtX+8lknmDKytAypauBxe9qH9SmipkIb2
88girorD9gmRaVzrS6arS9VkVR6Nftot4so49r0d6ww68MtqhzgfR7vloFpmnsvEOdsISxm2rFVf
oia5p2o9Am7ltb0QV16V2TCbFNdomi9xvtCgqAEs8IwdTjSt2pLaKlj0pQ7NaVX4ATB+/UhZxNXG
sjIxshWTvpRd1x6p3doTzOoTrxMOcfVbQqRhC5XV7dqRjjistmQpUf88C6+zMHEVXEq1so7CDr3H
ly0qNcoHPi/M7zRMXPSU4UsJm9ZKX0b7DHLWY22U1/WXZM7e24dlte4RWoYcvM7TNLmVie9+JBri
CouMHXs9j1j/BvtCXkaiP8wZ/eUVXFxpkVHCgpqOrgsqv4TzUiRT8MrT6y0+/SFiuyIRG1e7tESg
33F5JGty4alf9SFxRSJzO7cL0whbcdSTA4ymosMOZ0+/IXFyuuEyNLTCgr+Iuf/ar+UTVtQroZz+
ZUhu//6fg4NdWFxmWYOsFCfdPehC3dXwZAtR8qxTr7pPoJlf/kaEQrhwDilCepdm+dLpf4Ud/FLS
5DetSAVj2WaIEb2ouov117XL/OKiS0XC7h6ggBQth3wrDyoJDyG8FPw2C1csUs5DNHQ7Gpfp+CjG
Bk8vo9eTPHGpSGyt+56ioP/CyBAcW1a/DUrhl3ggrmSkZSSewiXRl+b2dgskwbe2qj1Psa5mZE6W
faoGoi+bqh7J1B6mufELiK5gRIzg5aRJhDlYVhUSpVIcgHLzc1AkrkRRTkm/9xFGJRvmSyeTI+70
Xg90xBUosj5QbQCB4oVXzZ1g3SFrmZf2EZbjL9dl2K8V24Btg0NYgGIHm8vK722BuPpEuuqsAYUA
02SNcshBMuaV6yauODFm01hPARq2sIB6DEpe5VoxP2QTcQWKipssTGKjL6lol/I4D2NX5oMcUMXi
FcldaVEMumcGLuHtaw6HgZrnJPGr4SW/6YroMG7ViONns7bxMZbrZTFc+oUrV0M0TukAA2kcQNuG
3C0zzyUP/Sa4qyAKogZ1Xw2aTpr0ihTKUQ5+RpvElQ8JII52m1hM8IDLx1q0GPMGT6Ne39KVD91k
28B7ht2FJGV0lYGR5zabM7/F6eqH9pbwKRpHtF7JKsz7RvftYW3L0Q+dQlwZEQ22TtFm6C6ia5t8
xBlu2Eq/Hd/VEbVzPI2iHvXFTHsOYdh9Xclnv1F3TrZSaa7HqB0vcME050XS/RCEcA7wa925C23I
D85Tw9dLxZEAp/0TU7PftuzKiPYkoFM97OvFrkF1BBNrOq196HmJc5VEkHFqyaZtvfRN9qlE2jfv
6Oq3d7paIlHD2CCKx+0CRz8N/JSN7zSv/eBAxJUTTTGZ8OIq1kubbnObQ9ORtAc+bstPr0/qaopk
1wNMs+KTBuiyWdSJja9pRP4s5SQu/KqvI1OtFp8UD6/2F8fnJaeyW6Z/+5E0YHqBcK0+BXva6pPf
35K83LH3NRy2lIfrhc3vAx2A/uL7FZzkxd61JYFOdL3Q2uSzafKZ+vkTEFdiFGwEbP8MoyQX/Val
0V3kaZBDXCZWuu1BO1fResEVAxDHfm/yavK8iLoKo5II4Mj1tF4Eqepn5I4Ck29TnLx2q4vC/+Up
/nAhdUVGqh1RJlvz4dKh+Jl8hEexvFpmA/ogZ1S5vgfDKRo+6rKuYMq77bXuv69sSTbAl8TQ2Dav
8OrVjTBiJv1+hW0NkDrrXsrpQ9QyOt5HU2Oq62THbX6jt7LipzpEDXQxg+8zHbsmpqbYZrZkjwSG
DtGpE0nZHi0tQXnIBeXlFxLQODs0O0LAsRFjPx01ZfDZTHjQLJe5QgLgicQmoOd6Dkl5x1bopp6W
ISOHnW7resJL5dW2MfmEQ5T5h4T9/Eg/De+6k3yPK77UZXbWUDv/a/Br24HCNYRdQN8DeCvJwuxX
gPdIIHEQNkpAD6q0PCdbT/oPkYrtr30FYwmwqXZM4I8CP4OiXxPa/oi6Ha9eNGja/iJVqvZPapDN
ep4zFmznFLWhU4ESpia7DzS34yNtaZd8AxZ9M5cE7P/qkLFZPetyo+VBUEgSDybqh6Zoy6Wc3rSg
hm4fGaxHq2Pdo8DvUJe8Yweg8qk4z9Eu9PXmqS6PYVdv5C1emKsl5yIO+D8bBn0qaKwNTPganqjP
lVpFWAQL6gePK5Nze85YG5cHnuB94MTSNXi70F2SE/gMW3YgxAj2dquq7v0SK9WfSmk68q4HcgK9
mbvuRsrrs/AwlrrJ8nVWXX0OQbxJ3tYynprDCK483qd2C0qr7FpUVqT1guKhhZgyOPAu7efjvkKF
fgiXOQJpfRQMyKaI9P1dxiGwy0fC90+LhlwrV0k2BIclrEuS75tJ6zOA0yE/tdqU6pCtk/lsmiYC
11OGi7lLKAvSnzvgasklEUNU3iURDNxzMyQw/gmAbzIHMQbLNQ1FCng3JDPlYR+H+Dt+RgMxljb2
iov+wHJQGgf9xahM1znSuim/VFSHFiCiGJn0lWAV5XOXMPNkONmEzHVc2j1XbZ9sR7qKoDubOtuq
gy7BEYYLzr6LQ9/1KG5ekjTTp2mIIZslTSiqQ5zJujw3QpP1GEHE/H1R5WrzIOx7GEV0yohjFtbc
fhwNST8jcSDkcVgon/JWLGK50/jn5mKyZN7zqhlJ9hZPB0znwCIv/Z1oM/z/KNeUyjxgYzM3eQ3A
z3qcjJHbl2jjEjo+sO9V/zOt+MSPYdWa5KEBsPJnvFdreBdkwfrvBE+Pb1tZxx+jrKsZchZVML0X
Zb2HAMywZb+ncgGl7aDINESnWcSMPC3tRsOzKdumKzYj4v5OLmk95poa+3a0punOWFuJOfR0Gn4s
FUEeVwChbS4wEgrUXbDZ8jNnqLMeTEhGgCanNn1eaB9ca4t/yStQXdLP85C1zXAC0bLp69OiLWne
VUw03S+85kXsBKxMnBloiUXCruucgCuXd7aksjvUeBYakpyFSbUd8Mdu05uBhcTejQGJs4dhGW5z
IEhLhKVyKPG5cC8UH1ChVEUfahNUHRxjtYjGfBhLZNGYaofnLgrD6kc2Jm35Q8PDZTyGk8ARu6oa
1t5XwHevRceivXm7T4p9atY6SA51aBd6nnpp9BtE02A9kMr07IyX0zTOwWSr22eUjyT8uewjcc0G
vOujblno8jqwlf1qTNxCvUvSbnnsug7Hhbi1+jOwtQb2a9KoX3Nj56deriLN2wErKjjoPa7bD8rs
gThGO84YOeCBS3KscF4a78IBcyIMmMzerFyU4V0dmLE8KRzVgsOYpWVySlFAVB51VgV9LlNNg5MK
guU767JuLPp6PyY7Yke+4L3zNrzvY26x12Q4QEpBcik24IWnt3upT0Ol39XBxPcTQkKKHpa1QHTu
MkHC89yIMCoCJNH76JigwuXTuFHkyyKm+fcpStL7LOmXRzYFqr/ytGqTOwqPi/hM/o+6L1uSG8ey
/JWyemc2NhLkWFc9cHH38NgXrS+wkBQiSHAnwe3r57gqe0ZiKTK63eZlzNJkKQs5Aw7iLrj33HNg
BMM1AuCxXJqoBfucnbPrYPIyjKzkYr32vaq9QlkL0Z0DN8KiRVYq39VGTjpcBOr/IQw0+Awav+Um
0KKQEaidP7G8Db65QZt+YQ1pqvtGZitOQkY1jTyS+fHcUoOACAY9UK8tCnSaDHJYpsi+iNHfjcLY
Y1WRNkE7RMcg96mSelD7bJ4PguR17Gq0jnrJ9x2nJAzocqvKuQu5WsswADlcqEHxhHOZ3yONsGGB
SdzIzs4UriAOMIFcYyU9G6pa1lc5Y9czNbEru49qcsYdI3kWWyj0xJArv1plt6CUZ3wnHiDvFqty
DCJdO2MQUvDo7ecU/FfwzoW8DvziyS6dhT+fv0ilhh0YG0XsjWZ6kmNax20Oym6M/3dtFEAE0OLY
+incjzvPRzDasRCqQE9G4AbhwMMjtFXvFt+BP0zbIBR4uREwFDQUdLmmi9rTfL4Oxo4koL2fIaRa
6miQJouWntwUnv2EbfSSFqSiBxSyvmih1oTzKQasVcXlkn+HHkmWOBYdZR+KZ0gA5mKnZ71fStVG
aUCGiDQWYcXSO1L6t3aRR94AK5i5gPi40q9Cmdp9KdrgqhHFdarnKfa85b6ousbsstn5JCBdFZrU
XA7jek1TVYeK9u/qyfjH3vO7JJ287yYbb5RBuziqsIduUQ+whHqOWuJf4cq5niIAaNnnsYYLqpyB
ZiFTHbIt7vJ+p7lnQn/WY8QK7USiaR9SqeSBDQqc6DW5FxgiAVdJEXHNmtDYLswbgs/IClMII3C/
SeEKc4FihZeGdMKMiUHROeyqwr2DcL1EpEljfCFVxSvEPXXYyLW/Y4p63ycvHdI4GDP2lNXcLnE7
Fmj0UJab/Iq61EXtYLR0uYH8jYwnUim9V36hTYTvR1nkOmVKdxKVqflIak6vPeLoOhQKY4bh3NX+
13pxq7jJueNf+EXqfWjK0p1DvgzzRwhGemQXdG36YSqKqUfOh5G/Y8CEP+NkdmBPVk22vgsEuk+J
D87aqFwq9gHyMHUXdnnWfZBNq753Cn28y7K02B1rYFMwp1ZC7TvLVwQQFMpuPGculoeuClR1lIr4
bNcxRYC4Lp1BJA3tShH7RaWAdqqm9KZ3097uCy7M53IdzAmxrkUFILLGsWJNv0zoFi6BjdVQYK0C
4zLFPQ8y+rWXUJl7p2tS2JA1KLaiRjq1H0lRthZJlZ8Vhyxtqvf1sIjmUz3I6fvgAbUUdh4Hkr9D
RoxO5FRREYMUnPl3oy7rOmG2AE+dqZbCHCT0zR4JFalJmlrjQLbWx2i4ygZoqWoru9thmtSK1KQb
DISRZlvdNW2j8qi0FadwLDkZQlRY3X4X9NVKw86opY0wz0pvW1D9m8cWdBP9bdcT0u4aYnu9y2mK
3DDgGCiNpplh0BPfohp2Y8PzWNSEHJA0s2CJcRW8As1bD/wzpUdwb/TyEgztDPmYu65dUsDPfCCM
r/M3d0kB96zH1hn2XQP27Bgjn7m6N5Ap5Rct90WKrcg9Ho4j1ToikpXwK56awwnvszi4YMMGgels
MNnnqjxv7p1qrvJbSr0qi12kvDQcatBC3eHeAol20a/CT5Bb34FrMcNUE/ERStdxWdbYSu1d5rNw
9dGnagC+xpNWAwbY+2k45mv7OFu/exYtSPH2BXD0TuTl0KyPhNHT99rxNQs1eAbeVYsDGs6q9Qp1
AIc/shJvxhBFPA7I3UOn9rvLIa+dxCCQPwvL3ae+dczRkwEuFHk1H+EKqb5x+SDG0JhxFsdAq1zg
CjCCuFus63czuv173Op8GRZNl/KoY+TAUqUTx0zlEI+O34o9F848R/Uo6Hw/0HxYIl4XYwxf539c
rUnB5w154go21lQfHSL9OSkL5AJXLTzvemuQroYW6ou71Ktq8oUMPV8jXHbyaj84i6mTNaDqQfgi
yJLVcUZ6lLMQwaVq7PIECUr9HTiPUUV9W1fZvkW6laOfNLU0XkVxNYzlxG4Lc0qMKsivTwdwJdbf
ApYL704qsSbNUvUyQvfvMIPScw57iG/WYeqIa7dbA9wQIRxTQcokXXoU2gQXsfWEIpHOjEE+Jrl7
32aN82C6USMSDUbe+5PU9nZ1+6a7m+hSfqmmambgKKi1Ey6aITz1Pe9ABt2s7Mat9HiX9abZmWLK
Pup8mduPKfXqMeIpxsx44DtODAPAELgq+pOHX9ougLf3hy6a16nL9pNZ2XH0hywHe90q5qivcRcm
IFgqPiKpK7ywEiyHkj0W8rgGQf7iaj3do1zO32XSnepEr4O+6KGEiyRp8JYCBuk55JgB+RPnMx2T
VA76oNGpC/W8snxHKjunl2bsZ3WTdUS9a0f3FqLZIqwZhiaZHnQiHTrxaMoA4Us8Pmfmsm/4BOa0
gg/g2VMLplxUE+hkmIXKb2zOV2dPRkOumN9NH9KJO9eVI8UQc6+oUULASJI8rB3uFQltOe+u057p
L3NeaRMSZLJT0rnU+pceLeVhCUwBNBUbW/S5qaebpHFb5/1iqAhRRJBR5bvF3vKyPcFsvjYjuRG2
gY6H43srcopCOnElKVd7lbZ9Ho5qDe6DqVifa7dWRzqp8cZo3ATDYC5pfu0jhi9fIEO7jMm6IAbu
h2psDjNd089NZZc6aSdZIdrouRl3VUpJc4uaHC7lI0N6CBlS9Q136OLR9AOQttnqHVp/HB87OMsL
tvDUuyTzkJk7lPHLF+WXQRs1ehli1s7lkbsp8hvTdTdDoMCSBjJguLEmEPxjC9yWCBlYE9ekndf6
ZmjyQSWpO8lbCnnV4ZCqAdfSciHuV1j2qVhD5OI8dO1cWFxog+aqKubm4DIrPvbAY5bIr4JxSkpa
dzhVCIp5aPosuPBAoyrCJZe1E81BO7JLZVwVxK2sTiGhyB5pVt+YUfDYmPWYr0sb5m5DHqAPuF41
BOKd14z789OKWNEmhZowYt6BVCVpaS29i8bOMztWyson3UO2DJuuSxNBWYd+xq4Jfsy4qVYCaH/L
qh5ep1/mOJ3a8c4TEn40o05/r7WfQnpYl8FlXUwvAH1663OP+faXio1g80URz4RGL0s0OyCC3U9q
WUi4EEwfVnK4JOucuKKgWVKWer5OWX6Y0/JuKXsxoTjB5AWCPyBnYAgklRs5mIf6tiifHsZl7R8z
yqyJMHEEERFa0L69EKUPdQu/F+uDs1aWhrYQ7BnYefNpZJaLAykRk6KRu3O7yxcMQpkCygxqYdN1
b8cO6Zepnb11Ue+Ipm5a9ZGAW9peLj2aspHoGGuuHEN8bP6kyZNJydjfBK4I5I4BBdo+AiZd91E5
LaV9GrI6+44mw1DHCMEjyjB12uApK6Z3QAFp3fzKmbH/jM/enVuXdbGr2xXCv8J2i3twgSBloQpA
qB9OGRW3uc9qNxrh2K9JraZnnRWl3EvTAPQDL5SDZRuEjTTO06xuduAt6j8JPaPLC9E7eJsBFAom
qgVF5IO+G2y5sZp5h0ZWo7nIFtj4BWZRmkdpAupeNl1W4FCLOovHSlR5WCKg6RCpfBMcF25ZHaLP
Y5HgktLqD/5JljZGzICsi7tAfmwnTCn6uOvKoNhJXvXZTZ3WCrceNnpNYgc9fhlAx0UiOjL0GUft
Wz+ibeY/grEsV1HreG52RTgqGk+4BATLBbd8oU8shYDxN6mB0r+ZfDPYowtoFdu3Y1p0d35ZNvxl
TSuj92DhU9/HwdLskuK2vsJyTefe0gwFglh3WebcpWwF3VBINRoRsPTe7xBEKcZ7Y7uUuE7PGpzr
7yHQJEHyMTD3hqO6ycrQgdcRd8ytyJFUuRzjSbYlDy3BZlzmGI7h+5wFrdmJEjv4fipNz5I5nRcR
jxKqIJGZhrL6aIcF3g0trna+bWYUKUPr8qoIlW9IGoE9fVAxaGDHx5JnkLarVeUBsjPhPh0iiugP
ns37bmeVg9KBHWyDbNfraXNjoPvGYjVJmT3OFXGaCPOVZIqabp2HO2nzNikri3sj7iCl2Sk/o8F3
lJHcKalk4bZoWyHTDnsUpJoHwFvHBjya+MBF4ROPmTCtrR53SqKQ+bGlqRY0RP0C0x2wMu7ctrUD
T1v22gc/ilMF2RJKUfbjlUGWpefQGxlTzykPAh0GRJguHCCG9awN/h8pUu5OYVmu+B6QfOieUfX2
IFqPZugQpXmHN1RWcu0OE35BEdczwdRejmTaeyY1JGgOReP27kMwlZNKvBSHPGSLrO9IQQbz1e8c
EPo0RZ7mcb4QLQEpYJj56ONSVLP43LurE3zlY92g8jC2Nk8A/XVwfyrNICJZ9yQIZ+Tiy3mgxu1w
8MC1yTNVN4cegpqHKuj8WxTLxJntGL4Bk3W0oTUpu+bgD2SOi8rU4VrpP1Vb/uPr/L/Sl/ruX82L
/p//ib9/BcVXl6V62Pz1n091if/+8/SZ//Nvfv3EP/cv9c1z+dJv/9Evn8Fz//y98fPw/MtfkmrI
huXevnTLw0tvi+HH87HC07/87/7wby8/nvK0NC//+PvX2lbD6WlwidXf//zRxbd//J2eujb/8fPz
//zh6Qv84+93z93z15fibxd98Vx96//tky/P/YCHUPZHQLyABYSCq5ifRlenl3/9hP5BcQ/2JfTB
XRqc+vFV3Q0aH5J/UIZs1w98Tl3BThScfQ13iB+5f0Aqm/BAAhSMSzRmfP5rhb+8o//7zv5W2fKu
zqqhPz0Y/cN/60OhVrtpezsKm2HU2B/dLr/JTRkxVR7R0LkxtUAzQF6M3PloZHUzu7gUdxw2CgRl
xtMDVShhTbz5Ws0K0Zi/ga34ASz5zYq2aJbZHVg9yaU/olBy9J02jXWNODIEZXXpa7sDH4cfqq5M
HBQirnw399GW6ElYrvYbxBPet/7AolmsR5ADPAvZoqzioMEie+ZGqJyWO1oVTzIY5K4YFmjKrrmJ
QFX9wGRaP1DR5KEqyRHds0+Cr5i4qZ/WMr/Byt8jz0hDNnfToSr69FBijD9ZoXGImisWaMX64voK
dAp1nK/pHToET1BkBgmzvZGlkaEGqUCIaPaRT6iutQ79OnXkPQhtvX1VkMcFd15cqPGHHbzbdX1L
AfCHef9uQ3HwfgZ60qHxnKGdR+iAFrg3tj5aWvjOqfazBNS0yGY56Fh0bCGui+bi1dLkn+pKghXc
iFDMaTz2/b52J7YvVH0oU++lQ9ukHD9bScPKme+G3HWQbhTpDlfyEnzfkIYfGKaJArTqkg6xM5zW
0cZGQLZkbZciLIT3BHkzzP3K8b5t5RsDZOyEXf3dVz2d8p8wrd6MhNs4wXhc1HRXFPoSnDb3Xsev
scmHYawI+oljEWlXyQ/oNqCrK6dPIivyZFzTIXSH9gCM9y5rUiRvxR5Eql+tj8rvihYSqo3FR45h
rxCHvbrXS3pn0/YteNiP4effLX3jnE0djEvuQDmtU+lhWad96R4zwuLAn2PJ2Z4I9eB3O5PmOpRB
8Wn0yHvPDFEAzTnMmcQNBHoikHRDr6AFqHTCoUWWRq8C3kcYJn5I5+nxJy/3pw/5xWeclvS7pZ52
/6dd1lWjXQPm9aO1NqJZFVcp2sujipfRevEwp1870GHXfv1U8Pxx7foxUmCgOoBbPurq5qqEqaDA
KN/AS7320jdgRg9dAOq6ZXf0uUXRA/mvhWW9RaX3Y278d992g7yooM+Zp4AcHcH/i/JKe9UPKCG2
3jpgqAGzXKNEKqJPNd1O0D18cBpqnamwYOUjaMTKMCf6VqXDpYVOZpgWBr1QnYeyyD6RwjxSIIHr
XL789bt5xZ1v4Ve43HTzUtfdEfljLNIXYI1CAz07KMVFhZRv4KN/8OD/bk82UCwX/i8rMwgi03oC
e2mNfm2J/Un3J3YDQetYds2NhfZEgMbSX3+zH9obv/udm0ilKojrgt++BXHa+igW/zI3/hgGApIi
/Y86PtoKgEE57wyuctmSH3IkijNz1tjphgEHY8jDeXSHsEjJxxzJXNh345egRoug9Jfu1FEo31rr
K69hi/hCTwmVzsVH1WMaPzXZwkKWBQ3ilF1DX2A8PmuLvZcG79Af2gHINkdQ+fvQMU1DP3UbjIyn
yUKGj+BcidGauBnoFOPKFU/CjQxqnaBH+tpm7GFamjVEzkHihjpJX5I3EGuveaMtqGz1+3bSgkO6
N0ONxqB+3ldeyLj3RFb2wZ2GuGWn3ouJxrSLl8bbWQlKKNe5bYL+eoEsFefevTP34crsw1STy7KX
X+FoD6rEJZSn7VuSfj+YXH5zLrYYtapyCnSMIP2d946IHNTdr9ahQa/t1NkJJlAGpAsyFD3bJRyn
ucHUinmovYbcujT1wrLw11CO5NTvQp22RB/CVaijVarkCXAYQNUy9c6Z8vdc0XdLzT8H1NbhBKZh
UJg/E9R7kYlADQXt6TqmcoEQorSx54onXr3FS/hDkuN3X3ITHVRrBh+39ebIch2hQH7peepYesEL
JKMOdWVvTPcRr+vSXflOdCimVN6ugkTyGwb/Awb9u9+/cfkViqKYnIFUq4EqBkBBCwonJZIej/Ya
DQo/CoSZYlph+MUh0xfDxdfGwcx5ZsFjIQPe7T3hopgIrdECveEwsN/mcm7DGYXFEDp4gPiUFOKG
DRRJUQpty7hZh/umMQJFoEiWXsyb7rIsxkuB23YoKj3FlfbdBHWWYFdZduU3k9kHTnooFHtemeMj
NTspbJRGIQFENkXI+m71iwveYyQKQQkX65Y81B2bdqPuPqMHwdEKVXfuokXIa+dmrIZ3ppAfNEfF
CE48FEV9hTrAodFpMk9et2u1+PSGdzt5sd9t8CaISdJPPm7C9ghiKz/s0/YJOIk2bkaBvhgnTThr
NuxQ3kYTBWzuYTFVLPHgFDHNDjpdNLFaTBWL50A3SM8hBLjTKkUdeBiO3TQPUB1AIvzXa/3hBH63
1k1EHOshbUdux6MS+qYbr+V4w5vqTvDisu/SLBQWgkmTZDGI+JMOeYGPIkoYdGMEml60tor9jPJI
rdfvedXdmvnTmhbX0vH3bTNGjd8emlmivu2FvRSHbuX7QqT4ruqogg4pjhd3rU1M/Vn5waHkjAIV
0D0YT17WfNx7YxktiiYOuy+8K/je0HGuyvHbzCSaISzKdJH89T78YGb53T5skJNqhZ8DqqY7uk4g
9oPNiidTGRkPtMsu0ANFZ8HP/LAm8xrVHrB0Co7aWYO9pe76DIBOegBXdotKb1UkPQHtP2+h3EQZ
4H2YhRUHVFnXtxZ7WtTvFrsJ2c7io9sCTupjXhqXRTUmmy6AHV6uFYQukCv7tynQGHF9MkDCrYwE
ZrLRhq+vMCyRPqBvW/ahdnV252e5fZxK34nWVXSAAFQs8iv0zVEhdiLYLNoS/Rv5zI+xkd8texP1
lzmtM8eFbm7vQuJrFdBvRjfIO6AuTneoKgNToJsh6Xg+xQtwrPFYVn7oWWhsADF/la/Zg2zVbWOX
g0sbjckL5Myo+OhkRscJBVTlhhk6XxEv8yEpClnsPMlIyE6NnUaWJATCDJ0fmn2yQXoHjbE0YikT
h8ox5sBZi2liZ2RRofEDoNMR2smyhM0AQHO35A+uQtJ3yhpVX9SxxpjguBSf/E7fZRPdA7dQXsOK
LlqV3vhOleRKQksPzcsmSTmpIu4JcGYvxsCOTlk9qeZ9P3ofBjMgqZZ1mow+XhNDCz6Rk893bxzt
V07LFgFLW+OBd7VojsoZsF8NLhNQh2wQ90o1R+NgTjq0UP6UtX2ZMRgWDk6zRnTumySo7JTUvHeT
tqYfaO8ezcrvx5xf8VW3uJ1w9xYV8CtRVRHg3/SNEPWDtuc3J2WLqK2nphLoKhZHDGd80OPweZjx
DlyCaZ6a6TsZeB8Ykx9Kpm9ndGf2Rd3BU6IiiSIY1WHLsru+pM8YQHv46018dUWb2yiHywWyr0Il
o6XZLV1OAKZsZMOj4uBadLzpvYuycMyaxU00FTTO8mo6FK0DEb5ayz0cjNuEK2pG16las31nVfqG
Xb1W99nWAtm4yKEfSHNM9Ym8jgPhAzwLUJmF5wKUw2YAFkBO6Hi3Q4pr8xoMJPQ8F82wko7RXMzi
VtuagMfdMtQTCGZIcBDDN3bulWjI3V9vmBCxzfzG0vFYARvDVgreiRRcpv619OsLD6bu23XnAoRV
Un3/xu985Va75SEsWUkoK5bpqDK6H4zakxKgTDTqL7XyY+DcMPqAlpsrYwMAqMrB2t6rPcvQa2ug
ph6vfL0DBegbkxc/+LN+d5w3QRYv3UW7HdAcOY7veF54ER/AWlCb+U7lAJuZHnUU11QvgD9eVvAS
XNePArd+QDxXF/0JJ08Wmn6tMakZOl3+7PnOG8qOP8Qhf7e2k9f4qQCAcwlkFtpVR6s9farhpJ8B
N9Pf6UKDYzfWmIVOAd9okYyC2PHSoBqGMa/PxK2vugzVgJFychj9sdmhYpAdkV1O90PqZTGnxYM7
8mT18k8SUL+4IktStcMb9fXXIvaWVVEVDgQtBt8eKebu3SHwkz6fgZR2/LDpyk/UDJ+nFAFCLOIo
xPAs4Z8BlgGG2LX6pvSca4hlAyJlJd+lK847NoEBZ5K9pBWy2jdOYvD7UM03Mc9rnFWjmWKPjAKN
EpD8Gi0hQKBJ9Y23FrenOr31cPENu7W98kV9RWuEO0l8rKzE8uBhn1YfAatVH2SH5MxOsdOwYf9j
ff+vC/3X2deu7uvvw/8Plf6TxtBfVfpN1g/PvzYHTh/5V4lfyj98LqWEOKYADA1Ktf9V4vfIH74v
GPGBBKJBwE4EfH+W+Ln8g+AjkMBCcwAznyeumj9L/Iz/IQlnHuSBAMTxCH70Pyjxn24Q/2asHih7
fjVWmq/aeFBhT2pymucAHgnV2OKNROG1h2+PqlfY2aARmVCnfM8C8Q4zXf86Zr+0k34uM77y6G0K
MoAOxuRB6SYCcqnhnCsnBBmbd+bTN0Vxo9C0B7uyl/geuq1APnGQj71hwK+tfBP3l8X3fD2mXmJH
53M5u1FK0Nv86eDd/eu9/Xd2ZVMI0FPeG2XReKiZeAQ0/bmf7Hnvcht0U+G0YgXrfoIUlKAnrdx4
Ak77zIWfNuunmIFZXGcSDCdFNQN4M2V9AWDMWdRBntyy/PLGlctYKzeRHdLwybrfW27PImzAw9mv
Kw+AKLcGkSNJe4E7T+nMsa3O0tjDwzfWKRmmnNBhEEkAqu/7cSA+gCtAApy56xv77EFrNvqzdRO3
tJ/UCCBnw9+ddRK3PL81GBv6ssGjJcDcp9bJFaDYbzRyXrGgLc1v0RVVAUi+mzRNigyY4ZLWdcMb
ue9rD9+Yp8rtrDDwgfdJq285rmZZ2d6dtycb68QpCTg9+Sww9iWq8OOpV28khKfU9zdu/EfL6yf7
WUXj9RgNcJMcqV0IqMB6m2Zpdwn3+0bR97V92Vio5hpsE0vmJoySC0mcy3T6dt62bHJZVAlAHky0
m9DJO3bu+NykfyYj/9MosWX7HUfdummRohBYkumi9JW5tJS9kS++tiMb4/SWvFWYApuTkYsrby0P
ZXuWlMKpovCrU8EgiIuBSNi9GE2iGTsaMr3RQX9l1VuyXzCSo2/ooDYK0JR/TKXTfwf2Oz/P7Ld8
vwKILUwe4elMLR8ATrtBpTs565j8uKv+dMSZV9pFkWxJHMK+rVMA8JhD3yiwvrYpG8vUZsFUvE2X
ZPLnZYfppCBm/DxkjSe3fL+V33htCtAuhjm8OxW4+zVrn87blNMX+mlTnGpYW77MIskahtk68S1T
fh6f9+yNXYJykKc2s3OSte6lKNwbgMrfaMq+tt+boFlCI9ApsmlJUBXloRrym2IKvp237I1ZLrwM
xppMIqmATQoB5t273D6f9+yNXTKCsQAPg17wJ6KPWhl8d8r1vD3Z8v323VQ3NS7xCXiUXjDV+j7l
57BueLjp/XpISgE4dJBjt0EIf2Nre0NSDBmftSNbwl+ac9EEaCsn6EGVlxVYt56A9zxLmRYr39gl
iCscZqCXkkzc/4pRqMeyCN6ImK8cwX/j/K3ddjGTXRLmLU5INAXCWZ9F+Yh1n37pT2Y5gmKP07Ge
E2WnPe0ZCuRzfN6Gb6zSqNl3bNAsCUcPg2Pky1P6vNO9Jf0tlLu2mOZDQJPohmaA1Gqr0zPXvTHL
PO2U5zbdgmFR87HyiktanqVnit3eWGXqQ6jGP50Sg24vRt5wkQU+tTvrhOO6/eu7VJg87hVOIsbU
RhZaXWBYPB/PMk1vy/7LK1b6psVBgUQtBHv5xxR9hnMOincCB/58BlMHiH+H4oAbQYCzqmYd8cKc
lcp6W+rf3IDD1OEDQlozfCS1557wzOeQa3qAMf668KJddSckXErdobtbSY7ZRnNeUEMd7NeHt7Uk
tMVEQ+IBrgxe548WY6jnbfjGMnOKZqbGPiccySxoWLLxQ150Z7krgDY26+bcCH8ol0Sr6smdvYdV
n8Xaif3eWOac17KXaXmK86YMl9F/Ee6Zr3JjmYBJn8jBihndJ34sA4HhC/501m5vCWQxWusTy8yc
9G7lhnNTPmmznvnsTcBMjYtJ4gw7UvvZmhQDjYqiLs8qpHj+xi6RCYKUOTDIfTr5PZ/BbF0Ae3jm
wzcBcxpGaVKe4QyyEfiLtHpuq+X+vB3f2KVmrZ5agh3XdLjmhiZun52Vf3tb4ujAEl5oP8cRXJ2X
eQq+ghroPMPZ8kbr2u2lFv2SYPSCYLKeAcfhvNXEO3mNf792e1vi6JEuzeDi9pD41YLRfVRQgLF7
o4/y2rM3ZtkVABtlFKFBCNbuQA4PLF05vUVR9drTN5YpydDlPngJkgEKIRh1t0W8OFV2XnjYcvVK
KOHwBtNlyQRqqk8FHYJnpabprPqPt6Xrzb2Zln7vzslau++Ilz/I4TzzkRvbHDi1+Zy6qCo7wy6b
QK7Ucee8apsnN7bZd9ArR09mTVgj7qsli8uueuPucHrEb86h3Jimw/LRy0i7JMRmCYYqE/Ajf5nK
MqbZWRrdHjoFvwYgwKDRU7T1msyt3lE33RGfRmc5li1Vr4dhRVAMYfUpayrgp+27CRWV8569iZvp
zFLZrPWSSNs4iTDrDF4F5+W8h29M1JBu8UzdrQA0DO/zbvrcNvvznrwxTwXpFDZi2i8B9f83EGG+
4C57Fru4h4D/65vUxMc0x4x5SlKCNZqpO6K/nLXqLU/vsuYzCTBFmth8uOvz6oNe0/POyJantyBd
1lYr/FWfokU8B70bLxi1OG/dG8vkK4e6yQTLXLPlMa2aRzL45yWFW5pejL/6o2wc9Kmb8iAq77EX
zXnOakvTK8rG8+FRWNIODjIs5U0JO3vdm2R2HBxHuSNssm3ZkSjyFCxnpuBbql5MvdOgc9G6d9fx
A5Lmo4dxufNe5MYggT71oZ0L2Bd4/x/z1Htea3mml9rOQnkZ6myQRQdzHdr6ofBkF2ZavDtr4dux
JqAFhDGkYYnbzJezT+7XwJ5VuPe2FL1L1jWgesAJLHnz5LS9SVI7uudt+JakNwcRh2hmtiRLnV37
lB2cdHg4b0s2RukNfoZ5RDyaVuxjJuZHgODfgoW/kv1sKXr/N2fX1lsnzrV/EZLBxphb2HvnnDRp
mkzfG9R2pgYMGDAn8+u/Z1ffReNpJpJVaS6qjuMYe3l5redQlQAkRzGOzhZVbQ5Nv/tEzK9+83Yu
yoUYwPKsxeOhsj+afv8qAj+zIACqnFOZptC+2hTq1KlVD1q2EOTCw8dv3s5N2UB3posgbYmbsjmd
9XJ6Wn4Qqc7p0x/Sk9g5llxAHqDnO9KTuqHfKyiHdGN4CUYdqMksh/217zFyrs1otE0AETTc9rT5
Ck/NQzMVf3stj0vaKKZIQbMA25Hg4c039mXn4i+/oZ3nJtDdm00Ylgdc2ie1dXmgU8+hnYRWQpIT
7FFUCyWZHyRPwesdPId2zmfNKmtMhVn3Vb9CBBDUA6r9ymKuNu84JcaA7bwfq7rfDnVjobmnA/tB
tvzO6XfleUGfWUQD5bRjG9jpK+By5q6FscgHm/290Z0zulkRhxD6wY3Pwx9yqsFHWLxU7jk8Fd6m
bqyN1346Z8rQ2nqcN+Bu1zH1i1suEmiDMsXGU7QzUecsswamnRmBTp3fFncOpgHeEIxXNO/gm3sX
AcgvKfW731wkEAUBh5cd1mRtilsLwQiIzSm/mOiihteG72exfCS0zedODN/aKfWreLhkftz3pkig
NYRuTyLvme3k14JP+wdrcn73/SHg/gu/y9aOULAbjlNVGn2ANsL20MT79GTKtCwPXt/0FzvstyZH
faZhQxJ4P8ZiuOmteA17ceE3tLPPy56OCOTlfpxs+C2AfVptI7+yiotjsj3Iy5NAM7YYQqg+Ev1j
tpVfSHRBwhPh7VmzcjtGZLqoQ3GK6EeFvfe+qBNVIMRAwl3j5hem1ldxXOUL+OIJzC78gqKLYwJv
njfgRaLArNXnMgq+7Fb87fU1/4ViStQWsrJDy6qb4ytGF5kHldz89oqLh51JwWQPwdBjU5p/0ioG
CWiHmpLX1F0YE4NRXlBAzxW3fj9kxd59kQDc+o3tXPumFtQ29rwTq/RxbcaLYuOeTSvXr3wLZKct
R1BMg6CFZg3/sfK28kv6XcfyqI4aaGVj4m0JxXG51afWeEIYuYtkmuZZh9Ki7A7GHTiBgAINpmWe
n/N8Z/8WssognZZSYa90oN7mpm0RAaiXixjnv6jJvw1uTDjpheP0r8TC1q49tuPiV0918UArqQcL
Jzs0qwmUcNP5elH1i9cudPFAcGuKgMJHqrUHU5nHHKKPe1T6Fd9dONCk6LpRtKyPY6EeQCm5H2PP
eOXCgWRTxg1kKgE84PX3EIlKSOJHvyVxMlsg6USVDph1XxYXkJW+bETgV7p2oUAhdD61TtbtGFqg
oe18A4SDXwB3rb85XzbIRYXY22w/FUZB2i/1S2l/8Y5/29m6MNUsbLdDXBCqkqiE3CxJ4zlt56oP
Rg1QZBVb1JWXvN2KzwZMFb/v6Dw7i9aEjEBFHDxXImDdtJdXYl79guAv8YPf18QGydSnKYJgHFz0
Nr0cAulXM3SRQEOvt3QsEQJXtvX3y1pFV82w+YUSFwxU7rQOGUCux9kGEL9vLcjsnfY77y4aCA+I
YCgTgTR/CO/I2N0UevRcFOdQbiW6vcNIkQBREJaBn/+ZwAfca6O4WCBRU9j5DNiD0Oa/nypzkwLQ
8N9D/wrRf0jFXSgQJaLk0NiBeiFXcge1vYHUaRdW6TVhzHyGghe5S/ZNPAahzSECut5BuXt/LVm0
3hAIG7729T7b07JRNl9skNS7WyP4pVBIheKlM5HiCrXx8tGuJNBewFZOnHOjp8ls0KjCUif0lUXF
TQw11v9ejvNF+6fVcN6BUbHwEUC35ViHzUs0TleFgqmBz9ixC9SxZd/1DW0hBJp+7wf+OO1+z8DY
RemskLuzU6D7o23DY2WhUi5qrwWB1PbbjKSBXtSswq0/Jp267QeKAjD3utlBIXo7dLDAGrTYUPhd
A95CsBS2HCr5SObnzx8ydkE6ZTJhv5m9PxYJBDAZlMMzcGb8+De/WE+/52ngzUtwmLEqA2nb016A
3ilU9MGD4fz7/3sPxq4/d3T2IyhafM0NAO6nVC+vAgrKCgoAbTOmXn1HSEG9XXyTwBMHyMX+uK9T
RY6wxEjvUT8cY89w6LwH02SFZ1iJdixfi9smXq5lGn4wdPzH9eEuDBAgjx6+5YiGUPevX8YAGUtm
BhE2WdRh1fwOqxNjCptWnYkG6AP3kz0sa8vPakB+YMP4TML7ff/otDZMwZbkaApVZU0yXeimevaa
uQs8sqBdh5HCzMkcXCgSnbp6+J/f0M6LcF/WsNoGsOT3tMn0bK6Dofcqe0BN8O2KtIGsQNtPEXgb
AxXTZDwzRDegav1m7sSaYowDjYkz4AwTdlhRyM7bIPpIcOCdYON61g+V5BP0xdmR2vU1Aie3HEO/
bjiolG8XZlc75KpQWD3uZLwNS6gH7oR5fk/nkFrZx6ITCkQlOHgfoVVu8maLPQd3IgzkkuHeNXYQ
B4h5lU3VfjfG2uuZErs24TJh2wLBq/i4jvsPs3RXCbR2/XaKczQH6BBBggEcdBkEBkI1Zs1WY/14
hKBrv/2aSUsbcMgxehWpY2BrSFN7ecBy6H29HVpXBWTpZ4gxgL/5WnJ+K+BI4rUmLuwIjtrQ1y9A
Ny3TGTIqMv2ngJCCX6R1YUc1yGxQm8G8ySyvkim5W6jnuXRhR3CVMArS3/xIxyg4DnWbl0krDn6L
4hxMuP9MM3y1+dHsu7gkVfR5ZfYjdZ53IooLOYJ0/wZURo3B+/5lXsLXszGc37ydc7kMUQ3nKWDI
9rV6HngIlRy/VkecOJdmVfEFXlfYJ7xrK+gpshOLG7/aWOzag7M94VFrQN0ChXjPqVFfIs29bEh5
7GKO4l0qyYsEm1CSe9GR0x4Qv/3tgo5WXA5xPEDIbUMV62oa4foSmzLyi7Iu7ggfkyxMYuJbsbyg
RP7aj/yL10b5lzn4EtsoRgEUamHJkiV6zKsx8buPXdiREE0PAfGGH6HvfkPscNMMied6O+dytaKu
Tb2Cv56EEBga1SPsT0K/N5zrDy4VzA8WjTVRe3BTJYvJeka8nrVY2bcBvCQxkOgzJk7Erg4EpWur
IXfu9zGdo5lUsmUw3IuPdptzDkXkuNVeFZvYBR5Nc8xbWS0Q3ln1bbHDXybxwy/HLuyoDFTBd0CY
YcTFi4tzQJGh9YO+QW/n7XpPsmngrYQlidfxBT4vF9HYPnqttgs74hDssoyu8RHsHNgEwfdigfqU
39hOKpvMJFIrHDuPwgKn29bkBUZN/V9+g8dv16RYYdLVJPiWI0SSzp5yJBv7jwRs3rnUXGtwEQbd
silw7oNB3MHE6nn1FCKIXeARAf9Ot+3Cj+2sL+q6+lQJ4Zf8uKK0QZWQACDrs1IA/CWyOOQp2Ka6
vPZbcedgStigTvV5i1s2neKNNMdAwl/Ub3Anmd2CMDHaYu4seImmDvLnATzcvMZ2AUch8PPV1KBg
YAv2DS6TiLVt6gehB8Lq7T6MofG/puetMgfr/lxVMb8gRPYHv6k7j03caRuJAwg0QKHqnsJ9b/fr
n8TMOZzhBjgGDhE/wv/3erfrZTH1fnmbizkyA9GG1jM/sia6WyJ5BCzNcz2cK5OgyVaJc+0nYVxf
RtRUJyhu+u1B5jwy9RZNkdlLfmwieVPM9bOyjeeSODdmK7sqTKYK+T2ke6lSNquVNH43pos3Cs+8
x6JDigL7zeoiNfLKjuNHGtTvhELmHMxFwx456rHiHZy48lZv1Xdbwa3Da3+7kKNSjwjjcMBG8apM
cijjtZ/Qeiv8PqgLOup1uJWSYNXD2sanAuXKh1np+Lvf3J2zWcwLW2Fbg8ywp1Fu4AOUMWv86gYu
7qiAg/QGJxgO/dXiB/Rd56xdd7/94gJ3+ghtqgo+WEcYQMApgagOrML4o1fb+QL+Q1HYhe5sLEjQ
RkFAbBkt7/aqluD6tpQu8IBder9MzhUiGno24HcA4VQV5X05QBeTGK/OW+zCdzjMOXBZnKMA3Njy
dpRLvnL7kT7sO8fJRfBEkUbtuseWbEqkhzD3hfH5tjO/DMBF8PQdBp9CKEvCcum6mvjz1iVfvXa7
i99RrUzsGGNZ6MLZfU3q9X5JPlTdeWdZXCEimG2uaaOwJamIvy7dftF3xq9e6wJ46qBB0tJBJQzS
2jpvqgjZYg9Tcb9lca7RZOsTiX3Oj+DObnkxKXi18N1zzZ0cd4QV5bSBEn6cizk+9BEcTJnYS7/o
+Et18re+ezDC6w2avyh71vEt8phLHvsBsmIX0AgnyGD9pXAan6sqIeR40dgPPTserhbRusnRpD1q
qsD1QlQYMv+gGhaeH9TJclmzF6qTSERTyeShiMJvjfbsI7rgo3rj5c43vMkLu9yEkGYr7Ee8xXcO
kAs+KoN4/v+tkranbaE/ybI8eW1xF3rUbPBxLSLMWvGiPSVl9aMTEG32G9y5RAdJ+yVuKJ62036V
VkBihkz//O+x37mJfukF/7bB48C2LRDNkFDayvKl37viFrdTddLL4idPAq3Yt9n/FuG5LzqsjWHg
zkcqma7TcRr9skYXiCTSjVfwR8fKz8W9gurbxoVffuECkcpBRTSADd9RkAS0N/G9bhcvNCZaeG/X
JEyAgqsSrElsyN2CQl9S9MovdQmd00lYr7o5QVciMFZdr9suTtDm9ZM/iV0kEtxQKVxosChNIF62
DoWQFJhyv53uYpE6CVtgMHfQUGlsc6UjgEjxljF+W8UFI8GwkrXRObSkFf0m1TqCwRgNnoM7h3Rl
pdAVjBiP8BY8VBO9EeojZNk7Z9TVJeqrWUoos7KjVJQmZ6Nf82PrAkjs0mkKPYO6C0uCL8lQRAY/
ZZV1fTt2wZLDI8tPHyZ2gUla1xDzj7ApNwrT1Xnh60FG8QeZ7nsLRN+eJp0k8PocESDXYOmebPkj
qfmhMZx9MP47F4eLUWiSHmX54jx5OX/m/XBFQj9mBmD1b6fOWAHn++VcW+yhXK+H6KoWqfE8Ts67
dJRhYadQxsep7+5SvV+WVDz+973x5yVhLvwJaOm23zjmXXXwKjHDNGSoA3rVzuFP+3ZRBg2ko+1Q
yy2AV4MhKLnuYJvrdVDBM3o7eB0O07RqfMw+mK6HPnziTerH9IRO8tuxScSWQLMAanBpdc+ZvEz8
dOaYi4DaG7OTiZyDumBPc9zeiS5RXtuEuSpFUSjhTMxQJt7KPsnqeXjdLCyp/DaKcza3YBzB1MeS
LKv9DMvwq1T3fkVL5sKeYhb0gw0wcbPtZxvGz4FWnvvbOZdhCLPBeEU0TLroDI3dTwFUBL1uaOYC
hiiDV86ScHYUAppTnATHuTe734K7iKGwHDZRdNgpY1E+Lu380JfhF69vebYi/R3ohJcz0/GIcwkw
wpMlxBxhHP9R2fLPQZy5mCGlWsARAFhBkTh6LaIyAxXuoh13v2MvnKMJcHa5jCP0QXk5WUgudNMT
nOqVV6oISaW3KzMNw9IXE77oBDeKwyJTALbKqPUqt6AS/Hb0gJNOkfPStGp4iim94sSvYcFcwaKg
M+sAz1Wkz6ovsrqMP8klFZ5bMXo771Qiga5WvJ7hF3Ndd80LTFe8OuXMxQwFGyDLCgbnx7mFmV21
r32+wb/Tb58792YHX84xHJHL9WtwGCZ9A28Yv0/pQoZ4oPGaS5CqUL13GTUwP61j+4/XvF3QUAPH
HpJSzDtK1Z0c/uoY/ew3snNpKk6WvT6/4UQ1HRId74A5rn6AeOZihoigQRKiTnHsw+Cu7V421j/7
Tds5loixhCcJxcgp/16PyT/rnnz3G9o5k0vYsHWEHukRLK80o/BAOi6eCmXMBQw1cA+lUrNzLp48
oQt1MtXop9rPEudQzsvCS20iBEJ40ALbo6IM4F6/Y+lihsp0WTY+Y1VkTHLWTQ/dzP0CuIsYmqJq
lJENGQxZYEulpvHRbJNX25a5gCFSliMVFOsNY04YZvU0s1R/5MD5TqrsQoaYmBWcv883jxrGx1rR
5lnYqfAd3jmawaLCqeixLnUL40cV3bWpXyGeuZihcZFzGwL7gHhidZgFcDS4EStgg373g4sbMikc
mxpG2BEew/fMlIe0FH5x1pUrCke2K0FHtOTmQGd6L3+U1L54HX0XNrTHKfqpFCsO/677hXByI0LN
PbeiczyXISQp2TDxmSf3MAP6DO3xo9+8nZw2Pnv+jTOAzfBMW0gG58T5qk62+iP20Xsb3bk2Y25l
zAtAvxKzvMByuEQHuvXcKy54aOeATrcl0IhbIY4DlffF6qfaxlzoEHRfg44N6A33wxJd87kgecja
j8yCz3fNv3t9zEUPTQGcsdd+BE4wKhlsyHv6j4wqXWXpVJZ+XzZ2kttyHqHnBEsQ0OlXWNAna7YE
ifZ7rbjyRaS0O96aQEGQZmB3OoAkMQgzfmxP5sKItLCQGZmxPCif3VhFv6dD23nOnL7NP03I66oy
6IAO8ShyosTVWOvl4HWaXCQRQf+zTRskt9bww1IWdc4U/8h3652j5GoYxXDTECU5MxxUWPVZbSrw
qWa5+kXH2DmprTFLO0QDHB/m6kRk+3nf/ahIcKt8u+b9EgYrxHTQSiyEymTV6qywfvKqzAUSqbaR
sLVEJzFI7ZSLBla6RlSeX9R1b+Yb2ZY1gQ8GT2SejukD4X4Nc/YvJNGA8rBSIcplvJEZNubf60cG
he9sFRdJ1A6rUnIFPKSt0yHbm1odGxn4NUCZq15kJR/STSSILGwtM0qqm2Ca/fQumAsm6hqVWBkS
foTta3fPOjkfRy5Hv9PvyhfBzH6m8RZi9GgaMwIHbj2MT16H34UT7d0Gd88JCMWltbBF3CeRVVs1
+uUALp5oiEta0/acoo8/ojr9qxF+1iPMxRINW8flMJxRybb41vDSoHRW+mlRMRdKhLdnO+y6Qc1M
7gDKJpUdbwO+pV+81twVMUr7oFUj+kOgNwLMQqb4EqJAvV8q6mKJeg57t64Yzi0EegG90uP8IQP0
nQPqQomKXnTwUT0/Que4uNvb6bughfJ7FblIognJhQpn5KJ0HoIj0fNPo6f9wm/FnftzWIycilGh
yDKn1bHmQw30Ruon7MJcEJGCj+SYCozeteagamazVXvSs9m/MERTqS3+oPS0h1NWh/QrLRcvtAxz
EURazyqFqzM+6ERu1BB9E1L5rbiLIArhCJTG5zpiWBSfzkPzeD15fUwXPpTKtCPTgEg+belB9PWd
ZL1f9dOFDzW040G8CjzNi2XKN6RCaUMGvzDu6v9o087DPoBn06n6U9ENd+tH77h3MnNX/EdKk/K9
3pGZV5Qc4U4Xf59NgGrOXq7ps9+qn4PCb/gKqwsSBHhiHQF5uCoMVVmFOqjf2M7xDMja9qot8UVL
NT02Ct7EgEN1h/8e/VzU/8O7xUUQde0Q06LD47wptvq268fiOR4XACxBtAiaLG2i5LaBxefPrefU
szjlqhpNbbHUwyLxtDbt7X6uwRQQOfsgxp9T0D/9Rk7WO3IKi7YK1yrIw+S5HeMWCrgAeagsWlgy
H4Z1i4OsG3ej86JIGPQOaWD8NoILPtK2TU0lAvgJAyWYw2P1ZZhi+sG3Ou+mP/xmLvyIVKAULy2+
VR/xVz1OKg/Dwk/5mbnaR3QeG5bKgh43sypYgLPo0KRz4ne8XQASGutBZS02cVyTB9bv0SW3A/ML
TC70COLMW5FOmPpgx6ulB96zCP0uXhd3tG0d64KwPnd8UGDCdl0fgRduPhB0eOfwudAj2NSItK+N
OG4gNnTHSoTiC1EaLd9lquDIiSuTDKekayz6HnMrRr+rzcUlEaM3WEWihJPOLIZXCAvS2yLsDPHc
qE4JiqAfCR8PnAJeL33W9eGaBaHyi4cuNGlPYSKfFE1ypH0bPS9srh+qZaxrv53qgpNoRaQKKmym
hJe5kWLPTB96tspcbFLUT9EqJRamWdf6YEt63cvSs5rgCiVxHqSNsBg8TOvhRIL227RbP9wQc9FJ
eGMF4xKcA1spioumezFUd37pkItJWgAr6UuL66BIzaNWbfsQKhJ6YfBQZn57NZtzcK9kAxdTAjP7
lYv/nXk4/315vpNaEOdq3nRoG0VS4PvKYf4OH6KaZEjMB3qY+sZ+/u8f8k7Ud2FJRvWlIgFWRwXb
CxLoKQu70O+B6+KSiAGNyC4Iy4SPKm8rAJO7Jvbd7c5NzEmb6s0geEJ0XGYaApKnMWrrDxb/z+tC
XWzSRtuKT3CwQuayfo8KdQuRdK/4Rf8FlSkg4Cggn3BctjCH+PK9lszr0U9doaAkRM9ZU6zJvhMU
hysZQYrI+FGUqAuVmZjRiW5Q22p2umYCL/PQ+pn1UtfSS++EtKQGViaYzDPkDB90ElQf5GzvfUtn
p7Qwix+HuT2Xh1UALqg4VsX8UcHi12X977yJuliZvZqmuloY0A/tKNrLWZI1yYK0DNhF25jmU0eK
1mY6RQTNRVklXwIgSJdDGEMJIRtaVc6HGSC48/8PA6XT2hfRRxoGYfgr6f3D7FwYnEzFTuSClgc4
SKK4lYabKatEHQXZPM0yyaqx5U+VnFWZh1zH+rLTdNP9RbRM87Jnvd0hhgtgVG1D/N0GVkfNwvKq
mhP701ZdkmZAT6uDlOl8tegpsqcyDtR06G0HNLKFw/0MlfUZanHxGnTQ2JmrJCt4377ovebimK7V
1h7qfSlUHs1d8T1ebN8dKqXWLxvplbwD/DCZs0IM5ZBbu8xPq1325Gek2qKEAFatxutOt+uDhasf
GDOlEvwWYly7vN1jPokbFXSlhIvtPnYv6D4m641da63bbA3jqdgzMY79Bh90Aj/AZJtaqEbC/0ls
Jzhr7wr4WB0CQEibYrqES6uqLvSKAtirsZFNL6wVTZSPZizkF9g4Dp9ajYffwy7ipskU5V11nRJW
k/uuHkOapz2q2beBLtv1UzwO3UazErI4MQJYqFMURRuYtbZ5oxq63M5julX/W/Gx+ytpFZ9DkMj4
WD0GFCY7t2W0z1BdCmeS6MeZzbJH2zYETDuL5nUJH8eZdOYKGb0UWbtpYWD409j9BHNZeG4f4rFo
zJGVUsf/m7pgHZJsrOeosQdDEiMEBM+VWWF4MLcq/bH2QxH+hNHCODzTBMin276J1+4hYEmQ3oxr
kLYPs9gXfACxqGLOYNq8dHEOur7dz5NEG6/NE7AayuelnmP9IOtY1CxnAxy3+qydQj3dwkqAixcV
jWg8zUbtRXlZE6wyOCKVPIlyL3SfcaC8nuQch+vD1LYoQiRdudT52q6d+TvVazHOx2noIO1Px8Hc
AOksJorsOhacgO68LZ+7okZfASJNTfjcFCWNDr2W4jCantSHYG9DfPWYEZj0dUyXOdnXekd7pp3u
hyQa7uVSMSgiyjb9WjDRy2tY5o146ZlCjjt+oaBu8PYbmM65aM+L019orEJ4oOE6msOk4uqV7Fqb
C5q2wTUqkmOAMm3ZkqMde/YpHNrwahILHfKu1XWUhbadk5OmUoksZXCTzsTQwCIzZXGhs2VpUJtu
4O7wta261WZCChlmbYB+lTJkvBDwyDhBQi75Cuo3erb9uOu8K6eqObBiHW0Wira/GPuV/rWO3MaZ
ifteAahcifUAq2M5X/Qxo38zm4xf9rX8Dqc+8gTDGlXDGLrei0OcMKkv9dCjU7OMu8zIEqfP1Mbm
0KV83U4Gkifl/SbT4BTA3KG7AsTQfB2GUF5Xc1l+i1SImSkFycK8WflKr6a0qPRTH8DFKy9D6Ooc
9qYd0izs23R8HKxQj40GVz4b1yL8tBVKlAdTEyIOvBE1zNtafaXTvX8s+gAPNhsHxXKYOvPUmIFf
2gQmW4eNJut4CtrO9qdpDO16RAYdqwxyG/M/o+wouSOl0mUGFMpQ38h2Rh9NgyS2XnW10vlYBE13
SfeiM0fcu9bcARl81Yl1/CfcpdYXrawPJlikRKwZ6JXS4fTSlQz/HF2LYcpr9IoeSzDyRYb6C/3E
Tdo017BgioEHkLWJT5Rt4rMaQjXfMNODDlTqflWned6r4FY39WwuYTmz3XQNHJMz0UOZKV8kjdZP
Ea2hc0iHvTm1o902mD8Tu3/pO7FdJOiT3FasrLtDSEEyjhkKG7fpzhuSb9xqMCa1MrcNX3n3c1yb
LjnJeE62LFVijLJAd9X2OKQl+iGS7i3+y8BaRhdQifAYrnGhDrbtYD6rtrTan3RcrvQAJWGw68g8
7k9o4SYBXCbSXn2d0wlq2TDFW+ih6sr1rgDCF01uMW3NcbURtbmoIAeVqZmr+aJqGtjbZjFdmoyC
7X0T0pKelrYeX1ILO8PVjmK8HBRQvdejtXb8tLZdX6DvBKAvf+y1rec73EdFfGem1H6xaR9Wp2AH
+fqiFgF0F3I1UDijwaeG/5QJN+CQp4QWoARWKr1uZgj0XXUQ6FUqq+VA+8M8QQnrblqqtIIzVEjq
G+yo4a4UVQVq+9pKdGDh1nO0Qxmuj93ZKO2BxrWm+az68H8sgfocSnqthMr8WTvli+iToWxuqBRJ
fIAUJikqKG9M4aFighwnLX/WAJ6/oGi/H0BIwUYv03TIgwR6dngisOSxQd/qlRu9/Ej3ZhuysJ6T
NC/SIr7qK9pDhn/d7pgh81NVM8FzPUIWsFc1vTHLsnQZW3V7g6qNzCdQ6fKwb8gVM116s+l9IodV
cJgZCvyj+mtvyv5/DBzeT0r35VZnrOi5PjCNff8EkJhhlyPdSZdtiSHlqW5UWuf12izxYYhm/jUs
Uo7qejBte45TzYJMR/MQvuBQzcVhS1Uw3MpmLyGjV+/6pExRsQtAreo+w9YzNw0zEEUne1hflRQe
wnkgZjZkkN9LLnVZ71MOOYqxvBQqTe5gJDfMma6CZruIy7pi17Rawn7Ox22005qNxBr60KsyYfna
wbPokKpGPjZDz4dDb0j1LKPRNBkpVjrlpm6mrJvhCJaNnKv1PqjTZM4rk6or3TVte7Mlyd5cTIkK
zFMUhfucA5KDlh+VSEOksBU9CdEH+rKq6wTVn5m1GbR+/m7DpetOYxzX5pDGMrxWm66rCwELm+Go
V1IdGi5MTtmClMqoWL8uMDhessngHshs2HxtxJjeVGCFZ9DD/VSrAV62Fa0jRHvQaNSh3EJhThGy
jmzDYSwyakNc1AsR9f3WlG1WEbUS2IEvl5PCOyJZwySjOqQZfpI+jGnxsM3VX7aHczDdYnq5VYtA
Jabn6HvTCXfZzGoofAYbsOmPE5nb+LqYy1jmy9ab+W7ax2LJuZHwVOqHMuAn2g+gmErQ/KI5QyIj
16uQdMmQN1Nbq2yL9k2desGn4Z4u5Tzn09RSeal3BV3hrUrL5HpKkJNkw9Av808bNXGasb2Bu9+C
RHw9mGIVzWEYZETyKkT+AAn2jYyvoiwCcxhCUcwHLeHViQlt5hm1sr7Kd+hP3yKxB2+fxsXy9zoL
aNRoVpAqXxV20w1PhvQeVdm9uAhiJFgXjTaxfU7HsYmxl6OV5J2cbPtpKBf6Vx/3Ec6IDTSylLQI
hlxAhrZFbzzS1cEYyLxd0ABKBCdapCy8gh1kkx6oIFI+SfCfyH2bxnuSISWQl20XBhFWoI2mexHh
oXEo17VI875Jw9c5CTaF+lvFVXcZzDDazLoKuWuexlVL7xugFMpcVQbcm2Uz6mGJJrRCSwYhh4zv
gOtdxmmpmpuhFOEz6vNLkiNudhdJFIqHerNkOtS8r8zTHo7rE+ZNvlNRQBhRQ/iguiI77FAyCNWK
5ce+WBEdYeiNWt3WTqs91EllkhcQjPl4yfH1VZKPSZjK73M7wRx1r9CpzeTWpc+x0FsNYeeSk2MA
X9wqt8FEupPsoLB7mMdptjfQmZrHnMkuGg7NDDU7OKQJclvJbluQAZumu2mhdfUKtRRBsgCpuM2g
uJEgfCb99i2Nui0sATRZ1+7SLAjQl6aZOn00owJDDnNdUljM13EJgCSu3uNMh6B5QBxX22c9g2d0
s9sS79Vos6q92jao6x7GBLZNh2ILd3EIp4ixfA/5wC6rNfo/9s6kOXIj29J/5Zn20PMBg6PtqRYA
Yg5OyZyoDYzJZDpmOByAY/j1fSJLXcWEGIwurnrRMpnJUkwCET77ved+R2C9MSwBtbvrpm5LZxdX
wSHDseoz+pw7B5iJl/pZVdhCN45rz81jzlBiFHKXyvF2cpKJ3nFj9ckKqKBYRFVGyrVre/RrzWh3
nXDs/RGjTe/gxlB2qIHgKCyOCruJ58iv6r7fqnbMeCTsrLJ2fgLF3R0Oo7wP4bWZ6k+inJW6yhMc
4wIsRSPCH0mn1wRPvq7iGYfMskx48SljTtkfswpcy69W4dj1V8NK4t7QsRvEdqKCfzTc4QrjrFA3
tdFOutWw+HEiHK1pHjZA/lersQc2PEQBBPGfOYe+sA5SOg+Q/k29dbQ8N+72tkLqI5yLplCYMaqe
gyZzfKh4PcjuvD1GvY/2B8THuklJHFu3sIbCcSCLLcygoFFZ4hYoqUI/rflEpgHpEwDQAup2PUHN
gq0/2l3hYtChdnysH1TdZ8OTDxBl/NTlMZ2/+wYjt/3BGCYqOdk1FhrXVF+4cdgXjPTB5NUjX7XN
ySUuTf3h0OetzqJixO4V5FrigivTLn20S9f9GgvqJ2ugADvhwDHewwxApmiQ677EnjlF3MJ/Y/gA
5P0wHmJ7aOrplsLkMplC3/DcqAhrQVKhU3sBLEqGi1MdsazFDaZLJgY0H/KQ/gqo3zaPeJpPbQgr
BEYCqHGkwqowghRicOH+bHIUniMQjfLE0otwbCTgvbteDEFwIEwx2V8py7iHk0ZNrdBOilTeGDpw
+YxltqmiwcdYWid944mdcIyC4YLjj9p/8BPN2g99gijBh6r2VBG2jltJ3DRkDy/hgmPx87COxiuH
Upn6EHl1fL5Ct7rpYYb1yT2r3DTbUMNNc2O1nLLIYIXJ9nXdDPfwQIVpq6r6xL5TaW5wOkW8gDz3
DrfpyiMoL9xC2GTmUOPIbe7bqSUmcOayLPZTO8Rmk7SUI9U1sx9Q9wwkGGo5PhIUEtyLXvYoCbFU
q0E37XkVFXVvq4M3DOlzVU1xq4KWgS+GI3ydYxRSuBzm66EgXoZvKQIjW3VdKlFvMQn7rwkpYhFw
04stc2fxIyMerqwuKTwnnJAwaVc8T73iqkOvqCzImx6R6mDqyroI5mzg6Il+dm5hgI3Ct2m2x4Cg
e6Oh7WwTMadht67fserAkbLjOPtgewtkUTkaIs6iZ8APt9j0YH7p8zVrwFVd+Yrx/GmksupXYIu2
NhwOE+pjbuGADe0qRmaQeLLBxusUzg3z4XB368A0qw45QtFVOOOiXETp3LXJYR5Tp8X6ViQ8gGAa
heIp7qDdjgNCfzX1vcwCGEsN4tjak8Ydyqp52gYwlnW/OEUrvvPRIt0DoW073iQeqvHWCOwCLMtq
J8ZXGCsHZmBQqCWhCy/6OzyicY5GWKLDOkRpjyYHSQ5M4bLJ8i1xhxKe6b2oXR6CX0E/U4LoUzAC
N3GfUw+RGbi6xLhpjm4tdthvUFJoQzC1Q3S9djdln3MfMR1gGEJiNTqFXADLHGAvZsQ1wFXEjpq4
hpatL2UTHzStZpiRUy9mIa544sOQNL4XEH8QVahEm351AUbbdXWsWShZKT7FvYBiulF+8rGRjfsl
773cCSnJ00eUgM33Ak4RCJpMBBTCSW1w+7H9wCTcv0VwzUKZrDKdG1pDXu3wpumWT9xaYXXN73KZ
dQwnpnEowz4W7caRY0d2ZTZBSo3SLRqHKndgXJIZGCKtZ5wF5BpUbSWx2fVwoRpirJt7Sw91ci9P
CuA/Va5w1mFIydg/UJ8rk/sSOnvkaii2KgRuBO4PaYyI23Xud8WxnRyyynoLPJ8UbdKstM5y8QF0
XDKEnsWw9MbYuqo+Qh7diSPd44TfYJRZFDE1q9CBMyKcFM5jUoI+jTBJ4KTjKvfra+Z406eB5f1W
FoJMh07WlX5qRxJjxyi7Tu6tqS1RDklEyn0TZKituR0J50Xo503ZBKiSsaxb3kzJVccTQULZKW83
i9GKd201AgRe57FMP5USLnq3iOT14ph5TPhhn0p5RzwGJ6aUz/3HnvC8gelgXE9XI27WO94MzWGK
md2HuEABN+TE2E073Mvy2woq1G+0LIo0yj0cT4LaSf17DpfRPXLiCjyr3mgcNU06fkawpsIx2kLF
K+43Wd0dLO25yNDqYfqS9Cw7JnNZ1UHhx9m1MnX5o6Ce11QIRlAsGfFUzOWhNLj1HYwWfhb0M+3H
cMpHXPadqrBAiXLQZxuRFaZNAvB00vjec6QSByuz0n2h8mIItZ2P1p7Ffa/Qml73DDPBXAZO3yVe
QGd7ajY2aFMPvRhHE+IwF9+kbGBHO/bv+j6BihTkOzFGWDvnq5anih0LZLufUVHv3QmQCB4mgRvG
vkpoEW81LYizIbY79RvYvegu6Joh/eCgTvHO7uKkCXTsTQ+oX/S+smqo9nnHqxWpzHpKEHBxqqeB
k74I7LYdviKRYAeQyeDIhrQ9ls+aXEtcMm84AuHw0GqhFVgZnKE+J3Qedw020DsU07TWrnRHxEoL
Nx7uUCg8703rOWkwxX6xl2rzpOYh6CY4no02GSJv0/lgTITuKSSc0Ezes0ImX6nA4EpFWkHEZDv9
Bh6SqM/T0DGqsCtzdEUGO6LrSRbs2pXz9Bgj2vepdOL2ZlJ+R7d+RT/7ZAqmQf9wpPk4FwVFhLmT
cp85c64Q+3OSg9MkyQ4dYwWqhbMXBDVDOUVdq4cyQPM7n2JrHk3k4gStw94qUoiGEGj7wWecezEb
OILRcHT0P/i4Od+kfi9uLJ6VLbaeSbYBxbDFPG2n4i4jw2jWs+J2vkrSCQFYQ+zmAXYuhGH75hxh
+tK6o77V7SgnHTxe4qF6sp15ehaTUQSRyMlpsC+U4kcFJNp32zEZftVtTB7GWHxjBD8Qo0dIMmH3
TCJSjVq7oX9oWFWyYKg4qAaF1l0c1b6X6YBJJx5xQpzGYz+OaRY6CNR/hByGj0DyWJXEzbQd/kSc
UFVr4zbiGROLbV13vq4sXl77Gc2v+KxNHriK9zeN68srrNnet7yEKfkF+cW5rNOipgqA565VTgp9
vGfYDkWsU8i5/z4gDl9SAgqC+AbLK0hHMMQtgzNXwayH9+SE+ZITIFOVNiY7ZRFpts0MliPKhvd5
3vBl/Xdj7LRuYR68GsfT+FFwEE/n3npXUQJfFoBTXk9JjL10BegmFdvUJfOetUiJvksAyZcV4JCt
Z36NNNNqGNwPJD4yP/v6rkZfVn9PU4Z4SzJDfmW3wSzdW8tl7xuJy9JvZJlQ+VFhrEgZf1ND+UC1
uKTwOzPKl7XffeUVMU/wbEfGX1oxh5n3Pis+Ltiv2oq0TQsnG5G2TazqT6dEQkuaP9/X2AsJEcf6
yoEIANmsgqWDM7gc2dDn9z17kW3mXZP4uBqiOrtkzzMyLX5Dx/dlspeV38ghoTKmOdVpetY3mMV1
EZWF/S41Gl9WfuN6M5bcQaUmMDhZlOEW/Rm5tOZ90oSlYwS3J0QR29Mg7Gl8pIhXKD6/9+Hur0MF
7rv9UOY1VJl9e+1OWchU+y6ODF86RgAaiei7iyoquxs/I74IJ/Xky7tGineaUy90vaJDwsyiqKCK
9cRv0zyxg2GW/fsWlGX9N/Kjrj8nCcrtLeRzhsbaeVnyPhQT9xZz0xkIAcBLgeDFEaBFAgMaBlyu
39cui9lp5Bh7Mzhe0OD5n02DxBSidO989mJ2liMQ/Qh3Q2ei2bbw+lVR0fftPcsCcOPOTewJfGwE
dNdDlf3p5/Xju1pkWf6twdGERQX60uP9HA48n7Zp287R+56+OKmICQoDGYPzmPV+C+NwHVG4U1zY
MU8PeUWAsqz/dhDMAbsXRTHF0OPsKHkMQ1VNRugvuEJyGLGtLFfb0qXjX15a//00/i/5XN/+8+nt
P/4Hf36qFQIHMGla/PEfH+sS//7P6Xf+9Xd+/Y1/bJ7r68fyuV3+pV9+B8/9673RY/f4yx9gvQu5
7B0ywtOH5xZuiD+fj094+pv/tz/8r+efT/k4qec/fnuq+6o7PU2mdfXbXz/aff/jN3aaxf/98vl/
/fD0Bf74Lez149Nj/bffeH5suz9+s1zxu4sTJg7CIONw3KYgah+e//kj/3fqMtd1OSOCEO/EQqkg
8k7++I2y3yH1QuGVh585Dhgav/1XW+Oehx/R333huB6y6j6i/hiW/+ej/dI5/+6s/6r68rbG3af9
47eftXT/HiGnJzNOBcg0+McH0OikY36xHE4psS0kG1k0exoRyHLQiOK5sm0ORmmyzQ1zoxpGFWul
bDesZvIwC5YdTDsitYm9BFIexDYjRKgoLmat4XcpKscQlVJ6QEKzxQ0DQWR9L6nRa7uK/SQwWe1t
aeK3xbaiIf9hDEl3MNaJnVWNQJeXlOnKZNRHdjdJD7mGdrqx0vlB2I1uEOUcWm9FMA/zmautj5JM
eyu5jrF7yknDrcNoBFe6uL+wh562s19biuOqgHAn86hw0Ga/thSTCkeMqmZRHZt9YcW3w9h+snNv
DFOe9/+cuP/RLLpKn3Td1j+65Rz5ZVrdqOfqvtPPz93Vo1r+zf8HZ9NJwHh+Mm0woav2eXo5m06/
8ddkYr9TeEhS36dEUMa901nsr8nEfsc8wiwiBIgv2yan3/prMtn+7x7HMPBsn9qOg4n2r8mEH9mY
ewy/5TvoW+c/mUw/AZ0vhghe4Hk2Ej7Mdolw6fKahYGDfLongXnViX9wrTj/bCHZcu3VVnLoeQkR
cep4YSxVd+WTtt1rBwEzxKW8C+v+z+KL5ScRFB8HTeIz5CJ+HayAlFSZQIItyGCjBj2Q5vlGlTPq
pOaBfO6Rx/UtI67sPEHEuccBbKOdQT4gHoOkmJw6586eoSHojCnTAO5U6QcLosQLp7tfdyeoTWz4
v3MfvDQmhEeXRzHjthwZfTRXY/psjTgY3+Dk68USsjLIDkvE3S+cEn7WjSzaRbguIQy8TU7YspjH
akphEC4coEYI+3JOth5ByNVCqBpimKleS3fikRX3X4Ffl1HNJELrSA8EKFbPoUWZVNCfIk8DXCP/
eQ74/zP+N3bSoJ+f8rdJWqRKpdVz+3LW//ytf057ytzfXYLNCSVM0Nq82EIpdX/3GchYwseCDDMy
7NR/TXpGfve56zpCIO/r4O/8e87/7lKX+P6JC2QzeopX/Ac76GmD/PeIshgmGSBmWIp+nWFDZ8Wq
d8r5CJjmzh7GJ1aUdoi7HMfmN6ycqRDreCbfXjTNX/v3y/361ynz77edNqcX27QYMinT2J+OPeu+
27x6GNPxq02qj5brPGa0vzRPTpvZa9/qVBbx4j1kShMZ02Y8AmIFWwAUYdG7UXvyusiy7s4dyHRX
Q8d5qCvb+4wQcIMsr0mSq37ISgRx64p8gGSkLYPCKSHTefvLv1aTcWrqxc4LSeA0AKM1HSuhH3E2
YpGLubvHReVSqeqve/y/mxeD5eXXrrXre3DrMEdqxVtQWI4a5JSok9NDw+tLjmjnXrJYk2M2Qdsj
SgF3RRHCiCqi5Rb7yMoyF8onzr1gcYWzy6z1UqSZjlbh59+RMh+3mmVWiNxnedcZi4Rv98erZuWn
Dlnc5zwJ0b2XquHoQzP3ya7reu3VcR1KpBdAsmnNWtl2Fzaa0C0kgeTRLZJ+jUnqIHlPrP5oAYb+
pYk7gdScGbIPw+if6mw0S28mpHBYYISd75PGNHdvf+SfpWSvDOzlPbG2S2y/SWeOWTElj36HE6+j
JPnYn4plAmFBHxGMwi2/TkyJMtBFBsP7tOGXaKrn2mx5m4ypnmO435pjkUNLIZLbhrdPNZm2XTkE
qmjCvnFuB/uLgCTS80gwFiJKM3/lmH43OAPqQpFvaO27WZYrq8o2qXehac5M+aV14dwDZWhTjJoG
4kPdARnQXRgnZ8bj8haaaKmtpsCTpfqs/DIACyfM4mtfX5pRZxaGJYZMmcRrrBGdaqZbItdEXGVq
8/aAOdcqizWHkWRwmYUVwdafbXXFhwu1a+faZLHS2KZtJu7iuYmwEba9KZMsmFvk0tV72EmYnEv/
Qipcv2bIJRwlvSN4uokvRLTPtfZieXH7HtKiAaA3oHszAIjyq7Z0dnlTXeJKnHvBYlkpfWixkt5N
j/ao21UFymEA2Y5GEHC6fbtXz2yjSxaZU6StgnjYO/QE0loAvIM49b/XVrWfHblr3YsGw2e6eUkm
I7VAnlTH4pBKf9ORLMgYlIco92HvsaxBNy/pZH1dppC9MHFQ0JUVY7Vp6vLCYePM2F9CyUhjp8mE
dPWhlH2/zqDugXGve2EzP/fwU+e/OGFYtS+RrsTDY8KwiiWijYqJXEgxnBlBSyZZ0dC0BArbO0Bo
epy6/IOrgZ6Ymg9vD59zj19MXjMUSAWksXeQqfcBGW0UCjjQJ1yyODz3+MUBwYwoIXC04x7qYdpm
ND4Ya4QgxW6jtz/+uaZfTGCGOqrRUtI9NLj/0fyTbi4hSs4chpdYsow0bKhQ8XdIKpeeipw+C3t4
gJnvNSx276HuFkEi9Psm8RJUZkGwVqFgzzlMVg5TBelsUqmeuqb4kFWqjFozr99urzOrxRJa1s7G
b3iOF6Fu7dCQdG16wL9kHO90UxTQ56eXTgdnloslwKyFUW7RD3hTJmkbeAaviYU9R3VX77vUew+v
F2vG32BmaZUPosZrOpv5AfNH1DTx9xivnR6+mNi+T7pEwzHmUDaWvSc1JBATaYf3nSWWODM95G3a
pKePLh6r4tHur6R6MNOF5Pu59l9M7KKGgUZapVg36ruqu8I2tx74GPTteGHqnZnaS6SZ7/OBQcDo
HaraTraxqZ/zzOrRQNK9AIA49xUWk7sqLYmiFx+DlU3VRp7OW7g21QHsKskGBiEX+uHMGrIknEFe
x40NJ+pD50KlyCRsB+rm8e35dqaRloyzwjQJ0EaNdzCxEFtZsxXuHv5mRH3N+16wCHYzBHwQcZXe
gVgwqazLOGos4JmLtrwQKz7TOkvSWaJ8awavwT0QBh+GApLF3IVi8e1Pf+7hp55/sXMiF5BNrI7d
A2WlFQxapSg6vGRqdmb4LFlnJuOKugMyQ7odgFGyHmqIDgNPUyiPrEu2D+c6+PTNXnyDiQOhbtce
mifln4aePRjZPDIK1eXbLXTu+YtpPNXZIHuIww9pd0RZaJShsIf0l4wIzjXRYnuOUV9Rl2AtH9p0
V6d3cCO5KW0vsqxk/b6Pv5zCqIuuE1xCD2UHGzKu/a9lLvV9YdQlM9VzDbQ4YUMSikRVjw6wE5RJ
tLyCugvl5VGix0vQ2TOttASh9XqC73uKL2HiR6e1TniIAAVR4Ry/hxKBjWbJQ9OjkhP0wOoIeXD3
GfV6fOO7+SVv0kUw/1+xoCUTTfKus8DQKY5zUkgw/rsyWcemKP4UCOhfk270vpjCraqVNRcGRbfC
KrOAgpz8MUGF9+7tofDTTPCVeMUSntbGSICgGK8+WkObgQs66G8U9Vw7HktIavsy42lQFARwWRuo
n0DZBc4MqCVp+aawmL1ReTcdEttL72Cv5kCpOHsHJO6aJJrTKb4FTMvdEx1PgQ3/uyhN4lEHVHrW
UZnm4qZ95liI7Mov871C9QZAgUIf+ajlDAm9J7tAq1mgCKJKsEJ608CcAFUqDLWYLUdB9NvN9xNx
9VrzLVaaHHpkv4Hw9mg8E6Hq4OvYuPvaxHtf+FfGl1GeZHuLX3X4WLr2rsZ2DNokB9PI3fQphP2z
cQPhJJdoGGcm3tIzEoGcVAAAVRyloWbf2Y2zo5ljXWd+26wufOfTKvfad16sT9ydcoKqvOJIHejf
r/1kAEoiL4oSxwztbqtcTllk41FJ5E6GbExqASZeOAjFgSVqX6Wlmo6Uke77hQ/0+pdmS7lk6aFM
g1nVdHACZ43NPEpXH25FIIJ2Fwd48+YS4OlVHAgSg0vx5NTncZGneFMJvt3X4iHfoz5e3Hqr9on/
cFGiIEOaRfLbhS/2+rhmS5gM1ZhHtcTrxJV3I6/HKGsig1BmYIKn7HqK2FqGyAvzVbIdL9xsX9/8
f6YzXm6dGdQ4xtT1dJCjfX9SKE+d/fHC1znXT4uBQ9M6HxmOp4dmhRtzWK7acAzyEC4nIQ/pikQ6
FBcG6eu7A1sSZ0AgQfoGoulDNgAkobxbG8yRwBVqZQ3kktzo3PdZ7HI+Lm797OfonobcZiiE1amz
d2xzSSr1+pfgP7EvL44xSZw3pqtVflQ2hP248SYRqlTLYI5Zserr/lI8/+di/9qMXnyRslMQGXO/
OiKUmv+Jxb7aE9RV7mH4S8N5BookQoJGB62by+2E9WSN6IeMcM3Xx9pM5efYacZ9NU3qB4omCWqb
iAUTUjvOgT8jpTG3NhUUJZ9QUB0EytNvu5GSQ8Fq+rXKOhr2mUT1dOJ307tuKUjb/bojtJa2jXbF
eMhAnlT1n03Xr8oe5qiyvjDCznT+Mgff2lj1JpiLHjq9K6Y2KFFVbbH7t6fK6WP+vUPYUuk8AJcK
p6t0OvSm7x66HMWiAdc5v5G+7x6x3I1rEFucXQbFWFAAuHRhxXn9S/Fl2npMXV7hKJ4fCx8gtfyY
1Lep11yI654ZzksGJYpzUWJvl/lxqAoSpGqqtxJIgKjCPnnQ1qQupP1fX8L4EkcpqfDnPqvzo9Gd
HdZesYKC9FJY8VyCZ4mj7FB/IYa5qo/Kr7dxNoQ8QZB6/uE0WaD5jS8Q8wXIw/r89kg412innnqx
BvRtnTXCK+sjgGVAlKMOmt1XeYf47t37XnBqxRcv8HuVeLOr8IJsn5BjlwI9VAQVZuvbzz+zZ6L0
5NcXVEBAdXAhrY6KifnbPMFtVp8kKm1Cqi2gEhSeC6r6wgdnOqosxRlSmGpfJ0x/ciWn4OGZbFs1
uryww51r0eUuZEu7rxy7OmZabItpuFE1ecpH59inxaUr9M8l+u8TmC8tdoVqUMfT6/o4hGNUrJtN
FlVrcM/XNKpDEcHkPBh2ZmM2+qraWNFf4kgIsl6X2/0kTL/23sVKjuxfjHQsjvNdNK2c9Tca9Jsm
lKs6fDbBl+PxmoePn+6HIFmRQAcsuP/+vQ/f7ugza8eSfqmbuuN+ndXHZsg27WjsQI3DHWVm/fbz
z0zrpYIwHlXMyQjSsKyUemQprdYdynYvLBpnYrDk9P9fTIOsQQ0PcMn5UZKrXH50PC9U9l0+P+E8
//bnPzPulhjMQnNCJXBbx94aqrByLJT5AlqNWkOUzNWX1qdzvbBYL0BUqXwgprDImnJlUpwPfVxb
xfuW8CURc7SmqWI4Ah/ZjBpv67upZCBSK1LWhfvouUZaLBakBb6jPe0RyQhdhJdGFYc8yrux/A9v
98K5UbSY/Q6yzpVI++oIi+e7tqp3jsei9z16EVaB7ZXBqoW0Cjhb3dFychhVxtaFA825fl1MbJSC
NxlFvfyRJOp5Nu2XTpa7mIEf9vaHf/35bInE1HCr4RUpsuMo6dWYsucspnvopJ7ffvzPqMbfFya2
RBV6k1eBIogDeRdBUbsq1ukK43PXXpubIpq3T6DurGkZdY86QCnlc7UBZC6Em8CqCPmFr/h617Ol
ry9tZWGVI64fNiRGKUpSK6IvDNtXWw+C6cWwrYUxIJZIve+hLEZ5ahwAsodKYEMvLK6vzgu8YDFs
pwLFn51jN3ukv1ZAg1ONSn15M/uf3+6fc19gMXaTGaATjlDg3qTHkkCfnT3Z3rsyNvjwi7Fbjh5g
JUOl98iaVrAss/Q6S2R+Ydq9ekmGun1x1Hc0kEpgIps9MHGBZF9TcCykoEHnre14LWf7wgx8dfic
VPS/7hC+6HuUn5dmD5TjFLpQWByyrLbWb3fAuacv9p/E1RrkRr/ZA4bX3vSgl+wzk6oLbXRm+PzN
QNOoQrJxzvaCWBuK8vMQJi9XNWwTQrARpwsT7MwgWlZTteB3JsU8qX0m+RYWoEU4g7YNkfL49HYj
vXotQhecGu/FJu16iIrzsQMiBCr51ZQ2sEqqOA74FYrQv2UqcUPRqG968MCBUbDzvfDFzg2xxfSG
e4Xb6VLiVFq3IsiK/slHTCGElw1K7N0EtoRN5e0TECsuTPdzo2Ex3QcAZMo265ydT2gcoGi6g9Ms
qy9og849fTHZbQAQisKAtGJ4aQI/aeqdUonYvt1J556+mO2osvCtFqSkfe2lctWgBu7G8e1LTsev
378IWQrsbNEZT5rM23E9fgerYAxE5dwWvPxAIUYCaKnZxd1wZWb/O0zFhwsj4NXjId66mPyDqwsL
vNZqj8xwIUegzXLcYm5ALdvCp/fCS87Mn6VCboLxNMSsTgaHQZ7cjFk6JsA8W/U1xCvphd45947T
CvFiCknVUGBmx/aQpJ/GeA3v4gB+eu/8AqeXvnh4bZSYYqAYD6AyzRug0LpIpnZ1pV14yL5rdJ3q
lV6+Igfeyjitrw60EVcAj+5Q2XThcPvPw87fDino5eU813Y5513p78HW0dbJMJ7fcPgbzYEpi/7W
q2E9pgA9Dmfm1huJXAgH3aODACGXXWRDfQrIYKnbTZl27EGQhvdX06xOan6idbNlxC0/DIMFNsnE
svI7EEW1DlwAj645y90jWMQoi4hLrQ/UhVgACMqhD5wJqNLWSbxwBpUTwEMiYaHj+/du1Y0oakiY
fdOW7rSu5qy9BS4FZVMlSa8Kp/H2nEIGCnejTdFo567M4zQsewZYGnH89TRw7Mcppx870IGBWZzI
OrYR1Q/tYUg+ZklqX7Wjtq/bmFkA3Jbu/ZDXc0j96hH8ceCcW1T6tYQ2AeGEbGbXot/tsbC+jCBF
PbrKydapldvD2nIsXDldIz5Qpp36unLyMQlTNfa3uVL0mljQ9la9D2g60mLgE+cpktABLAKLoyOx
GYcgGff9isWD+ymVFgVbwqJpMPuSXTXYEiKszO0GRFIyBLlb5BwJ5ljtJZ34qtZ1fQ0gpP4we769
d5TWN/HEzFXMcUmKp8SEg5qcKzMK/y4hnbtrATQ+dDnPruJeOh8b7EWrOM/zU1ScbyaUDv1pfArm
MWhJIgDHukQCryl2KeiAIEvH1VNpwFfs/anYojYl3dFJZRszkmbjzSzZ8p7634QN2I8ENBFE6oYP
q3GyEZ42LgQVp1yJE3f11xJfZQ6JNv4YjLz3D203gC1kddDqsBEoKgSEaSjm9Fa4CQMsYuZAf7hN
AaaoAl9r04nJB/W7wuAb535tw5pnA2bOAN5hC9tbN443rJ1xpnRMsYNPMF3lzTAdtQ/2IWiPsK+t
/Gxbo1YiqG1lR6TmWgZW0gyfRaXlzp/YeAcysliDLeTWADlyb404eONGoqhYxIs6OeSlnYe18QAk
l9WwQlUTfPE4EeuMAxnpOQ0gFNrMq0E4A1tNCmhQ18EGa/U5vbEaifiFpSVKmZLxoa1O6l6Z6OPo
U2+veEx3GciHOtSU0ABAR3hsjiMwg65rxrXj5dNDW0KCAUFme1Ctp3fAO/nPPvzsr7UG6ClkAhQa
7LJDSwF0a7s+HFWtRFDVeQV05CwLBWyRXazZJJwAjofzlxnIvVVcE/seFmjAYiuK2x5knYc8Kedh
709OBT18W3arKk3Irq1ZGaoetzXVKrlhKqnv3alIN2VZAcpbGtDFLJPdUyqKjR+7RVAkIEJiEgJp
JrzIhTXkYWYwHxpj+QOVnl7ICfhNkZMADFOIfrp2eqh+DCyekBECBbXsQAQaNTXg0gzjLSSnQoLg
0ovnlNuSHJQaXVQHVEhqJ4QgpetPMhphU2iDLMUAkvLmEeg89M0TnVIdCeiIgt5LYTWTd87BA6Nz
fZpavgm1z/XOheICBcCq/jZlTRmOZkx3Dbf1ShKUbTq6Tp5BgxkeMuLPHxNge7alrYbn0W3JlQvK
OoAHVr+rSV2FbmG72wSVFzew7xThxBsV6ZT6V2mWZBtA70G2iueGB17igKKdsLG7SsyJn+60bBvD
GKe4yYsYsbZGEXCEwS9F9rpWzTcmqtTdWfgPQKwg24OXl0GREoDamF+BF9zWAIQPQGmiiKyzD9xL
m/59++5S42egaa4tr28O7tANAQGnOSoItFN2WVxy4jyztS/FfVrDkCoBduCQ13JdqO6gvAnVtc77
bihLUZ8Hqq0PwZQ6dD2oNP+bs+vakVXXtl+EBCa/kqqKih1Xr35BHfbCYHIwhq+/o/qpD2oK3T5b
OtLuLZlymp6eHgHy7xu8dGXe7WN94YIyB/XpKtMRxMHDs+THBOtqjHSvE1DUkn6FSZTlObBPHbMW
op1xvTel8hXKXUc4KK3UDhcGfo6ER1lDltN0jEK9NXRfcAjXMdnANEAK/FfDY8wy9rEVUSeKIgoB
oNlA5/MdwgncLVj/EWXNWgF3IXE3Zok7fFzV9OqdsSdDdQGV2y1GsTJCC+nzHA+vKTnSWC2v9w13
xyOE8pLUQ+psrr1gLvz0OQweEsKSNFW6HYoq/yDkH4yWH26P/MLc6rN7ucblQm65Vu+hpAZ1+NTF
q4WjSGsXvYV1P4fAx5B3t3CyYFVm6h1rpy3UewMoc72pVbyS1i6NzbVn35Lyhg5SP2hRDV/eFz15
NIv32yOz1O7179/aLUc7by2N1nsoO98JWzwrXXx/u+mlUZnl4RxyXYVSRM2+UeFtYh2gWL2zs1M1
jCv7aWlWyf/+9q5kBpkYxgRpcmo95uZG6Jfbv31pWGZbtcF7mq4ING2Tf0X9QKKVEuPSmMx2Z4kz
qo0hbrwfzAcUBAIZQJOyizZ689sIOSuk4YCXJDYo9b7HpR0KypBn61O2sgqNr2rfD5erOTS56WuA
Jusx2nVQiAwgfB0/i6y0tr06pMGgxMxvKyJ8XaclQAd6Su/SkoMhR0wWQ2+R0CGo7UIAbBF1FynN
Wmgil8qZG7H5V2ZN9qYaeQtVYyV5nCo8xgPji5yLC3rMGzKcEtGXPiROp43aNlD/I416TMwWdhYq
it/EmYqios7Yc+W/sZQqv0+lf3kyjO9VblWw9ahhqCELqOJ7Aw4XiiTbgoq40ScoCNUgQyLPsnoT
992s2E1w6tjBy4tkbjUp4gTpu9RyBSTrMG2GHIG+CwPhAlIYG1uoNLAmTbvnpKudtus46t6A/TmF
pnLJkWR19CShCT8GM7zNZMmTwCDd9IYkTkY6me9QyhWHERacAUT3RlfhE4c+YyzwcCIZeJsGMpgd
7bSa/jYmbnaJ1VWGU/E831LeDv2mk3T1NesVuOEAByKCLKlxBbETECWjKmtP4MlHJzom9gYuQen9
FI+9p1gdkxzo9dFji70Kw/I6N46mnjWvQwNtDavLzG1KQV6P9Vp5nyzKP3QyKYFCTQV1M5E9jsg4
PRhp2F7Vj2qIa7X6AbuKdG8D+v0UGaL06iY2mI9EVgsyepWGTrshHn3FnJIAop6xm5nV6NKx/C/B
HfhtHDhu7mB33+dQL9rq1Nag8EqSv6kBS2LSSOYzHdXhQRNt0oEMlNieDi3d/WTyamfgr05RMCBG
4EC4YbAQeYD/So9EJ6m2ViHiAjYfkmV7Oaza38Drsq/nr/VSk5aCdVIZSQapvoKftCgtNvBBaJ2m
GSxHAtztBLeTaNsrpbmrRqAtPQGdHOT4UaPu8TNTZW/EUF3yOYMwtFuV5lDAIpuNst9YrNjj4GxC
Q9fFnRBwQJ8UNgUMOv+1Y0HauIP9lNb+BYE8jhzWNfYfE1uKO0CGs2cbnjtn04ZS9aTo2Ws6yfa/
To7SjxEVyzPKgGnuEJNUTwaE5B6VXK5UV7Yj2Iro0Mc7D9zUcOHpG5hK9FF7QnWkDXv9ugImvdiT
CqK1fWnIntUKw+VplQawbFd8vUmaBqhudYTK7yAFLUxYtjKPaq/Q0ixUc61guHwKCfdXlYWNJZFA
U5okKJpGdnXc0iBRFumoTdTN1oSK5IFjX/uQEapxq9Jh7xBNqZ/bdRIAcni9ZLDGL6Co7EIihRwK
UuESbcrDBs4P2RaOCJo36g2Me2XWvZBMoyWue4Xi8bGEzquM1+q7dIxTN4FR+931WnFBpJpCNiqj
V3epGsNjaaqwcm2WuxbU4y8ji9J7wxx07mAAxg1koeTSpbFV7yDJPAQimtpjobTZDjdC65Hi7h/k
2LOfsYaQg5tM77SDIaFd0WUeb6vqicIQ5DUruObxMuVHKK2bPjFz2EdJXQysrKgjTHku1Pout0a4
ijBVbSGjLHXNFnjS0RP9KPmdwcctg5aAU2taHrI6g2uR3Ul3kEzOIPIP46AN68zpDTStbDvkGPlI
zbSXJh/y91hCwMgQ8DYM0qEPjEbRszyZ6Y4rtHEKSI+CUzxp2SFRAEAhgz2eEm3KL7RMuAc7Q2Mr
AAALIxnTW6dGfM5lyrdG2Sl+TkZpK5uF7asiNt4t8GmdiU/dW8bgJBAlqhw7U10bbhx1ydYsq9SH
pHf5JE3RABlhtUndorTiMEe0Bu0bJTFG4ImBXuD2qklj7leiiAKoAtOnfIymYKp14ammUDPA0eoB
qaEBZXRm4Wp51ZeXqe7yrIq3WoUCXt7ZjxaMiJxSgkhsChLWVtbaaFdC6+UCqekBso0GKldOYWV1
0OjWuFe0VFwaDuY2Ltfjyc4MdoSXDPzONGgNB4OmNqi0GBQGKTKmZYi1g1wO2WMUyRno4LDiggGG
7hk2SZ40ucvgBRCzvWlJxREI7PguH5IkyIvGbjctKfM/EhQBuatj84VSAa5erWXNJhpy8SEZSY+6
nQbLkPoqfFZLUTCV2AIkL5ib5RFAuS1NPBlA3A1mt4b2eSI7gOqA6s2Ry2ZJFhFHBa5p17fAzjlm
XrMN4BA9Kp2D+ZxyxJMkvZbzC82GZQ543AfIjfM/Q2UIZFCR5delZLijgEFIOVrVnwoqur4Czrdr
xZKxGeAF8pJHIzvA7o1u4KnD7ysYVXixmNTtIIzOk2GWDoRgl7hwemhDeKFlewlgFvwaYo2+oTEt
iHJ7chmLTSgfy40S1HnTuTwZsnCgQnXr0Yw2gw2/5hGWkfDpm96V1ohfNbUWPiDCuo//CEFay7bD
trYbrKvGgr9Vbx8YcqmzLPB6hXqm1HzSrBi2Xdzozzh/yD4qIGjoKBxRJMALx6MiidqPI7kiXiFS
MTgmo9mFdXDDKsu0OaDKXnhmxAGlqqW6e8P+0F5SokhhNubY1hqv7uuhJbsoyafAlomOLdyMnh2p
4z2eT7a0oNkG2RLHyqm1A/audslH2/joUOfzSlw4fRMWJlsUHPnZztR6m0aR6hYqrTZibK0dv7r1
NTmw37SSiBuxTjohMVW2XJMnz2hFe66tCgj9NJUe4HFdP3WJkj31oivCzq4uFKLDDivbzsPRkEC+
uWivxzr8IGD7Fwgsya3WajKqwrDeUiIc642WwFXKrq2/TYoDwDOoyA+ZUthwT4JPIJXTPhCw9/jk
LcpoONuTC4NS0nmSGpTWUDt/rkGAfGMo+jmVjYLaWCs2kKZMvTNkXbkz4cp1MQaS/jdCXTEwrcza
d61xr7M69SuYyG1KC4ireCTKg6pU0mekltkDjB0gPs1AswsaRJqTnQBO0mVQ7YQBS//Ww7sEzncW
CdFh4YOqUO0obJfuUSyANd00jk9aO0kbQxDtk+vF+DfXW8W3uiYK8BRVOK1SkWM0dcYHbKPYUefF
9BSjGBvjYQ2+BCmPIfvOi+4fjnlABG28vb2loIff8cQw8Uo91OTeYLJJnQFAWSgAsRilQxt2OECu
sypTfS3J2eDEPIJWrwzA3BYHNsy/qKIVJ4q7+qlrmH0CMa8/jEwjflnr0lMtFOkMx4KhduBmQVEK
HIzcy1WzD8vJ6j1NzqD1bbQGXOB6IYmnzsxKrPWyAtM+bz3a6vyCRwuoU1RIwTaJJKPomZFniHui
8iCMbGOppbWxKSzYxzZT7gousmMBmOKmhW6kT2CBdYjyvPbqwopPCRnxQgIcwwaqJPqFwXX1KRaZ
Bucoo+F+rA26bzcSh40JVd+4pl7V2EzbcgQKxVvQhuzL0MnwGSOShnK9KCHVbpj2Z0RT8wF1a3F9
jul83SDKIe3hF+cYyI6Bn7XlFyvpemfIBsW1bUJ2VmsoO9jqUYLJg1o4ATLlzBI5vwpRWwJvK5Hi
VYkoPAk+nvf6oGNhEJTTz/DFNCArIcuBDly5n3Rt75eRFp9LqicnyZCSYIIX16eUqCWEZ4kwHAQH
7Sw3kqdJSubkiZleTCScJ45r+X+tPGYwxqAVcTQBRwV9RK3Y0KFgj9S7EccYqd5dJiIIa9USu4Pl
B9HAoVJHxPiu8lU+biA/ZWxIVFgbiLDWdyhXaI8kbSS4TOqTn2pVvxkbPCqJGr6kDoXBANyXACHq
K6FdAHiUXZC0jftRhfWaO8ZqosPcy05XMG8L92xtdhkm0AODdDCp9hTskHZ8wdugg8V0+6a91Pjs
RqwOCnxrZLXaGxFkycuwaD55uiJQtHDbnlNEWxSAR0mgbbh7OQj9rmqCBAkzOPa7F3519qBcluC/
wCIPrgK6FFqUnk3Re7fHZaECMSeH1g0sLCIoouwRFXDs4wayUgtbavg6WN8qPhOU2mwhsSg0ZCmE
Y8lTlScrxaSFAuGcFprUNZ4WhGaFDJxu0Rl/QLQ54K0ANJtRfayjdKULC2tGvXbtWxfgiMRHmtFm
jyKNBySBqxqntAxuD/zSopmVrVCftXE3NO0QksLOQIByAr21hK+R/BvXcGgQqrO61VjycoTSgR3G
Be6Pqkqh9dGcBxnuKLe7oFxb+qFKo852bA+rIri1450Cwv25jwsUDDq9/Mn4a7odLmtgdK0VhBY+
NNu9kdzapmiLep+1YdpVMJNEVIV0VA3a2O2+LEzHnCEKG8ABcoBxs7d0hOmmh6kA3FYJuGprQhoL
q3bOEO1aa4BzBipmkTn0LixcwyJptrCk6D15MIUDa7G14vzCwp2zRfOcqWYFM6Z9yoF8AmiyKF22
Bolfany2sUFvldNRRnm+jh4KDa/EeuvEzRpJcqn169+/7Tm5taRRkYxrCb3zpOSPAR96OOStrNiF
oERmO7qkTSplEIUNW5hwwqfPac01mvcXM+WHzUBm2w3m3sjRUW/cpfCABqeR1hOsFRmcx6jC9Ver
yYznyY4GmA1lTX6aOjjjgW8y7hpVNRIf5p0QqCOkRU47SJ8ixyM+BX7NGSygLShcqlbGYGmlzzYt
CPuyYFmvht10UnoGwx7ceYGvMMjvXi+/xMa+TWFNSIWHfksJI8HyQ8wU2DpKmnitE6DYf7Vb59Sj
PCaAffelHk6l7Jbw4DXB3zRVXEFWcpGFQZrTjyJZJ20lVBKaCkDr7DOzL/EIT25pZYwWFuKcdpSl
ILf1idDCxkQpI1WzbVKvKSUtbKE56chMKNyOx56EKb2HfLMLE/Kx/ZWQFwRqZ/uTt61qSoMxIXjx
u7yQ7jRUum5P6tKYzDZnnk8xOA+opMWD9WfKijBjufe7pmeHrQox2UFUHQlxbwbQ3kRRrVHebre9
NNyzfd/WlsVNmeBO2A8Ob0F8bLFq1ljESwtxtlu52sEXasRCQQXfzkyvQqkiufqWr03o0s+fHa1U
40kreoWEKBU4uYE1rvxtjZWxWTjz5jQf1Y6BqIl6LURan+KRAlJm8Ih+tA0tLHX4STNp/N3imRN+
YlQnRkiiTqEdvQHj4Ub5WvK9MANzss9kJqgX2joJga7tAjwZ5Vsb16OzwnELzZMIQgu/Wkhzzs80
jcyWRqqEECa2IYWMAp6q0BdTsoPffWC2d5NBL/KK1CTEe6krrEe4IIly7fxbGqbZ7u3jyuwroyFh
W7mNAWxa8ZLWhgMXvd+F5Kuq7vfMII4z00LJbgRUuLC9dmJ+Eenwfo2eoJWwBt1d2A3ybDOXRZ6j
ToXNHFs5LNsmRyo+7SlaWaRL22G2mVHLndI6w6kiF89jjYLWtkihQFo6eEFaWURL0zDbzl0mCUuO
bBLmHA6k4F2XDQ2a/gMX1F90wrTxv/+dBw3litqyExLCntBp40c7jc80+wcpXvjKrzrQ/DQR16/M
rrxQgYERntbiDUxiyI01roawda1DCpeRJ1bk5I7mqbBgtcqSAFigwZdSive2okA1B3V4QMMYHPYu
E0zLDiDAKLvy6qoiAR3tNtenLNjd5RqgbxyWrCYkO1GW7GpPBnLJ7au+OmRtC92GfqjaAyzJylPK
YVJrlbp+jzK24ZsDH92MdPQZCU6PeuZYAT9eM9rtNPh/egQ2mbqjDKQPgZHlGKGyCHuTWv0Wz4+o
x/a5ttVL2j0bJFoTw/xpfV0H7fr3b5mXQi1S49mV4CGHATjJAphLOGIaXkqAEhverNQ7lubmuva+
f0a1Og0e4dW+abY1qrMpmA2Aka6s4J/SgGsnZlEKtT7Cx3qq9nqFH60WgSiNX6QB16ZnMUqdhLBQ
wq6haHdv6boz9R///8h6bXgWm7okYRH06Os9Za9NjPodXko77c/vGp/FpDofaNybwNJFmuyQJPEr
89HQI/93rc9iEp8mG2/q2RR2fC8J25P6ZzolK43/yOe+DswsHI2g+SSJNVk72FEUmZvC1j4w5BzP
sSb86nXWVXsb7nx4nrSQ2bgWXKZ8ON7nMBltu1Nvd3ZQ0bH24Or6G0FX/KS52kOtAnNfp4McTvH0
mrEUnJBa3kh4I15ZwAvbYy72QIDwVku4RoYSMfw2eQDzx6va/25P18LumIs9KLocxeU1XcvNYlur
KuSsqn+/a3q2rVVQvUyStCS0AVCJ6EWBFtLvWr6O1LeAYcVFp0kcIxLJAhJ3JpKnQtgr59FPJ951
PmebuudWyxmUAUJils8A+z+prbZJrRSmr8NvJMqu35jt776RjUIDHCjsiea06REsCEdAre/28CyE
7TlfM8oMoHFLTQ7H+j27+v6Rj6gpnRHHjJSsTO7SKM22OfxCLWoBSRRa5kNjvbLW9qemcfWkX4Gc
LXVittMjqDSAEUP069lTv+kyDHCSQpYjL00r1FpS1it46zHF++0xW9hkcyJnN1Wt1XWpHEJQdC/D
5pGVYmuwv7dbX9hlc/qmIgGxb+UZLkUadwr9VdFWGl762bMTWgOYvOusVglHoZsBXlz2eisutJHk
ze1fvvSB+SaWSCySvJRDSHttp6SPgcixzomiBLfbX5jmOW1TT6eSgMQmQjjoHjmyKadW1IeyxWVO
Td/NVafKpe/MdnXRGcymFHuiG2GJTqvsaKbmZhob1aG2FBrZ2uPN0oDNtvbYw9aU6dIUTt0Y+7ms
R4Et2aavwznjl3NC/jf80bQkbIq6eF9mQyiZ2p+MR6+J8RsmIIKTOdvauT0ouU7jIWS8ClF488A8
ewIQeSW+fr0XzAub1/ZnOxuvyKWcwlMr7DUQZ+JW4kECvKKfdh0YHpCOyEsHJtPpm9kKZY9bcfWk
IDv2gViLN+DfJdA6GozeqyZmVy6F/JqTA1y/FWVh2x7TYvj2JmC3HSF9PgJ/KVG8VuRSd2aqJv8p
LEKfp0mfYJHWl4Ha8+EOzGES6gpwSimpIKVnEgDuJj4On79a5HMEfTNkwJVGah1azZg5NO+OLLUu
ut0F6cD/mSpd+c71MvPDyM5B9B1RTQqQSR2KUvob5YD28GZHRXbJc9s1KvEyaObKLC5EtDmoHmBI
AG+qqAHJjXggRMWOkk3/3R6upbZndzVlEDWCgt6EkFLappBucjpl+o1GCVbfHFM/5lrOlRRiA6D3
+WrUvopsCCAN9asnAYVYs4A5jkxtUyDS97XZlw8pUJlhL2u/el5F69eo8y3zYeOkFqQ3xV6Cb4AA
Q6uafqcbTOZ5j7CsGnw+Q+xH7Q6ukI5WYYhWytM/ZQuQLpznOy3TofZNFOCnp2POPpl60pq/Vboi
jvBTbL+2PouHMPsq4aKS2XhX/RxVXPKG1Mmhx8BzoPzo8+1FufSRWVSMeccpUMNiP/EMeELJsayD
bufBqMG1na6s/KVxmoXGrC2UuEog6meCUWbbH6zvDkT7SEx5pRcLH5inObyVdSCosH4AUdqJSc/d
GgWJhlWfkM74zY0I8zHPdsahbjUYloh9VH0UvD/YVHhTx4LbE/HTAXtt/TpB37bAwGNYrXW62Gec
u1LGPQolSroS1r6EweYh9Nr6deC+tc4pL6q40sRe20T/4Fs3HMtj63Hf/tc+whHqoVypeXw9Lf30
oflO7lNqVRinPd11sKL3p4MZwHvSA3HSUTbmMTrrYf5pBXVQbNb0C34KrNfOXf/+rXM1udIZKWZf
y3gWtEA1ukCBPt2el8Whm2U+GTVyWYrRo7pxpkD10sDYyTs4jhwaZ9xn7m8M6q+9mG33nEY6LPWw
APCk7lXai92u3SvJ9af+NCmzTQ5EtmqJdhD71lbTE2sr+wIIobXP1DTaTb1uMFeg8hBQwrVjVhuZ
ZwlQgBU6yg+VrPcbCzjvA+N1srUBx/hjs2rY5XJUHACqZm4+KK2rjFQ9VemQeJBetjunSsxurWj+
JTr8UwdmAQSmaXGB5EZAjbbYWXfiJbrLT0ZobUqHuoDtgSxwNk/cAa3bY3BCdIxACtvHyu2d26vg
C131wy+YS2RMMiUdVInFHowOD5vTlZyXbAdss3N+9O93ifOeBcVZOJvD3zegkF0sDtl5u1y1WK/C
dCnU4ZJA8ix/7cVrIV7M1TOMvB+soWnFXtYCyolj8yeFrNX3F7T2yFw2A6/GEiB96K60bX3hSY6+
hUWYI7n/dY6JyNH5FpTumAcBfmwAeeXEWxzlWZiSC6DtJQ17bXCnoPeh6XxA+TFQ8c/oj+7gjvgn
3XUeFDYc02l93esdFZPQOoqTQaMYTI9tF0JL5jU9GR+RDaEHR3epv/Y08fU6/9M6mMU3qsWNICV+
YYNVoBzifRHA9tZt/AFjkhziTeUbUAHs8M3YA/D/9vJbmuxZhOuEBCyX6DEd2FllXHnQfDWUp9uN
L4TPuUIH7zUojFw3F4qOcLXK+PvtdhckcMmcw5tGPZEmkJD3/CN+NjFj14Wkev0p2UabVyDmndiH
mrjbe+KfGl5nKhwOqVMd25X87As09NNszQKf1ZgFiyz8Ah3fhiqDz7YUGsmx322jQ3SA3JDX+PZR
DqCG6ae+5EU+suddF/Ru/mdtp37hvH76FbPoNZjgBeF4x6q+GwH/qs5RyA+TpyCKZFg9fG/7+j3Z
kV21LZy3yi1cGnbH8lyF7ZlsUf+96N7KlCycBPP7TV1zkcInVuzxkiMQwOJ7E0faVc2y21Zbhm31
Kr1GANKcFHd08H64lx7r7drnf7wj44ybc4obXuD2UFxXhKe5LwAQO4kXudaGfqaXeAvez3hS9zgB
nwAEP7cH/qYFuVcG8CbC7Cg+94kjeWvz8mPV/fprZimXSKfMSug1VwGg89w9Vrgd/zEu5lOMBOnQ
nuF6+q5cbo/8UhoxZyWDN2FHID0j0T6bD8VFes+PkMP0x0APyQGzvKJDtZSA6bMAhRN8yOChisUW
VofiUp+GTbkx7zGgDygMQdVcd6FB4YMasxs3t/u2EEDmzl12anF7aDCrA1XcsrFcJc5WEteFwKfP
kq9xqkvKZIxa1dtO126skUKTZE1sfCmv0Gc5l2w2BTgxOESboEAlGbIld/qu3sanfKvu66faIx+Z
HkAKKLD97p0dNafAUV4c6X/qSqXzC/f2Q3DQZyHKQFWNt9cjjwejW+yqnbWJt/0m81gIOccNc1tv
8AQWf7+zEKSqzbCWqi9N2ywsyZM9AYJGkNiCZflSXYYjeyK78cx2Zsj+ZmHyAFDe7RWytPrnvl99
BIf4plTF3tgkW/4oH9MHAzm09WJty3NRO2t6HQt9mkuCgLsZ52qEPsX6iJK66qnQjVzpw8Ilc64F
MoypNFpQRtnTgwiMjf7Ctuo2Dq1DspODetfvdJed7ZVIvbDw58ogbdMXCjzlxN6Ozqb1V5J3Uf3n
lx2ZhQhhQUeTigmp411+D9HZ6F/2V3sif2vIbDpaApY31FscKG5IuzUN2qXuXOfr2xUNysWWKuX4
ZN1M7pjsIzsHUXgF9rw06bMgAe8v6H9pqGFIEPkBUXhadS9eankWH1oFUuExRYGnaTVfou95J1Zg
Oj/VNHH2zFkctRiG+Corvedcd/oiQfD5kNOnSnxooCRZaxiEpeNg7vmFl2VaUSJfM2otJH4GyezU
k+4BSvDLQ75Lt4CFHM1djbxn7al8YdDmPI9JROhajYjWTo+seIJpysphsLAB5/wOhU6tpMaYDRR3
nEjmLhhObhepnhjXypw/w5MVVJb/d6HKRix1xjWANN70krzFJxIm2yJQ9tLJ9KVjuYsv9L45QbRw
5c6zNEPq7M4Dh67BAqsbZaXXJoFGgKM86n/yu/Ip+hv3Hq6Pfh2Mxibak0P80W/VlYfIpex8Tg+B
GhuHzgN6ypzc0aOzCDpv8Jud6l0TZObCRs+jp+of2+W76g0qAPcEZiLXzGEtWC8EhTlxJJ+sojBK
zCcE2F4aqJ1R/dgS7t0Oc1/N/HCyqrOwoNJ4MhnkL2CNUvu6I+PK3m6GY4vrYuO9PlKk3qDkv5cb
drS8Yt/i1o5rutP8l/npvvDx/759yY5rUslLvZ3FEsgZT82k9CgWE5E4RAfJ2YJQWcXN4HaHl/bd
LJOYhlSFYSBibGMmDhcHyv673fBS/ehLGf9b9M5K3SjMFEsUXse+dIZL6L4KxM4O0jNek70KVyg8
1WJ1FMdxm5+NbYOQcvvbC6M2J5wA3lKBAYxJFJ3itNVbohOn/hXSU8Fb9f9udtZNo9EMiFSovvrx
1TV82kq67t/+6Uv3izm/BOoycVpO+O3qWX9pHrVn+Zg9NPso6J6TT/MZjERlJYu0fy7wfe3xbxME
/QObMoYvmTYo6YK5Ha2cKvpjDXdqgpc4iDoqfO20veaHP+yruTOYmUMwkshYDS/EfVWc1Ht8PTIH
F/zjexIG76UTJM499VApAkXStTcGir2y8w+aEMid/+2f7zL3+fYIL6z4OU+FD4JVvMfhlsnqP92o
fdVQVppeqoB97YVvQ5pIega3NbRd+uU/NXNFCaFFZ3yqHsx7+7U4tbs6SOGvpN+JkPu6a+zXOJhL
vZoFilG2aFHXmEy9KmEV2TvlMK3ExKXD5qu333oVRamhK5DP2UdPowsxzWMSpudoFx0kG3VK7kPI
8gD6PS6HGdwu7m9P09Ienl00CmYCXgrhs/0gHzXtMadv0M+83fQXoeKHxfjV0W8dqiC/IGXQy8T1
STrzg75P7vIn6yDC+oL5CZOz6dUr31qYlznZpYrj2tQ1jF0vQEyDwndnrhQHrsnFT52YJR2AJshC
vW7fKX0CbNtRKJT6AJvXrckFp2FlqK7r56evzBKNLK14U5v4ijir5zGsdrYDoyPU3+Rz40cft7+y
EInmxBcCyUkQWjHXoAEceHciNUpvMgjZHT2UGgzJRn2bJ/nKwC1NyfXv32a/xdFg5Cm+plePEMet
1ZV2l3oxSx1yLo8jWI3oBeDa+nhKx8kfB93L24eMti5EUB1tjQf2Mz1UIV9//9YJdcDrJY8EEgNI
ZiXFrilrF9rrTqahwp2gKgpmGNGeTGoc6vrSM925PVUL23LupzNA7czgGSJcH12iK2X3ObZebzd9
XVI/LbX5jrckGP2ZmJemn56qKAP2xAzHIQfdPluZooWpn3NmRohPVqLszJ2d8snrSNHe64q6trC+
WGA/9GBOlGFTFuWTlJvQdwW3yAEGngKk06uBWSqQO1U6OTCzItuAGVJdRknrN8ABtG7a2tZWmP/V
JOpctSjryhl1aCD73LLWZN8WosWcadNEvV02lWbuSmmArM5fe+KePd3ZduWokJO5PYMLi2POsjFY
VMQ8t61dwwf1TCHOfVZTaCtZabkWu5c+cf37t3Vv2BbrOog27+Dt2bwNacI3uZbEZ1WVfwMpwy17
7q2jGFNbViKzdhkqok40xcdSbj7jaViptn69zv+0TGaBIrKANeB4zN2pJO73RKO2k01Qzp6McgSt
IbE+EyUZA0sTkPXo0+iRlN2wzbilbtW4rBOHNdWIimLa6jsCX1+/1aIW6i0qNLsljeJfFRbIcBIM
4hHEipZW7XNO5PJRoWXxADEMipM7BS0S+PQ7Avyc12pm5WdG3OxIrHReAmG+wGztDvKgReLDE1B6
JFCfOsAfCVgS0cNjyiEsETuu2snkTFONFyY5DltRyeHVDHiXJ0z+A26I+DQIK99NlhPD7WVoz8BD
nCu7WivbnSYr6rPoO/UxH4fmChDUq6AzYHvSxikx3WxABaUpBvhy1U2yMwmMo/HmNMgBayC86sgp
I8g4IP/itXmvHNsihya36MxqM2k5nvDiuIdYVm17JTSqiavAFfcwmmV3J9ljd57yAbVtITcvv1n+
ytzrMrOztNBpY+0gtbzLGjiMcXGs1d/AQy1FmeP9s8mAVwiz7B2kCifosTTDdOTMgCyGDIujwoBt
qVcOBd3d7s3PsVKZI1eqMWlz1tUd2OL86p3OgSQUax4uP29jZQ5cyYfMNAqd1HtdepTykzI+ZsbK
VePnpsmcZpb3UWT0bRTtWon8H2dXshwprkW/iAgJgZC2QKYzE892eagN4aruYhaDmL/+nayVH22S
CC/bUQ2JpCtd3XsGMC5n67qNQV8eoXt1eWDWXrC4MkMrBpo0aAwdR0gKenkJlkOdm5HX1Ir433vF
4ih02shJ5jwyjqxIvRExMyTXKa28y0//+iygS5YZg3y7CaaZOHZp94xlQz0DymSSOT+nShi+zcvn
yy9aWUJLopkStoXblpRHrvL7CngDKDttnOQrOTxd8rF6w1YWzS15VEwXR3qWYc7bNganv2xxHITc
gHak4wumXamK0G1UXoIehvI4NAKQlrsUxqHQGdVtEvQCu8HlT/46iaFLC2QFsGavR8PBJ9OrKb+y
eOP2woZN5MbpsTamiwNQt2Xagawsj+D33JfE8Gg5feuuQpcUrt4x7UTTURxDm0O8LIIaUgwCxcbT
10ZmceqZkGgkkZMjLoH/8dJ44JBfACiH6LuoRvf48vivDc/5HvMpP8iiXIV9Ip1jBkEyOCodIPW3
1ZBa+YIlu6ktI2BNjDI84twRN5xQ8WKLur9tzIo8OjPZutl9vcHQJcmJlW0CBIQAP5PP+wa+Q+bY
Hcb2W2k2XbKcWs2MvnAK41jj5PUm0NKfe87Y0WRt+t4TY6sisfYV51H8NBMkNGd4YGK06ERflS2e
kyw5QYjlz+WJXpuMRRywcC5AfiPiSEYAQsbrmUa+qE/ZuHGMrD3/vMA+/fwms9IUwNnwKK2w9CA9
ZnlNFN7UWXM7F9XGS9bGaBETjhXG5ZTEkLec+LGERJ97ZrG4Td3tvjdKi3BIs3DOTBtbfZY9pRH0
4uhJF0AsbIlsrxwlYnEWVmSgGdSUjWNjTcITPWwamNI3bTvGp5Ah8sBK2ojstQlZnIngdTjJcGZB
VPbLmEDXCTrwFI5J6bBR61iZjCUeuJyhpwqVyzagQMOX0Fh1QUG+y8b+9fJcrFTE6RJPm3A5tBEE
1YO6TI1Db1rlS17K4tD2Qh4cCO09ZQ3N9xwyPX8maA3fmXQ6a69AxRrXgja+D7HiHyQkjrVXQmnu
mg2q26m+1y5sw4b7ksup8yJ5ThhINORy36e0O7bVYG8ZSwms/v9eXeiSomTQVLazqKYAqru210Gf
MFQKwqpV79KifmDT8DZEW3pFf4sKX71tEYPEkCoPLQ3iS9k512fhxWfc/zIIJUIr1oeWdQYXpg5i
2X4IzXSX5ekwui2kFb1hYFv7mHMOxq9+xSJI27yJLGGp+SwuNY2utngtXBHiRu1bUA0N3Umw7Jcs
c6SbQ03Kn/Yw9Ye4gY61rit2ZTbwpILgYuSSklruPKrmWTlz73JmZF7WduIWuqvJh86K/GdO2/yu
qKv2o5+LyXVI2VwzkSRvkLIlO5jxsMar4VZl4hbGkOzMdRPY06juAaap7sEmko2bNrO6UlCQh4mR
ml5ggzHfE6kzePmUekdI2WsfLorMbyaje0iHRvpmVZlXEYms1wmAXbxWjYeu0fYVSnM1VB8NjUge
TJ+0dgENRNb+mAo4cbl2Ok3Xcsg0hDXkDO8cAkBapLIrnGq1Z1qTAjEgtx5wdWl3E+Ms9nRBsgyM
ATs2IR9JktIvSo36pZP1+jT3agjipgLtiSvTpq4a++b35fhbSQ2WWOkuS3Sf9H0bcKjL+rU0IaI2
xOKbu8diJ4zQM4e4OHQA4E/424jHE8TOlZthGXxv/1tSxWRviirC1Tuo6XuDnZUWN2X4EaktzsvK
Vr4EK7MR8qpQX4A6WI5LAMBZe46btEcS55Q67B1ctOdvzcMShAyl/7NerRJHCZH3MCY/uzLc2GLX
vuH890+HdmGzNlZtSQMVoarR5qUfFdUxsfq7qcUltpPp/nvfcD6kPr0oKRn0ms9l8Wg0f6Ss/FHE
tX/50SvHED///dOjx0GBTtajsott5awWn9OjIpUFSVSwWi+/YuUotRdH6RiHrZ3Ljga5XTyYzQDZ
o4689HX1YDji4/I7vqqGOxJXh///jBJat1Mt6HgiqH+O9py4oRxfzZEAjZ+EHzkstPJihpx0v8na
+uqzzq9cHBfJHFPoS5tdUBohwJjmkHiClnCLyZXtTWrLAOTveb08EM7vWRwICUiU0Apv46AAvxXh
aEnbc7LZvOZDFO3teeB+2hbJvgNIOoOgbAbbtEibsOky4U4BMYYfEwgiJzpLA9vQPNwPvcFfqVUa
SDRrEf9koYC6ih4JHLGs0PyAwlPyNMUKKs+RbVT+lGTAryvR+lUcU7/JlbpXZ233rJT1wWJSUzep
2+i1jsP+JFum9zrtetcWCjQULqmfASPpJ2Zn7JOssl4yzrN/elaqneADyB2WLxzDhwd4cYtLtbiP
1ax9FqYDHPLS4dDDsHafZlbl5+kZfsLP8tBzbvq5Y/Q3aR9be5gPgq0zwiauykwPiZW8cRwxnkQn
4qtUMesIRwDlF4OCGDItx7uubjjEYsCChWAG/KZH1j8ZHHqaZB5yHxP7GwChct/JZGtD/SrQMI1k
sWOXZT5nHIYSpwjEqTS6lrrzZLqlh7KyGMkixlrVoOQooIcC54Dsto6ZOKVGth9plQTo1W421hFO
/12LfFnLAQFnzCsrKgMqf8t4n0JT/nL8fv37UVf///hFWauHM2YKC9EOOkol4gmKQGycrrJhy3Pp
6wngyxKOrkOB3NRUAewE3Vy3MNUq3GFov7GRnsN0cffJBdZvBVuHE5H2m0ymh95mr33UfKcccH7+
Yv3UERwzSDnGAVeNH8O0gunRnZvMdZB5XZ6EtU10sYhE2THY8zhwgIwHPzGG6UYyC6Za4qWe1E3Z
NKabUpw8NE/MjVeeN8v/Lihn2RvXjBtxaOZJYNqwGRHZw4RT9PLXrD16saTG8dwfQvc14Hxwpf3Q
xc43n7w49yc7zAouiiQY5PDAR1l48dkp4ns/+xwhnw7k2EjpWGk9IM8O4BvhT0W1MdZfB4Cz7Hu3
qMMayCLiAApPD1mSHOwmujZ0+XD5h689/jwPn344vPeyuK6xQKGW/3Ngud+dfbqd0oo2Ruar2yAi
4C9w+9MLWiM2uTJkHwgePsLC9cQH0UFSVl4nIt6NSUj3Ywv/ne99ziKeydRCuCi1YqzM6nWOIPlg
mAeY7h4uP35tdS7C2TSIJlHfxIEx0G5fwGrH51WtNxCbX2+nDl1EskFpRSNISQR28W4lhscmIChn
6cfZy+WfvzLZy9Z2UmWdamKEQNn8pjGAx+QGnbKNhcq+xACdD8tF7Maw5bBBZQ5PxDIKZABahofM
7ppbbIC8uR0Fq//kMLgjx2HuxghaWpENkdq6aXzklsYDw9X5zS4JmuNtZFVP3dQmb1Mnhp8D1HkC
GFpEP2BJxCFsGOGG2c49eBU1U2iIznC94KwBknVux3uVlvx+rGV1guQ8f6lwAO51xqJ7RqAfrsOz
m0yv+a+IavEuokafgdIS/l9O4jyOkPJ+r9AiKt3UtDO4kRZwJB5jNF+h3Qtcc1OUPrRRDCgvmxlI
tUn6ntuQmqKQddjB8h4g8XTS/bUVR/khLMsQlrrhdBgoDku3GOr4Gh4k8pHoNj11En3IScNIV2rL
+JOh6opTtKrIbzgq13exyI3IhUNHezU6tr6aeAEYx0z0Lh9q59cI6s9dXgl7X9mdAL5eizDoaaue
ymJoAga/XBO61gXUCWAfUjzAr6beo14Z/cjbroBNRWQ3dzPsfHac1PafQpaZaw7KgnWVxOfzc30L
Csm1z5us3VMb8r5TX0Zwrkn63yU6aE+078JhFwu7+WlNJtvV8EmarmFQJtQ1BJmbe1EltzYU7n1r
gFOcGHl5DUsn7naZ0+yb3kr9AlomcEMzihv8TfmDzCyPJ3UC2w5qwDwYlB+A1loPzvHquksoutpz
5cB51mkcb2z0vIO0kX5hsB350aadfZibePJVz1OIzHawaWMhSa6GbmYeh7mi19gw4zNh/uRaIePH
yWC269iQd45jHp7CJJ2vga4In61hCg8V/BJPAsF4AJkHPNGzS7PmPfNFWkkv6iv6C1Zf400RCdR+
IVzzNNeT3NvZPMJngpm/BtWL33JOhhcH6tc7IyLJb+jfwlN8tNvJw0VAwHbOnP4hUnqhoVsPNQc1
7+rEkte9hX8xtmjgz7mbDfKpmGBsNoufThUlXtZHatdkNsQPuR3Yef1oRpbaVyUrd5qj2oavBcG1
S/TOKVL60eY1pqrI+x8gDoqbnkQY1Fw1h7ETuL/XNN3VRe/sYKSLzr1dDofY6RrXSlHCc0XZZzBK
m/MbEUZsH8bGsI/CqHpOJX5zgq42mLVME68xYOoxjSW7TYwOVsW1ld0pWk3XjFcwaBcwyYlGuOoW
XELIpodbt28VhvNPB24ZxGk0dAyL2OhhiDUNJxOaXy9Rj2kiFtH3sDmzDrRPwiB14JRlWKFzO6Nx
/GjNJYyXWAnzEQBMardP4glUEy39kMoOPp0SBsgzI55qMIIVqXJ/ruCHyx14clkh4fusggs7bikW
qbxKJyAfi7LZzQWaoJBymmEkXrHI9GVmZr6t8b/G2ikDQ2BRJ5kKPZVkOWRRmHnlwJTH53yyrvKE
9R8wESkzX7E5/wnAQhHwTJWPkALTVygDxq98ktUvhHXpySaqPZjDofw3RU7d7KusMvi+UZS78ZSJ
0COGVd7lsAunvoRrZQT8Jp2DFA4SxNNdQmaPU+UUHvyg1AMca2iOYmCmYctgcuqnnI8vud0XN7BZ
wZqH09X0KLTmV2mqjKfZtEz4ZZuE2F7KKeSCbRtOdbBfCH8aYw6fsCqaay9j9Xw3NLFAQ5tO8h6h
Ac8zy0pb7DRWnh4r3AEO9tyB6DNWUzOcYKGX4pJt9/btMGB/KgEpcQ65UyTdXUVmgC9CndGdNlTy
EaMCCsdBwZDrz0YPx52mr0q/SasCOpSUmiDe1870MKmeAFQ9OnAqiftE/fne+bhIEVlnwRWpLoG7
pewuhN6RO6nkHfY51UYO+lXt6XxCLtJEeLWFiZZwkJ275lo22stk99MIiyeKzAtxm22kQSt5Cjkn
AJ+SLsPJO90CUXoa++TBap19BDjQxrNXErol9Am1B1KnAgpkKU8gt5Gy697QidtwDiMcqY/GbN9Z
4XcaLo7ky145bVGrKce6CursKQzjnWnc5Sj5Xp7vrxMuvpQ6RV+NpXFVlRCwq8s/AundqbXM+skq
294tOmP2Lr/n67yLL5vmUdpNhBY5LuDQyapF8d5lPzvocH/v6YtSExe0iKJoVgHU/3bwQBj2FPbi
7mzG8cY4fUk4OM+C+f/rqXX6vmqzsQySsYevtdkUHrfi6mWQM3ET7D/Xg1bB1KImk0T1tcpZdKjm
vt3BDAt2TXOW3KoOVfzLH7w2bf/Nwp2uj4YiiGvjrnZw2lGIh6ai/WHYxv3ld5h/ec3/veTyJZTK
gEpp1pcUxXocgE9TNzg3Q1uHjdcOKNZBRn3oXVKjoBbnXQOGLRSH3+sxNJ9Y5kiwguy++2h5yVHg
55O6bRTucJHQxaMV49bl02xiH8BBCvDQ0age3KaCfqPbAHrmCRiserAuK7E3mriwMkv8yPnUhTCH
VDagY5Z+hRYOTLqEicoOatZFFULeqiVIJmypd6jJdLYLwqq67ww6PtgUpqpxzRLDNXM0wVM9jm8V
3N/IzmgK8cpGuDVXPQ93hEHgnorG+MhnW/wEpL+zrow6b14EEyUca512eqpKmINMoLmjrEhqdBdT
56CrxLqBx7wKMhVVdx1K0Z4xFjVgLTA3Hf20a21oXsZD7aoG4sy+ADCl8+OuMV5jMhuQZ1BGe6Xt
MvcSK8pKv+R5DOAaFMYfiAG93bng7Q9aTPTZqAXc1cwKVwiR3gPKZx1M0kngrIT5D6TrZLSHDd6w
dwxaPY0Wme6qlDSHwlTInJL5NMw4BYscStW07doTCqSACNmwz52TpHGBMaYuaSvI7NVihI/v7Jj+
3KXFfWPZ8HEWqeOGRmJcFfA5hjmFbdy0dgPBBzKU71k/x/t5Spq7iRXxvnOo2mfa+MjquNzHnIW2
C3vRLHWbuVZuDHM4T1Z5D30EGaUuHxW7N2bEcpew6i2jjYCTJk2cezroLIHJ7ijuusa0creKjeh2
igdAIEtaYeCQxAWou9W3JrJ6vzZGdX22+0Wb18IG7fW6zGMvEgP9AfixebTDCPtbNkkn+qdMtH3S
ZtbFHoqoqIanTmd5MHAO36YhBTa3aC0P/c3aMyaS+wYM/3BLkRG5JaMl8f4BJme4IjybWg6HLDbP
jnKWPjUSbRZznqx9W2Qaagiw+CMTT/fNQJIjVpXlGbLUh5jVuReHVnoHm4jI4+jnnXCt61wC/SUf
gE8H9A7TvKpK+F9OiWHdjVyEaj/hXwetGc0e7CLNm6FiyGPgTHXgA2m8XmbpW9/31EPyBF+8UcUu
6yL2oDC/xWCad/WAZeq2cOcACIFUPIAvob6OxzDbNbyxfhcVZIsK0pFdNKOWlumGvzPbTg9TU6Zw
OkAGBEbtCDKCjo1bOfWD2jvQEfyVxsS5ypB7vhjO8Mcqh+yqquFwDPc8Bx3Pge5VOFY3sLobXyYh
87sSbfTBi4a5fDKiSWZnN05cUAaU7Q92KPrbJJ/QHK6AyLN3WojqUAra7vOJwYtzqrET53n4Azjg
/gpmJubg6t6g2Egkrf6hss4Sr5JWduD2VEMnBTe151KVaLOkZt7UriXT8hmZ59ycHWnPUEK4l17n
ZJ7eIgn3SrgvWtSjUJ2/NQob/53DsznxSjNFmtiHw5S4yLUVtsYoR/uCOCP9dXkbXtnql3gLYUPE
YEoTyHaefyY6NixEl2vIvfI7TjM42pYQ1gRMvTSkRn+q59bGJbMmnln0p16OP0Q0bvURvk7I+BIW
hi4OTIlqJH55MTza7RzQsn28PER/W1dfHFRLKFic99JuO5T3+UNznRygUeXttXtM/fAd1ma1zx7m
k3MyrtTuKT4d7NTNXscNJOPaZy0SZlVz0pQ9VwFvc68hPwprK4NdSZn+IwsJE6dijtF4mVryFLch
NEfZTV7wP5cH7eskli91IRHX5rkoUwWmkV/xLvdCSh/Tqt01OXOLZniX5DtoQyywpU4kjiCJFBZj
1DaD9qdmhtV7bn3H1ez89EXyN4UmcSSsbQNY0J4oZT6R7AFusldz+asu2o3a3tpwLfK/fBwSqrJy
CBxqHSsL6DDU2V4bc7qDkvtjxtR9lOvye9nyEi+W4bKHo32OA4FD871NuPkaNWXu1xpH6/emf1Fp
VQOPJUF7JMDe9SgkuWkN+arM9qposhNj9RPfBCit7WCLEIn7uqiSKJ9OgMDBLQMJWhXtxu530nxH
LPS8g53f/OmyR7U9E2sIx5NuxGmMigMUbA/aSB9prjYy7q/vrXwJ6aIklwzCwmlQwVI9MnPfHE7w
F0fFpwLF5OXypHwJ1z5/yHmX+fQhKS0MVhcJCZo39lbfQuThNKToV7vd2/ih707yHQky2YC4ft02
43+RXJ9e1kCw0GxgSgoxCQu6sLIpleFaPRX7Caa+J5pF9W5IhxL0gLQ3IBVlJFvaGSu75hJkVKWp
ibO2dpBBKNhPsoOdpb8vj+HKtrnUoqYRO1OFBn5K4jcGbFE0vyL/cr/38EXUoCDNhrqb+clU03My
qX+njmYugNnfO02W6KKmB13L7DPnBKpRC3QY44ehZuUGjnZlDS8hRQOkHnsjBpI/c4BcF02a3cNh
F0WpEl4nHWPJvzD83Sr0rKyupcyhQmLUoSPITxzYv7L/PQFUp4AumpPYY4l2obsHQ/tvHjF8sQNA
AS4W5YDGUZLBgR2V6vjdhHHxx+VpX9nBlmAjoE/bNE6t8RRb/0x0hoQyiFwD9HbLLUujlYDgi8DP
EgGzTDXi1iOyP4XFPqyx3+hvrk3E4nwU04haJanRPq1Tz5rNAPXwhw4wRMvOnoFo8Z0+BMcg//d7
Y7U4KFtH1Lh5kRGOuxZaJ7XXoV0C2Ceq91sUr7XBWlQ/holwSN2V04kTjgw/SXw0m7Y8AFd6eHwp
iT7Bo6KzI6aC3rK6XThPtqf7Rvt1DF7XHGnt67qz/XBM1U9FM5L5ArcU5traiG+Vg45XoXo7x/0p
al7bMbSOYVhCAyXV6VtnD+ofIxdbQOOVkVgq0nFjEMTRNA9mSSD+VY47I4dG/OWZXNku7MWaJKhz
Qv3UUIGMxkOETkZZGG4Tx9BrgJdVlW+8ZiWzWurQ9TGUE9REuqCI6Z7bCs4poOZ30a2I05NF+hdi
Qx3i8ietjddicdoqa+GAhlNc2281CyYo011+8Mqps5SaA/2fwRruXKTt0yO4yT9GUx56sSXTv/a7
F+fOTMCxTccEveLEAgROPJtE/7n8y//21r+4PC3144TtaFFMXJzMc98qqsfUi2ysX2Uk+oDaTnKo
QqNzxwL1TUtN4a7KRvtw+eUrG+tSM5OwQvRAgKNwO5y7GXFiunPW3ad0Im6RzhuJztoKO//9c6JD
AThO7KIKStQe1Aj6sNkf4Ry6y+P2oERxSsYN/MLaMlikuuhshDSZcRGde9tn6WNtzfs8fro8WGsP
Pw/ip88AFH0uWCoQj1nWeWHNE7ezmsdp3lKE/GqVCUqXh1BbkkTNaN6hqSecf1KQOx7zvN7i1q89
fXEOVYUBH/aoHQPUT96YU+xomH4PVb5Uwy1Rr2QQ9KABbDLvWJ/cR850z/toY5V+NfDncVmcNwXa
tIWamiaoNCpp2U8LlAIZb5TZvwqB88MXod2CMpw1qmFBqG5T/V7lEPNxfqfJRjq88vhlhAFNMWvA
UtvAsVrDnabmSlGYIPMajtZabrmsrsztUnwWJgcDm2ZApYfQ2ee52CfWlg7A2gcsQorxDHT8GYsS
biim34re3NWSDZ4tM3HIrabaX46ur047zMNSRLZhYSKHWdKgLOOrKOtw97Gq3BUatPk5Q6Gd1lvc
67VPOq+zT4HcmDSjVmYBWA7Lqn8zGLC4eQXtAtnl5MrqU+1f/qS1WTn//dN7SiUtJ0pacMGs9oaH
1WEW5svlR6+ExPLQLlkt4NWGiEtZVx4yOtvHCj2cG7iLf8dV7Twhi7O6bIDSofOENSXI3rDm0UUx
8jewbc9mDVbs5e9YG6JFaI8amO2xkCQIm4nc2jmxDhGAQt+bgOXRKmGd0XepAjC1BrBGW5neJSza
Ekxf+e1LQdahHSpknl0XSFueasu+7mA/enlYVoJhqcda5nUKeBVIU6MJ1pzTHCLleFln7gccaIxu
yOSuxMFSiBXof4njP28CQdN/SW6gIVKOD2MomdsmpbExxStL1VpEGwhNoXJUhnVUJ3saoRvZ03n0
bWAkvcuj9VV+gZVqnSfoU5yxnEGmIxQ0QAcQsK77Onwyc3ZM4UueVg4gU8YGq31twBZHKIwakhmd
ZRKw9q3UHVBRt7P9bkfy+L0PWYRcjI4liLU2gWyRCeHK1Kj9rqUHOxLXfSNgACD7wRPz98xF6FKo
NW2NMueDbIKSptcWQD6OijYuvWuTvjhVcfccpho3zqAdoW7e3Vpj7Ofj++VhWnn4UoXVVoOmgDPR
IBquDSvxJSlcx6k3VtPa0xfZqhLDyBJl02B25kNbZk8QS4C7rfieMiNdyrD201RgozBpYLWmZ071
U5vFVx3EgS4PzsqutNRcBeQvnUjZtUEb1u+dbT72JXSJLz97ZVta6qrCxHMGxFXWQQWoZyXfQTk9
OPGT0pNnoM1++SVr47+IZm7xGBBVZEyT4TyrjFMXULCnFgt1Y0NaG6FFFANTRrqs1lOQdMUdk8VV
Vdkfl3/72qMXAVykYsqLqAEVuC1exjC9NuN8o3i49ujFSUnSiRmNjeM4RzucQE+HN1u9lZVtbamB
WqEEUDl6aoMkOVfVhmRkR2vOh0MNJbKdsDK5ceCsTO1S8VQAayBTLM+g4Ep5XayBU6acuVVPyMbk
rr1iEb3cnkcx92EdZHBVSSgkETzAJP3L07uiZwfxq/8/aUC5r9ORgRtfNKCwG8oXOgeI2e5ewQQ7
TKn1hxmV57T9jrbzLwfbqt1Gj998+Xn6Ph1z6KcAKykMnD4VYBIqhIiZW4cEm5MD3xYgvkG8q03M
mCQpquIcNCx/BBd7j/JXfy/tUL9c/iUrS3FJmgzHSCbpBAmCsGxdkOSuIcqzcYFfe/T575++sWcV
6QQS9GDgrIdMYEXuwV43v/n0ReSjZgksT1e1geW82f2LOf17eUDWFt0i7CtrgtRNhedyp7oWlBxG
MNLwu3eXH7+S3ywpXFFmcR1OSPsm/maiMlOD+66idE9McKpk5nX66vKL1r5jcWpXKR+qoh5JAA/R
+65gFkipALuzsdwymlvZapa8LZqZMo9Z0ULVkgvPaEi1b6Iu9e18gC+NbqLv7TRLQVNB+zjiA2TB
UsF+jmYOHE/xEucb62jtKxbbAHTNcbh2OGM1DNm90A6Np5IzuNo4SXolaRR97yj8q+D4KRoAP7Nh
SoZAY+ncwFMz6QygxgH8seeMbGRqK2f631bop3cQ4CdwqcDazekZnJWf2u4H0xM0In6X8psXsb+o
zk8vceZWn/X9WmSa0+SmJHuHr/tWEX7tCxZRLbPCyptOs8Casg9SpSegR48mCDdR5OyBWdpIrFaC
Y6ll2pM5s+JQmgEcAP7wuWzgVjXdGAoUqcvRt+IkQpeqpUUOHsescxb0ad39a1kgbEqVZbswpOFV
XTN9LGrL8WVkhM8h1KHRz8vJB3Q5nRccDUUgpWT7y79lZR9eEsF4ZpXgdE8MEgXNjxZ6Ye7sbOmt
rQzkkgMm44aHdt+zIDOA90/s5n0u4cvBm/LwrR+/ZIFJXuZMRwN+PEgAbjz3rxNp/1x+9spiWyqU
2hkA/4xUdtCZ71XFd1WEQjM5FvZ8youXy+9YG6DztvMpWuyeE1UUvRkY0WMGvAYYzm7HNgbn/JBl
uwGX5SUwn9RQYqN2i2XMxR1I34+Rkh/AHj/PPN0Yo7XfvzjEjbIVpLRDFpQhNNQss0juYMrSuGE8
zBu71tpXLGI+5k5po2liBSG2qgaqOlMF0YJq9DYhEmsfsTjThbTizgqpFVhVTX3TrMybLg+jnW0k
4/cOqSW1P44mW0eQDgrqKESQg/Q6OB5vv/n0xWEuwVQSeVIAo16RGsbj6Ry5aT73z3bJs35jz/p6
lMAQ+/+lmtRQRomlsAJT3Y76mbTvXG50jb7egsiS2j8D1YrqY6wDx86UN1FhnIBiUxullq/jmCxZ
/YmdGLXVYTfHRn6dRP2/JdEvQBm8Vdr+p6Tz7nIof71OyZI8YkFSu6EMF8KBq4OF3NPNOxuaSh3z
IvDS9t97y3l2Pm0YIjOcxJTNFERl+hSN6eM09bdMt2DFpxurae1DFjGNRBw+7rxADto+EuSg1XhH
+EvS/3v5C9amYxHPwgKVMy1rGuDgaXaTU9ShS8Aog05W8W7whL5q1qU/Lr/sPCz/3QLJkkuSOGD6
EYag0BxI4qkqqoMew+e6yPVGQ2xt7S4u6xFhGdz3UP7KBxtgOAdale3Gwj1H1lc/fhHWChi4JsoY
8LtQ6nZBN4GzVW3eKKWuUeX+aWMYXQmRRLcTwJRfHrCV2Vlih9XckpD30BbDp8QPQvLxChAfGh+B
+G9/qjAtDJ/O2RYJ7uv7DlnCiW2dj2ZrTTM8A/rkwzYruQdvkezpSI3QA3DS9ObUDpF5j5pv3UxW
FsVScBKCqAYVkdkHYKWHKtvlxdHutgJ07eHnqPoUoOBTtJnBQlx7IkIBXRoH14jj56qdNirTay84
//3zCzSQ8bIBM6rr9Q34479qke87w2g2VsDKgl5CiFE7juCS48B5eCAPZQQxjzSi3dXl5bX24xfB
76C7CwfnQZ6o8QEqw9y8aL2xba09enGKwyIvaaZ+Nk5WcTuAzcRBFCj5RhKy9vBFlEOM7myiNoUn
sFDLqfJi/aibzLs8KGsjvojzzsxi1JAS45SS6qkoOHStxexsPNxc8WYEQvv/Fwyu+ipE0wRuUBGs
S0FG6cs/PCnkY8YjknkzaD+566RFe4CSIgOILH1lfTr/1kjVPdoy+wg69OCHHW+PDRKME/yA7F2a
TOWHloWJdu2cmgHkaGbtqbYRfqiNIfSKPJm9mVcShjlxp28LUNx8NLfMj/Px4oVtOgR5HWpvyrru
zjLmEJUCxaVXdKP82akKrgPSSiVUrQ2j8HpwcHp3TDpbeP/j7Eya5MS1KPyLiBCTEFsg5xrtmuwN
YbdtECCBxCT069/Jt3LTlZURteuodiSZgKZ7z/kOcPhvKjahTmQ0mKe+j4Bar3vRp7wfep6ZuHR+
U6cOISUDl/le5w50BC0AMnwD1zWsQy4F4G+C5Oafqqpyghm0pC+2imwKb6GBD55EJ5z31GtQOOP3
uaIRvCe1pJnPQa3SbXmIcuknZZV7x2kYEbNGCSCPQz8+kU7/aQBAui1LzFvMLcvlsTnbtqGWL7qf
JZCeUPkSlQxCBLhUzeY9gs2HR8oLvfXyTn7JF2Pxv4efPTU9IIkzENFjPBxrUmJeqSbywBjG5bmV
+08Q0nAnnZ7dcUrDrcddZ1MA3JqVYe0dBoAp0843XTpRo9Jo8aKt7f3gfimC6Q9x0JC4bTRmVjkh
hCgRMlRbAYU/xMkSZuHYk6/a8edN5QboYIy+SdsAOkZDSpFBp++nLFf81lu8EgBQM2cw4fXzps7L
gB9YN07BHsF9nUgdp3B1Bily/Z3Uy/SlhQDm2xxwYjZBH0bN1vUcQHJGmTc3OIvag50IVdnitvRV
8dj2SUS9ag8Ih79pKAYHY9xHfg0sO00SFC7LDIxPb3JG5DeQZLBpQqcyNWnT++6O9sy/5bRiX7Th
kQtQZQMIB/qGez3FQidiog1o6dSJO0QVOB3slE1rDxChN8EGkJzypJCZvo2qKgV8MtgPHBAPi2kA
xwQyPTeO9ecsKj25bcI2f4zHxRziMRwR2J1rqEBoozfg5EvQMNrpjOSEGzHV3ZAfWd3QP6j1O99i
RAO8tFWNgVPK1h82va+7AwxI/q7lIX2Y2rZS8MbJ9rayyo02pa7sG+slSSKr5xf0dIM6czUPdDpr
LYdN6wd2M8xOuMWZY4YEKHQOsifNS14b9szgOUo8d4JbLodxh6l2eSxap9/rDiwLC8/raYwiuREd
4S+iRXuSgfD6lo+9sx8lBF2sEk8oXriHpYvBNQBZffquCoOvQ2KZLV1AEjxtciRWVA+cubbZgZke
0ivT2oUJee1DoBX3DaYCdYqhVsCzgDQ0ikla2Gbz8aR86QLnv/+1zMJa03HKh+FURNG3gk0VSMhL
mATqWpfnQkgjWTsQvAC2FoRKsKO9JzopH+aX5YenEnXLn82j8917Y2/z0/A43OZ3wZePf9SFrf3a
h1Aq2gYlZ+zoKisStBhy6JPqsx9WU4DaZAm/0MdXunD71vXMWvF+gbQX6EPuIrQcDJFEeM0v6Vwr
xF/YqK6tdDl4RVU8e86xi5FhRQcAhmlWlF+6ESbUzl45bl34GetYiIbU3TCAAHcSAy23E+gRT5WZ
jJs0zjUK7Pu1QMLWZZq5JXM5o7h0Gueq3nEtHZsgDUS8wga+3HRLL56sFDwrBu5kfoSFBBgZSIMh
GN52ELGlczdegzZ55z3Hf84cJFpb4bD2jiOQQIhTctj0MC2C7+H99XPYWstiV8Vx+dxF0bR88V3K
AdUpgiHMmnHwYAVwWnB7OSbzomEVSctqKPyNLfzp4FRd8QvgrQWCfpwevqHiEg8JBYVDbz5+397d
Q5FoPR8gAHr088kEQIuNd1LQk1eRz1SD8dGrmSCP4z6k7kxPM+BPYPKkhk2JnD71xdmacDFNrA2B
OJlOMK7HSWXnc7f0WiH7XZYCw7u12m9zTGCTX6IAG3ftjWYhthWlTdG6/lHndXdox/4nytBPcqyr
7ZxroHzsHhtAkhgrsLGL1dePH8+7oxXfY7U5B0aGLXIs/ZPo2n9CDslCJDIPuWepatVPFaLJ/fGF
3p3hcKHVRj32qXZ7PWgIa0OD/Qw/RbJ8chaUn1UwXDkNvP+ysTVK04sA/ykHiCOg3ZGplyNMtGo+
UwvDZn21W0dJB5ERPjRUg/BrxF3MD4Opmyt35/0vHq0LbZ7HpyH3FDR4bNpqeqpVfeVg9/4DBm7m
38slb3hQN2yA0D+0w2PfFljCGqUOju8B692J6a6jNX35+CG/OytjklqNSFbMMwgFIjgN9QgcEE1Q
AzPzlV/ybtUFH36+d38t/O1E4HAZy+BEeZ6MI3I06kTWAQDrsMTrJSk6bBDlNYXKpZ+yGqCgjccl
Bn1wwjSfkNnfA/Z3dL0rw+790RCx1bBrqqKLYhiAcaMQwgkj/5L7yYijjxyjK/PXhQe/NtAOcnJA
bUAHQHc4DYwDpLXs6CDTLUK5CmCBK72MS5dZnZFNPUWa4gh5MggQ65Y5XXx5gCDTXzSyBn58/F5d
uF3rk7KMcvD/nDI8xUOwKaMiMWoEPlkkYEFcGYHu/yf2d1bY/277YkDEHCz34K6I1FjJHhGhI/a1
MirHOS/PH+oqGmwSjKT9ITvmfi3igt5WpMfzm8I2NZ71AIbBPwXxzIl3UOABTmgHT+yDwUU8i4/D
TWYMafbugloL+IHzDXO8chMIEcFjEo43gNpFGSK6+j2vAVVFb65iTy5cCRsH0QYJqgF8k1fDG7Ym
YF0MI5TZSxDtJLdISg603sg4jzcSvZPDWA70sYlVm0bQj9+3Zo7uhmrMb2ZPLXhW7tKg4xe4+wqs
lBORebDTdADzswLRJxtN5ydBZ5cn0w3FLvIgEvLDeT5o2CQP+SCDGBCTvLqrEUqYUh/kutFyz6YB
8YN/8hlJphqZMbfUmuVF+i4IVPxnDqj+3HtsR0wDTjR0Bw817cHEHbeFw/Nsmjg/LqTiWQj42ZLE
LI8Pvgm7G4m04z4bcQLHMdH6QFSoPg0iP8+s6VBtZyC6EIzVCpQ1Bz+5JNHws3RAZgNuiT0JL85t
JqbC3RPV0A0eqRfgtjMFU1tUZdOAc1GAPvbDUBgKD1kP1F1W6lryKy/YhQllvcWvW9A0SMVGbODC
Ze9NDsoqJtdb6oXVp5a//2DNXWBxFMllfOTVnMKonyeuvDpALn3/1ZTl9BWomx1wd+BtQ9M1FH0a
ApSSGhl9Km4MG7rVHsGfZMhtl7cnHdS70EDfNRDnh4NnlQAGeFPOaDJ+PKFc+jGrWauDQ7PgKFSc
glGZQ+ks5SNiGfyNdpl9/fgSF+astY85DsZojtthPCnPWVCeomIXG95/w7F7uQWvob4yN76ffUKi
taV5mMa+6frOh/LJ726qRukdAjzLX7EwbbDxATtOUCMd500kka/RElL/qfqgeq1w7P8MC5rhO5xX
h7/W5krKOCyAm4QcWFdpq5atwCqdfu5Onu/wXx/OUP9Zau526EXoByjmf4FyNCVe4GeRKacrF7nw
Rnir9V4iGzTyS1gADfs1eRD6iJdJfMaafb4954v+9QvoYluKYlSHEc+PI6328HVuPndzVrsigPNB
r7QN0B/j+AiIDeoG07wkSoIyswCd+rmrrO5OZHzKxyUA472TaVX3b17fbtsov/PbcPvxJS48gLWB
jYM2BAcb707UG3+CWokYCA00sUQn6opk7P8S0XdW+LWJTXtASsUC9m/kHoG+PtVD+dIYF6hrt4y6
wzAX8iH3bQ0yRz7tJz1He1y++FogoCotW7+7Yy6ju7iO7dfQWzQMWNq9L3oPKTnTyHYByM1PLF8C
4GZ7YAT9HlJeB9CoQzGwKk/Y0mmA4LQ7p07kD9cODxe2YGvnWUQKlwgaIQ7H+zUxmkwgWXAOJJ/z
ox+vHYcvTGfhaoR7WH9RFlvmE4Qr1cZIU9yXsVv9IsSEf1wZXvNfXDgJrb2AxjAgxNCWOJfTnxc1
PcLxcWWrSs9v6zvPf20ElGM8OYLY/oQl5c5FAoybKQAS70rPc2AvqO2y16T2pwx07OF1aNzxe4ct
9E3jO2JXedK96fpRP/se4nTNUIpbhWG9YdAIAtatwIxCqLfed6yERVIPwY/QqnKLLB73HzWiYAnb
td7B6K3ihNNh3BAjh6TPY3cPTpfdsoayHW/Nsg9UDds30IoPjJQVSsiD94r6Ngdwd2B7i27FBqJ8
uMKtbQ8FGsLJKNwwi3Q5781Sy0MwqPm2LozdF0wFiPtu+BEpDXjngXnuUgPPfLFHq2LahJFGeBSM
NEuD+F+vuwMQL7BZ3YqxOsS0lL9KhiCvdCjbOHE5eXERJX9lEX63x0z+E7ugO7lEo0CukobIrURn
sKZZoOfMLWKA0oqkvyY0uTC1rMW7AzdAENRddLSD1ccAtPmM0dEC4ufxzzR/8VtWGwoPzk9UZ+bl
VOXHuDtIe8vJZ1wHBJX4fy8eQ54H2uZqPhVFhYZAOLrPU7SIK9uUCw/hP/iEZV78ro6A21H1aUFn
2aubY1PPX+aI74aG/VnIcvh4hr80hayWKiVUVQ6Yb7FJEKCUl4fKyKRhr0257D53hdUypUvLjKmi
AGT+EVRCiPMHAdL0HLYJ2nnXGvEXXqe1K9Od0EGNzjKFIUdG9fit5psCHdnP/YTVHpi0HViMAHke
rX6CZzVp/SKR0LjGfz7+/Avz6zrRaXAcsN1LHR9LVQE6OtnUhSz4ymbk/zPpOzPs2u1p/LbyhIY6
D9jcqkLSN1qPE1CUqG3wKPPCoHgAoBRdza6Ob+aytcnYtWWXomsUbjqX19smB+wnyV/CBIw/LxgT
7jGJCHHlp3mNJrQqwQvtFiVlEjIOFLDULA1Zzo/NpEOQgaPusZyq+TYIWbcx+WbKzXTXlDPw+C3l
EidoI5LCX6aMuqP86notTfiiKjAlZ54/xwAkfOuRkP7guXq8qecGPcPQHV5NlRc3ldMGc4J24B/t
TE7msRYUHzOifS3rXt0iP9GIFDO3xebLMUgcJkuYDV1Xb2i9eLuhYs69bfOOXLnh77th0Ko6D+u/
dpbNUHul9KhzRF1gK7o6awexyfkC7PgOvNTnKH+FdOsmGJ96lBBwQrgyd1/Yc6zdsdgrw1bd6vw4
E/UnstCijEjBCOSXKlhg7RBXft+FKWNtj136uqLGw1DLDWicjZ/Vrpu29Dlqr0HNLl3hPMj/uoEA
A8DWBbkDMCtjYplNCIN6Apzc6Mr0felOrWY99Ndx0NTEOTLIGVzU3hxX7jk6ffIJMtbPzRrBauJD
b3zwQSnLjyr+OqOEmJfLxsQ3w0CuXODCtBGsTv9jGYowLhYUX1m7bADJfMjLeLzy4e8+Axer57+f
gXbAD+5tzo4zm44Oq57KynxfsJJWZXsttPD8PP8zM+Eaq3l16FwfoW8eQ23kULVvsvltHXnl+1/6
7NXiT5aCwf4FnfI02YNHEWhD861GNuLHU/aF27OuJBilZBnRacGqVvzsCF6hbiA+fGfVWz9FVxbn
97udLlmXEXzf8iGMENgKURmooabdRq1+dtv21R+Bc27MPa3mJ/9c13VIOCdSlg9gZQ4JL651xd4d
KvgK57//NRbj0vTK10Fzgv2M70qnHrOmieT9ECK4tYwjd+cO7Nqp6d03Ghc73+2/LoYFSS1aQk5X
oaF6a1F5Ss8/7unjZ3bp01fTisDOGQdyH2IN99vUf5Xq9+c+93y9v7+1LYTTD00ORD317kBeBUYy
BuT640+/8CL//+D016dPcV4pZ9HjCXv+3iY5NjlJPzr5rQ3E8vXja1y6M6vB7lAAyVlQmBNwMu1h
mLpp51iqf33u01fD3Ml1qzwEjZzoGA4PcT+Nh8kUwyc/fTXQB2dZJE7CWCwm7C35uXk2zGX28Ve/
cPPXp1OGnQ9ncVSfhGFlZmVOD7Ygc2YZ4sQ+d4n1boHPOXpC2FwiFSCNsSNjfMmK7ori+sLwXZcI
wkBRSUZan4z14sSXEKWJskQGQSd/Fjhnp/5VB82le7UavDOw+fECRPexYjsbU8xIdiPi6cpceOnT
z3//axiYJvAbJDXUaM536bzsOqDtUOXef/wQLkzn/2HK1QzwPrcaT6b6zojF3vbn6IERGD9+/PkX
BtiaS2M7457rXDNiGmqVhTFtnnMHtd8rO79LX381fv1liIKlheK2UigFDn1SI37c5ElwbZBduvur
Iaw8HgMsPuZHMVffPBkfEPH0hBit35+7Pasx3OHeFL0T50dfz8XNqAgcFCq+UmK88N3X5x9Ym2NP
E3iiQBA/Is7qB2+CoxT9tZLJhZu/3u7P1Glra6Cl5vErwh6xWB7q8tRNxe7jm3NhCK+39bSEqK4u
yvjYNQ0a06a6A+slibGN9JDF5bTO08fXufCOrvf1I0J7ONQakNgh9SjN29B7JIPHr4ywS0/h/Pe/
xq9yAHmVch5P2EJkzYTM1u43FW8ff/VLj+D8k/76cKjZay9CA+UEBUVChl8mRkBH+VajPfrxBc6T
8Ts71fVefihCWsUO5jYoenk6tX38BeKmKZ2knzuQCxfDA/rt/YDELHuN3XjpeawG9dRGQVcreBdU
uOzioHsgXf656WhNuBmZB4gezPPAM1Gbgk6NLPrxMxhUmPqD1WBuy7oauhy7eqdmt8vYvXljeWU1
u3BL1oQbNSJF2SqnPrUIgL/RDo9TXbT5lVPhhVfUPz/8v96ipptngvQahkjhHrJmGCeRSzFP10pU
F8bxGnAD6a9CFX0A0BKyro7+NuKWu1CsuwJEh+hzrAKEKP77RzgUAup6xFWUdrEMV19lN++solcm
0wsjbY26qbyRGBKfB4Lz1St4Np6NB/CXTtdipS5dYDWUkbIpXUXC/Mj1TwfQi20XOKdqdu6QOnDN
fXjpQfv/vkeFKnrUnvCgySQ2syX7nrx2s/jcydNfjVuo3E2gCwefjpT0QG8YegtUX/nwSyNgtRAL
t4cEfcLggnFVJUvT/5z84ffHk9y7Yq6z0+/ftwU17aqR88SOkNcr6BlpyhScmRAJHyYffNUov8l9
KRKpPmnPWoNvZsjkISqTwckUY8YW7N/70M8Q631FjepeGHPeakhHc1fbapzMqWodu9OW4XTDuXqW
lXUzOFBqxNzIfjv02HaEkN0/47gLekxcil3juXGmwxmgpWDpIcjxm3kzNp5OUbTIr20eLjzPNTnH
Y8bJXahGEEPd/oooEWgHVS779fETvfCie6vJoFF9Dchzi8Iywixd851Pb469suZe+uzz3/+aLbnJ
/bhFoAx4VK6XGBn/pF10anEPP/fdVxNBM/loi/XYjkTQuw7LS9091cOVztCl12I1AUyTEXW7YL/p
IeUQHtStGYHhY0m/dBt1TXR/6dGu5gGgW+aKFzk2tfH4XBNyIm19ZR289P1Xs4BfD1oUCHg6Or3z
OsXLH88TEUkW7Y437oiQJMA7i83Hz+HChLzuosGX5HbN3AWnoiofvEHudUFPTiTuq+iazuPCJf5D
v8E8YIqKYGUcc5v0vMyTJhZh4sJ/nvMw+/iHXHgea/YNPFNhOWv8EBCGt40RO9deWxUvffT5Of01
FrRrI9B7DLqmY0cToy16D27/8+PvfWGgrUk0MXOjHoBDrOhTkaFAcIwE/WLstcyLSzf//Jv++u4O
wJ/ahRrmlC/Ng1M6aa5xPFLtHbl2hQtv6/+rm39doSWer6UPRFvOOHqxo59Vc5BZEDYRhCe7zIBo
f2V5hMTj0u9ZDTsJxLXf2c4id0d7G4/n4ZOPYvZhzlW389pG/+mnQr9h/JTP49KznfB5CbcY4sK3
Ek65V+mG4aaBq1AmjGjnu5E1h0zMlF9UX/kvE0xBwDrMw54vefnQU1bc0FyMaaQbdtIIs7hVkFkf
fGBQM9LG9q4W4fLgGc13WF5lRsjkIlAubottOyxiwxrX/a3qWGw8tKyTodZtVsTd+G2EA2lJJwTa
/eBirJ88OgEsNuF4dloqmieh8ceH3Cn5P5LwaNieDUtZiW79cdBlsI0QkftnjsP2RQ2Ov5Xwj7zG
KMg8wOyLSBo1hIfaL+2j40IUB1WfsYd54g5PeFuQA2ny+b6ubHtSdZ//ip2+2MZ1WWQiEsDuR7Bi
JNbp9RPCO4cx7Wr4cbbgy0xw0AH8bxqKxKMuBr/GIeaxgbTy1bZIH3Nw2IfnceBfIvicuqQqSoG0
mlCUieIjtjQ8Bgqpg+QDxlI6nxS4UVWSE17AQTrrZTziV9sc+cwuabOqRoYyiAJzMuTSOXXhQr6K
sOW4vywPb6J+cI9TFCPlIQrZ0xi0lb+Juragac8R5Ms5i7YYXo3cEugoH9vAW3yImX0EBQcebKJu
DmFsCgtkjWa1nZ4pae3XGZTqLBpyF+9CobY6EOO2Uv054NlWRwhdp0OLbICj4XzazJ6U0LS251jG
QWes9GBNnYZp73VWHYls9cFjo7cRZggfwdEb3nA6Q6hBR4S3RyqRTixcontsRmgytH4vE7yt8aMh
vfkS+wHy/CCUeZVYzHbSMG8LmKDMCiWD3WKQpu6IiaGVas2vkJX6RsAo/EIn1twSLVSGNUTdmyFa
3vJ2kumk0TpwZ3/alj7gN4gP85MYB/fbVkm2mRjk1N2gxO+o4fMDEhhDaH/r8QbxyHIbGEiF4VCW
me/nOBO0wXQPCsK49WpQ0lQ/tV9dqODSqFCLSAKU9m+LvmWvhXHbbahr/iCMoxHN7UEI0sNDJWuD
hLTFaVLgeOPN4LvDSzAtLQL6ZiRbEtZsipHjphPoqaISnzLnAZL68CRuLfHdG9q783YMYoZHt9Bt
UNJm4xNk4VVdmN8pNJ+SMnAbxC2X3j4Wdfc90Odov6aTN5zLACOxFzehDtijnXN+63a5SfugjN7I
ArUYcR3yOKOznjWCwNiNkE7/0XSNt6dtBEUzdKWb2p3snZhQjTAFLX9amHF3cRPkO4d5SDTzg+HF
9ZdvwIb6h1Bbd9cvPSh5w4I2O7Hm1mFw1yY+Mtu3MPA1+yg3wRsbRrtpia7cpHWgXQO7PrjrsHtO
q0UhkiJeQpqRuv5DqCdOTa/jX15cUWTKI7A9gCY03goeTy9IGXjJLYilUVBsw3Co9+HSEji9nTl8
qYq5+GXrok25bMxybCjtj+MYOmlwji90dG2/MgBDujSO53w7C7958KBF/lKP9S+HetOWlFH7RbWj
OA428l/nmhKeNtMIrGXZtAg0j/27KETmeeMrxDi6uviGfC+ChOcuwlRXTREynoG8JtZ1kgZs9axo
22+zqJ1DTyr7gpBS8VS0E5T0pim/wSg9+SnaCuWPGJr/YN9XU31XQJG6k0shEMupm/brAu/RIUbU
ZiLcuUGSPGqwm5mG+a4x4Xzy6NL/8EeDzDwOCvAd8ucAmQui+HeoSwcGo8rdwNCL30uA+u6FMOk8
1WFqIuSB81G6+5nPfobEe+/EfI36dyVyJ+FDRbYG+R7BNsyjYsdF0+mkH+pIp01UcqgT+nLX5LS6
zyMBunWvcSPd3N14He3gMXfd41IYDh+Dr/D6xuV9ASnFV2udDq1lsTy7qoV+H0yHGwa1TRYwGeHQ
Pyy7kBlk3cQOAhq53/NXiwDMjILAvrOI10rmvodkZmnls506hshMfPsmd70U9pE5sX4cPvuFr76I
pR02XJHhZyEd1BXmuikQLFo+DhIUEu214053DpbR0pIx03YektAdHSidq/6Nzn75gCTUYFfMzZz1
UTCltePUaUFGcYtO7bCdS13eLGKafqmulXfM6bstb1nzvUGyzSkaq6BK0Xjxb53AdQ5T5bd7vBZ4
Q1goDgK5Z9sZ9I2NUISmoZ6hGmgwbys8piENZ8G2rs/IcyvEDEBvx8LHsaZsSau4c371KGrcqjiv
78NZnQ3wgb3jsyheGs9jb5w0FWyzXX1b0pnu2MD8bDa5Oo4uPmC2SmD+1sgGmXR/LF0OHG+Lhfcp
cnz45mkePArkFSei95qvCyksUkymkfSbWJX5q2TGPbYoUMORX9c7X4jqtZlpg4k5BBRiof1DM0Y0
jWcfUptwnBLFbLfrFe+eJUiL25h19UuwVP/0Eni0bIqi5SZo8awiNU1P2ElgyCP6gx8WHy6RAIiA
AOnwfR3DgTECERFiarVffByzvkH5SPWmaThNoTn8YqPuruExPJzAITSYFmu/S8wS5AwBtaXv3odC
5mrjISdlW8WFfEGouj56wsHQ0lLs/ShXOok0bwGwNJwWt4ixLXU6Ov40bXtMjzB9IDUhjZGkurWj
bGEoqIn4SoTrZrUJwJCoGvdrW3sB8uR9nAsEihG+kiaBJ6FxNs6S00fbumSDaYtkhTvPfwjruw3o
vEbdL1OLhvhMbQKkBzrU0AX/YjZUNilEbb65zDXgnrilH2Blq2KSaWx+3pQzdM9uHIo4UbUntuM4
jemEt0Ukhnp5lbpLUHyjORYAv3P/KESxfl0mGUPDAD/UmOia+F46zyGoC5EOkfJZtWzr5I1JRxbO
t37gjDtMhWAstGw6TK1DU7A/gg5ZZDH2UW7nFN9CJ65P0gvIRhA1T0D7RBDLYZfmZIL6mBKXKDqU
UTTuYIu399iKxc9BBH4w6tSg+zXjnIJXSn6Bo1AjW0PBjzQpwA+mqXc3dU/rnTWcKERU5bbMOo4z
QDIFwJMkXDvmISz4tDVIlj4Buoh+Eivlpqa2Rv4eb4+joDWQFH5R31NWIngcIoWnYAKHJAHMzrnz
naI1aEBVmO79wfGeRSuiPzDYVD9IPGL5jSwCiLnFZrkSaGi78P7spwFJzt3A5IOJ5maXh974pCeq
H0WFBaQxtZ95CK2JEqFoXeB0CFVhMihin2YpgP0Aw6Fpkgb4RHoUBVBFCuPtuVewHhW68ryNzBdx
zyjJfRi5hAfCX0AxFdFm9pGlJZxXT1okiEve+n+KCBgp32h1B0kHGmmc2s0cNSMIKm4lUkXP+dRC
qvxPoJY+7XQefh8HgfhbY+aNhAHq68A8c1fDPlomxWIDYDaKLv/Vk8gJ90AlQswReHM8P0L+MsgU
tORh61C1rzoVnKwXFagawsezg42yPjlUUoPo5ZpsLY9jIDk8zzz0AlE+xYyjLGXaZnM/wrsUT4tN
q9m6KpW+wGbGGC6/krHgm1FZdW9hNxuTwQK/kYguMI+zGOyWynM9y4lt9QaogYP/1CCMObbXGAME
icd9j00Tgi+2iCRGlaSZjZdCW10fNdZYkdZqxAzHzSBpGtC8/dLkBOwcPeMbt9inHWRAcLzkdXEo
IpUDpz3ihANz7UH5yPdN4sYhG+N64tAjTWqjQilvkUDCj7i9bmqG2N1OiEmC/sWt7rRp893YU5X0
50gjbF6IutEujI4mHpCwGWv/NsSO9PtMEa90YIujt47g7aNisbfpi5HeVCHWCwgelocIqO0H6euR
Jhq57KeOVPM9I6PVqemrZc8VpwSNbKjEHFqqZ2Lh24xcp9ggoFo8O81AbwO/g1lBta2C478Otz4f
EfI8YAsC4yi4XBpesl0uS3IMmqnZzUGsv5DCab9bbLL37TmVaaJTg1yDoW6ypsobhD8vtWoh+LZl
GnZk/obc8OhNdWACAenTVkmBYEwJIDmOda3vEiShNdE/9Qy9I1CGdZ+WDdgh2NuVN4zrYuOIcT5r
kxB4m3I74A91XzwTasUNEseL36DRkC2vc7VrrHB3gWm8rEbQeAZ7cn5A3bN8MNVgq82ZvLDlngPY
Cm35DsHU4U28iAbjpvHAlB0LnDob91iQUPEU7LD2uexr9dM4VfBNMB7+wPdHkFfDOg8ceACVHNdx
gGfxxKuuCwIHEaoFW9jcx8yDb3gf1OHwRjtk2zqqs0+amCy2dpmTUfcDrJd15Jr80JdCfml97JMy
mA2hJ+05mWJEj+ddVtJq2arSt0AK1e75S7W2zXDEQ056GXdiP3p8RN+ceG9Eq/gELcbMtgUrgACI
5n4zLHk0p3pA0G0yOxX/1jbIQtypqcUphs8dTl2+zspO6Q00hf/j7DyW21ayMPxEqEJqhC0ABjEo
y5K8QVm2hZzRSE8/H2fl4ZhilZdXdU2k7tMn/EF4KtI5lO/u4Ls2fI+8kcW3POmaH05BRrrS50zY
d0ldFO2TngBJeo8ZY8WrlII58dWiWb6BE9D3BaDdrb24Df6nxPmyjQShxJxomzxZlRNCh9FB55pF
nQSVW2o3oa71uodzD1tZa8b6g1EBGN1S9m/CTs0AsR/zhkysq31jLJvndEBxwhPK3AjPZuDyglCO
iINICoNmSOVqO5SUULeJl8WCC1EQESLK0XXvhj91NO3uyVVaD0MrSw8mJUKhs0nyyQyiEE0EXynv
S1sfa38xHbtEVKlpxpVbJTjBhDWe5wotrd/hWI/rUVYgO+mDlBs3XXIP95jCc4y+AyZbxDybDtlU
WcaPyHGwUJ8REht4iY+6O6vPsEbDoO9NgyBkYY2IwSGU7QLNSg9nm+5m6Pvyds6sdAVpNFuD0lLe
ZDFMO5ccbZejMXVAW9TMvVKt1PU4OmkgAe1uRwdyid2I7FgNGp0W+ugL+kOmuTENlNJmd9ktZNse
DSCmhFG13ObURoExkgB6OVp2W1OZC1YjdVEGWqssjoVbWCsrytsNfO/BgwYMdcRKpuMk53HLArZ9
bRmqlRuK4ljnZUQpYLubzmwHz6aSfW9yLSWXm7O1Xmj1fTjaPd93SYsVMfupiiiVdDcbn+wM82zD
lObWDOUMQLt31mVROXetG+o3Ug/DGBEyM8QHrp9WdWH3O4ct3JMt9+6PWbBNvaaWzqFWQndbtlIe
FwcEVNMPyXMylcsP0sf8LVWGwS9KjvBA4rBFfjJACtNypVzIwGljJNKy7opMpgdFdu2hYmrICd3H
8XqhMH2QZSd/uyPigniU4CyWlCNufgOVdYA0itr7iCETlRtKpM52tBWBGN2n/Bhq2IKKMp3w6i5o
cjWNjm5YAsBazdEdsoAxMNjJzP04qUYwRO6whq1t0WQ0kpemtCXDvnSkUJmq6E2FiPnAbopOLqDJ
wc7MKKgWYZJrznKln8oyD3BZPsF1zUKQ+ZW+62DExQzFsFf3jUyP3smh1BWYOXvXzVOzc9OpOrZK
OW2bsq1v0UYaH2xFjzaN0PV9a8f1ITOy4gPGkLuWs+psNMPCPnlMp3BDH9G+maZS9ww1H9+12Zg3
thWOmUfcSm+xR1X3qaZ1j1bciZc4y7QgjwoEbmSmmjsSQfWmVgbu3x6azVDQZm2V2TrQV9d3Vo5l
qEMFxIGvym3Y2OPkpWmM92DEaI+TAl+xolasX+6UcnKGZcHBpletjn5toznbsQidbVFPzgrTncFd
hX2NnlQbOSk9EDurnFNV1w8Ik5XuKpbTdDi5IWycfJyPbtPl3izG5bNrzXizxLF260SYinlwkIZD
izPOY4nFwR5FZCbvGSIJkRcq47TPqZFKv0O48TudP/O3VgK5pZmGAlsoDHGn6EwslbGzbU8IG0TA
QD/ju5EPydNQa4Cis7oe9EBoUWv5tTXKT9vJ02f6YvZxijpzDGAclXdZb0/rJF/Su3KBg8ZnEvcD
ThccmFn9GUk3e3SauA/Qr2MEqoHHWDmD064yM29W6jhm/qy66sHQa2c7VXqzrvJCX9dJRSmE3zB9
ULdxXsMuaRFVTav7kEC6ckCLbGWH3k+emvau6gbndgmnaRNaRnNjlE35rMvGIZ9g4PKmx/RLC+r2
Fbp7xra3snZTD3CapKNOqOjG1uzFLqNmh+P4UzH1UHj53Fp1AH5bvw8np9iqMiFjm0sqeE81Y5hy
RYGOVpQq2i5uwRGjAZdvTF7qccIoQ3pxGaN4WNVOdNsqbow6VdKtyQj196aswyGIOteghmsAGaT1
8rgYRY76lzCY5eJ9o28MhAPCjdUO2U+HHGrn5IVtoj/loNa00BTzu9Gy1qMANJtOxfKjmtoMf6re
ajfDIPRv4TjVq0Xqcgxq2SFqwK5/HCaEXIexVH+oZTwHp9vxlYVQEzZIBriJrm8Rq8uO4WgNgaKl
7q+sVz5VtR3WQ9zPL3Uv8rXiooyI9bP+3jaivjPqaf4ujZTOrON2q26I65eKJGNVFlEWqHEVcIgF
6IS749aZR2UzoSZoboex0r9ZjYUIYRnJGmG4TKUf209F52kWbO9AMA54wemr8yIlynckCc6qGvM8
GBVXrnshFV+zKO3mKakSj1p7eUYlwvUyRagf6rC4N/qi5Q+lbNsDrQvMVebBWVOKuVsZkp/VCc30
jHNsA0HQWWlopO9iqjxkP2RtbkRcVJth0T4WO7QfK1x+Of14mgzm2iN+ZsuHa8voiMumsofJgVh1
myi+jAqLYy+Ut9WE3j6cVWyll55MoKqD0aIMQotj8GOLlquW2vU789r0qBiEa2OKJt9oZnuvY5uz
avos+VHmGr0FBhpHfOqJ8xl4Kr5ggufpzDylw4nZLKEFJSQqbm48EhjC9YKIL7mrUR6dORRkveSB
T7oSgVAjcdpUWbnc5KMqfEoxKo8p7Uix6YMbc6hvEtmLp4jpf0DWwbEq52QVh8oUeb1iQ1nqRXOL
6mDxfck6GGMIQPqzmxe+bi4kRNGYrYwJnxy9PrXvm+kVIRJw166K6JiE6DdVcXc3F7X2jMfg69Aq
KJW3UfQ69vrnpCqYOTRDIQK0/JoA1wARMIH/NOZy/NXrEQ25aUQeL3flKhszeCGmTeTxaLgjALqY
aJEgGtTBPnWdt6Uqlud6jovIT6XIKOSMk/aV5U6rGAY4yieuvSpiwqVt04ZG2XG5GTJlOkTgHR/N
aGb79332mA1xg2Km6qBBoiUrjrHyqPZOeJe0bfWOHuWCvaRRblrsU3xTJnkw1JyEzVAvXkFWUmKR
LsXa1mxrHc+0/kg4s9uJNNANLOhxfhjayspsDXddZ7rOf85ya5mTG5CJOivbkqAwChOPaailbyIZ
p1W+VO4hM5diZS2hfGjHFnfrtMposijRtm569xZIRLdC3KQNMuwWAtJVuQlh0jbeENm9F4bO8o2c
UNxaaaZ9yimDx9tbkzcuYkYGOnJLX1VRVonE+BFH1G9e1efiRYvVJ3Ny8m7Vlpn8dBX0MXV1btZI
Xta3vU7HPrXS+tWcY3sHj3ReicYpAqvrTsuL6mRK6ihIiszxW1Ud4RBxRpllknyHMFwEs56b6yxW
jcQb217euHNYbYyQ4ZNCP+k9SUx1GynxsGYkTaEUIQ1xCEcRH3r6oF7sQFWxnf6dGESjIEQprijq
/jnPXLEeaFZsI9MSD9BzDB7EZu6CiLKGKuJMh3QzMQU4he16moCSqPpP0Hjam9KF2h3ildqmwk7Z
C+Vg7+KFQU1S2Ab6b/SjmR5hrAExMJhmxpxpPL7lVo3oTFvxq0OVrUsFjcouG+sbXbdtv6C3vcFm
Y4Rpn/QwmKsiCAtHbmONVT+VtAi8mTz80VHqbKPKONxPYzWiOLuUuyqjlBTp6N6E5kIm3afZM6Tt
D0Yw5WqEzblCVyiiDU/HVBkTdTMtA58Vxa/WM8msblmhWpCSiNzMeZ1B87HmXSjjCWHgagnmnvq0
CFPJKjaH+zYqhw35hWOzt030ZaIwTwMyKwxd6jbehm3S7waTaWt5VwItt72ocZCUpfXvN+U4a54U
pb3THKPbTNGQCEaWnbgHRZzE6OhWAoDm2P2qafTfCSNth6eYBmvkJY6u300zdEtPjet6bWZa+UMz
4Ww5Wa/d6Xmf7Drbcix/lBmTqiTtUVKaHSXnDnoObJrA6MF5kzYwO6sl3cw4KgtfFFpheBX5ySqr
hfbmuAMmp8Vi9ohTNta6HBc9sPORhmFMRBzCsLbWSll3iGYq+RocfRok05AHNenh69gtApRT46Y/
EqOshpWi1oWxmqixf8JmqRYcqdVh76Z6srMMy/pe91m5i+xy+tkz4uo8Kyqto91G2r0bk1TSqdSO
qFGYrOc49Sj0jwns3KM7VM1x6PjXnsPgTAQlMbINTKbde5Q2o03Za3mxMqKy2xpdR7bDjCq9aZUs
XSVdFt9Mdb187+JZTn5etljhVtr4Y8jt8XWKrel2bCJzreSWvmEyZXkmBnnHBgrqbWGMBRJluvmk
5aaiBqUc5couKCLY7v2mKTv3kKfF/DAtvbsS0TxvtCq2oEo0BQ3LLs4QAoYiqxKdaNHWOvl/jnK2
O8YrO59N6lnViPxY9sMPqSCMPOl6ptIYm9gXrlmG303EYFbItiPaZKTJOrWc/qHQxLCq6Jf4tpyj
HQ308kGdIs2XKNevI1wlnuwomp5tbBc3quakx/qnoynyGQD+ZMHW1lsoCrVRV7eyQ4rSS1l+vomK
bepBkZ3exByydKSdHWw9s7ndOVxrmj4fsjSjelNlK25Va6g/GHsjtKwbuvVOotObHjLXSC70ut3H
fhpltDo6pc0PtMRFelARHgBstEgGyKhpPcRNQ8/AEoa1GjMty1dJOBD6ewOTPANZzq1jTtFb2Ahl
HdZwvtfDWCiHSWffIIakld9RrpefZa4mCzgyEb5S+0Ca5U3coDgVw+dpi9UMJIB6aDFnhs5mP/m1
45wm8wgHC5OCiDR0ugtd7t4zo6TxxJwuR6cTy68kVhS/ygZlNWiw9vxSTac7mL/Lo6ZO8XfHKZcN
JNNJ98xxyv0Zie2MKJHI2wb23X424ndnKbPN5Ir8t5RdtqPFJF8QeBZ+b8Dk9fvKfjF6Mb7VScn6
mKvuc2TfvdTM+I1No2YIvcVkCP2Y2XcuStDHwmzBveD+9KlOagbTLa/XSsL9gUPJFI8+/Yn6NuYC
xYVmtA3q9DnXqFKL5bbFKYygwykYyASwziZH4RTN58wmKQtVVV0JUaDsbBhF/exK0mmY3jpjksRt
SrESsdqv444BirvY/aqn6tvJGfaXl6E59suOreIp7+F5eH3XN48LJnkdJfhcO35pSgVZlnje9prq
+FU95fdFJiiEC1oAP22Z1dqun6UKiK7pVjMVBINeZTBKD6nzUNLAwg8Ob0OOyDotGHgBz0GiTBfR
w2JS+SaDMR96RhHvmeOIZ7sx8yNJU/+Y23O+beasCPqSMYXTLTbNnRb2tkM9PfJ97stSw7s9VnPf
EUb00MyoQdrjeLTq6nfcldptI0QTtNnAJDzXsk1LpeKps1mspopV6qVdlgXCSLTPkSH/DQ4u7d3C
wRiIrC82tIMrjLNGdz8nC0W2Y4mVMmHPaBmio69jVZ/stvReK9xx3YRivNfHJbmhpWPf6ww//Fam
cdA0Fb0Dve3pkUt48EyM5u2cQFMYKUq/mY6V3wGnRFYiFMk9Y54Y35uWiZbktTXDMgbtDAyiM8ru
0Ha6+WAYkflJbV1t66LtO1ApI1bdEnV/z9BD/WHU9HR9mkEP4DoyCLA6NQgTUZu+LZgaX5uSfKUq
rM20pwOFA0591Cra4TKmpxNACgy3rOl0X1lttG4MYRGTs5zjbJQtKX1pt6GO0oLX3dL1iNsS1WeE
oABtMtBjvsSpOzT0zM3YmG4Zf0hvjPr0XSV7Hf1B5MVHiT3GnIf1BmcQa1VhTnwFI3kJB3aGkczs
rMlt5+TMUgCdKUpVrAEZoBYwOZSO4b+hVM8NwcwiNIoY5Mbeom1YwF6iRqBpn2fP/wT+OzcFazuN
etNtMGXFGyD2lMKpQE/pzmecze4VhOcF9OK5L9i8AP2qBgj9Q0Y19EDE/freL9GXz03BKCkyzZkw
KELJYZf2GWVoGvunAWmS10GaNLspNWgADRsDoJgWWzctgDqlvgKcvPRcp5XxB+7QjbqF4CZAPxcv
rf1Ug+T++sEuIDLPRaiLyKFqg5yzN3MmJo0nlV8WIP+vf/zCuj3XOKZHlvUEUtjEM3Q1rfUVkbFv
n0b7Cvj50t2fgZ9rhYNhjJJoP8wZJeU2GWral84/3r7+vy9dagy3e4bH+4VJnxnpYUBVuhYWs3FV
La+ZIV96SWebe3a1pVYReNkDdCTXuVWNeht2J9e85Ur4uLR4zsgQkduako867jO99iPzF34gwdcf
+K+/TBJ3ol/8sSzpu8bITvbuTk2LTWVkaE61V6LRX2lq/PQZ3aHSe2BQkThVQ80t6MPfXWQKr50K
SmG9df3ZGV6VJbq2D/76FbjcGexZqzvmeOHS7y3tXUSIs+A2kj5W7TWFu0tv6mwD91QlroIa6p4J
R3+Mmsrda42TfPzbdzjtjz++g2zHCiBgA5VmSHeZdO5yGlr/9tOnB/rjpyegaAnTLBdDUif00nql
lPY1A5y/bl9e+tn2nSlxp8UALF85gEw0Y9xiUYJwGTKpX9/8pQuc7eC8H2jqMRPfYytzi4XL4MMK
/Z2o5vvXv/9XmhEPcLZ3W7dEY7WbCgDncxyMYWXcReoppbAczdjYeS0fJHOEh2qpneNSjQiyfX3h
S8v1bEtbkdYNiwWjxJklNFFduR1JPPxsPNXBZqtd+fj/Pfv/jyyKQd/ZBu8iMjHThSwNwHUTA0bR
8+YOQB055fQxFfVeM8VTWMltoy3JlaDyXyuHv130bOtHhlbqipGXexdhyFtFc8kkwfUtAa1/2jIO
+nQxyJd1rkjhDZqLmq9ux+uuRwNx1E3F75TJ3KYtFly5CNP1UCfyDjCj2DDpNgfq7wlIQUwHyUMn
sf6keZ96Is3bdBv33RQDIJqXo97XGCLlVb+tXa29TRZnOmrLlN13SWhsEFzuDp3TT09Jl1BVtH1u
0jgp5apPWMQrbrd4TqTEtZt2qUPnoC5JDCoG0wfVTucHs81dBB6naB1OFqKPoWOnHuM5sEdOmyTf
QqN5AX6tbIpMM34WdNe2zDvzTd228kaa9glp7Oh7DYbGfgitJWiMccZTKdVvZ1fmq1TpjE0R4cSQ
LWYKPGhhvO4qgqnq2E/HOQRvHXenLDLPrfvUMod11QhKpcnpbWq3Oas22WSna1vMxgHAqXrt0Liw
Kc+9NQZ6dYhKocsHKv/UHtRCeXPVEvNCnD33gyiMAYgA7OKdTZIOmTOKr3GYL+z1czsIMYuT5piJ
slLd3tdhJwNMoZ+XAaFilUy26atVb6Y3GmDur/f4pUc5i7wiSxO1Qzxvb6OIsJ4KCOfQPfQrScGF
r3BuhufERspISHF3BgNqtBpXlngkCl+JTxfu/dxOZFCjwWnGhfhEs/nGLYBuNYNpbb9+M5fu/fT3
P86kFjVJpxWcSc4gMXdkpkdb3KXP+G8/f/biFaWubRWD0D243/tlmYAzq7036/9kKkdQPTv2Bi0y
GPpz+9pc+mUYBnl1m6R28G93f3bmqR19edTSwl3IIBztz8RmODVfeTWacenLnh15YYagWa5XCAjW
jfBp3cq7cZjXLvN8LDeKAV850wLzoxhB75o/k6IuPsaC/1/BW3fdIgf5YraxEUzxqbfnQrJcgfeL
1mUS5WAV6uQll4xtVSVvDwzRQH2W0Ww9uAag2sZK7Dumgd3GjHttE2p9jTNzPN9Eagw8MW0TUGic
gc9qFDprCrHpoVX7H7FWJBL40jDe5xjmrp1K5u+ulYw7esMh3ffKfJpc4lvl4K7NYIt6Hpj9nU2g
ivyun/K96SQO4DnV5oiVaOwaQ4yAYLZspIIEd7jg3p0r0bzqU03ZWQPABNqmLu3gyfxBC2/4IYq8
3JX6dLLg6yuAEL31Fiea9dIp/Xg3qf1yaxXRchoAiIx+eb6sXV3LX7S27m/HGXOy3C4kJCFtepW5
bbwNrlbdKrNkPAFeNj3MbiJ2MulM2jGJ9iMs8+7dMc2lDMJW1Xxz0csN+lvi0WbkuVN0c7odQoU4
OecfxWKByJ8dHY+vsUq2VjdM3xpLcQ4q2oRMyzKgpboGvoVNltDGM0GK1yJdZWjbQXHBhSup1Qkt
xVI+n/ht+142GhB2BoLepEzCixMd+oU10WaRYfkLuoDyZKRobnd6Yn5XRN98aHE4rdFsGg5JiPEJ
jmrqwUw7gEJQn26grdDq04AxtbH2koSKALngmPEhtyUBOK7QRJZN9qzU2Cj22L+pV1c8QeUv2Yh9
tlthXBWt1mkkwGIS+2iW/QsotfgZw3scQrS2NLcqo+y7ZKF8NsumD6Ae0Y6DZnLMQhOjuyhZ/kVg
ichxlvZhb2CizYa1Q6cchhkNUlc5VNpwJXJcSCrPbTCGYSajdFV3Z8kf0BJ8vAK93Lot0Pv+OjRp
pxj0t3d5ltnlFph1mj2ooI/TzqK28DBBBxFofEJVGrxFnzoPWFqKvnX/pOru6+QinJnY/6TcouIZ
8b8HB8ZDrgoyzt2RJgYhc0P4NJj1pVdUN/7+Ao3zmtVum9kd69zdQWl76+HRMO44yC56Mhx55dj+
exZinNepViqAxwk73A39JDeDAXxTT24srBa70iwDiCTtGnlDdMavqSf+/bA1zv2tY/pOqTEalAC2
ftTSCfV/MJ6teqWz9vfzBBbO/36SSMmShLoYvjEd/G5R3q3Wff96uV2689Ml/0gTzKxdhk6ycx3n
dW4X33KGVZ1v/u3Hz8ICwAgIaja1a5HA2Jmtd6OJ1s7AQfP17/+948haPe2hP+7e0UEk5wkXmIxE
B8Vgp3cdmHqG6Nqwkmml3oWC+TIzdblThroNyq5QNhZ5+pZqYQmI6eqVwHDpRZ6d+ZUOLEat+UYw
fYKyrIUXxTNua8X8jxc4i2sF7fRFqw17NzRs/lrOoW+K4rlT6yur7MK2Oa9jR5mkqdUldBrMOPOk
ZuH9Meq3VRWuIco+zBUDp7mcn4D7/bry/U73/v+xzji3uGYS1GjdwiUnQwvXSd+t6spYx431MzXx
NV2M9BuYJ3wSk+epUtwrb9K8cNWzPlaogVEraD/vNJnD8rPG6WZI2mslyV/p76pxntbHtomBdtFV
SFPn21SJv1mm/qal6qZwAVWPoAOurP4LkfTc6QvkXgXsER3KQYSfoRp+B5p/l0qoiArcra+/0KWH
Ob3CPzZY1jOoqkrm9YaVMepM7fmn7mh41sIt+57gOnxEpr59/fpi2n/zhb+th7OAASzf1iAvREjR
K/mHPUZtsq0tZm7+GGWxvElzKFkjFAxlN6Ii8GLQZnlVakXcOPAlDyLRike9msCaRXhAPcFx6pi1
TUMC1SYZP9zUoV2BxCM4mEhEr87QlQctLnAhUrRGB+ypZg/4NnW+AhkQ+Wo4jqhjy5Nxy2CTcE3Z
tyT/KfTq0KmL60eZtrzVoE4SDxH/706DkJSRTPVPbVFsxwt1OEbMHNP2W1Rl7jZVURrA42ZA8q7r
Kk4jtfuZzE6/GbA1xGRX1QA4M/ZBadlh0tg5a9iS2qsOLjlo3G7wLD2J9ySM2oaMcZz8dm6U11hY
jO50gF+2PfU46YjHsBCjXyhVziw+KscbESul5qnF0K/RYfiFHE7OZE5RjkksNJiWAE9KPdGDEk4a
uMzpvRtDwy/j0QoUmgX8Cao5IKL6GSgecu7zUBuPvNLld1Sm5rsR2+0Dg/8BJjeAeAAVGXQ52/zV
Vunv2NIj0uMaxpeoiwjAmyU0oiMccNxILfGNgTONmvJkC0BdsV4GcnFPteP2RZ2hgXiQDPnqDghh
IDAd6P0QwzMvOYEC8lHIgoRbmCvBVBwsL15uYaZ29qGtyZyGGdKDHadQ0NuEwbqvTl2yrp0RxPUI
1uKHM6J7ChfGCbdZoRY7Sx30rTmGKj6/RthtpZsWLyDW7FfYmM32REAALq9Hzk2eaebWgJA6wmME
M4pPFy8BtqMbBfnSzT+jiWqmdlyYvqKK3w0otC9KJMN1HglT+vEMh9/Xx2iK/QbksydgW8tVnc0O
HTC1eDbBJMNDUmbg5XaW3qqFE62yLMl9tcsBa7iN+JgxAV9NTjQsXosw+U2KNu0WZHac+9WYLPeO
W8ybttK7WxMB/rtKT/XH1EiVbQsfoVnFg2qZ4BKjeAgKunjarcBgsfdTQ9Wfvt7Tl2Lt2QntFkbN
zN2F1IvBxNw8Cl1cEXu6FP7ODtwmbFJg5W2/dxFEoEj9rTvmjRMv26K42to95dx/i0dnZ26ISsNc
AdZEDIeX1nRF8wFeyvSkrsc7XcryPkcfOxhbrQ99W9SDu8Z9afzQRTUzvW1dNfGwQtM/YzOKnvOh
xD1Cpp1eAaC3NBvP6ipqroTqC2/6vDJZ3HbGVsDpMO8ZZgAwwDTc7Fq758KLOHcUjp3RZf9M3V5H
IxJFsHA/JsVdvMhnBq6bJQStNhhd8PWaufBlz5uf5QiQOZF4xCzgYZRuwoF7m8S3EG/8ry9wIVc7
b4CqhVGxwlu5c9Rh24RRQ67erdIIsuXXF7j0BGcJewoi35r7ptvPrQ1bwbLrBlxhar3Y6H59Eqav
WYteepKz83lS7EixkxhTKN1iomI6P0I7va3c8B8/xdmBXGl2qrtF0+8Ht0PSALiU9QvtVmLG5us3
dWnVnsWHXrdUs8DAnQfI8JtY+rdOZldKzUsv5yxC2O2Cv600m308908mylxuZILpGx6+vvVLH/ks
OLSz6yqQQDQgsrP0M44nX8wlSUd9HLB3/7eldK48nzhdkavVWCG1Zt3Yqv7AKP++GLrfmT5fiaQX
vsG57PzUlTOUpFrFzn1sD7MTJTCHo+bKErpQVlin1PKPFBKkJrBKzP72Vr4ZbKyx7Dfp5isYax5Y
s7WRx2Af//Vtnb7VHxfDrh0iSOXg/bE0/qjd2WLn1INf5leaS/qFNXVuI1csfdFPtdrvzU24SbbT
U7Xr78YjeoGB4ts+rV0fZuzBWufbdtfcqdtyAzZyZa2+XnOXPtXp7388n7GUNiaaLOlBINykfJru
969/+MJi/j/ZeZKVHvpHs1cT+RxB/wxg2j42g7qy4CZcWcuX7v5ss09LDA0QDYU9VrKrtg8fGvOa
d8KFA+rcV26iQZ3FDhJ5haEinVGCGoXFF01eb75PSAhk7TVd10sr4Gzbo1FaKPUJ87a47k4aSE1Y
ZfccLtGPf/oS5xr0zQh6fnTsZV/FGMSC+zXv5q722uGfBEtV6Ef/u4YyOMFqYQvos1Xku2HY+c3Q
vOAkeAVwdOEri7MNrzRaNsYFmgp2LY96BLOGdPzrd3P6ib/kY+Jse5tY70ZGMpY4HX/Tm0OdWPtQ
hV6zPC/imqLufy3J/naR04f/Y48BY8V4XsuYvVr185AYIYsnFkfA9+Fv7dTVbtswf9BCoKyzdBv6
TOgZYM1qr+bUyu4aM233MLmbQ1V2ql9VkzN7RlxGm0VaQwOrPMOPSClfFUMVVzbWBQNSwzyLC44O
nyiMKnWfA7D2xZAwe0HJCw+AFjYFXsjGYPtC8DFa1ZmfwGfCyq5lAgy8q5Fp+afPc45ePLX7rLJc
pl1WvBbNoTCY02v39bKblPjKJS7EqXPwogn+Ws6Ykezt5q2nSlOR3RqMXWHX66+f4cL2PrcGUFS9
qpTiZDRu0jBYsCHW5zUY8isr+ML9nzsDzKmRhI1KQoUSxA2Sa586AkMu8gy60lwJIJee4CzKZqmJ
bF3HqLEJx8S3agQ5MGsuorYIvn5FF2KtOMur6E4kszrhprh0+pOCr2KgLM4bX18EgxI9zvkSxKpq
Xnljl652Fm8dkZta2FjQZVPxo4tGqPjuHqXfMeiNgu5N+Flr6pWPfyF0nXsHhC5DYcHIf5/n5Tc4
G8dmGn59/dIufJVz24BMU3V061O5L1vYFM1U/tJDzYeEGl6JARdi47lvgOqYtLzsVt9l4WtT3MeW
duM2TIYHyCxXx/6XXtBpWf8RG3URtn2Cj+O+SZJbbdF3c9pceUGX7v8s7GZpXTRGPSz71LWinWK6
7latovCVlnS1xmJX+rJX459ff41LQf7/FP5tVK2E7PQdDoUPfaGOh1jPjENlnkQ77GauPMPR022L
FgX62GJYox/52xzNBqUeVQlk1EoURyR42rqEQYkQwUmUoh+MbSqU4Sho1313O7096hpF7Nc3fSF2
nBuAodimRVHJvoOkGSCACfTe9Kvomz49fn2BS2v0bGMr6VzTvbRIPcCGLZH+Vtv9h2t185XgfWEr
n1sFgAPMFbvp1F3CgCbIRQJdKYJAxJC72OZx2PtgEjK/gAMe/NMTnTsIaEj6R0XxH87OrEdOnevC
vwgJMLbhFmqmp3Q6nU5u0OkMzJMZza//VuW76fZbLqTSkc6RciIoPGzb22s/azJPMaP3PS/2vRG9
uKuKWEszH1QPgco1If4bBwsGI+NzX6N+H5ANQHXyk2tN7ITS1CRwM5od24T1h9huiu81m2DPXcjB
N8gktl0FBOttH6tuvPK+RmYxtk5IYP62i/RxGKM4mFETff35mhmqeg10eU0M5LH4CdVJQQUUbGv4
BOSbobhDYfqX6y/RjEHVcaDOUJc3D4kZciCPxPQ0NhIVNPvbHn7uxg/hK49d0IQgiEZlJ2DBjgRb
pELJJpKp1o2pH0I+v6IvBABBOfo+L73AKWBkfkQ12UY0K3NUN+Lsz88nUWKPY9ItcJu0xlOfgztQ
9L230kC6LlYigNv3FNAOj52Ii5tmz0PFNdgkbeq70F5N2Y19rCzpRZd1FskNcooyw3h1qaiA/QLY
CRaH5HBTT6tWAzEKFz1I4+eTa9y5JXyvyF7Ya9f9liYSqz4DkT0VFdQ7Ekr1NE2DdCZw3TRcfspZ
slS7rnLb93ryZgnoRuGAfOmOzPbh1Zmn+PdUv9Y5t/9Enck2i5mIv8BFYC/bFDDuvP75GlEyUWtx
GjYMBZSRzglX7gEQVonP3XwAII7vhAmOGkUlWtkW86athruR0+P192pmr6nsD6YMtE+RJTCOajzg
sO3mLAmaYPaazfnK4NF+mrJRGKM8aWF54pwyzx6/zlTM907N3T2T4C86DDSKnA3gRAkBjW4CVrYP
25T/rn+fZvap/g24xWrLCgLpU1xBimy3ePgy9LvrD9c0nmrfAIpLlU9tJU/eWAHSCdavmQKNx63X
68/XjVql4WYAHSDPG7Owah6rzN5LKw7aAezB6CbzABR2KfG1Ek7n8pSloVfkbwt3owDYkt1sdagf
jhax0k6XbT7wGiXGLv2AAnfbtlBkJk5jYWyqlu6xNcW95AEgxEeIpe3hJ2GojhZyKwGG6vOfkiXf
zySolvzEIW/lcKLrMiUaZw51YXVIZvANrPwHlARkO44AS+aQ3a2omXSvUELyYpsQEUhrgad5ceJw
HgXmFSDYlQ/QBHzV7gHETGn3xCGnukHREPsT5QQUAwhIURNqrWnaNJ+gGj4U2Nk3BUAvoO31cxX0
OS4THOZV7QaGuclNux9bFUnZEjRSZ3YWyB8ECUD5qrdj00SbyBTlbQPP9pTxTRmkUmXFWtBaC7DC
xqSU7zXqAr7Vce18AQILEd/wpANHb2J5vx3cHud+gaJgoOt7IDB8F3xjADdhBhgHBhkYCvLOpwmw
zMK85e3K77w80T2ujMrSbVzhNhwSvvmbBZRt7aRwbXoe+r/XA8nlfTxMXz/vQRjLkjwaKoggQfPa
cG8g2wIAWOABMlwOSlq8owvEcbFdXExff+XlIQQ2wudXFhlWzUy4MOtyHxxIM/ouQKHhyrlE017q
HUstu9kxZqR0LVN8d0VzjJMktNvsW+lMKwuy5verdywUjr7uVEDsn0cjFCxOmNHmtSuTG4ud1FsW
aZfUhocrP3ldDjRaYzL5nSapeAH8R5pBDyuEGxvr3Igf9tBAvzQeCs5xrUngLh8BWcKFT6Gr5NPL
9b6+HJM89Y4F4a6ZaYnCrdnpfFpOfmmOgOa+NZ3h43+ujCjdW9S5TIEZLisLLjRW/Q7J+32Hi84d
tK9vQz4AW0KG3fXP0XW9slpBEQ2xXhKT0EW5O/KxJZC3bRm4hrmyKdG9QJnujsxRqWLkSyhdmCYB
p9yCpUBXVIG6uaHMdUdOuL020d0EpbfFCN2M+19M75DoW+kH3a9XZja0p/2cFR0YAjE9mjEwTrKB
+XUafb/e/JoPUO9TFiPJ4SmH5l/K1Ak83HXcwxgISM667val2UXb295zDpYf5gXPI/BhEPJOLnkD
OTbo6sV3unRPjD/XX6BpKPVeZWq7KenSbAmnBCU9wED/8mL6lmX8xg9QJnbUDnAcwpXBCf/ya7gT
G+PfEjrmeln5gH+Hr/+9WfHo+cs+NlHC6GLmMsNVcG0+L8xun1C1DJJWYpODAGjnxCYgJhds4qFo
a1OoUA2abtOBRBsAu429MFy6F21B9wnP2V0Ruc29YXVp4BILGq8RRRf+ksUgqlSxdYD+rg/qFu5M
izC6TQqu24OcgSkrh9j7jhXKBs21S8jKNbqmf9QErMxkB/3aAs+jJF9QKSJ+5CkRW3ia3NZBqmNr
Q0CxFSAEhkNSfI/G+bGA9dfSx4B3V87aDbomLDpKHxlGnOdLUi0h8x4yewK+XPq5+WANjzLl++sj
+RxiL4wD9baqzFwkFQdmh00Ou4xegOU+x/br9YdrUruemtqtW4ryTwoXPMJ4iwxul29yZ4B/UddT
HHplPj5HMhXfCoA5YUKBIpmla5sn1AY3f2TbxDugDKDoHJwUjhEWRUXPZDUcTM4ELCRriA9TbOG6
qXXg65kgpzivLKya8aPePDlx3gPiMkHlT7y/NR+TDeH1dma3nc099eqJdHXsLWM0h7FD2n0JQd7W
BMXxQIixdgeh+wRlJQKKbJkh7nSBpjV2SX92q0njN/i2DpvrnasZnerVUy7TKa8YXoACleEgaRU9
xML5NhbZ4Lco+tjjcM5vW1apsjBV8KMY4wUL07TcJ857jXykhPr0pg9Rb5pgGwaOZ9RnYSPAe7Wh
FvQIkK1eWEQ/k3htMusmmrImjWgpaJyxeKPL3QC59bDP6FoNuqaz1euIyJwyd4SlQziinNwaYXAL
Mlzxcr19NEcM1bJ4oTh1gA+Zhb3bOz/Nuhh/Vu5kfCOjoO0O2POigj1D1f4yiYQw+/pLNVsFNa9Q
TgJBwMEmupnaoFhIvEEY2aOu+yHN0+fr79B0ia1MkYXaCNhmKkNhcwusiLEGymvtAl7TJf9C4ocF
FmFJdJHN6AkmWXaQuM0W6KMU9yuRs9JEujcokwJFIRZpRIOrDW/cDLI5slxuQPu7bQ1VMwXUNF2j
6pwqjHsCPyjYmSzVlg63PV29fyqaXsLjB9PBhfHelPwuLACqxNfrHatpGfWqKSfYx449apEIn09x
xN+KfDiaSbIS+TRjU71pMkk9l7yg/GTzr0P1HZ7V2xEwSgjSVl6gGZiqXzV4EGVejchpk2kw/QZG
GGREceNtjaPsLSfI4KE4wvE9YcA6Uvd14kidVlaxkiTTtc65Uz4M/LGJlqWo0DpGNgK9+YUPUO3Q
v0W9Mmt1zz832ofnswz4SbgrLSGw8RHsWUjxdWGPlVGtNL5mXVNvjdKOlZUBDMCJVyNA6DO/Mzo3
AWy2eADQ9GtUliviLN0oVcKPkAkK040aJXlZaQY053tiTVAMLd3KLkY3jJTzIkBvbUZAoQ8H1ESU
+RMKU28cQ0rosW3ARzqCYy4ud+wAApdjYyFCpPZNpCwTThOfOxm89TRrYzAHEgSKl3K2IMBrmDzM
RX+bushTL45oBhJUJs/NT7sHmAL+12TFfzCX2V2fZpphpF5PVFOyiCRB4/e96x2WidSbAaVMfpJ0
86mxB2B5qXi//i7NlFBvK2AWVhLY7y2hVz1aKOuxqzsXUgdRrKW0NEP1nwT3w5yDHWMH+9JzxHNq
v0zqoHdd+Pit7Y10j1emdJRULcusGfmfngcdABk9NQN3WUsvaR6v2g9H/TjyCNKAsENuDlYFFLUi
MPEIEg5k4/Ue0Ey1f9cjHxoobQcvXhyrCmE/74NAnYEkcNuTz33+4cnSs8UCPnETxmMb+W5PYMdn
rMVq3c8+t9iHhxcgP3CAz6sQwGdwl78Zw6/rv1qzZ/wn0vjw4DylBQymUuxNzP7si/Iwe+PZ82kE
AVRuSFTagZVUh+sv0/Uv+fwVES/jtMmLNozT2UIyCa428A81NmbnrGTe/m07LxyT/xECPnyPhTyP
RWsm4W3SZztW8sRP0w6SBYAivgqvpwfQnHGbF7vkC8rIcIczoZhtaOJhE7PY20IiNO4m12RwZ4wb
98iQEIbqBrVLfpQkDexckuoNkcGGySWA7tgZxZtuLLyX6y2k6WdVqjlEGTjrztiGGRjku7YhybZw
yv62dUa94Ab2OcW4pG0Ivk3gNu3PzHDerv9wTdf+zyW2546JmRF6gkvxzrHhtLxMvx0Y7tz2eGX8
W1I2cJpBZQKpxx4BDXYz8CneLN3aEqyJzP9Ewh/GDS2EnI3RhTph/C4Ax8c23Yc1EqwD1lS4mhZS
Mag9Z3UPx70sxN3qL6OxolNnU2MjCqffXm8kzS0/iBqf5xfMa1vAbyCIQBnVFGRVBmMf3NPs2m4o
YA/jQTpmTMXWm8r0FFvSgnMEvNKvv1zTgCqTM4I6e2znQYYgkxQRPEuc713dBDL6cdvzldgh4FMD
16YeVRwzEp0WDBk2VDQV+Getu+NNvrvtNcpej5ntKJLeoKccfgb8XDcbwxTtLq2blQVIMwxMZa/X
L0A5OF6Ps2zU+aJ6wI47S9eWf134ULZ71DP6rsjz6JQimS7nLsiitQLDywuFqyJO3InOME3Na/Sv
zcD+BtgHuIMmQ7UtWw6ym2BQ4kXz89jny8o9++WvcVXsSWsAv+wKVIxkFo+eTBYlW5RJrBENLu/7
XJV4QoZoMOwuQ4XbLPzGJpuIfgWKEtB0mLgua5gf3Tcou4II4HdzIdQ5La3BwKkF/Zh19srZXPdw
JSoSASs/+Jk6iCRfHMP7sxju7+vTQNc45zd+CIeeBVF3AWPasKTEeECO8oBzrRmAqQl3iKj7UrJi
ZU+g+wZlXntpmWK9Xhrkzsf7jAzHyXBX5rLu0cpcLsyJQE3Q1CFJwcHvhB3B9CvfXG+hy/PYVRGd
Q9saCVD5kK/ZDgNa3qPynqF6RfqlUfy9/o7zIPnfzQwQSZ97ofNwtAKpLDpZOFaRvN3APc2H25Mf
r7GzNW9Q+SUsr6q6bwwrTJgRLBkJ+tQ+uYCt82zlyHNeey58g4orSZBsWSgkdLDOGoFN7JwSQWky
g0qCwEQLCzaR5i/YJr1HvXi53myaflcRhIbs2WhlURkaS5R4wZyKDnToqZxv6/r/oZUkxdl/lldh
Lstt1QLkHm8T/nTbj1fmtGHBAKNjMBYe7fwus7MtXCt/3fboc3t9mNSDh3iNK1DoHQgI+/xVVisJ
El2DK3M4Rda3zFpkIC1IoNz5oY2/Xf/FuuGpzOB5Gs0cp312skf2WgqQ/GAF5sM8DwmrSawl2nQ/
X1mSKfx90ho2AyE8qAOWgrc+Eb52ZNY9XJnDjjdX3IBnUdjF8FBMDDgwZdX2evNo5paKL6gpKikH
Axk2bPuCBQ5PTg6ua2XeVQN5wKZvM9jdronZTVsXVwUajE3uZAYIEmHT3LuR5cfkb76KQdXEUxVg
4EUc4g7Y/oStrHyUPASc1L4x3bgOq/gCo4HlvVm7ZUgJmqQqPB8eM7dRhVwV4erIiMiqw+HHgusx
rH6l9Zd2r1a/NkA104ArEzcDFd4uTVFDrPJQQ6ALMHTuPpvDbSGHK9NXSofBKQr0JZCBIPyV/Dcl
a5hv3U9XZnBJKVlMJ8ManMHgMaPdsE1s0IDdIXV3gAqtRCBNMaeryuvKNJ2zygR0qatanBHKYZz8
dIKXkJO61X6CMdp29uQUGrVt75hj5Y/UKrPF54a5Vuqhmemq3G4Y4PjeY0qeeqN8zlABKer+5fpE
1zxaFdsVyWiLnOHmE3Y8lW+kUwAH+cq//nDNzl6V2TnDOHvpBOWjTAGSNvKgdpandP7B5FeaIrcH
hcjKmzRzXBXcFWk/9xTw0BMse+eg9yozMGEV7ze4Blp5hWa8sfOff1jjimUqTFPazskD7jQ1S2Cn
YQzfvaDY4Hpr6b7h/OcfXpCyBk45NZakwmG+jL8vAmX/0xoMWtcXykyH6yyM6Z0e++7MhpmOtLpd
UnH3UBQOCkrmAfRbuEamx6Ir+O/bPkiZ/RPqhsAxwAc1znaKI6CmwISdp831p+s+yP7cXFTkkZwj
5pyMorqXphMC6fQq5xyiwWw7GknsD9AHr7xM1zfKQp62sQGkMq5ynQK483SKHzKe3llZnAbXv0b3
AmUxR25lKDyOrzkT07FLuzM7cWrIjRFEld3N/QQbXBv7fVKbWxhbAtWbrxyzNL9cBRhMbJmsya1a
eFQTH2DfYJBfPXC4bmoXVWbnthWqdN0Fsw7YZRvX81k1bpZ8JamrmdMqwYD3S9+U4JWd2nJf2M+D
98ceTl229uN1j1dmtHRhN0I9/Hg7O5ad84W1ky/ZsQZP7LbWcT7PgdnqBewi+BwKc9gzxl5lhn0N
HNiP159/fs6FI5YqUqphaunAnN3C4gbfZZi1N76brO0xdQNHmcB1ncGl1Gw4aguLxxKAN7+d3ABl
x2s7BE09qKvqk6Thdp1XJFXI5hhOglAzPqCSbgnqBYtE5wCI0LnMCxl3UHm12PE3uEnBiQTuYHec
l+Uj6zuY11uQDqyMZs2AUG/1JU4xM1z7nLCWNfUZSX6BXvOUjfzBzIc1Ca/uJec//7COiLIoYcfW
0bAtI5hDwgHzOS1d3Ai+XR8Uun5TQhVso3HZggUwNI0RphS/pxzWZ9CEX3+65terUiyABg0TBxoH
NzkwDkN2xZ17FOY78NBZ43NoRrVa/O86JfBcseeEPV2C1NpMzdoyofvx56TXh6anC0ty0eLHM7Yp
nR9t/g78XB3d2DRKxyJLOpa5WZOwYu+O+AaQoL+0zzldybPrmkWJVhXqJOM2ilh4Nnz2rXI8+53H
K6uErmWUSEWrrusT+9wyqD8cojsDdyyD+19Lx5VQpRmVqs4Ukxm+PyTDNoCh9N8hAWDzcbk2ZDRZ
S1Vdh6YGaL+VcC+pOzBlmveygI8qCpW9nclwHxsN/cqSpNnWqFI7U0zMELagoWeBBjNHPhEv1M79
0S4DJ/2vQ2Xq9YmmazBlGrdAcJoTAlJIa/fQTqa7gwBy4wwwhL7+As14UiVYbl5kc5vgS2ATD1nx
1yRdCUCazlDFV40EIpMzm4Wjm3RHr27LTSlLuV2KtvABksbdSgqv7utfoekPtQI+76Il6mktQhSr
e7uI5dOPrJoilEW0Y1AAyAfXeFjSHZIl8VZOzZe/j6upU9PikyULmCd2xcEaqn3lwI9bvJfl8DVv
Vubj5c7havI0pksKLwqrDUEQgSVvG92LpfJWApVmaP1z4vgQBgd7ADzXnHnYGL3f1ewQ4YLQoWt7
Zc1tpKvqs9z8XNNvcCfkmBh9UfvC3DcctphxESy2AafTRy8Tvl2vokcvN5dLlL1KBiJfBAcPHtrA
5Hr8PV3eG1TfzO29mb2S7pfpPlXpd7N9nLH/6uhzj8Pu9fGnqW5H6cTnNaWo5tyOKqiIGrsPElG+
MtAR8qaEYE/GBwInamb0x1kk+6Hq/8wufEqTkb2YSXxMLbobhNhaLS9vixpEiRpOPxh15LRWGKUo
Y5RO9SVP6yOv6pXwp2loVfU1mnM6D3lFw8Qyw6gnh1i23663pO7R5xn+YVSWntnTJOIsNBsRZHPm
82ZNDKdZ3VSl19Q0M8yqeyssIKLJ3DQwxB0dc9iQrImh/2E9LmzFVYFXn4LdSxHqwswh830iunyP
648uTPrIQ2YtjwLZCKCEcX9Q+62w6oOBwp1HNgIeA/jJvIkFnNZyxxZJUGSdPJA+hhdrJ6e/3gIV
+sK9FIqQxPxauZb5uiRl/84sA/axU93Hb6IFwsqeU6CTIfj7klpDCZpfa093dIgYOLuu8YBCDGNL
RZTeNyXLXqKM4VJprly+lk/S9SD53IMwZVpqFPb0oeG1L4A9hECI/rk+ODRGH8CMfH5278CVZRjg
D1fU7fg7qhxjF0dpfZhN3v2KsQQ8zLKgVSDTOnmaOmsefeSboqdFDtN+6oZkbSxpgqcqtLNGp8ts
Dnhc1NWA7ZL8tezZV7jzrSWsdS84t+6HeVCAmehUwqVhZhRBDMcxQOKC3ni+3pCXFy/U239+ek87
jwlbwmevMsh9h2o/2x9q6T3VIx2/FTCR25bmkPCV8Kh7nRKPDDhzZ5bt9WFU9MMO+dFjB5iCP7P5
qXITgLbbld2x5kZE1cKjEhJWwF1jh/lAUI8E4lT7AKdheyOqpsMdagd/a9MRfcDrEWZ9Jh2TtSXg
cnTh6oVwJDJWLzQyQwfquUA09sGuodeG1fmvuRMrJdG6lygNWWR1a0y5sEIAy4Z89rPii1OiSsv+
dX1caEadqsBccr44BTeRJ+fOawqMH9YvbzEb3zJWPdx07zgPkg8j25h7eEhl4KHJRL6m8TSeljHJ
ApKsIqY0EejfIv3hDS2W2zafHTs0CH0oaPMbVQZrKNPLPeBa56/68OyIejCrT8sphKP4r1LUyZnI
awW1tN8ms/lyvRt0H6BM/jwRuGvjyQhOe/yYyhqA/7WpqJshSnS2hsWATwEEktAv7oY08SvG7xI5
B7Ay2QrADy3cfxK21ly6zlYCNkyzoxqWgCQUVX1HKvnUV857HBVrOx1ddyiBLGkKs+rjhoRRLD1/
QdjMg7msva17XmcLmMat1XpcPmJwVVVQFVVSCrGwsCpRDjva0X0fJw+eB99PGjMfe4ufbGrerw+A
y5/F1atW7jqpbQrofTk7ku7FdQxY0EfIyxeb216gTEJg6ZuaUpz0mwZuEV25r8Zv3ngsebty0r/8
BdiMfJ4nJWNFB3O6NlyWh6q+d2T9nAzsYEVk5Qs0c0QVO5rMbBqzSMHIBu+QP9XTWj74cke7qgZX
mrVwa6e2Q1lPu0Ia79QwFshu3Ls+H36RpfnJjHyln3UfoXQDrqucjg2JEw7pcu9AT+Rbc7dyePxX
IHFhM6pqcmW2NHaWpEjSLXb7tbVn94mQ3H3Kenf+hrIHuvGGRfyNm4ZuUqBlfJiSD36fF6DrpUAY
JL5pONaG9zzeTqjr3NWkbHZ2DkIuRMnI+fGhOhgTkUcBE6cvNp0k6CbTtJn71t1z2hq7Lu6G+7Lm
3WY+07yuj93LuwmuOodVLYzN84JOoZsiHYzpl7dPqCQbfrismh7mJsLtUl+V++tvuxzBoOP6PJAt
wxGlBa1X2HjxoZj6jQ31DI5ttz39PDA+LCeyzOOKpBWWqqn8QlsoN2PvPi/Fj9ser0T7Jm/dgllQ
zbZI6DVNuYnHt7JfK3nQNY0S3FFpUk5QzcswbkHooVH9SGbnF/SBa9jtyz1tqUXvlNeuMUloNB0K
PSu1rU1UiHsoFP7EEuZlZeV+u95OmoOFpSYm68ypPLJ0Yyhm0BSsEm5eRr28pnX7HKPqfsuc5Ucz
eV/Kkpwwne4ja158mAr9d/39l1vSUjOXUeMVFUtc7yTA8ejdc2lKt53mZWX/fTnMWGq6srKrWdgp
wf47Lp5JKn6m/SpDSvdsJdBTBpqAbSV9KFxnT2Rzb01I8F1vlsuLiKUmJ1GaYXKjKsAWrpFg674O
Xu83UvopW1vVL2+HLDVL2dkwaKUSjjjdXPDtki2vpUkeRdLAFJQfUy8O47p8Ko1qRbKr+yIl4NOk
dWELm/WQ8pjWZrQW/uJang2nP+OHZXZrpQCa8aRiR0egDBfLMLpwKDaTnQUZwJrriTZNl6vZ1lqM
RjqwGFBd9y2Nen9JV44fugef//xDNESiAukZnvYASZEfDY4HbbOmu9eEEjUb2cgqApJYYEuNuiA4
Kj0MjfdoJZMNUpIHds4wrSy7uh5WgmLc1CmXdoMRJeItQvuGxb9T+ry0a4pp3QuULa/RGW4zNMkQ
2qjI7jIRFNFTjGzjsFaV/Q89+L8bB+QsPneDDY3GDH08MjiHcSeDaG9uUTW9JQcwhqd7YE42S3A3
3TUP/UNxqL7Y3/PHeFesxCpN3hhpgc9vH+Okr4l3fvvg1wW0zn4+bY15W++Y69PGv034Yql1pYZ0
gXpgeI/jPbQDumlbsc31uKUZx2qmsY85Wxw4MIdzXGxqbN6zfk13rnv0eVR8mCI4hpN2zPCrF8N8
jVC5XXOxEps0N/GWynLwKFJrNiuio7Rg1DZlCc4GBSxta99jdhmWLhnu63Rmx0k6SM4aYtnZCAZv
UzRG49Z0h/F7ag7Lt2iZ7ZWW1ExbNeE3VY3lGnEznuoxl34P72sY8T20yLd1NYU1d0mj/fU++5cj
ujDq1ZxY3g6RkXsiOmbI7W1hBec8E8hxIKag7ryNYFj3JSat81bR4m8ygVi7MKholidizxnONV0P
UeM4fh9nu3oB4BQKj5SbIEKVUeRHzIpWtiqaFUutVLPadHSJmfYnaCSmh77KkicxJU4Ar8XkruRj
fCRO3sEzqJ2zp8hxbrtctdQD3QQX7LST5nDqS/eYt7W79Vp5zEjxFDGIQZZVK2Jdl6vRZ84WziO8
qICRe74ADOo88NT2WQvTxDXqh+YlaqJQFgknVkHEaeJ1GI013C8lbGmcudrOhJp+7yQrKTvdm87H
zA8Tto28MlnmujuNlmNuU7f8kZTdc+/1z8LO3U260LXyzn/z9MIIVoubrdFLasCu4zCKKPzs4qXt
ku1EM/m3bu0GfC2Wid8L5Mr9lsRN/lQOjvWfnBP+CH/5FqsVm5LEZ2Y2Vj7MD50DOIPysYnL8biM
GSALSwxDWddtnV8D48svF041FbzjsaKScSYrWl5NhFMP9jjVs8FpLHFy07x+6ApJdyIzxu3KND8P
owuNpB7vh9gt4bbD21Mvs7TyXXcZHvIZp17fgBIsOiuOjKcsH5E+bhaP7zrSA6pWtZX4e/0XaNZv
NTvZGbSSZkeH0wKx4te6TMkm58J4cKFQB2ZtWCsG1OwB1UxlmjVWMvJhPKHM1HhhY9MGKAFx/KSI
jJVYpOkqtXocKVs2LHAFPMUtTf6jZQ5sd1pEb9cbSvd05fA6w6kWQ6FFIFgo2/V25T2QuHVWrgp0
3aDs00ohCy+PohZ4lSbZtwuxv07mxE/SnnO/JPO4cgTXfIVadF2KAghcw21PJDZEYHreFHSx/XRT
E6kpHk6LBJmZPg5dYBLKKN/wNXLi/x+yL02U87j6ELji5izUp3h2+NPw36hP/dL/zTduMAXUv7/f
/Ez9Xevfv4Xh5n6Hfx6Px91xd7/Z3N+/PD6XQewfn/1f+/2f/fOf45/R/9Nv7572x6O/P74c/eOf
O9cPtvvC3z6cTtvt9tvhgP/8OH0NDqf9wynAczab8BDg72yDU3AI7ze73dvmy/mvBcHmbbM5bN4O
8BpeOWvq9p1qBTPn8UTmCXGHUNb/TKnnfImaadhULkGtq6zYo5U27tbgheVXWdmCNEPal9v6URnq
RMZRAqUPP4qJ71ncBaC2rQwR3a7OVAa6nBaadBnjRxl7+zkFPLAwDub4njMSREt7cIznKR2fWhwT
8XKbp99MyrYWW1M1a+KQWvFMqsUZJ9mLkwn993E2pPXWWEb5y0ii/LZzo6lsGSD4b2A7y/nRRAFL
bb/SfC2I/isg+d9ZgOn5eRYYZhq3tnBgtIyE88Ft8p+5N8MrmCcElvJmZll/htlJYlzk5/UmHxvz
ZXBk8VJHKfs7cz7uIbuAv1ia5R2ALzFsmUvZWpuZLttU5BvsFqfDNDvkS1Nn+V1rGuI/MS4wPZBL
vQBTSUViQ7E9OlPgDDY+0ctgie51036BaUpQc7r4RdpVlZ/MUwo17FL7dLGqA27VcEOIARXt6xLV
wV69RBAVOBOW+MrKHb+Je6MA5wa/gggPVAiv8vYSNbMSLjlDVEGlcy5tLSYYsQXcmabQakW+Te0B
fyNj9vBoR120MSRZtqyM2YMZ1+OLC0OKDSyPIpyoShGQmhZvYpyqR9axMXBmN9l23dJN/miY0PJG
GTIUpCebeQaCPOt6cccMvnaLfjn4ws/pc+/Bz6KwOhCqT13cV9z3zMLZwloEVuG3zFtTLVFH1VFi
J00mTlki0qcoi/MgrdpsRWZzeYky1RJ1NnZmAmtkfqTkeXafl2UBAfnkZGveQpqsp6lm0ik8RcAj
bOhx9tqHYTL2PC6OXe0dDQtO7W4VGLXYlDV5igWBNjm3NrKMVvIkmq5R8+oxQ70AK5BkQ2bGj8Rj
F79e75PLG25TBc5L05qgHW7EKW+Mbp8RTx7Am28fOe/th7E1i1OPW9zt9ZfpukgJ3CVJFlgI5SVI
UajZlXXW39fx0IVmzFBNBZiE3Fx/0eUoaqoJ6kQQQrsEZBizMf80Zb0BhyH3zXjteKf5EPXsz+c5
iTMkc0+QR2/rkpANK2BXJvgD69s1lJfmJZ6yFBEz4TMODhwUsk07vi8dELHDQ/1+vYk0RYCwEf48
2+c0H+uetfmJeoPpAAlHu+lgtUnpgHCMFSgQfY+7rZmR3vKbcaDEz9IYTmR2Pzj7Ks0HGlz/Kbox
qCxIcT+NpEKB0Ckb3XpnxFX6Pg8jsQLCZrGNl7EMF6uf9tffphkbqhSVLm7TexxxwqzcE+ubOzMh
XwxOVw5kGnGjqcpQR5mbS9X0/DjXXGJBsJspDmQyi+/YM813NE7tI2F2/2yVs4Dv0TzbYVw68uhl
vM+DqYqmTVnNxsapDfI6O2cQQFXGKz9PM6jUi3l+XmmTymlOHgp5DksUWackGZf7ZiGdDU6xF62E
Y02nqnX/8VzEBWG0OM2pDdHNGOEQaQCIf2QMWAkrwTaxmSRbGUKa+OieO/vD9ns2x5KmBROnSubz
IYKkfT/wmq9E30tDhnuu6jojzQXfMDkFNrtx4pdd9i2ap1+yKP5cH5KXfv35+UpcTKUFrlHyf5xd
yZKdPLN8IiKQAAFbztQNPXto2xvCdtsgBGIUCJ7+5vnupq2/OUScLQsBkqpUqsrKrEu4E3qigf8E
aO5GmnJtaMOJkCArLZXrLK50IO4RwyynMO3cw+UPX5sYw4d0Ac+469VZDGju0V0+I5o5VmQLzr/2
7YZf6AZfjMUks1iLHzbUvFO7vyISwYSbCS3XygOLaYzciTGqgH/2NhMJHxnYeWgjg9UULJN92Gax
jwJs6A8g8MiO/tw8SbFxR1mZdDNxlY01XwpdZSCZ1TuPfhnVEllii4LhI7s9f//5v95ZEiV+D363
sYhVgzTVDl0UYooyr6B3Ex/EyzAvmK4gt8eNjN/KIpuJF5lCrZSkYx7Pvh7vl2zUUSvI1hm6Nlfn
t777mwbAHXSCB1ncWgTFEMafOseqAGgMN1zD2ucbpkuFDACrcXgsM34HTMoJ6YsNRqe1lTBMV0NX
hedDy+PJGyNPukekFyIXQJTeJweqNvz02g8YJuz7uMMimcvjblnopxaAYPC48cW+vewh1szBsOGA
MwuEgAso1Bbyly3kBEmBLuLAcWNTdVucEis/YWZBFwGOwdyfOfQwOfpyXgP/7+XP/6h+AGsw858Z
Keozby6Pq4mCVMj+HvQQTQNDg9ehL2NY/lSIz/iW8tzKipvZr474EG7uJjjrwvmaAhqy13N2l1vT
fRcg+72EyxYqaGVZzFSY5Yw0H0dMmK9f817EvvOZogNoHLbuemd3Z2YCzhN3Nsh3hpfZdFQOOoli
u1Fv0Gm/0zbqkaPnnZXKKbB5w40V+ltl0BUzN7NRhV8IUrAGVlioe2+QU1Rodg+i4C2mhLUXGGae
E+RSyWTnCJuOfJ73rvcyj1uliLXBDUNXS3hWeeysWy2/z52KuvAp5FtTs2Yahn07g2gEVfhywe0H
CA/dlqrfSAqvrbFh282cec40tdYtKQAKcECUFLsCerQA4zbHOR+8ez+v+XM2M3vD2368bX0zvyQ9
wcY64NYtXSa+b4ep2gc+IC600Hrf9VAevGz2H68I9u+/u1dnM2ixijBDpiKfgTKk/EFqthxrMJhv
vOLjdfHNdMXMLCUVC/M47YA2y8oh26FufJXX/R/Q3+gK4Vt+zZH+aD/PJfgFsj64GQoX+UxHPl+e
pLU/OE/eOxPP294fimLO45rKqB+9nbcJCfh4Z/lmVgJte6nOXcZjq2n3i4T7raaz4t0xaOZ7Edhf
KotecXPAKoSGZYMxMXVTBwe4k3s7oeQby+eNw2Ntggy7hqIcqVOovMS5sJ66sNkzFH8uz/2aIRhW
XfUoVUGQkMc9625Z/kdLNCwFc8Rmd2NePj6LfJNOTznQdm0oog/HmSCo+EgIhSTDJ05/VcE1yA/M
vXkVh2phJRsbc9960BpvfhbXbiDzEh7oFEJWaQqHRKHihD7QiCr93e79n27AnxZmJcKrXi6vxYqz
+J8rdQBFiVDAw7rpYV48VJYeoUK5sQz/YTf+9yD1zXt0HUAwflm0E0/lbJc7O3WDqPbsPpE5sd6K
mqmdlXN9l86pvB3sykNW3JkOuaLzjz5opl3lEZGUAS2jqQ/sh6FayF5x8orsujrm9YzOy66vj9Ru
rYd5GraajFd2qHkj5xCi9DyfpbdYZTvRSyOfQ5ZnfybFgJNpR2fD1X0coQHr/68XmsMcOGy3xFWO
lN9BClHuRuo823P3ZNPip6iWpxqJ27ODvSKDct60hsOYSkS0de2ltx5D/sTHvgUz9AMvt3Q41raT
4TVcLnKEU3566zvFj6p03vpWJ9PYf7putxqeo+xHUJi5+Pww0zeMq2kHMa7YD+TXy+OvuO7ACArE
RDgjgD7c+oU8ebNX7XJ7+OUTNwYtsIce8/EEosn95ZeteFiT069q6iwFVY91yy0bxc3Q+tTpq9gE
sNBmW4krQPY0kDm9XehXrbOoJDJq7Q2nsfblZ7f77vAMC9Dft0CdQru9Q+NbMIzFozMTfrw8MSub
yGTw6yhIv3W15DFle6fSR9KQXcHYxp1xxbZNCj/Q6veoOuHkb9rbcRx3fVUfJtBMejDDy9//YXb6
PPmGWRPldiwj+IFSFPXR1S19yYq8fQCh14CLWEaOpAJct7R9DjhZwz+BtGlG3a1xostfsDaDhpmD
ZDcL57620HxJ0ad6hhICQReW/p60ZN6IZ9deYth6Xbp2P1IXxuhhfQT6SMtiB1rcjVlc22SGrftK
lENb0/S26bxbVtp1RK0r79y+yeDHR8rDXFnAP863aTjvnKDdmPqVzzYJ/JbBaRpyPjoGULwlaZgi
4VQz63R5Yf/Lk31wopoUfiiY4jrXCCduXdU/pVI4N7Lv7GM3OtbjIGTxUGsIjg11O+zDAHneNmd/
UCTx8j28TbDTFO3adlXT28Av/ERoqDRgZ+Rs44BZ2RQmg5cVyKlaqExvZfbilZ8puSNbhrs29Pn5
O69TuuNSuXaT3lKNgvyOWXWINEwJSgtwv4U/L0/wyvKZMoNtOMkKHftZPLkT8Nbhkv+G6gn5cnn0
Fd9j8ncNPTQMJUS2bucKuoutVT025Qi8Tar+hO41wifwPib3Yu+2eZlR7EBG+Z3IpkPDmw2bXFkC
k3NxaNyhhW9Lb4l+kF5zsNsZW01thIsrs2MqGwdWY6X+hNNX62DnlwsKn2EUkOVQqa+X53/t+w3H
PNg2gp/+/P11fUxrXuxRAv9siW6L62slgGCG4y1sJIigJMnjEkIF/d5mpHi2gq6IR2W137JZAceh
XPzPwp2tOsbKtHmGH4buj91S5lq3rmtBMJE/y6k7dZn6RW3y56p5M4nbaEEpswE1vq1aK24z+82i
9vM8ZFu9vWtWZ8RdQVNl2s/9Jrb6Ltg3kkAaTm5Jcq8E2SaDWagqBXVKT8ZV6vtHBwmlH6xS4aGn
2bDn1AWkpVVlVEq7bXZ5Ibe289peMNal4qkuhYsbdKXuxurIKMBQAvnv38IGMLDcOnDW9rRxTtYt
EiM6Q5LaB5vhkjt7rxURQqgNo/wQVHZ2J8ba6NopG6Wd8x0F6gmTVrdBlYMGNSv9cu8VdrafaSD3
6eynL06XEURtntqHpAv37iTau7piwWMwIJa+vBfXtvt5md8dA0IAPaQ0TIypsT+BZyz4MrhL4UfS
m1Ed0QLKApfftJJFMJk0czZJBTJm3AZkEwnxh3fejjkcmeC7Imj3l1+ysnwmoSagCVYgVI0wpy72
XSAjlPhBNPDt8ugrhmVS67W9s9AhT6vYARrjfkhzb995fXm8PPqaZRn3AF4DVgTqCBm7eSPPSp2k
frEY2mscUA/sF2hwT4ts9zSlzSvt52yjLLyyLqbS89AB8gFNdBb7bmcnPuHDCZ0y3ctQhezEmgmJ
JaDcrttupuIzGaepbhlhMWKmuKX5jVBtZLfiLmcbcfTaGp2fv9vQRZNagwB0P+msRd6riYPPeljy
jULcirmYaKKStlT4aWsnojrZ/nya0j9oV9t5YHW/vAnWPt9wcxQyMDUbvSWpuuaoUv84pezTdUMb
rq1H7r2TZWUn/WQ/U5o+FWhU2vjstXkx3BqS1zpwQ4LPnr5w+HzbP00Kaezs7fK3r9i12dBKeFbr
uoR0hEbXB4CRqW/tRmtj8JU5N3tZQUKkuqCz/LjjznMaTI8s2BJJXBvasGlM8CRoRWmsrQrUam3Y
RuMmO9CHyGscJma3atOIUOjewuilmu5FyZtdltMfWYN4CajDoEeDOVV3KrdEVHqZOHWinzeKFisr
bvayinq2M7owEusZsl+eE34Pi/wATe5jYA9bXHhrLzlP6ztjBoQ3HdRQ20DbVL9oLl972u5DtwO9
1/B6eWetrZDz7ysYoR1fqsyJyQIi3IyIk1dM11mcyasXim4aJ9a0Cdxrd9JLPu2D0k/3l798zSYM
e2bBoD1Uh+1YCTDs5gFQxlZsj/7puuENk0Yja+dV4cCTKnN36JwDwhnCKsV4nZ82u1UnzylruyQ6
Dmvre93iXGvyv5e/fOUgNRtUhccq4efehNp5znY+y/4u6PCKyrl9CTIPjD0hJDKqydpbubVhDSvR
qdm4mspFB/DaOh4I2zH0Dg79U3a7KH+3LKeg3GpP/+/m80HCwuTJmxvbd2d0E+La4HfskNbNAjxd
KHYQJZ4ekVVHn0mNono/OsNzOIYtri64v2S6qW4WCJDelZPSnyFfrCJ/dKpkZIuPhQ3KmzGV+mez
2Atw3ha57dXIanBta3EgVprFIVTJq8iBlszXzPfyHTDq9o0e8+6EXRfumcusw+AQtlcaWHtX5sMN
B08piCv5YfDk7zkP9dErg+zJGUr7NxnLF/RZNhBzd0E86lhT803lit8AyN5A3CCc62jpLG+GYl2B
Zj8i+xvmus6xnsrl1AS2k4yKzHeO26Kg2dB+X1RWd2zySkGecliepOpc8JSFxDo4wzTcW3bj3Kco
mRwu77EV47MNt0FBpd34Pp/itv/Tld98G5ycW15vbWwjBkhTFWQgPpcJdQG5j3rOEfCVLfoPurHl
Gzv2I78XYNcY3oOqoLErJJ6Tqr/zpRfl7Va58CNbOI9sOA42AFNHqiWIS2kp9E5Ozm1JvYTk4Y21
zBkOpvwL7OXl8kJ8dETgbWZkAMqhc+8RW9CMuq+76XkEvXmli0RX/fPlN3wUIJ/fcP7Pd4fQ3BBn
tC29JIp4h7CvIwd5ZymWXV7mJ8igboRQKwtisqd7pafyGTeMBA12Bx87X29x5ayNfJ66dz8gIC7d
VCiZg5dd7/xh4FE1h98vT87a2Oc9/G5sMjlgegoVmmAy9xWqmK9ykG+Xh/7IDM7zfn7lu6HP5alA
Di5JPOGCwpGGNAaTr3dgU/d03RtMI26QyAgtHzZQ5AUUTK3iZWnQoGbp0bvimDv/hGHLXmA5fZ3C
lu2u+D7k5YNorql4nYc2LLgG0IVNs2/FYE7d5e1fmW7xE60tqmHBUE9D/tSRYWw5zQFstX29lW5Y
WVPz1B88pbulF2HsVo3aL8zpoFftSPGWNVW+MeVr7zDs1ebK9whFR4bE3dKz0Sqmf7jOFvHNir8x
T3rcmapO0DyNAxd3NB6x5Rsa50i11Ti39vWGsfYsczxvscOYzvcqYzsi/taD3F3e8CsLa7Kv9q0/
jUNHl6RAR8xxSIm1z8OGbRwpK59uQqmXfKjIKKGVkgu0+DHePwdh9YC29418+UdxHTa8iafOZZV2
mS3TeOC1E1kV4uqU7qG5k+jBfhurpkP3PfqS3S3xlw/rQ+c3Gtc3wnC01IEzJuM3tey67+ErILFW
FbE7Z47SqHmwP+sfn5rnAC3+G3eG/0I5M8Q7v9PYAFPfLsvsZF2iaw+8XRDTdtEeEchfdFrSP17t
VUeP5epbUVhgldPd4H2ahRDHZk6nw9iULdqnECHSncXb9m+r5fw4+CX/U9YOixQhWu0EmuNOAq3n
RQR9rO7V4UVAjwCGuLgBVcHURctc8jcrI5XcX955K2ZjomfL+rwzMrC+t42c7uu5xXSWtNyHNahG
hbVslQzW3mOsGNfBMKQ9iF6HAZ2S/JfVgcUv3M/9xh5fsSATLTsA3ziJDOOHQRoReBUlt3qfVszH
xMnOIO+WjECOJpf5eCzYyA6Q2W1PoavH4+VVWAllTHAsK0s5a1eBNrFl/ERUegCP17zrc3XfEn6a
Or4BC1j7F+NkbarRGpc8mMCR35dfrSCgu3FYSBnZoE7cyMWtLIXZLkCmztZ07EQyDjweJ/eOSOf1
8jytDX1+/i70EBaaEgG2apOBl3cIQj7XkrxdHnplgxJjZuq8HFwpKUl8+28Y/srEb65I5Igrhzfi
jQC00IQq8JOiI/WRttOTltabLaENaTdbChVrv2AEHsiQBY5lI55s4CkCUkXSXcDs+Azw20YsvPYG
IwBBm7MHCT3tJlK7h5Yvu3H6EWQVfNxWIPLfLvnAzZp9AvmQjV6XQWWBWMq9JV3Lj3nQZT86QsI3
r83yx8Z13bu5mwZUQbrgUNpnDLmNElQy9RXDtoCWN+hNc/doT1pvVPxXdp5JOsDazpXVMi6JRe4c
qPuB8H5jTtdM0li1BlpMHj52TFqWuFAwa5EUdIaNIsLKgplEAnNhdw53mxnowp9guJM7EJs6Z+7X
b84i9OGy6Xz8B8yEfBNvtOfFgVPpeDke1Dj4O4FEQsRyvXH4fjz7zAR796z2GuX5U4KkKokgFxBJ
vjS76z7fOJq6EpRfLbcs9AfNYGirhxKEAi0rXkSu5i2a6rU/OC/QO88FMfjOLplbJLzne6+fn8ZB
vVz+/pVoiJmd5xzgcZanvMBdpl5unJxV9W5sKhto0pacrHKy964beM+LzwDRaQNr+WG3zpKCBa3u
dyCCzm7CMKt/Fl0TPjtjWLy4Lp4NALt/u/yJH29DZvZJu2mXW8P5qj6F2N1BNbhQBwEmEKpV4OtQ
6Va548PMe2CDqvPfaZ68dpoykDMkNorFe4eqHHobfTzP6V/fsb71ufWUIj71Pf1JB+hXvPx7H0Lh
zq81Dg9IQNkgI5iCOB+Q/OPQnenBLpV5DBQkS5vtoRHk3didAlcGyEtuCtUHZy7/jQP34/ibmW3i
3MEXFUs4J6mvXseweUPvln9mRXlYUjQ4NmUfWbp7QCrwml6b8/8a54AUKbUKZQcxH3FP1Cwi7rdu
s9a2toom6BwriHnMPR93uWxXAvSfWf2hs2lE06/O3B76ev6kiyGi1cbVdGV/mlh05EZ4h+udDyx6
i7zq99p2j0V6p8TG6bE2vuFiiBJNWtjTArKDByR5bxvI7i05lLbEvJEMW/HBJgadkLIuqVPIJGzu
xVzuyfgTPLYbHnLt888vfee8ZAF+sTysgphAWiVc2mj2wj11f9XLvGFBHwfAzISIFx4ZZFCgc6cf
qijvHqnLbx3xqR6X/bTVurc2RYaRQlSycPMRZuKDuwXyNan7FqRbbEtrP0D/naKgk1Ca8v05yUEl
ALBspPSDcsUudRa0rHy97GfWXmKECn3u9HaTBSRxLecGRFwAJXeoBlRBHuGqBrY/0m64lLUVNwzc
y0NbT5MlkYF7DYo8Ao5030DPokePwuV/WVkNExeOtKqEJITXJjWZ/rqtr3dLAeIgz7mOYISZ2PB2
1tnktzOEjYXUu3zU9Q2cdP4ErEi2v/wPhJ7n43+jVeYbhi0Xm0EbL/fjas5Z7IxpsaftYO9VOg/g
EW4JdI8sltZQNwyd0ySaEYC8TBZ7P0Vru7W4IeD2tXdAKwYUQ+xR3jSVv9xlcoGekgq8/KH17SZx
gBq7I7UaownkzvG4dGAA8XV6V3F4yK5X7pcprdSjF4T1yR6b4bNSACrNtG/2ou2DF9AjsptOl8G+
FWAAlb1L96Svl31n8V8MNML7ngWQ5hjaFrriZALBK7iX6DD3Q6Rre36EoJLehbqoojLo+JHrcf46
+/20d8OuuC1HvtywYNJx7VkiZqkv0Bsx/vagtnqEfhOPEf9kD7OYq1coDme/hiUooGjcZsFfnor5
xIqhBmedDSBVupS7NlftSRILEodN2j/0ae0e+Dypox6ddjc14fIqwqU+Fo7VAddW5vfBUIoDGygI
oFLR2g+E1RYSLk1Ao4zSDkT3nXxFM99fVlfjrikstoOPCf+ftWSEztFuHrsgGUXY7wIUbX+xidVH
adfVq0+X7HVwsnyfB9mwC2f7MYe3jYpWOodlmfpb1Rd/2iAjN2Cvq268ltSJO2Zfe/DifSmzaTpO
EGffz6iy7Bzu/xwrO/9cLYAqBW5Z3rV+L1+4ryDNOqmzRnLRgKlx+XN5j67YmYm8mkET1YPAHpuz
7081Kc8C1d2z0mIj+bfiKcw2htG3QRh09qquk6egiB3hi4biB/jZ5z3v9Na9cOU3zH6GcUBOZxyL
LrFa6zkXYIgeu68lv6Zmj4DG7GVgJHMq2x3mxANHa+8/yT6Lxvk61i7mGydPqFQBStuGxV0BYQ8i
PsNR/Lq8vCv3Ct84dxjEKAFQ8z1oSTuRZz1Q+8qBjbPGa9p8KqywSXLtfWV8flDEvb38zWtraRwu
HEhVdDhNM25zBGpuEB4ne7ZFsrkyuNmZYOWl24Bdbk6cUe4CKXCfdqIm3BK0XxveKGIMi4DiUL3U
yeLKfp/nHrSjKeLq1C+sjVNlxaJMZHs1g95UNpLFYwop5ZLlr641gI5H13tmtRsR78q+MTHuLUu5
9pgjk7L5Tusv6hrYDgzJRLc3kANoqwoOcHTy/tGue9DO0qXKN3blSgRkNl4U3NGW52J1pxJ2Wuod
GV5K/qnuWOTQjRzpyjvYecreRbsZgwC5j4RDohkIQyM3KIu99PoBjK2ISv1gnh8IxBy3iDHWdpTh
HCAHkQI7AjV4SbHkHTuSrIvaZdqI3df+xnAQBMJtacctF1dT3sWl8tpjS3CI4nLaoEurDA+06ItP
V1k2M5yGLW23zAdnTnR434oiauznEEiYy4OvsPsxE6PN80YN6YLRl7J04xYK9LdWSv14RIVllxZu
etRzD3SGxb/QIlOnuRfVbqy1c6vztD5c/oqVy7Z3fv5udwxeMQxVmXcQSkyLT3qYPKB9pvRYe2EU
1mAl7XSojo4ci5saPVIb8fiKuZogbdu2QMCmFVTOoBkghsceoJ/L//ORtwELgYmdtvxU+GyynJi3
v5gCMTTuLmle7jO6dbf7aIOf32DEyMuIWkCKiBWwL1R8erfpHoTH7aMs/S359o82+fkV5597tyjg
lRztckydWA4i4f5DwEA/4R5yK4i6LX7HtXecf+/dO9KMQdLI9px4zFWNqFiIae/LUrzM53xbPaJG
N44W3VjwtUkznNCwdLU3BPCjXVPHSqlDOLJ7a9rS0lpbdcPplBDQYcKmYRx0tN2lCMnvFlwsD1ir
+TTXdXm6bncZ3kcAUg5WVofGqj3DyVT6eQ6sJ6Th+J2NC8Xll6ytjOF1WAVV7lL36L/PvDmCLuZt
Yblv9uCf1NS++kV3vPyetTUx4hZWqhlEXiMEkxr1h6KSW4niJ9q+f141vImYmq3GVWBjsZMG3RcB
SE2gPcS3ylsfORBYiAmWknkLMLWtz4nRMRZ1fmNl18TO56HPy/LOMNopFGe2AwcMc8N3K7PR4yuW
72k/kf11E2NYdzDmbdqDbRghHUSHmxc0GKIZcuO0X1lUEy+NXG7NCs/RCcke6CTuW7B4lZs62itb
08RKzTmUQMF7XCdnBOQNBU70BTwL9R0Rvbt3eFgeg5q7W8RwK1ZtagIV6IYXmnpBvITTW0/pHS3A
u4y/++6ny1aOfe0lhkkjp86BV9E4ALlE4c8Oo5yVyRjq3x6Uyi+v+NpuNSy6D4Z26Me+TvI6fCBi
/Cw52aiIra23YcRlgBJm7asw5jmLBK54AoWSxdsIgD5MXcMYTCDVjJY0W5LRTsD48aVlVMSuq05Z
YL/J0Aa0gsT+og5oxv4Fzp/D5dlaWRETVw0IcJF1nQ/0kPdrohRpCj/qivKGel8uv+C/IriZ5jr/
lWHitISchDvDjaN3J41Da8xuJlG3n1kbqoegGLtPcrEIiMQc59SGDOgbudAHXVP7q40A90lpW26k
0s8XrY8+xXAGUzh3/QI93GTIQa3odgfOpgi4mQgUdvck/aPCDa+zNqvnDfTOrQGaU1BZTwRZPXDT
tIIdmDN8SefpNfWbLVTZ2kvOBvDuJRk0vHLt9iQeFJ896FOy8LGYOu/k97raD8waruvAYyaBad6W
NOCoNSckpVM0kHEPMNN36g1XXOrPW8RwC33vowfEJiRuaruLcEtK36RkGYhxu+r35W244hVMQaMh
HepZKenEXd2+gdg0aezw5fLQH0X15683vILVCV8BjJvGfaORR5/AHEjtHdfq0R/SZ1KfM4PjH2fc
IghdORdMSB6rnLnu03kBuPXVByc9qI92QfDYA9dJ/NfL/7T2DiNV4cnSIooA0zn5M/TgvF1BcBdn
f/kUolKw1Um14k9NKN7ke7UtuSZx4S63IIYuI0R3r2G6BBvR3Qq9EiLGf20E8kWtriavS4jW0BhE
6xbfFT2VX/I0BwhglpYLyjSlmr2ETDb0XmX+qMAf8QTK4UZEfg2O/9lrvbie8zIJU+l9CpG46CK9
CPnDBwXHYxamYPVgM8tvpB/yRM1NtlXoWNm1pr7VRKVVeeNgxwUp7nE73jui23BRa0Mbu3ZiQL4z
e6RxODP1yEGweOzzgm942pXRTSROUAxkCjVHHiQP3dtB+dNDQNv06fLuXPF8JkoMOOOm6209JLWu
7oK5mpB2ze6znHx2CDrUL79k5RdMPZ90DKupH4ImCUo1PMzgq9uxvtg6Ida2vvPvxhSzJn2gnSZR
NLzNgvSzLChIVNXWqbtmwIZL7XSBtuNR23Hv1vZNW1b5nnu0PhLp/yVdxo+WaMhRdAoNQUXp3Oay
cW9cnVqnULdvwkV2PAtFcRNWY/fshY3zuZ7TccNjfnwOeybowBa18PK6Q8WnGRPmZzwq0/Zzpd3n
AKCDQhTdXk6IPi8v5MpUmzBV9KL5qvfnOql7524o2NtUNTe132xcAlY2o8nq2s58tBqP2jEuxSi+
fZ3DrwyVHFBLXPn9hg8jGbqrfbI4cVCN5U8G5Hjc6wFFmal0t4Bkaz9xnrt3scTIVanQx90nlXXH
ivrZJndlWZx8tWVNK/vRRKlmPS85LZmOwb15o9gnaMrvuB3snLza++N4urzUa79hWJXqoWdi0YzG
XBVndCSJ8VdZFJZj7Hfz6+WXrO0nw7Q87iz2lOo+gUTyU+/0JzuUR1mJ4+XhV/yOKRFEAzVBy1vN
8YiGFeoJdGp0h8tDry2C4fMleHrykJzTnBloNoT3m/VBHXXW+KeaWQnalS0J6ZVz1zNhfbPFrGpE
g3dCfwzf9JHFR32rTiRJET7+Yp/dT+wxe7Lv0oTefCrv8y/81+U//HhtvP8B+y3KGmeJ91rVZzRm
70TQ7QN+Rd0D2ucmpyunvhY+qhJJporvYvK+E+uaJo7z0IaNq9DPZOYgxdL54+PC+EvA0Ft+3ZwY
ti14DWWmfG6SvlDVISfkb7k0Rxig2thWH1sdtMD+dR5Fh5o3Ghem2BtK9lAAtvJiCzHvJZCdr6AH
3pLoWXuPYd0gtPZri3ctmqJFEpbkrpibeEQDqdzs+V3bP4Zt25VTUXsGFKrr+p1bVV87p/lcFHQT
7fexCXom+i3UYMV2lERU4Y7fUreILf+vNxVHnkLJtdJ7i3Zor1Tx1OftjuV1pANv51tjNNjNznem
qOMCTAzOVc4GEI9/ly7jdqV1qJskE1PcMecEudqNXbEylSYujpSg8qpDRDgjyx6lVz3ZmXWA8PpV
GU/PpGXN3Gxye7WoBAC8YucT58tcQe0rr7bav1dWykTFCRm6VAMYk2TzIxvvkFS9CZ30SPI8cq0t
FNDaJJ2fvzt3s25Mg7KummSW6k3aYQJs7eM8lFsFwo8PE8/ExgFTlBLqWojDi/bolF3kbXY0r6Sr
PJMptUbWfGmXTiVdwX7DLyZVaH3JHKfbDUoc2mF+drLhcycJeLW7rS6CtQkzDNTL0tEFPLlKgqU+
+CS7m/sKXeRbwdzafBnJw6LIqgqMhGXSSO8EHSGw7wKBsXGjWPt24/iFKqyzQPxPJXPxKme0Gfq/
6VYX0MdJCM+ExGVC8AF9hnUimgkVuLls+C8c9faOhQv53UN/5tGe2PQFNEAhOBKo3nAgHxZWcXKZ
ULmReMWSL12TtAJqSB1gYA8AcyF7nEXoezo67vLAmzKukTQY6keSXpfL80z03GyRoZRT0yaW7osI
8KGm3S1oIahyAQRUlBXTRnJqxQ+YICUOiuAyX2Sd9Nq3v2R+ne1Hz3J+y6r34qXIQHcg2/66LWJC
lZYUeTBH+U2yTIkrOSgZoKTdLxuLtbIBTaRSS5FVm8+jD/q1cOtdhmxbuBnirxzPJlJJNU1FZYaj
Dcez99MCuuvG4xX7G1KwCJ5xHBsLsvYXhgsoqc2oruB3JhoeZCqh7sMPXrmlbLXiAv4Tv3znkjkQ
kH7ZcglR+f7WHvRROHSjfrA2tOEA0ADKkKcGRUeINNMo6++jzzegdCv2b0KXBCea5SX8ouITO05L
sLcpi3BVIXfZYj23o2+BrCYEWtQPrgwsTaZVL0VxfuLIkJASOCl7UX/Byl5G0Ha7TsfEM+FMaQUI
IgUBeFID2t209bEERZsOYqisXxccm1gmB2wyTjATNDXSlzbMojS8Yd4W6mQlz2ECmrylDirh9P/H
2bU1x4kz0V9EFQIJwSswV2zHju04yQuV7H7LTVwE4vrrvzN58mqHoWpektRUCoTUarW6T59TRkb1
c+omn7M+AAVlkLfv3GIHd0sPYsWudNRRLwa3a4WH94BneG7FyXW2BMj/FJ/+WzMBrOvfEYoB1JSp
KtwePNqjM5aYeeClth15HkkTvwYeyI/zbnrkkttH5ikAaQRoI6TXqkPugkmjtkoopHZgwqxIaf0j
8rjzezAo+WNG59c4S+wfnkXsl7kS6qFHo8u5kGW1s2xuBhIyhLt6RIg/DlMeSK8Q70jCdht5xLX1
0TxJB/BjjmRUH8WFmNHtmO4l64KYjj9454CignAf2en7AlYd3zQsdlZO81JGiCyDFpwXpTqWeR3e
vuStnFI6vskFx2VdxmkfmaCX5G0kUaiZqBsm4rGp7xPTYDp+ae4NpzcqvER14L3YN9kWzGdl9DpE
iYOwMB/RphcZYP82L2zMgGII30KebutkXdkjOpY58WisoCozRrkHDR7pmt9Ut+zumnwdWQiuMdJM
ZEYk3INDYJzy3CfZBNWUcRnQKkIfiyp7u/2qa4cfMJLs8vun0wnOj1ZL19aR09qPQhZ/oZPqaCbx
nRhVnd25IAvECctaRnHCH6quQ2ILmTRemf/cHv+1ZbiMX3MnhVPHNjOSOUpc+pwy+uEufKPmsDY1
2m6uSSsGwdwyutCwclv4rtX6g7PhK9YGrt0MhoEONaR00Q1rzKeU2wekbO7IIF/mRAsLSlZS1wBj
HfJK78r5p6sWEKL/cPqtjruVoev0vg0B5kL2lJ9TbnWPtUP6U9VP6eH2il7buxi9DgKcPYjkolGg
jKwmb4KmtKOeeU9jXj92qRkmsjHviI0vL7oM4LPpKzfGDRPrC+n5YKqIP6DZts/ubFTTcYCTZ4FJ
U4gFleE0NAAEi3sSyK7xe3uLKXjFQnWmVEm9zin6aYgAYRxPM+/nF7H0AiTqXG6cMteOtMskXWzg
0yTFdUcYY+mMrIvcV1mTh1Dd+QUxdDTrLuKr50z7fpg2gIZrhqVt5jIpTOS9SRUZReXH/cl0Nr7i
2lXi8hXaVp7rmAmPEkSWpfVXOoFJRJEFqm/Seii6aQuNtDZ8bUt3YMerxsGjZ3MUb607v8tq3vAW
f7ig9LDp8gXanl76ms0xZK2iziP2a1lTxJWllxJ/8gz0caZ0VP6YSJTuHWBCs8AbHfW1bZrkkMjZ
PIwULDI7Axxl2aH3xuHvDoxfoFfxRAahH+QoA1m42b5nDnmw6g5KWsQYX9A9Rr6RwUBzk9d6/6Rx
gpYdbmWWL0upckCVsvrJVLj1mR2bfmdAEaA7L2vfbnuCFfPWQYgA5kq3FgXaeZbmbCXVFLpt/Crr
rarC2vMvNv/Jtj2FgmabZ7iJW03QjeyXOTeHoum+3h7+itHpWMRUzZCvb60porE4pU1yTJp6n5rd
vlmyjQ2zsjt1clc3SSzVx0i3Ot6cHuliv9qWfUhjdEkayn21vPyYqfqeoh5sUIcnpmbv1WCEQE5I
imBu0Bwr/iedb3W/YeRr66H5mjGmc5XFyopsMnShRJ7kI7EFOw+SbUGZVw4XHZUoPCsBi9iEM6VZ
ghl3j3L4qKb31IEqTbsBGFxbd83ZVINYoHNcEfRsuE/VZfrNhh2XVj4k6LPfOLz+iElfcQg6s1tS
zIU9i7KNKhFM++zJOtOgC0RoGr4RUL8FY09oPA47cx/759ckjJ/KD2e39foVV2dr7oim82SBKMiK
pkGW3+oxtfe9TMgWw/7KFOrIRe6NoO/sCxkV9d8NQ3+6/WWKRUi32q9Xhq+jFAlJSK8scMek0g08
lz/w+R5ucWwSHZ44Qr88t1Vu4eLUvrLYfHHKLbbdtVm5/P7JX+UyI2IReLTl9KeSWLXP0JXrl3Ft
+rEc5YZprewRnQCukTMjjTuhJS6BgrCriglCaTT5mHLTCRorKxIfGnFbhfy1j9I2fWHFfVuUgx05
QDZy+aWTP2138Jvivt2oYw1pkldtpUCVlhr7ZcF5WXynuARaasNpXU1oXBZc2+6N1ZIqNmwamQE4
kL+NEJT1y3flPy/ndlcE7dH6gWQTfTX3ZWicjB/9R/1R/gb2Ovd5yE+I1jbWbcV96pBEd6iLJUlS
Glmtd6CTu4ReV73GTG6V+9d2jbbpl64XDEzediSJtzx1SZOjPZlskYWvPF2HIYqZenXfJ5hHYp8G
KX7VXL3cPonXHq0d9G7cNaRKChq1Y5PvZTJUr+j8Rtfe7cevTLwOO4QJQ9edMjsqJ+PgmgP04adM
+rHaIk1cG7+28RE7gPyYY2Ud8L227fRQxN7hvrFfvumTTymZId1h6RmIa+uDqh4XNw7QUbhhkmsD
v/z+6emmkRijB7nUqBb9363pnCYj3t83cPvfj5b2yNhg1SxCAcIX3UcJOdNk7u5cUm1TZ2AFmmjZ
WZGTNY/K4bve7PmuyLplY97XZka7KzhtmmZWxu1ostOTlA0CttLbmvYVD/6nwvpp2iFgaTHTJDya
LhzBYkqjuo6frKJMffBgtwGf+EaZYOUzdFzmmKM2N8Qti5jkZZCpsUOGkG5Etyv76j9Au2nsCMgB
hqiw3tgMVQSJZtT5zvu5jrOrXQC7qEn7qBnGv1xz+e6k9Hsee08xEVvV5ZXDTWeCTDzeeqQesbts
d3lxeJPuxq4oQuIsTtAWVO5ub4br9wCmeyAU5Wt4zRG0kJb8i4Md7rzMgC35CW2rEMBT891UTjf4
WQso/O1XXv80UHb9e/8lIOR1SJG755YOO+ioe6HL5jyEyseDkW92EV3t9sDpqhNeirY04zR1eGS0
0EEqqSj2XQJOkE6mfA/dPdr6pWyG8zw1Dbjj5biHDmp3NBreHxuzsH64Ge65tz95zdgvv3/aVs5U
LGXlenbUVTNKOwSI9h9xjprbfU5H54uv27SK5eWY4qAKtO1fNGcntWwRP6w4BZ01cBF8bj2eDxFk
0Q/e/C2FahDC333u/sPzv27P0HWjcHSs4RAblUO7Swgiuc+aU8wAXCWFT9ytO+jaGmgxiBg4SF68
lEVZlXhBkkPs0WmqjcQpuf70/8AMp1TyOVHwCaZdqADSOunXVFXtc4tu2ieVLYAkQIlreVg8szpl
dtXu0WTeHBYgdt9Ga7RbXyVFHCRikT9uz+jaiLTQhRdFWsOB0CgZxOMwGl/dZbnz0RdD+WTOM2XI
yxetFQkJtHslhxQJvnSrgLw28IuJfHq6EedN3tm4rIh0AEI3Yw6kimq2EdFdPxrYf2gGqeC0b2DM
o/q1GF9AGOxPW9Sla8++fNGnkVvZHFPBsgHtqe2+mlOfxMAFJB+3F/T6FmE6PZ+oKuSFBLZIq6Sf
mg/5CJUoKnxDGHe5EaYTHE7cUeUkDBqJ3D2NJc38Kac/SE228pwrp40Oty/TOmep8hCOunLwzbL7
YVAI04EevxmMzi/slOGV2cbZtrYc2o7HfdqCuinelnsMirQJ27UpT33PSDbqPCsromMWOeiZct5g
vsaxABnWWKNW3HQ+JJFfvKkY71sVHb6IinBeK0h2RPQS7NW5+0KrARTh88ZXrEyTjl9srKEbOxtf
gVjAz4TyAbv30/ke4B/0xHX04iQnIxlLVUVVB4WlWb1Vyt6qJ13FfF0efvmmTztOjVCcYQ2c3MSG
3SwhnM3z+JuTGqnvgtl8qEHyVUwo/bvy1zjnT2Y2/fxT97+9JdemTtvwRCAOB5QVWxJJle/mkBZn
AySlO1LRrYL0mo1ptxWoQUvQXuK2MnnoVRCXI7FrjhkbnADluW+3v2PF5brapaXqITRvLzgbizF+
IFby0LNsI8uxNn7tukIynpRLu5CoSqhfjU8T2i1M+5942KKGWfEpug58xWeWV+BMiKCeiAZeYDNs
5zD05Ze6gF4LBf9lk2xkhFaWW4c2mktlzTFYMKOCwH0hGY/yHKqK0CndEu1dWQgdwzj1ILz28sGJ
HMTgJX+3043r1soy6CDFNomrsWaFCcohgb5qr6re0OvVBxB+zPduUW4xMq1N0eX9nzYk4cr2hMQH
iPHCO/6Y4K/F3oiyVpZaxyTOHTMhJjU6oK1C8DY8xJ7wZwAbWCx9Ur+asgxv74eriGL4FR2fmOad
AB4IpeR+yvkh7mwgveyifhtH0zwChcnSnVnGaIyYL0iqTHZChG4h06009soAqA6XdhyaFS5rUSkf
/M4LzBlaQOCl80FRDtI/2wAWc+N4uW5yIM7+94p1KJpnuSMBR3HB55zMz0VzDwHCZRa1RzsdSmPM
G1TUdtavaRK/2trbgF6u2bPmsUo6stIkMAW0lBzm9slMvnL5leZxcNsCrs8K07GXxiCmIR7xfG4W
QQlNWWlsBM9rO0SLSnrLds2sEFZEqqwMFlT699DisAIAC5v97cGv7BMdgomsMkR351hFGcR+bfs5
tuo3kzy3nX0w2rN7b2Siwy6JrEk1cJdFlTsGgiR+NfwNUfDd7a/4U1P5b6HqP5jLSaKLPaU4lZrQ
frXOTlCeu3f+24uaU7djz3NAd8VOvGYv7g/z1XtEi91DfhQv4mf107F2W0R2K5ag4zLLKulLqAk3
ETOrt5Krx37eApWuPfpiIp+cJYjrYt6CEToyre7Flv03V5IN+/1TNbo2eZd3fno2hLTNSkmw7HaQ
mghYwZsgThP1OhT5DA1Bc0IzTw5JeJBDLF8qDrGOvBvt76nltF9mB8E4CBmTEPz09GxAG3XXZ275
01iQ2AT0MZv8Aig2f3aU/StVw7jvWtP8UpZgFh2UFAcDCoIBGxM3JJno77oAUT1KIZXXWCbUZ6K5
/Bv4v/3iibAzfgOVu+EKrzsV6mqximiJWw+DC+K3+lHl3q5l00lAKMn4ftuirz//PwjWcTLlMMQx
iZY2tAwfV1HQ1v1Ipy0CsTV70pxio6BN6Iwog5OUfiEVSPiG8vX20NcerU3NCFTIgIQYyraLzXeV
nN2DtVRb7QBrE6P5RJX245hWThupwvzWxvyYzmnmq3x6aUr28/YXXPO73KM6x2i+CFoMuRyi1D14
Zgal3DRIirfbD782PZeHa9Pj9akrCqYGCCPkvl09FeXGg6/NzOXB2szYZgbpMlmLqErFovxWJclz
18bmP/VC0hegBbY4zla+QD8zwHiraKNKBdDZc4HOkjLdSpevPflySn3yREBmoEl8UCpyzWNlK7+o
vY39ei0xicnRQflpm8109IRCz+ArbcyT0bxCNsFPinw3xFt5wxW70f0/Llo5m2Jn+KP5ZIBQo5gB
5iRbydVrZ/XlGy6z9ml2FFt4XZu2itLe8y3rkeRvyIIHbtn7S5bjur8VUq5NlhaMjcSmUFXtVNQr
N1zik0xoOADvtUAMNacbt721r9E8kGoSlDQto4tMEEmfymbOjuOQeHvTGOqzFLb6kGYNstnUSzei
hLU3ajsvB9efistMRWObP8CBv/V29pAwcwyKBF2G4EQ+l84Wtn3NlLXdWNMZwhQZfAiuff6ItpaC
bjTkrKyODmiv03a2YwPbj1Vm/2iSvg1AFDQEeRy3wQBGtL1LR2PDFa7MmQ5yX0wrG3ouVcSdOAmW
GK0ybTxkZ5eDMgjnhvA9pvLvZKq2jG/FjemY94IbJVqMiYrMdKyeLDGXz0mDbrKhSgAJzFVxnzXo
AGNDtpIbUwouD3DEo7kDzOa7ZZd9KbbqZSsWoGOMiQQQYAC8JYJtQ+8O987879tHyIoF6KDiuXLK
ERI+Q+SO5SlP2CnL5DGzZHrIGyJDGfcbL1pxaDq8OKFokbfiSkWUF3umnjPgPdADdPsrrhZC4M90
ZHFrlljOmqFZOU7AtU/JdLRJ2T8UfG5O+QIRL6aw3IVbWlCX8JxniTrF3rCh1ic7lOfqwVXv3K7z
jUD4qqrNZUCXlfzkYDlL3IrGXhfFbjv7RQwYq5x2IsH6TWb+ozHkm1GWe+JCfhfS0NjWS7vx7rWZ
1lwu0s8zzWxs6hGxhmk/N9O7W21cgNcMUfO0dppOhqhh6V39281+2fdo612mS/On1liNObXjPrIt
CG/X78LkARnvuVZfnq450C5OR5nbvI+GNt9B9vjYcivcsLwVH6ODfi2nmTuLu3201JBhh4YCCxyS
15EtZeqbbGj2S9Z0O6+25l+quNR/HUhgQ+kryU8zzcfAykowc3pNvytUaR0y8ID9vj22taFphkCo
bUCWqx0ir2z84tKOKoqAiCM1yX3moCsBd5ZpLu1kYFOLczuGTrFhwiv8KVRHi0JNgHi5woP7oNs1
p+JrEg1vJKxCsU/3g++E474+eefujT64UXuANtvGev7B2ek3WNiKjhQtrVbEoIRAZPRgf3EP6sT2
zX4E+ZhvPGWPIBHZl6fkeXzII/ToRek53nlv9Uaml1wF5+HtOpC0cJ0F9UdQrSUpGqGDKQYFqWT9
+8TzhAQ2QaSROm71jKZQtBEOnVdNvj2x6nEeOgICWQOc+s5ggVhyqOgDCBUyc2cgkKyCJStbO8gd
WjyBabk8j6Ip0YLvlIk/SlxKfXQSe/7AlyyAKkvjT+Viv0yiHEJB0yU0zD5G/+Zg7tBrhWQkoeRk
SjZ9SUpr+FY3nvWPR+LksXGU/A6ZozpkrmJ7Z8zaECVwVNe9ZHgy6kTs82SwfciG8DcTgoVBz0DZ
W05g5RGqRFmUTWJfmua0y5axPsZmP73jemyf8naAkElfQhmlt1Cfn6nTPYIBxdnztpjR5VdaO5e2
yV9tnUHQfBgbfFozFgj9UW59akitXks7N8BaymzjV2y0/MGSA4HUWJmEs3Ktzge/aPo39y68rCiA
vNt10j8VTs59Y2RJ0Dfxb1Zy8mGnFvRRwKD3zAvi7nAjHZFu5tKfyJBXYSxmcKobpDwrqoZwqRv1
YNAlBj+hI/4g7rqvsznHu6ag6kvpjONHwpYqPYDy1v6OIC/2Y9OCTRsFmrlkWoS8JosP2Zjqo61a
8KXXYBmA/gnyhOKi2T4Z3klMiR0MXtUkfgcu291c9Nz2yyybA0twiCEACNmHc2WVjt+0Cf6b4nLY
DaCreYCgN3ltGhtaplaTepA7kR+gF0G+1/SSuQRYCriZZBmNcX/bM60cIzqjcmq2lECWxztP+fsk
2l2ebqXvVg4/vYnBwvnPgRH0zs7SQH+g7nZ1wX8v3T1w6Yt7uPjaT+d6p1DLqwiu3HM2Vo+iZN8L
hfaT29PyB/90zflcvurT0/Mi6WZL4VqBBm8a1kac/FoyFe9iKYsz2mmmPSoqeYB+7TQEdSTf404+
X+Abc1CX1Hie8qZFwxMOIhMcqJFiyvoyJeV8vD2+tQPlspyfhif7QdYdCkVgHhhjxKL5ocpdN1Sg
HA7RxLG7/ZYV49DB7iCX6bqlRR7Z9RrfzZ7i8v32g1dsQ4e6s2Sq3Xas7bPMsQnEUvzugFD3s45v
HIdrYegf/etPE1TbWRWPXWufqVeJyLUhKengPhMuhmsGVYU+fpKnYUkqdaxYHqI9PPNNUn5Rop8O
9myXByO5MwzUYfGzSkRM5hpn83LKqm8gRPETZ+PeuGIIf5o8Pn0ncMNibtMyj6bmi+2hN96dTqMg
h7h3N4zgT/Pnla2g4+BTg09ZfbGCEfvrbZyz7KGJS3Jq4sY4up5ET1ysOP3LQxvzO06PEhdHcHgK
Jkx/mhOOP9rupUYSKISPzEJIw3j7si7kURBCgo6O2dGL6+GQMVmf40ZKaKMmNe4l7nKcu6Xfc06t
F2nOo4/Qvd8bvIE22dAmHx4z5rNsZ3koBlE9ul6cPwnLsY9ZY6UB+CWqXWOnxq5hxhjWi+tFORnc
kLcpebISQqBHEIvAmfCvwcitIxJg7UtaNsNu6SYKkSxvi9R85cqtq8u3LiJKo0cYNYRFtRNNyB9x
61ZVuHnRWdmsOpJTubmsEwNptox0T8A8nJuOb5jAn1FeMQGdvBZCZglrPVhZaw0D2gXB2AoUG5R4
X90EopM+7xpa7ZOEku+l7Z1VC7ztorKPss+PtsGT35lZEERJRrecM+a2ezJn/CBIYwfEhQ7xba/i
wfn9d5S2TvU3LtY4AH2tIrudmxCCoeUum8p811qUHkEp33+YtecdTJ6+W0p0GzfeNV+mXcTy2gQ1
Sy08HMvxr6nO3uhgvqMXeePqsLKsem+GaJumVhPSdlnywt2POH+7PVlrz9VuYqKwLqz+RR51XbUv
k3nHknzj8FzxSXo/Bp9ni5QTHAbEb/ymHwNT1jszHw6OVBsWuTLpOu9uWnaO6o1RRdX8NAAzTJUd
Vr25v2tu/hwqn5yqVyPYKqpLqhRSyrl9VPLv2w9emxntHjjHacm5iT1KVH+2G/aXgiaKCyVHeJoN
6PtKGukPUurT2HuZqqlPcBJkne9Vj0YDkr7yCzDQQVvep7ZDdTLoOCukNwo7i1BuenXm7H8NnU5F
3D/Z+Z3Rnd6I0IwgEQIqLQdexZ53hVjsHc0GtmE+K+ugNx9MxMtqo63kOfNosis7RdDLN9L32uXs
28KJ3NgJK2aq9yHkRjd5s9Hj5C+XnZschQWIYLZhpWsfcbGATyvtjIABJgQhKqjMbB/K5W+eM38U
GURtQem84VPXvuDy8k8vgXgbnJsDi7XaPcRtAZlOgth7ub0dVnyQDtGvQc6dU2KqSIGf3oekkufj
BLY3YuS1oV/e+mnolgTJbOO2KvKcJezmw7iwsN9S/1ubfG0nW4azkNJFCr2Z93zZt3M4prsy31ja
tYnRzhT4iSTB9RtL65QhrqXBZol7bVK09F6CeFGlFhLxXf5hpv+Lwdqvho0JX3E9pnakzH1nTctU
wO+j5wmxHsl2kCNIzhOyoKGn6uyYjMMc3rada4c9sEV6wWQWMxiSIGYUIXEL2bzJG754SY5sPzXt
MGvoATpr7Q4MzF6o2unb7ZdeW5fLSy/R3SeTkja0UEaXNtHYkJ9dmfxNMrrxPdcW5vJobTfjsbg3
ojITWX3927QSQIiRSHl2+rk+3Dd4bSvzGHx7IkuRKvMqRNIG/zLby9vtZ19b+svoL1/1aWIqspDW
nIE2GY0B6JI8HAtoj5rjJMLxAihxyfPtF61N02VlPr0IjeI28KSkjRCzZ6HjIEAXKJwEJIFI8O1X
XB6lh5GXb9G2tuILYDOQScOlPXvnc4yr/XTnNGn72puRQmBkAbFD9fcySR8N0q5RB333mLB6I2O7
NkPaDm9U1YPXyyQRoMkqdEjTBUNXypPK5JYYxDXnd5khbaNzA3xpXoNXpIbDj24zgDzMjkV9JHU1
n726Q4729lqsfIxez+sQOZog2qFokI35t5H3ySGmXXweKrbVVrECtWR6SY9ZZaPEXJMoG83kZJJc
oT5Nh48CTAkH6TVAX0IH+FS0NDlNRQrMntGVP25/38pM6kW/OKuz3oEQdASR2n8KNoDJnQlfkPRr
VpMN1OzK3tTrfdBLsWarzUjkceYc2jqed12r0nAYZ1x7edp+ENdI/3f7g9YQ+Xr9L0HoXIPvnEbK
Hdkrc1RzXsicfHVJ1p3B0Dq/k9b5MXttFnnQJq580XNoV4nC4y8ireety+Ca5WiOAnCcxMgXV0bM
GELTM9BlUgUo8tz+zLU51XxEAfXMVpKBRML+xzD6YFgK30JbTu/8sjfTbytHnM49JHJlFr0dQ9St
yp89WRinZLECC7VaZtFd2YoDQuIfUxlXd4Sr2Nd67S93ulmCaIRELrzSLq/c2B9iWfo52uvvfIXm
OsqxdEuPDQuk5I959TLEz0vyetea6PW/peoZXxpjiobe2fFi3E9tF1qq/tU51U4Cx7Phk1b2rJ4y
JwzMd6LPTDRznrO69OduOphzFbbz99sfsmK6eubcMa0ZtpuYEAczXtHEGpaG+NEJZ8N2VzpjmZ45
TwpFDTQDQvFlyFiISst8tEuOtmIFFqbSFE1gJmUBnULLfoBiCWQrhMPyJ4a2XdwpuwYa93lK7zMI
nRponEe6pOgHjnihWr9z5M7Oa8uf6ua+M1cXLwRat3QMxyyiXAyBNYHFk3b7znK+9WX1NBrd1k1p
JWzQCYKUXYmkQidCxAb0OoGqLQR+MQ1vm8SazWmBwzj0tcuMGJRwuH91FbCjTXfssVy1dQ/hODa/
Xuj1CvScoxl8iTpRhL2L8yHfCklWvKVeyZXgfedudmk+QbqD5ZBLH95x6u6mzvWzLaDHyq7RC7ZU
Gk5V2xAjQzo4GO19nJu+vWWla8eaXgrJoMnVUQmmJ7Ik7bl3ay8NUtkaCYq8mRcZ/ZztPVvxnZEx
cagWykLPhcDuqLgR9Au785qgV07sXjKQkKRmVDffPNABtuRgOGTDs61N4cX6PgXXJjXyNK8RjXSF
5ecoyBD6xtRGpWLFCPQqyIQcTqLcCiMfi2XHGqcOpr50fVGxNgASCK0uSMTftV+o3hQ2zqDIBHB2
jlyODtmxy2y/uihMqRQ89Pm8xdJwfc9TvSHMy5AJq1XsQKp0AJNST0ED6dGNuG1tNS4v/bQabZ4L
lY0MRyUpEKf9UA4Drf2dkbVe1elcQ6JTEcFF3ls7x6sOfW+dStRobjusPwDlK7condwI3ezNzJQz
RimqwP8b2x6FFtoiFg0SGxGopOP8k4F6Qey7hWT71C1dGlo0SaMOEuGFb/ctRMKZStl+JHF/bpST
74hhg2WTx2D3R0YNAK7cqPrAHRsaGtPQJ0HOuu5R4pYbqlTUJ4s7/XHOCmdfckoeUtnPv3prib9D
13d55VWDPipke6NBIMq5MM4cU5RRfeJaU6h4d6FqoPX8UVWC+jMm7LhIwwuWspFZUGS8fxsWT+6c
sbd+15Wbv3ZN05xno26+9kotgZyW9GTb/eT6gz20p0QwvhuqxX0ceA7QneMZR8INxn2nRAGhbjgP
ejMbfWGIfj9OLEefS1rYhyozqkNXp3AobZw256aY7F8LcAVJKMRY9IfcG4aNBPLKUaMXHNypAtvg
rJZo6UFPDLCSE2SFXfhLkefBILs7cn84bnStynYmLUHn7hR1TpYGoBCYfUBcft62vpVv0CsQZdrL
Old4eDHALZc/Z2BJEnX0mLm7/YLrG5/p5Txc0HIQjiNS7ifr3U2m5rlJ+bSx8dcerrnh1EY72njp
xlUFUD5CgmMSAJSt6sza0y/u5pNbyWvSFRTJh4iBfcdfTPN7Ok2n29NyFbOFVdUrJ45pJ6i7tSBt
zjhSM1nbL8+ElMs3QmO4LtYsRlDJ0n0RNmc7B9iIo4kq7bGl3pL5suXMl4NC+Jfl9iPSibZfj231
RRkQ4hyIcI8Dq61Hd4CmRsM9K8w8RtGqFFfGxtyvnFJ/YuZPszODct9phdNHokvAG1Q7HwlRD4uA
Dg7nzblL0q2i6op71ws1HEk0c4IOdWSCTtTPPfVUeO4cIGe24YLXXqAlgtBPMBpymsETnQxLWIDl
J2jb2PkBGDaO9tsLfv0dVO9Xdo3GSnDFj89LLxHrfBOmd/DkfNfdgOpNy3XjZvkE7wmmoNTPSHqU
5sOSOHfOj3YVNTzWAUcFBC0oWKjdhe30S/TuxsSseCC9wpTUVl23wxifU0sFEwOhEnsakJ62AIC+
Z+qZXlvyAOG2F3AsRj0FPZNS4Rh/Hc1yI5d/fWGZznHFISwohnl0zxQnI2sfDPFkjn/dN3LNv9Uj
AOG1iywoawbAROw5dGitAovyjcGvTf7loz5t4oKgs9JIbBKZow0kYXEGAAdV0PzIxsN9n3Bxrp/e
kJRt3C3ZDP8//iTNd4OesQvuXFgtt0RUlnI4UuSWeH1sCvR9c6F2cjS3bqpr02P9e/BqlunsCgK2
KKClD5ki3R5342oPLGIMFR6ebUT8azakOaBxnnJEPOAWG6of3PyLmed52QpfV/y0XmuSiKqQzUSU
UmbpT8atqKYW2PCQQ0RiJq3L3T3rTHVIiYMrscyaZYmIBR526ZHko+dOdSjLCizWt99xKR79N1Km
ulLkMpLaaTpcjHC2HKcF+PXGsPylB3OCYXVHVxo/jX7aWJOVbDfwvv9e/M4ieea4REamQfjPGcew
5ztGn6c74nXySzqUfUDQDBgkI9tR4RU71k9bp+t1y6O6gpUFyCYpEGKfTWrGXx03Wc6SA/aqOmke
3XyMN1z7ZRtemVK9Z28QvAFcDFlGA2lgX9rkdzFvQQuvWzXVpXRg0E4GncklojUB72UGToa0uMQ7
W8qMK5OkK3DKuSr/z9l1NMnJa9FfRBVIgNAWOtKTx+OxvaGeE0FEESTx698Zr2y+oamabS+gUbi6
uvcEqHbiZtbMt2L4aU19aJs7kWz5ba89fxEdaaOShKLvfgEZ+Zs/VdVdW5XW3tM6+JG3fOsEXBkn
vgiRju10Kteoh5WyBE2/Nn08tZ13cS2yhU9de8UiUjZ9Nypj4Uua5mdegPEFMHiWb8lHrY3TIkzW
+VCndlMh++jyOJnYa6PSQ1rTfA8zqC3659onLGOkGOvalQGLJUtC5dyP0Fps2FZ6trIPlh6fc+ll
Pu7fPAZk/+C42SM3W5SW95sT7lL7asx7N4OhfRA3mdtFjszIqangJ5Qy/piqnn0rs6w6O1XRHkTT
dRsXjJXhWmphWZZ2hkYNPC5VcUeK7gvcSu/tvnu5HopXpnwphTWmPeCMxpkvo78LyuzRqtqvqihE
6G0EprX///biv/KGWvZlDdsTaNv50FfVQ8qPRA4y8oZ5S69i5RuWIjk1HON4mXZB3LfT2bea3yOU
yg0D7rFWW6fvymcs5XGIbdl6dqFBW1eec6wSuDvmpYaCa5Vu7e21z1jsbc70XNgkS2IoDYaJqUC5
hrkiKocD+MrXZ/v9HOI/igBN1xq4iJkgrh13b832zvZvkvm5nBo0JT9df8faSC32tyn7Nh8J3sHn
YV/V9rlOy4daBRvH+donLO4wATQjG2ibmQuIQvaTDW2kQyNF/tRXowD5cu5OVsXE6/VvWUlUlhIB
wg4m2dWKx1lbPJGARrlPgf1uIYA7jTwqRu/30Gwpb6982VJbZtZFacGhpLxwIPkvLOhmsGkss7cz
XcgwnYj1AoSR87HL8n+kBKqhgH5DUyCfrCnkiB1ypyfy4lL6dH3s/iBT30tJFsfhzIySQ93rS1oX
TtzUWt5182S+A/35RvCef9oAGOxIytWFuhBYhbcc5Pj8mSYREaO5SccEHmpFl+39tHU3Lkor58PS
Uq+qfbj80kCDG6v2lMxx1W9Jvq8sfH9xeiZdou3GdoPYm1/9dIrV8EWBCHd9NNcevthVo8/weLg8
way4PZMxyQ9D1r4kPtlyo16JPksTO8im966wLEjNSH+n9S9/7neK/eg+GkGX8DVvtMYmowW9WMR/
gFHixX+rDBDrI0T4wHaXSLUeaaoMoI9xyYZcPjaEpjNq2aQOHZpSkCLK6rlkaf6/vFR0K+Nb2bJL
CBuoHiAA9FN+sdP2BW0ksZPVeOz74QusapPQp+1GAWHtRYtTtETmzXONFNzit1oNUZOCEwoNuHH2
wwH98uuLbCXcLTFtinWAeA68uKQ4EURYc528oiUAIyNEdedmaj11k9iUfkUS6j5ef+fKwl6a3qXM
tguZJOYCfmRcCn3I+udU9x87jJbINkjg0EnwfoYbAD9NejiD572D4+XGYbT25xdb3ipE6009clmc
cTvRHsEb3jntRgBdCVXeYstPouQw3vSRKPPxsRb6zu/yjaTyXYmAt82yOEUb7chiIjDarShotCK7
w0F6R3Pr6BjY1A78eWjkneWARp50lnuU41ZPdCXMLOFtdZ5K0jMxoyfa0DtopAzneWTuTuaUnPrC
FFsC4Sv9a3T2/k083ZHNTmGQh0ASih6TN0dhOVn1OSurz4kQ1V2ftCpUoG6cAgvk34YG0K32fDcy
QhkWXl/eayO9xLuRYGjqBgZnF22bm6YD8QEuzajOHQTU2r80kMeJavy5eJhFfkhIkZzRxdky3lzZ
0EsgnBGydeiEoN5O4F/rzxTsYnQS4qn/Phb3A/zMrn/lyj74DwTOaoZprOHfV/WqDosCnUCpEyfs
8upjYWKpaUEhue2CoYbqrP422T8h2RAyy0Qf+/uLzBt916LtgZyPxfTCfB4Rx4NTUPmxlGMJagO8
UvRlOgbxlJgHOvCzhw7u9T++Nr+LEDGgnA8hO6YusyCQ1h+GzMRibMHtELj2wgHO/kZqa4p9Mndb
8rwrR9FS0MKtoBkypySIZ1qEvf2tMJ95/9uSP1j+6/pXraymJayNTaT27XRi8ZhO+V1tyaiwmIgg
HreV7KyE1iWgLfDyjPscRU5b0s8woY4Gs9WIXWkIukssm42wQ6oOK9W2Wg29Ka2jmXYSxf7pl2As
Da0cl8cAyng71/bL46il84ie/Bx7nTXdatm96sHX577zYIDEExtwOwW8JTy+91ULlK5UOd8Po7Ah
NMVNyCuWfqwQ/x+GOXEMz+cJS7Xy5mdLJxe3AEDASb2PxYkl9I0yPx1ahSqlHFPYH2b93rYhleWJ
fGND/LH9fefSscS+9e3IGBOVuTSmtb5VQ/YTQifTE0QGWAiQ7vi7MaY6+iK4JW6AegS0e240pNkj
T9r8a90FFgRK4X4NT2/xkAScfEugixr2NJlulZ/I/zV+4J7RtrTQnpsy9BcpDUld/nCTptjPJRzm
BjFCB98Y5zMZIXrCBmN+A9Q6HkXAp0dPZu0eqJD57E+eOHRasajlgzxBabmGn5P/Pe0ccfTqBAIU
vAgEyMTQkzUTySTEE/BoQqieQ2CtHtBEijOuHj3V2A+VNHNoaFn8r5laI6BnHrS3aDU58CEbuf7g
DC5CJS+JagK/ay7K/qptJxwbuA/q39c3/tq2JP8e2ZMwXVJZjbzQduwKfK1JYzrOciMZXHv8Iloq
Xud8SpUfK0ymr/UPblkf/OeLfIoFQoopS8nFAkPqkMw+2fky3wIqrhgY/keaxU9m27HtoLnAn2bH
oAGddc5uaJ+Fsnc9C8JCdWegSmPIoEBipJxOxfjUGwNA8xyhKXs0xj7kbXDKvG5vANdKLXEUs7rX
OOg6DZRCtgEmWBni/4AGvdYJfKNYbNUwIDD+fLa68mMpwBIICINYcLkmai6qBoULsvDD+OJ1eity
vN9AWconDBBrK9osYzFSpfx2dFO46noEyheymrYo8SsH2xIQmCXj5NcJJK6FOKn5sXTiin6/vnVW
TuWlKkLOR68o3h7d9WOUqO/2BOhS2cN98FvN5cc2/xJBB+OBYSLa9mOnqO/YUH6Wk3NU5ZZn49ri
WWx/RpgHOaAaV8GmgWeqhHfiPLxeH5+1Zy/2/iRrt0GeZy4OYBuZ/b+23FjxawO/2Pkl2nrSQVkV
7Vh7V+bVafQbSNc82X2xA3NrQ51pZeUs4V0wOUJ3tMYtGYiZMHBep+K33ILlOH+K/e8cmktsF4Iu
bCwDiHVBsMFEre3Lk7Ic5UQa7oXgkRTTwHcumyHbCwQY2VF4ZpzKSbTfUHDNLjQ/z3omxw4wurOE
n+cD9wjA+yN9KydBMNkOVWKlqCKkResdcgrZ3tAve9GCr+1CWblQvDgq0gZfE1t+UZmof+dKmz2a
UXANkgLujAH0f3B8Bve+3zmorLjwGgrhOt9+4V5SRZDLKPsdWKRE39RT0cNlWc/tfrSo9yxS198R
VOtDM9rlTe8V+QU2FtBp8Gq274DL/C1SVvwP8rjVkXmQaZt8U+DcFuQotNTPzLE8FdEESgS8S8f8
0Tgp+m6sqfI5HL20ukyW8M+NnXlHChGgZ9Wb/lwAxBmX/sQOVpLpXSKq+lyOZX1ocy8/2ZI40TgN
48kpgiGkuYABZlPAKLh0+/E4VKN7bAaL1dDWDXyB6wjhQ6RU0t8MTcXzSHkNVHqo1VxSSvpPBvym
aBymQMV2Ak665Rn2anEe7BM1mCeBivye11Nwx2p/eG7qrDq4KQv2HZ1cSBag+FKHk27dh2Jw/E9C
Ft6tO+UwrsD/Polgoi8JmVUbMdP7NLRg+PK9rPQMB5u5GeAMUNwCfSX2UvUVdJiL+tC7kMeepMfi
akrcsEV0CsK+J/UlgWzbHrNt3WgoXtM9nLiLO5YwcavzvPk1lj14s42coZ7lZLXp9oz5zanUjMdE
l+ShCzoA6kvQMibIpvTp3mGGgtNuKgmPzaSPLFznXzsl4e7ruPYYwobFbm4twqm/L5sKhs/Ag0xR
NhUWPIus7NDVkC7DFaDd6VHpCw2MOjotFKoc32ufYd3r/fBaA2Bikqg8mnwQV6MKqfKLzEzShJ0K
6GPLe9xHUWGwRsj7zOp55qbfq8aEPrAzuxGrdNeyZ8vFWUu55f6YurF7Kgcgge0S0PYiyT8JuDof
Cdrh3tnPpjpugkxH6TwPUZ9W/QnAmNeZwA5vF+Cz7xPLVvBGmH17iDqZUO8GyF330A8gmEeugIj7
x47GJcTRRQ3N5Db6awUF8QuiMseSkhfP9j7m9+MuIYi9O49JCkmCC2kV7kO4GqRS7hNgozcOrpWq
0xJ5aLqSjG5ueXGbQp4NVEcZ53XphQVj6hQkWbJRV1s5ZZYyERUcXztolUGbqBzT74IQqwphvkc2
JmLt8YuzJredoNO501w6V5C95kV9FuOwJSe5MkhLAB/k+wysRZgXV87Rb/IoRQpEHHSF7I2/v3KI
LfF7maG15wnPjQVEBFHo6/htsXXtXnv22/H8V5t5brtSkUAkMbXZ+GBEm/yCf6oNQ8fM28jxV4ot
S7khENQhcVZIcEWM4+wKHXzp2xQxDShN4Vj3UqXH0u8/llYs9Yc4uCju4E4BxIO++CmYagaKcmAO
AY4esrrffygrWorKQPHcy2bTvfUA+Rw3YyL2Q6OH/11/+sqALR09KZSOa8vGbZ94s4JpbsbDIpvK
Xe1wtXexOWAoNJiQ8UpuGHutLeG31fHXKqCsYcwD+S0euvGmdrQOudP/UEF/BplwY8zW3vG2Of96
xwjWXgI6NPpMpWo/e0QZkCAa6+yxwttDpNbaSPnWcGtLi0ucsyhV915+8ViQHCk423vJGI1AbM4x
kqXKX3jB+KVJ6vlYNUm6n6RUT9fnbiXULB0wa0fpRAVjEpMGF3GFkUw4+k3XH76CpFlaXxLY3lZS
g/8B6fQmTOQMKK8tf9o8iaYAr0S2WShyW+TJr+svfJv/dxLcJXayyeox0RSWRpQF7cnx1cniyEft
zNlSyX7/DWR58aWDO/IsAIPVgfPpN9XJDOcMEBAh19OWmcb7Vw2yvAAbu/PrIKAkhq89ezGSzfeg
5FQx7MuyKGmkf0zSrNxYAGsf9Lb8/1rmGUCKcPgEOVLTX6Ido8wDpSfod9cn5P1NBAL3v0+XwH9B
6bWmkMqkVZj5vXss86ALU9t8UZAQ/eBrFnu1p7kDodHRiX1FzxzSKeiEQft/FHvcLrc8VN7fKqi+
/fstOYemclMDoQUdqnjI8wdeTRt0gLVhIv8+mjUFOv3GwpGT18+pZU7cUYAXtJ8ysMc2NuPaRC9u
xm9mWCyVRXsZbGcH8UGK8kH2nST08/WpXnv+ImnJ3FICFO3zuB6b4VTl2tywFi5N4LGph+uvWJmB
5e3YUN/K/MSxY4jIi8jU6gdUhTcO4pW/v7wbTwlLHBgewoyJ9+V+8PPypenebrS4m278/bVXLHKX
Li3RHup6O4bwVBZPY0cjfMchgRD1xhyvRI5lNoHbtyXgbG3HnKZfkwlekVky/MQlcF8382sO4cfr
E7H2JW+//xU0emyzvqayv3TcfZBaumFJ27gcpi2k8Eo7lSzvIrYQDWGp8WNfTMjBUMnXCB9WFBj4
zvp+KGcwhJMpnlV5C/D1Rl6xchYDIPDvh82+yOGqLkiMSbnv4B7+onVugaJJq5cU7LVwsGz+iwmt
XnvfiTs0/TaGdG1tL0KAZNzJBaHdpbfGXca+ar218deevNj4kIvPEmtyOxiuA9SW58WnQG81et5P
/cifcfxrIdiedkmQD/IiZ3mjTbFX4uK3Y9zb5d42z7R5ub7gVhb28s5iPGGlnZeTOO2r/FCM06fs
rSiTMvm7Lap76EttTMNKJF7eXeYmmTV4m286PGkkqtcRrrEth/Xm+LHeG1nyj9wg4BBfhE7ZLCaN
IJaX51El3c6e5/5DcBWyTMjxYEvSGeTtwiqGO6cCvlRAqmxXt/mP6/OxEgCW+nZZavIux107Dvo3
ceNub6ce/FW2LsBrj39byn8tK2TXydDyrr20RRv5IIi205u1p3362L9f7HLm4yqiS8+P7WDcw7QQ
vbfUfIY6x1Z7cmVbLLPqblIztH+FhwyOPbZJfQYXWkeqJvsyU02IYuiNJvbGbK8t2cX+Rn01qFmt
7YtRvbuzSZKFJenmqJ76fRp8rJUO04V/p2S2oCZVBT7KkFy8TG1yI3j6Icyjs6QitVYTwMGENhcf
vldR4+oLsWtki8LbQnW/HwKdJRGpShvLbZU/XyBZefaoOvaJc/jIWnKWrKNkzrreNYjbsvdgwL3z
AIxx55/XH/5+2HOWhJkJyNnGbm2Qjidn3NVl8iWj4okK2oQNGsUhvGY+VNFylubxdgl9XxzkoGqV
1dlNpoNgw/P1j3h/MztLuswkKtFJ0dsXeyIRZUidfXRmjtcfvjZCi63c9HB7EAxCBwoWsk76LZi6
YxY8Bz68B6SzkZ6vvWRxNoMeTYgaPBoHmfswot2relGGoMuNuxYHXVo6W6SZ9/eys7SRl6oMnLns
krhgE2rn6I9VHmTd59ZHWajQHxIRcJbkmXHubOnM2HAupKocGAOhLI7+RlgVH+M4OEsODaxNg9oj
I40tb2JoQxO583pUN7Ki6I/cZMWHIrmzZM2MvB57mAlDmJsH37yqe2ks65blzkZoXYkbS9YMsyVE
qkevA+8SzROYPTBv47qx9uS3BfDXCVdLYGTawQIEQtP6krqTs+ugy7/x9D9p8n8LIRAK/ffxYNbJ
STPdQEwHAg4eyw9uUAZohVTw/eyqHheD1HQPgubFHs2yJAo8eNnlQwU0M7D8BbShoStbtHp/fZuu
rOul6XNVupwGbt9cKmHSKpRjIG9VUA2xk4/0UgEOuXEDWnvRIh4IJyM5iguoBKR2tQPKdfrRMGfY
4/Ke3fqFW2/EnfdPeMim/DvATlPNwE7V+CBqw2xhCAtdRwTqLsy6wJfhrsEd5frQra2UxfHuzjgw
p6Ky3wjZliAn2Jx/cFIWRzofylRhMSBxsO2dklBAYyNk8Z7h57K7/t9XQv9SRQgpUEldO+uwygW4
LdJOm33LHYpeTKo3QsDKTCzh00Fdp5M7oTnbej/7GhKTgLF3ULgYKLC39o0Mthhufy6B72yqJZja
LWiX0tFAmj2Zc7howKE0Rfv6V5AH+zRv6QWNVT+s/bZ9pNTNHhI/mI4VCfQpqe3iJGYybozryppY
ilPMo5OrrEzkpWXFJRmSC16/sShWhnOpTOGg+wtO9lvKYXtfUk2+jjbTEK3rvsAneUfHqgwrY38s
81uypkvq+UC+lTQWromBcW0ia0huU6t9vL7+1j7mbV3+FWV1Bjyfn1dOPKjUDvuiQ2O7HX70XjYc
yyl4qM1R5J+uv2sl8iyZgy5pdD+pksR9fvZdGDQkP1mhofyypW64tpkWoS0foTM3vBV3WsEe+SQ/
Z5O6OM3oRdc/YO35i5AWoIwN1YTGxKypj7KucFp8tlTywalehDFHe71U8Ci8wOr6bDk1KmsTJCbB
OpkO1///2qZYhLM8TYpC5nKO/WC+cwtxqsWWzN/K3C75gd3gjKMnAuC4hHcRSsBiuT232RcQ/K//
97UXvC3gvxZqFgwoM3pDf9GuPDWJ8EOQ586pyr6OldzSVVlJY/9jKswJgDbpDL9I5sHU/tWxJvCy
hjDJvs9BvbGKVmZhKVDgibmqyg6rtCjsz4aMz7i6b2Q177eTgMn4d5AYHSp4rBI7Dtr2FTYHT8Bk
eVD0bO6wC6KsdS5ygCaePcMd9/q0rJBLnKWHcVKakUP5icSW6c7gi8RJDmD32EHX5Tm3yqgR9r0p
yQH256gh5Ls5/Xn9zWvDuNjsqrI65GUUwziQB3RPn2hCd9cfvYJcd/5DYEyByAog73ZxkzY/BmQa
Yghb62I/dLq6KTtVVOFccRj0uX1QyqikhXx29GzOjpYMclFzw3ExgXvGgXrunEYmaNwaANPuh4LG
VYVraeaZsPAc+VB1LcSDlYAV5bEdZxHVUKTe6JyuBCx/EVLyQXnOABB3DHHuJ7iyQK+iHMOxhP3Q
9ZFae8EiotS2B+9DhePDBqsVliCVfAV4ornJLCt7uP6KlY2/ZEsSP7OqnmGeM4xNIO+I6iLtPs7F
xp750xt5L2lZRJZJI5oAe65j1bTJzmpzeoCgxPCA6n1+krXT7Ow6GT+XlsUKKOG1BXCBXB68hGQn
XXh8NzJTPTkw09vBDgiYOVrOuDCCzJs1kDfzW8/58rGheAtbf8VAwj1AsYTuL5AdvcOSerI5yhGG
xzNpPnZE/GET/PUKkBB05ftgKc9pD3c0lkXgbG2dnytbdsmqDCzU4AJA6yD8Qm5R07qDpOPp+tCs
Pfrt97/+N+e6rkiP/mCV6e4bmfz2jrHO36L6rC3CRbApcnQ1hIGZX5kmsSibI0xAL77SJ4h/bmRi
K2ePt0guiC6qAEpD6pLOtxU7UFId6+GJNBzQvo/By5wl5xBqm7NAi3O46NQFrAxy+g/ELsi+mrxp
IyKsTMSSbAih3A6mABlMY0gynvpKExikdnyjCLcSb5YcQprZfsAsH2a6w7FhaUTHdE/zLRLZ2tPf
Zv+vRaSzMpsp8cRlCkxahsIk/S4fBbnLp6rdqCytTPOSICgFdUuIz8HepYEFt2Ua8xl6zO0YdgEv
9okoRRZ2bJzajWxj5X1LfEHTpmVji2q4NMP4qWTkW1PwLhIz/5Y4/QPY+T+ub8A/gs7vhNEl7n4e
CM2Mb5EYChdPbel3YD+2ZeTRRIW+l+jd2CfpjhbdHUy5vdBn3lE45ogDqoPkhrcjlraPJs9gqMOm
PsolO7Q2fMJlT0OQvaaoIvV4KKWwThztYcjup+MOKIZun40EVeU3AkQvCvpqwTcCwlV8q2X8/t6n
y7639pqcup7Rsa7NI+U2HCIm4CUhzW6+Xx+799cdCFj/rjsCzryqJxe50zwjn0Gb6xjMlrPvGjRI
rr/i7TD77+zQZd/bwF3Gp3OqLiBX/XYaT8CzqNMx/Mi8CpVyT+00KeUQwqXP7K+/cu2r3n7/azcN
aaqcljQ9kihm7SFz8TV3pIrEUH/oSgCz439f0AmDNMrHV/gQJHqYYQp83wKpvSsyOu1baOFs9Lzf
D2l02fJGQoshTqmOE4i0Kc/a49j94LQsgn5dlmPm6BayCeQx8J6ttgslMtkegO/gIR2mjalY+4JF
Hjg5sEWGfEt+gdLNpW+9T67lfOjgpcv+9uwXKs89omOjhhu/QZqWNxsn4vu3GWov5ncYyk6MAaNx
72kyR0kOb04LKkrQjqXZkbc93VsDwNhQbKl/O5O1lQOtvXdx2Isqd6Dx3qKVDscSNdRtWJN2z3sO
q5JKXSw9fLULDnnazt7SG3s/StNlO7Tocsy5QQfIq6HX2ii0yOZE2GFBFF4KXcaDrFB6vL4xV1bD
EnRINQyuBUY2HsrsXqWAvqR848LxJ2S9E2eWTdBR126ZEXwIGPUs25fjfnxJ99nO3VVTmP4M8rC9
ax70HXpC9/OHbghk2R2ddVLNdqLlxTb0nBvm3EK7R+95ptpdSqR1/MiwkWWLlMBYrJet11wKnDpn
nTX1iyUg0XP96e+fMmTZJYXQka0sKH+iIe5/LUwxnlClP09tYQ6TsynC8H5MJst2aaetuRwrTI/D
jk1632UPnfXp+ge8v6pAIfk3GlOwKXt47uBCwsUrDCKfcXHbXX/02r9eREmGInzAM+bExk/BOpn5
yYWJa+iN5UYX6/3tR5ZNRWR3yeAZsOAtrwihEz/l8LxOvsEtNqT+Vh6xNkCLu7KwWQI7egBj01k8
Fn19nnK1hSNeefaym0jVzMZCw72BSBPK6pcNKuuHxn7ZPxREZ2k3QaF0yCt9M5EelmWdw848Jc7G
+fp+vCXLHiI0qXkPlRUey6Gku3Ya0befzezCLbkr99BIKeqoK/4HaOZh7mj5ev3DVuY8WCT7Y53K
TNhgnk7E9yJixKeCI98c2uZOTNWnpqZbjqNrb1okQpnPx2JyYOYggxft/4YJwK7DOvO6/+X9xzTM
yLJ9OHtBks8sDxA+xukway8P8zRvDjAu20Icen/QUf8N7lB5+3eLgzgqmPbQDmNWKg68Hvx4cJru
F+PQtLqZmzy/I1K6U1hlMBE6+nB+PvUOAFwRg79HHrKqm6uQorCGs6HvYrCAdRQ4notnMblvgDH6
apcEeCkQp3egCM5uREFyQ6Ws8ZJz0oFwC0MzETXcHnbTnNBfbmXzM/SMUU2znTy4ox5oaE5QpTt7
GNMDGXxyk2ewhDFlkB0GM45hU2n2yvsi+OQ4BgKrvsq95451xUFz3vogjHXm1lJVekPYQLMw8Gug
GIomOfoMjpbpkDXfYWAP+eoSQQhaYegDQMTigCZXeSDg9D0D5lkddT7OAGVaHSBGeHhIMsNOreOw
Fx6w9HZgo/0Ifwd1O0AIPpaOMLuSl1UELh4qtAOoymU3JCcrZfUpEI4CRj+wQi69+TdyE//ojRDv
kjArDmdr8D4BRGIulu3bRyQSAIQWZNpp89ZEqBg+3FX1jTU06V6DvfM8QiYbLWYneCJWWiDk9TOD
vr1HDrqzq7MPtZw9zz1v3/gdzNMdV0BakNcH4fnzUZedfO1mlx4LrYoX6QOxAtNv0CgFH8YI3t9Q
FW4C+h0SQmpHlWyfOw8KsCZrwA0evEvvTWQ/8UmcNWRV9800+0eoqspd25l0X+ZE3oHO4TxC3p99
p+mQ349Dx3BLadTZr6tyl9jpeGGF0bdcO+nBtGzGoxgJWeD+kHYPs3mP+qDX2iGu2iPuAoJFbu7M
ocuzB6uyyFmnlnUAyO1nOkjv7Mnafnbc/hOu38PJR0nkR5Lwvo54001fCTFTpKDNhJJAhzUcitQD
Nhx80N/SNG1UG23OQPD0uwAmmztlRvZQeOP0XA2BvpNDxfdBq+evtec0L13X9HeQXkhvptz8Nq6W
IcqPxT3rWYIB0Nltz/oXv2vzeJzJhAlpqouGJdZd5vjdwZp4G1LdfAY9N7vjHUbYEW11TvDEc9K6
47EpK6+K2qkXuzbwNVzDlYoNze2jg6vNjswpjAYaPz/4MCoPm7afYfHVyGNLZvqdgDt6I/MGepiD
qX5YPS3P3OgJKWImjxTZ/j537OQIZYDqvsP+8aPGmtsb6ZV1FFCKj6y6JMKKbne8gxxYIgnZKcAp
AEkFHY0LAIFmN+WoszoKsrRVdoI5XxDVCCkhnJkvOoDPnea6jYTS9Y5KP6ugM8mDL37rl49l1+lH
sO+zXSvGdOdpvzvBOsge4fLGVdS0A/yFSlwIDngdA1TYyiHAZI95mAbl/CgDaj+A05tEVdC0sZaD
OVbQ+7t0efEroTXgml6R7FIqq11C/fzkO5wE4K/08NuSDKxuD8qNd7yuiypK4CX9pbJzL8wIc0Xk
VAnw5M3Eg5NuRf3NsZmTw0tJtA96rmi960cCYe86Fc59oFH+BOYj/eY71mddVSh3kETirpEhhOxr
Lfih6kx/M3dQxgEc0gutynS3bZuMBzRsTeTXKEHUHfTnwp4088OcYRVmJfyO7S4NLgoSL3vOM7nj
rTeHFG2AO2eYhjsNZvkB+NfmNnNKehnAC/mMVV18TqhNX7B21JM/JgrxFP5oAOwpA2tmu5y90IDI
exSSWGglgG7uE/AhAZ1GZSYZ2xswkqm1A1UqiQAGVwz6vwbuTm1AWQi2u49AarLy5CiLh1qP2JsV
ycgnWeZzZGUp31vlrL/1SkIwJMNpYOU8AU4BntbZPvcGnGo6gdLoUOXkVLa8Dn3QzqJhkOrEKaX3
s+yGnS5ZdZf7bXkykzdDy5M7JgyIW520Gd3QpoV9r+qSPlSZ1ezkPI8H7GAs0wZ7oQWd8FDYajgq
5OJ5WCY9zDIm2HOcqQ2NydJP+x21xXxbtjnk7fLCORS8Du6IrfiTrvR0n83deOBQJAozeKTeC3g5
h74k6Y/e0OHQwKH9LkXEiVp3prvCh/GraBjsh7idxIracxHmdvJ/zq5kSU5ci34REUIDoC2Qc81l
V5W9ITwyiEEghICvfyffypHhdEb0rtvuzkwGSfeee4ZlW+bg6ykpUQOh/Kr7JIOn45Ocx/GlVUP9
SkYl0g7i8k1fdeoeROPmE3zxsrhZc/1JVQo6eYe35wAojGyVo2Sr2fAUGVmmJSfrgS2cfGWhH+yz
KhxSWARJ6OGLNo4EtzHswJf7qFhkEwelU5sSwco7oCr9c+vnyHSu1+5dyKnZ1EyFu9Wbot20RDP+
tTBx4S/80C2l+dQxhaNLd9nLVC/L92K25U7kGM2zcVh29dxXWCcEEatE8L31+uBQRLR8zOCkc2dr
3Zw4Nu8vzPfcp3rUP6F49w8VC8xPsAj6GkMgE91bM88PXHrm28R1iaAviJkyuGVt4cew3E3Lqgrc
4pnBY8n1OMwVLJawgeMt2qimH4Avgvefcj/wPgblqleEBxXf4Mmp0hXbwiPNx+rLaAKMgCkyRClZ
Ke4kMZ+FpmOWeIHM0tDXOFiyargbqWPf7LpmYwzTI5nwrvAO9XIuxkYEKr2OREwJbJMrJOZquptz
htDznK4Pme70L2IrGSsRhe/RtFapmiezbUlRfuSmKu8KAScb7NvrHbZelpJsFS9NvbR3Pba4PYZT
8jdbCO3Trh/pMZxQdLUVYrV8M+Zp1ZJ6X02q+phaT2xJ29WHrvGnvbUzPfm+LtKZrdzfN/CETUuv
GI5VYVoZwxsWRKF8yBts5110EEudxZ4Y7A9w2zNcZdU+LdL9NwtMehndZiD0XYw0sIUpaXF0FetS
2kNpj4B7fQOvutJnXxKuhtX2gYCW5Ih1eBQ1ZgcZzqWh6zaRJ7wbzfzf0VZ6yT7CCDTg/QQdE7ED
xIIjvdONd5dXdiua4uDxUQCYYDc6tGtXdG47/sBZYfcRYRM9h+uN7G5U7SHMFXKRVH/IvObG1OJK
f3lJQ8qHToal1RBmeYuO81HsC33L0+naZ1+0RzDVb8Nyqcix7/p3xEBhC9EwJPt3l3ftw89//sfN
iTpCm8j2kCQGRZsuWixHq22z+0+ffslx5D5om111VlMO3le10B8TveXufQXziC4g28D5ymGK4h9h
plHEA28OWqsHUpn/+EQvejmkonZh4FrcdYGUomWeXQzjgC//vi9Xfnx4Adj009KpukH5h1K43fLK
b/cLXcT7hNHOjbH9laY6vLg/zRAEDGgNlpgHGxaBcPDVcUQVrV+6qH1Z9frr35dybXVdoDZh48ON
jsKCEc0UzEXgQiLgHGrHuHVk+5++4pI7xTQJeVBP/jE8Uxv8HxiawukWNNBbNNYri+DSTx1EX/xo
w9Yj0SiRjL0zKryBnF150peMqcZN5do1vQ9VxLuH08gMz2a9NeC58owvmVJ9CUF8g0CUYyjAws5W
HFOVN6g002oHZyMT6xGIzb8fwrXvOl/gHxvF0mDwKkaAULnL2lMvop3lDazr2ja2nLDYVtHw306H
S8qUJAZojQQDu525TIOmBNeMBjpG5yxit+bthjrXodwN/6P6+9LrHdVTyyVynHHUezCWn9kUIwXw
fQExNg6puoHDX8HxLllTKiPlZFoQJNb8xSLH2RkQv9ePBnT2Gckpg/3iTzcgw2tP62L1M4tqTvu1
PvX6N5vfxvFJNBuHZ1Xeshi49mJfrHuBnNHQGa85raQ/tLz/LuGX3dngFnPqypq8pDUtYZZXBGZj
x1XAj4v09N06mAX/p5f50gFetF0PMT6Augo1ZkzDbhcye6j8cjPy+TMcH25swldu0qXre+vBiw3d
AGS+dv3VUe+1HOdzbNmt67h2k86b8h+Lks5z3wSOQqsA8duhAWb7ME4AIv59l65s7Zd0pEG1oDOi
QjgutIOzB8QQ1Qdz5QZSuPTf33Dt/pyv64/fr1vpgSBHouMio51sop9Z1RQIdghuTEiv3Z+LQ1yy
vhIict0JbefRnYVdVh/+/dOvrLBLOpLxFfXtCieBPoeFXP+7zH/XJE/XAnOdG1XClSr5UpeAZgow
Al0jNJSj3ZTSH58ilqlTOy2PcPLdQoy9brwsD288jWvP+2JJm7mPmEWjemwFIn7db8iWUlJ+G/+j
rRO9pFfpoPUczBXxuC1wA0AUWv8S3bd/P5Arv/6SWMWox2kJuxX0FP1eqOYz4JY68ab+EYgK3/z7
S668UJf8KsSQ6MhNHCEl1Dx48/q5hiX+jRP2ymK4tGAHCjVGRuTREflsb7lHXpyHePTwBpPiyvt6
yauSIjI6mmqIgCqe1O2A3CY6RuhVyaEbeB/71XRr2HbtSVys6gj5aQvITOtJ9nupvQ1vvpfIiAX8
d+NFvXanLpZ1rnLSlz2vTj0GFzL8SueHKuxuPOJrv/6iNm8VLwFNgcEC04O3roW02wcY3UyAbmSh
b+3c1y7h4oD2SD9TKJiWU6XtsKG0fO4WQQEh3tLLXXtTLxZzA56+aaT2YWHcHZCP+dOrohskhit3
6NJ1HdCcbTW0PMdZ8DvO9MdSdncN8V8xVvv973V25W29tF3vymkl3UyHE4cvsQkw2dRavDYqfDU5
8q7mtrrFXL1yny5N2IEzQ78agv9nF43JwSA+KG1v9JD/Z4/9ZSDIznfwj/NtqGjdsbrDh1d8Sep5
heFrx8fNUsh92E2HwZFd6HVvsFb7Sv32MSzYFyfV07jy56Bsn8fKf5U+ef33Tf1/X/C3n3N+Gf/4
OWQgCoV1KZBeENl9EEL7kM2V24nAcw9R2+dQIuh8l/FOnzwOQn5NGT0QSNa+ISJcvrBptomFD9Mr
h+Fk3Hq1+ex4jym9bWE33i4df+U9mC2jXeZEEacfOZ3oHfibP6Hic0cVdNTGUsjmEZnzwZ1rF8zo
NCSjXt7Wz6u/zHFnYX5phpXuajiBbnEHHfQSNrvP0M2cgIP491B9uUOFLiemjfa3/mpZmYCZ3Sce
w8AHyb/NEbBf/aXWoUlbuvr7YvbBPOf+ipwonAa69qNT5TUZLHLBIlsz/IWKeJRIg51xlTp/ULMs
3jPnh/spmLst5F9l2nJsy5Ubpwcrw+DGbnbtDTz/+R9PRetZaiYBaAe0eWRMHzi/5TJ5ZZdhlxtl
LTPfBaCzSLPz+B2sJPh8o5n5fxj9316mi33S9bAyrDmUzfbId/oOxvwwHBR34b5J8k27p4/qkD3y
Mh4e0KrdN4/2xu5z7Zoudk74AEswHeAOq5HTqzeNa6YGLFjE1FEVuVu6nWsP5WL7LBqNHSgr4LO/
Lt/hlvpR6+KWf8uVuo6e+8M/HjgGU4FUyOU9DoiauSsq7sWZ4wsMFeF2CPCaJAxW7WleL+Onf6/8
v7oShTK6hFB05DECy43yqAslj6VRFOObOQ83hS7N0SvxT7RqghJz8cz8DCD3BhthrYIbxfLfTozz
15/vxB9XrItGaIDmOcC0k8SYmOvDrBAJIOrk3xf4t5fi/AXnc+SPL4ic6Z2VQX7EUt1BiFylugw/
82W61an87UA6f8HFTi6d4sJRrzqGyglkMQj7Nq6iPAjo+ExcLbBCmHldrTdqwb+9fuevu9ipM4zX
sqif8qOHoZmgMFmIbvWk167kYrvJAn+CAXxYHmteuse8wTwIQMpWtZLAyWZOqrWj2//2VC62nxmk
YDp1XnlEAl2izRdai8MKc5l/f/pfpXXnm3SxA9lROlqseKnXKNqM6/p5bD0QfMLgXpPqN/ExmKtQ
LKjCfTVno29YJsChIhs+/v39/5cIXO6A5++/2IkyeAzxYpjl0XAQYPQrQ0rdwO3e4z8x84+VDx+X
7lvkihUZpuVxIu2uxnx7bf0H0piUMvZkxYT0ciQYlmQLT9L7agCPYW1efbuf5PoRlvQGIHTthbrY
z2rltUYJv4Qb2vC7KGUCm+bv/74PVxb3JVLjF7zSkV8jBxjyVr+UKAVN2ozBe69vOaleeWcv8Zqo
q8Le7/GkQ6/eKvWmI3voxZ5kTwjRufE6XblDl1iN8epuykdeHv01OwFgPJT6Vt7jX3X/eFMuVWPn
s4T6Q4RbNNAEfKnURdimGppq/0vGFNJnPp1ltC1YHaBgbTxuTwECYf7b87nYSxZSR9G4VOqoMH2H
YG+Ft2Lgmq3O5w5q1PaWsem1G3ixsfRLRrBGTQ53YPfUSXucina+8XCu7O+XLYf0ipEPkqljuJ5H
6EGwJBW+MDYhprf/vk3XvuLijMp7MxStqOqjaahGxtv8PZ+GHywyu39/vk//Pw38y4ZxmTEY+kOn
jFjZsV38YkusWR7HKNf7liB4MO5NBVgE8/fmh45MP+yx708Hi0SXNyoHGJFLj4HmNZqRvYnQa/cd
195nRocChDovjGca0Ufh+WATsip7y9sVqR7I0RR3JqfqMLRBdrIYmL8JUa9AFoYuuoOBfZHFg+/U
+1z0cPT0CoR0DDnz61NIWr3hUhcmEQgNAyfDapkaRON0CeITSFIr+IC2KqiLmAS0fm5RbW/BGWDJ
6Il2PwAjjnt/yvcZaSLY21bDFjZ7JXx862KBqGkR+XZq2bhvA49A0W/rPYQkPM0FYluQvIMGZFgG
lnRmqY+t5uKVzrrdYeCHwf+SAUZyjP+YAxqedGO9d7rA7Wo3+qP+MS7c24Mk2f8ALI1P1BqKKdPD
zoxw+KiNAonilFcRogxgDJj64C89+lkQuqRvuxCC5aosEB1HM1D1xDyUcVMS/tr1Xh9HZs5jC5JK
usDAHeVMWYBgJLKkxv1SCWJd7U8HMt03m9uxQVqUX37y6l6DWbb8cuuATB5CjXixzrgNCPMakQcw
cN6GFjMcdfYeEVIu381QTnEJy7EspZqMP7I5n95lNS9fo6rwX9vGVy9cdO028/PwY3Z2rNOQVApc
Fdjua1fPP4LyDNz6oKFCi7G4/lH2PciheU3chqhxhrmNVS2ig518XFUvAQuVXkIsfCiSdSbIOMzg
b5kgr494EEUHoJx2OQHSWQefBTPgB7GlPqBnc99QiUd3iHxa3qCg7DdIB5t+eWUhQZAMJqSXKZvW
SGv7zBA8Awsv4SJ4Bkj3NoYyOOG58JeaWTD3slme+VogcSbebNoQWrKKHf1B5Qfce7GDQaB86Q1Y
wvMyri6GmKIB+TVof6wz854gQfG+18TKJ0+ODS4VjkhfOYdU1GTcmhjxjb4fKyT5pvCULb8hy28Q
ca4j/h0OXKPbytH49wsYyMjRqCsZgkcyg32XRxUTuxJOVAkkDYuNB1pOByfa6GXMnMD/fPa/akf9
SWaTfVhGTMrSJud6x/lSgvgGbUoRgliTk6DqkjFCqCbGyRk+E66xG+Q4lneqocNrA+7rXa7q4akK
ZGCw5gLlbyQixQGYGs+8N2q0v8EvIWU8W12lkFZHd9yjYkP9vq7jFiaQW7QU8OAIsejK3CHiqfW/
gE/fPoJ2O+2paN0HUknMqaq5fUKiSr9ViBN5MsD6EYSOM2L2+zxuozXb9lLMR6VZcE8niTljz/1E
TOCOztbYBw2M5gDW4Rxj1uSxA3i9/santf7eoeACetBNL1PYgnXhNU3sq2pCtoaIvqBm67blws0D
uPMWBVHUJdwWqRynNGLY6CziynyEmiC2w0LJqnSpdnxkdkwKM08yZZOT93qosxQ/GWNzYE89hJxg
pFVqW0smt97QN6lla3UvQTJrE+OYBdUUaCSpwHidOrJgHc5DhlSVwU3xWE6u3bRnw2dgi8EhUjBK
srrofpOm4e8m1+s+6kTtYjPNdIP+c0wCA25YXCCp5rOJggY8S4TIxGGJADeq+vUAk87mjsqJIium
hzeCdH0q6rA4oBdyaSBG/j7XGGn7rgiTEharHA731Zq6vI62/ei1xyh09o7xhXxaROXtnSIBMA3X
gh+OKgLJOIXaRaDY7XjgK+hBlSFxQCAichp5EnrQ85ZZj76tng6fEHDAv/EBVMYteKkKyfFyMl/m
yg+ewbytnrzetLs5mrL3URfLe+YtYTK4CtSuwGD3ZEjEWR1U+xOv1T6yS74dc6I3kMmGTzrsii0n
S/kRYNnfT2MWpgZ08LsV450j7O1APQs4fSzCpsbhUYzgLXV5OjYB/JV6L3ygelqGWIL/+jwSnu/H
cIweohLGQeWyDgev5VW6uvBj7Kfg24h+z8XTgL4JmKynniPr6JxkIAunAZJbgxSXBnmEcd2hmvjy
vHYhGHSaWWhnud2MbVamXiSmNxg/NS993pTPnpnlbpVQ2SUgoZN4HhWex9S09KE3ZfaiVTP8aJoQ
Nh09L82+Dpf+e9sX3v3khvxAG3TMAXPIWVlpO+xBzQ9hwaJJfip52D2EXSe+clqJk4/b973JVXn0
Joc3ic0e9inhH+Cp28AFlTTboMacHfrnvIvHKvMTZYYxwSvUbVEDZz/ndRr4HsWVfTYIHrzLUGh/
yzva7Guk96CHN6X/C0KD5tNUi/wh4KZ/XHKPfQW6Z9+9qFSfTNYJvZkteFiJH1h/I8a2g+Fhx8hb
WIY9YpOQYd97q3yvs2kA540UzqVlH1bgwTO5A2Vc3WeicNvZ5eKgppJuiOeJA4KUip2g/fh1rj2+
xR45A95GiSDyukiqDq5AfT/otCV5tcHR3X+3OCJTkPIR9YRqbo4H0xW7mcLBhiEp/b7nQE29yu9/
RnL1tiNG5bt1lHM8gg6STuAjfgl9UoA8rMLPBeJe03nKdLoupHwAnF6lHvK2gBu69zyY7feR9SSZ
wnr66U8rEvgKIxDfyBry4Ybe3HOLfchHFIUHQ+opq5JWlVWeZL42Xzvasv1c0AYIYeevcCsGexUk
0DZpBq+7G1cqH10TESyEoUemXQ83W1BywWgekIodN3YlzzwKQDxkzbhRhap+s8CKUzPV08MQlv1D
vXgMAgEfuVWYEBTuoLSCFFnOUbQ8NKVBeoMo+TdvDkBWFUxtScnFZhiH8JAvvP7ERT7tFc8WVF/B
VDzBfm/oYgONxKbMK5oSf/YqmFxyiUBW1FsyNizEzRIMpkckk2DHl1n1XAarQiAKmFtd4vpQ3vda
za8uoNh5mY+gymH09mhQ0HudzXpSw/3BT3K/pGs6Cqc/Jq6grFAmhKVmO/XysR3BvBRi6G0ikJ0H
HmdXkq+2kfZz5s9+MsmheyTFzLtUG/F/qnuh9CbK/GZXjabpYttUBN07XW0D6jpCtETUeHvNi8Sz
gB7rjKarz6oEIkGEnmvX7wguqE6mqRRtOrZ1N4MXvojv3gADjG4t+bPWSGOMl3ZUyGapaPdURmW5
mUggnvM+kN/mXta/ZoCAaYFzr4BzuL9uVxQ9H9bIJQe7ptTvMiQcW60afBjHqAYZBQh4EI9tRKGE
F6R0H23loldLCLjzvmAvOaKtWJoHBhqPfCpg2rgGj3UURvcIsXTg4FVmesRB5aN4ciF5QLiWHDeu
rybcjkFuZa+mJ3D19S9uzya3ytf+L9C/g4clmzpQZQy0RozCQAzPhakqiZzL3ybOyE6vvj6ydVTv
kgDazP9Po4U2B/uwKo4RjHbOdlqwIkRpTGHlgZnL3nAHH/Eww/6QdrnvP3rMIO5H1oiX67wIvHTu
oZGlnBp4oRSCEpwhzNt1Q0W2zo3NGKtALJtyiPhnGKqiwLZHJI6SPU44+RGNeD1wECu+tVVjv9Z9
MCfED9lumCCZmGk//MiLnLSbMVJFanUGofM0rt/LFZk6GBa4Dse+9uQn6GXCJebKtV9KzwvO5NuJ
3g9K1PejWKrPdRssm0L49GXNWX1UEErbdK2mIKkt80W8VsX8S2R99cCmCCaDw7xH5s1OCuEe4ElV
P+JwMjvidUh8W2SgNtUY5qi2Pf8ZmVHzrqbciyCO9OZNH2b2CE6cOcklHDdWUL4LV5QdZQ9DGjub
LOXzEr65yS5PdaTIU8n5dKily9PBliJtmyF6PG+d93aB5eUM0510DvPyrqsFSDy1D7NCfwRLO25D
BnEQCieF5QZBB+FTtxGFCDcrn+3vUjf0tDQt4upyvfwYUEiDRefyPcs13Za1bJ/rQrs9jIPr02gi
uQ1NNSXU85cUPgvBN4hsw2eD7q6JifKmu1xmOulYbjfzPGJBeqbrKQRlECAk1ULWKWaq4Mc577qn
kHfNr6Gb0FS0KodgAgyMbR0w0PWHcsmR61CY79whk3gNtStTxIe1KdJWzOe2qv07T0ekT3I1YJHy
fJ3f+NKsCEMv5Y/WRuc+kWv1UgnSPoiuyfo7BBJHeypX/Twj73Y/jOO4gw4LNVEdIb53lzlSn87K
BT/2OgvZU2/WPSdTvqRkzsek7Ut0nD7DIaGicXd2m8EcfvBwYar45YEbmwSWqPvWL1G+26wtvM0s
yPILJiL8mTdtjWzCJfBRO8+oKZJeDc1dtuRRHq9l0yDMwvlRIgKBpVnD1xtLfxxPCIKD9KMthsOI
5Z8gh87sp6qG5NKOyC53dbUcYfuhDgyOuPA9qMb8ocxgh9vg0YOsNlUY3uuqV2kl6/4TqTCnEv1S
vqjQD7+Fi2qTgBESl/jBLwEc8H8OUiwvI9gq+86y4jQNRbidIwR4ycGcD11v3NaqLW1qQKjQscYf
v60wSdmQsLZP3pp7Xwzj+c+886tPoedNIMmFPMN/2LkJ+VMragFszoylJiy7Pi1ZE0CuZEPv+0gJ
oh7CpYUEwIQt2XSQXOCFlWz1MbxrOsQkynn9qpwpYYxT6fKcrMdOsmITmpuRMBwo5Qi9wdQH49an
2h6AZsJat/RRj8gu2Mx+1hwmNFplbF2+0JgMqMRWRwJkQzb5fR/W7Ds8c0Ns4K5pTw2UJ5u+RAOf
O+anAMP9E8NS3xahWT5Mx/mudaFDDqUtwtNoI4wQAXcyQBusgVNMZcyjhnH6E/5aPbEuNHpTrxVo
IYoH+lu5Mp4EkMbEHkjKR0FVvglGg65fzPV0gvBj2bdD020KasUPwAPsqDvIyrYVG4Z0qEOM1iGl
ALuzDtMM+p1d1sgAaMMcTFtUKFGYOJ/yX36JYUqNQPQtAxP3CWHvdLu6Rn00zs/vkDsodyTI67eg
RcuvLULnukWNGyiews3k3HLU6DHnmAtepibyvY/VFefxcNGn4CmA5Fnyuo97wt0vTj295SKaoLmS
3buDecpx8ko+g1JS5afeQvnCB0x2pyZc3iMDkC4p6qX/UnXD+AFd4BzGaGzEvQ7GNiWMnMVowGsk
ji+wd+boznN1AEyJQ4bWAhm3Unbf28ZzHYAZZEmCkzlWSGMfFzBBmwEGUMGIDNt+TtFOd+mke9SS
uYE9JCIVPbtbhZ0fIBnDrp6j3prd2uIudt3R+mH32i+z+gKtp9/F0wq/pD5cSToE43rSTItTGypg
tvVSvmu9ZOncmeGdr9FyymcS3KG1108BPuarBzuX91WEwX6Uit75XgGkJ/ANNCyeQx69yaNyIyew
k+KVhNXTGd44gbt+fpO4QqESTrpM5noQu8UsxSsUNPkrj2Csm7thPbT90uxzNH+7fmwQKtmtKmXz
WQ7kdJY4zKgfR1hZwxwTvOtB9vUDs320xnMgO0QIgxfPFlc/nou81A8y+L+vkvg/jdDRvTErlKDQ
Wm4ZhIQbymadFiMKLZ/BJGYaa4obh6PfN9Ww8yqoH1cMfz90mNXbkAFBi9uedBtadsVrWOCI0RiW
JgGuMEEX026isEJgkIfkuKRtM3FagZJspyALNhFOoO3grI/q2EQwXNfuntVUFBsVNORzNgaouGY4
csXIHZI7BDSxzZLNwcFb8VRCa70XgnqnS+EYVTzg1ehI0uumffWq3EAw6YT3QmdnHqWSSxJW1H6G
Caq3U2eXnYE0dqvhW7FDtnvmI4uXi2O+WBi9dqqYv7Yog5NgmFqEXxQohdcpyx/g1cg/fONPP7s5
kq/t3GggPRGe3GDbQxFg5cdVluEXK26qJi1wlqpYQ9PyrMpueMAKXk+h7M3WD8r+foHE+YAITrdt
J5HtTeU8aLhm78EtPpChaY4EtpgOFZeFe5uJeyhqExpAZsx1kW+IMRgeF7V8Ghki32JRQo88Bj7/
wYMAw/CVBPKTK6sA8T0B6jwztk9irIL7mniy2sshhAbcjB7AaFRMWHrDfV5kXZ0SWC+mRVTpw1Sz
7FlMqjwVEvdmyyKNq4poS/bIm+L/V68iP3cSLdyxp3CjJ1fsNAJqsWrEtKSKnCsGGG5+ZbJmG86l
gcYcU9O7AJkEByRu9htIr8KPKvD0fe98dAMZy16G2pSffGftvQ4p2U/rVBzY2oGqNnZ9D1RigfCT
zTI6BCLXB4nY1W0EjDBusAneGTnCsmlWw3cA1mMSGVhV6Jl0x2W2wZrMTQs/9gAEcw2753DRu0X7
w2c26H43SlodbRZMfQJYpfuCfb5/bNaJH4iZLDJfYYqOkGD+QKDWfwROlL3DVlffBxHP03xQNPV1
VqXSayYcfaN4KpDXslNZK94DV6Afb/3KxkA51l3EmfebLiHZOI/h35twUr9wqJUwvCQ1JGmRGZJm
haR3FPX4Rp0YY+7wui+16+4Xlee7Eujctsd/DNY/h4yfA6wWIpwfMjl8k2gGXktIp1PsU2Esq6zc
RlHu3cOD0r9jvSfTnuflO0Kx9CeAOfxOD1wkWFYNTxHoUM1bJ+ciDZVqWSqwp9/zSgIhDMhKdoAd
6mhDZo/+4ENkaVJJzR/F5I/+U2WFtQmB9dALWKXZp6zPp8e5n4dP2dTU+aFmSx9sWTWKj2rEsZ0w
aVd0m8ix+WHVaJ5KJgYQIVZA2vEM0PwTyR39ZIFOE4j8s+pIGRCabaQL9iZlCaOEFthFtoIMouCh
Xc5MvQYkayCCMADk+OoFgGhLH0QYMO82mqDMSRs+uKO30r7Y9HwmSWGbCEYCvjUJmNX6C7ie5nWu
61nHTa/ab9WcI60GS4s9R4Fy+zEPswfEB8P6CpvhL3jeqK+i1jPK5NZ8ntvVhBtsyPZLiSHpXlb5
ROM1WG+NrK6NRS8G4KOmE3KTW5ASFv3a+BD4SxxlmMJAXtsiIBqL+Mas+0xN+dvk6mLUbX1Dxrn1
vEMDqfd9tS4FyvO5fpJeaV9o5urnzoOyrgkWdReIRu7/PTO7OjG7GFtDpIxQlDVvjlXklyncX1nC
mJpTsixjqqBNjXZNtgLKVUOJ3mkRXuzPlO5sC50x5WG9g12hPgBdLKp4KRGanKMr/GRbv39Y/NZ8
6QKojecSJkjUqN+WSoq6rGB3HXwUT307HsZ+NVmC0wawQguj8ZdeVkDjclvVP+twBA6hygwm3VW5
4n0w3bxBtCKQd8Xggpug5vPvgVgtUF6gsS6BbpTeb081+W+Fcucpr0y09fps4Mewyp3amQm5O8EA
0GhypNgEDUZInUFPh/okgiUC4/e1pb9ox6YXMbkIS6zOnidtVDwMtHtjbOD/4+y7luTGtWx/paPf
eYYgCRK8MX0eyDSVyfJGJekFUVJV01uA9uvvypqemRSUTE5kRJ/uo5IEEGbD7WU22lBlL0ZC8pey
HJBesnCv0cBH3oIXUr3WsZY8gErTX0MQtN9GZTMwTx/hVmWBRuoPBZ5ArbT7hqsfh+qiQUFMN5Zk
nGamrAoBb6OQYsGJkM+z4ITaMRKt4hLb5KDr3dpwC9jlwmx9AX9y0gMOeXcVEz5qcOnB7pftTVMY
lo+Lg3hvBmH5kkfp2u7r917iddebDGoFHIoA6Ha8vzy18O14Oj+F56BXKmQ8mVKOZdLI9m2Kobbs
CRDQZlemzRVyW7jPOdUXt+3XWZJuTWE/n691JhevYskhugwfDjoke87N5lWfkJxJS9Na6NcZxIeK
Je8pQQ4Ergz7zK2TYOok3TDd7e8spIyRMUsgMXO+GScBtBhAFZ072VbIK7z/7GWBLQhE6wOCwWWG
vRqY1T2WcOtYadgIfBhpwIGCDvQGNLWfGMoGOhohYVdlr/PXJE3a+yjqLDxDOZf2sYJ3iESiFQBq
lXtD8K94c85fx27qLxxABTo11iEdaWzjijJFITJEtf0Ipm67wEuamx7KxuEwcNVNqN3A3i3zwJnw
6zBcQJvMDZmlbBUNcYBl7WS5Z5q0v7KhY486guAHqCUwLhs0G2sUkLqGHZOrvoVnsNMhs+TifriK
E2PEOTiT9+BKxVt7SNjO0aJqATk6t/Yom0mLY6QROW25r/D078Mp7DWWkBSgKX+CC6Huh12XLIA9
ZjpYBX5LCvXVos7RwS734hqnd+Pn+ZCYg6koaJ6um7Ks6fGAKViae9jD+reJkeJ5yoolIau5jz/8
/BhMiaTXaA+dDdpAdF9o1j5MpwU67FzRyrQ2ksy1YU9d7gdJgZp87PXX890yM7amMqNbXDshBCKK
vZi6/qdhR9aurjPrIZkIXqAjs233UBFqFphZc4OgzHFCB4cbMaBOE+4bWndr4T+TuyDbOodr/FQQ
Pup/CbkSHJebat8XGiDurWsEfRp1bDMWur1F2iU2d3jlg06RgcN8coXjBQ9iJGKMnYlcUAvrpWRJ
EfuAfjpx8FPlkcOqyqFzkYV7HY/6voO3aTnIL1nebjvH3oEFsBmw6C8s9zODqAKjHTvuKvi5FPtQ
ryF4Qh45q0zfyaZ3ygCFRUZ8YZGa2cBUD24xVgbJI4iVjXyENH+4hcO0l5MfRrQwz+cqOLTwaAi1
qujbrOHhPs8TQB8KOfDXyhjYNp5iNyBdEfXr8xN/Zioahy84qmkqI6dGoj/cG8V92FwbkIbOcmeh
n06Hq6lKejp1qONZYYJfUdrfMau8FqRY4KPNFa300OAU7qDDRSeoXfsqFnRjyyW9xLmilS6JyjgB
YqaWgW088/IxdS9aek3V4dAK4XYV16AK9QmyfyMe9syQ3NvRQtyfDjVTdTk0aFkK5C3LfWlF0aPM
NScYR6db9VPKfLhs277e4c0SMtXlwjHgc77/Ht2mqkkaQSi4CZsiDEQmcEHKq3F6znKsNBPkilYT
8jew88JdKSBIJW5IwqNbDex8yPWIuF3DsDsOHICgt2ZtmYU/ib7/BvxhiJd7qOVcGQypAJ+WIRIu
klV4Ak/GXt8B3IAXNoBnxA3FrX9VaqUGhxCnA/Ha0stHe4imL5cEB7THfw0OF1SfglLMWScU7AHQ
RLJmwNlsdMrKBWD1p377iT5UWdJ4z4XFZppGQYnjX+VTCiFfm2uvfVmm5c4OaQWhoyjTgh4qXn58
INXCEqXfSyMEFCwC7AwXr4hASwEvxl9InVsec6v2oGokRrwKC1Drqyqc/NRIs/tSEu2bOYYdchad
DdZWPAwL0/v0mmW6yhaaSscWDTHcHSBkOhBFZfzsQPkYQDXddoIh72W6sM7P1aRsn0jkEyo64mL/
KPh7p9EyBayKVZBvbGvILYaFTRaCamYtUIVfO60rJ9GwZO9GEolG0nfST+Aqf9FBwFTVX2WXNHBE
xEFAF9YPh1U3EvdoD+hRttBVc9+vLJOhQ+qigHLmDubytw0HwBcgw/PBMTMKqsAr7zsydC1zdh3R
AFN1QFKcbhP4Mnt9Qd7O1zH3+cppVWcpQtzQHHy+fGpqtirifGFk5z7/UOXRxpeL0a4SFrEdC4Fd
iZ8MQOxMgFjHZMma/PSjl6nKufZpy3Mnh1KfQd0b0YUbCixqUt3HELmoK6ChCuO9jJc4DnPtUcKv
ROQ1haY7u5QOjwapXkdYTWYWEp4ZgLHnh2OuDiXwLI3WACk41i6p+QTtxua2HqXlI5M8rSIhFkbm
9JEE7te/jkxX63ilrSe+6+z0iUn7mpLhEWC9hXk7U7yqUEYafDd3C3cHKJX7dbBL8Qj4jwswCNA2
7+c7aq6Owx59NLkGaCdBL9pmuxAXrH3jQm/cE0g0eUZiYJm6rBIltnu7c51EZGxHau2OTN0rNBd3
SOAsxN5cGw6T4KgNoR7BcSvm5i4f6IOIkU2rnW1dLHkmzBV/+PlR8SluGnDkc81dyICWzDvYFeL/
stVlfaNEd2d3QvaSmbuGbZFnwcsPwBfdEjn+0MMn9mzH/PXbIVPVESDrcI3SNryfblz+zWYtJIk1
XKk251swE2uqxhcXXGgwJTB3POPvVQE8bu8AfG47WeLDxWDhCHfoj1MtUSIa978iqiLL3FHRvxBa
4aGX9Y/nWzDXS0ocC9wtQBY3zB0p3VUnqu+WnDKoJtJ7PA8AFxLXTxdVpLJTJbBhkWnEzg5P2NXX
CbxXSPWWoAy4TfiznIjc5mWWXPQKZKpcVG2UfdxXOdtJDXnA5Mq23OvDYyxw87H5cr5BMw/PpspH
TWJ7jJF9sXfGAPgArH17++dU2kC9yCYEAOTgi6ADDrSB3qKEJyqB5rRdcsibOhr0wc9/xcz+pTLa
QmEMjTXKKIAD9RVw/psxt1c9iQId6eMkd7G7BNxckimcq01Zbgba8QLAoigwJnunAwoHHp0HSsE1
wvZG52IjelwAmHi+qHEqIddgouwORJDdQG12pfUW1rbK1XfAtkoPggOpp8kc9POMGvYOQM124ZQ8
855vqtRcoBYTBnEBsB0SrnmUjA2M7ITRZSsC/aU7NxfgAKScJR5yjONKxhP9YsQ8X59v96d7z4mI
V9XRYjDSEspSazdCM/vZiAiUA3g7mhaSwkbq7K0ciUmgGMxuLysX2CxWp1UF0WMCnF6SZGtkwVrg
eO3x64innYXPOqz6p75KWVFLEdsiIxHdme74wAcoXMmkHYDbXtIbmFnoVLJv35kF3ro0a9czwKU8
qbXWxujgb78QLMZhxTzVAmUlhdl8PEZEOjsW85WY4nUV9Y8V8u+Q5fVMXN1yxrxpKreZyFc9WMw4
Nq/hvN7LlwSyMLr+TIFMsuhdQhoPOOArpvOFzp3ZSmxlIa71oaB1OOJomAwPDRS7a/uqyEaAjF/P
T6qZzlUpvGPUQFOqpw6ufuELsC8BEKb354ue4b4CpPjrXgvEpA7F+pDtkDUucNa0nBjcLt7uemD8
VqPh5Ptxgs4fCBh0nTuhuQZ3BcQoOAh4xdTIFSDz5vvCxxgnB9lVdxrOcgDFqS72RtNvwDjcFoJd
UQ6vkdzyW1E8Q0Zg5ZolgAegQSFsOiPena/79G7qqvtOqTk4FTeN3A/aQ2z0txBFAK4+Qb7Tvp0A
VrmslkPtR6eyrg7bForGzT7WIDGf5KL1ncjY17z4nqZQp4eg8YU1Kes94GlRp4dNty/z5rsxGs9m
kkVbEDhgbyHGv61uiDbn23R6bYEO469tcmBfUA9Cr/dNkro+TEmAEDJh+dNBWuayGg5xcdRrBJSv
XG/RazAc6+8ATO3vQxva5qHRLWl1Hor6fXlxVYnJ0RhkJEe33rtO84PmMFdogfs9//mn1wdXXRtD
OWhdouHzR/BfXe3ZmPS1Vv+dgEp0voKZEVD56xLS4E5vZHIP9U0IYoFVlK4B/oXkfdkYX8/XMRMf
6jsa0TWAiA1APfI+S7/GFXhPFcxDdgZSg0FWUcCG26xbOHHONUgZ8K6C6wpI+RmkUPiB1pTqnpSW
vatTsEbPt2euCmVHRMIGnEGw8nYuuabCXjvGFYdi+WWFH9a3owlbZmC6sq6s95ZR5dsc2vM70wI0
qa1k8XC+ipmDjkuVDbF3E+DbMifd1wRLN8ypSf0WxQKrtxHCzAH6TT7Y26Bf5AQK/INw4JEKgom7
UP9MwFhK/zUgX4duzbO9Vls3Y6U9HXT+zzdtrmil91zk1WXSNUBjFxm7a3X6dxum48I8nitc6TZo
fkbcZEm3J4kYPFwDv8N0cSm7PhMklnISEJ1T0TBh2r4f9Owtw2MdIDq9ld4Ao1hfd4BH2r4mXGfh
cXtuDivVWZmdcgdLLYTK+h/ZyJ4hvPC9qpuFq9hM8SoYCNrIhqsBpA4hOTyat/FQ7HSnIbATScYL
h1o5fWhUOC3ENuiu0Ilch9zut6IXyUISa2bhVbE9Q1m3UWsmzi47WLSAIlQOXg42mT09np+pcxUc
fn4U5/C6c4YmN6u9Bbb891bEkAdoJ3fYVPmAhI3BWbw9X9PctD2M0VFNo9WSzuwIwi3FfVsIFzou
bZytLiv9UOtR6T2AtgZ8fct9A974Gpa3oBYYTbkwDIfBPLG3quog9VRAdKGtcOFJxwQUeM3aAuma
AryWw96lcCsoDrCf0iy+XNQaVZ2wyXkRGo5R76epeCwPdNo8XTiJzAS4CngiY15rpe7Ue3usI9/m
MLyB+fSNJfOrtohxfE6ai1LUrgpRyQcr7GFF3exTCBAmXbF1Y2s9wj247MTr+X6aiW9TmVOQuZAt
KaFckozaEx/FC3PG72LUlryb58pXZhWkt/DI0moNTIksr4mLdZ4AeNlMV+c/fyYkVPU8bewcq3Hx
+aPZ35YV7iMZy6OFiJiJbBWwkog0Txy3afYST7Sek6dArkIRsQPWXLPYwhjPtUDZi1oYDyXSwhgP
kTNAhSHqD7fXC0/NKk6laLpSTJZV7yPAv8FSiX6WA3H8cVG5aGZ8VTyI3XPQTEzR7PuGgFjWpD+h
1AkmpFjqn7kKlN1hHJsEhHGOCdq/1varHO8yvhDIn/bXJxYl4xDhR0teCg5Thsxmt7ch9gWfGaQT
VjUGG6u2rg3fQN5rvpdm3X6pht5Zc9YmQTJZ45XTkwGpdtyD6xC0OSnh9miFGn+2Mv0HHgl7D3af
5tLtfGaGfL4yHX3lYOG4IuKS73JgmxmMxqV4aNyEOtAkgHiMWSXRVQoUfeyNnUtvqJyKNbz47MAG
SQqIVvc1OdCLNZ7p6/NRN7OYq4AWXkxFSDgnezgKBkPdXtcRuy9JA5h568uaPmiTvqT5NbPaquim
hHUQYzehxNjbK82AagjM66DZsNarr7a7hGqaiXTV+L2zoonhHZbvMM7vQkK5dpqm24IX7y5dGse5
iawclgcyJPlUjUiG5oENopQwND8Cmfz8kMyVrpyXIV6r61VNtYN5cL+BKGx5Z0xV9J1DV+PCKpSV
qm4LUZDB1nYUc1vUoOhAdXlb68L1zrdhbhSUo6yJZ9Jwcgy+a+DIucLb8E1fYOEFueOqhxfWQi1z
4XR4HD8KJ1eyYoiqAl6c7qvT/m00CyecmRH4XGSOytWKhCTMTLSdJNfIeILv9xThDHW+a2Ygu+6n
WfVR6XZBNX1skbDVeVMHWm+a1xXshD3eRCGWm4jUK9PIqvdUdqDshYPrkzFNA62up20/QTccJqpQ
AwBzFsrGUAQAu3+67Irw+clHnxZzLTEJQcNBu/T7z5fZe1osPabPdevh50elQ4cpLuND6QKmthF4
28nO0H8u9Oph6p7YAD4fRI8KB6/A5AaoVLuyS3JPgJ0OYbbKS7DQ56LaRBDm9QTD3RaMC68fa33t
TOlCWnBmYfuElh7VbWkddR1BOJgv7R0IKR4ES700zjcj9FuqJXDoXC1K0Ioqhf5IXUf7vDE9LdPd
ezgWOhtQPO4m3lWeO+rfz3fm3EAp0Zu4LhCa7gGwDoXGK17n9Qacp4/EhPH8+RpmIldXIteOogO9
bYj2lvta9UkArvvCMXLm23XlkNGQ0J1IxvjOLI030I2yTYgTts2FWFh05ipQThpl1jKtHHSOF3Wo
jMdaTO9AZmwfOXT2Luydw6p6NJ+cjsWTW2KFqJqrloS+Dgmqy/r90KijktseXG0XTL5dluLpvXEH
cKRySGWcL/10UtLVD6N9VDo3CcjFPb571KEWWUn+VTfpW9tHP6Byex+OjHijBhGpmm3PVzizzejq
RtxaRck1DXitZBBAVpGvdpI9CReo7CmqHs9XMjfgxq+tmgoqaeiYHHam/coqHlMLkjd9v7AdzBzA
dCWqkxjGxlBb5DvZJLeR2fxMM3nHOgHyZemT2PySQX3zfEPmgk4Ja1sDqTsb0RADCnMD5Sub5wsb
x+mimavE8zjZsVmBmbPTSyhTFtFzGl5iFwZSkoqKjt0YgkRxHe9NsNylySx/gkrdQpecnrHMVYJZ
c7WqjEgT743UhQ5w6iTUx4Ol7azLyhoDKKFCrU4f+ubrMDnuTrjFeNkZjLlKkMf9MBhaM0Z7SBd5
1I5vrR4IZOv5/FifjgymoqezfHSgd4KGyQkQzHRD9cx37Nwv2JJm++mwYCqAOuaiGzE28d5KAVXN
h6t6ROp2gDDb+RbMla/EdlLVOZDLsbZrYiieTc1qCN0HN3Z354uf6yAlqrHCGmVziGrw3b0qIl6j
f2fZg7YkAj9XvhLXju4SXDUR1ykEBbwmArszwXKeseo5jhhZWHHn4k4Jacj9WJBlxXoOI+MrPaGb
trK+XNRBKpY3hC6dG8JAbU+qegUVY5Djb3Ex9JryEqdBRLYK57Vdweq4wTED1uU0vdMIvdf4bUvJ
/fkWnD4wMaYEt1kSzZqg7oZbThGQIvzgsYtortsrUtSv8Cddcus7vYYzFdublRB5N1OOhbXNvQzn
y8m5cU1I1maI7P6xSOKF5WomJtjh50cbLFTnyOhAnm5nDXewhPMLIT1WLl3a5ko/TLKj0mGG5Noj
lGZ2Dum+JFAH9PqUPFOxNN4zk/U3hK9T1i4fG74rUvOKQbmh1MTT+aGe+3QlmusOOgg6QTSTBDKS
JgDu7ug5QDJeVrwSzFGW89KombYbqfVGWzyN1JBVgNLshSB9pqJ4YfNiQ5YZGyi2ZDjew4P7yyAz
f0qchSbMdL6K48UrgmW4Fm7krKqfc4lHSqiHnO+dmaVO9RdOQe7CtogT8dg1KzN5dlPLH9LEM7PH
8xXMjK6jBDI8b5wERjchjgBRt2mwKO2svoH4Sa/xhWvDXBsOPz+a+x0BXzE9XHkYgx0ANn57W9hP
Jr/wFOMcmnZUfkpARUsth+16Q167OlT3eL/wWjGzzDlK2A5OVdpjgWXOzm3rK4004Y9j9DfEl0xP
L4l4yusiWuimuVmkbspJCk7H2CGH2Jf9OtfydG0NdIkCMDcIShQPiQ1BctlCrkCHQZFnilzf6BXU
TCuIo9xk0s0XumyuIiWeY9u1GBA74d5lN0Q+sPhe8Deqfz0/XT8zqr+/RTBH2ZWn5KCVy2DA8vXr
3U5b393Ej9bW2ga9B4ktb/R13/BLL+D+O/WgtupZvtgi/eSbKxygvM4TK7Eie7qfvpQ7AC2vRxhC
epX/pK2geum9n//K09OGqgiQKc7srDLNNkih0GALaLMTB2LdLrRyWh9KLQtb1ukZQ6kyO/sCD6R5
WhWBTJtvmpPjJCovyrdQqkxG3kI3T4PAZTA28lUKvklIuTnfOadXHEqVmTjCbKuhbtQGtJiqNSAY
+tY2SV9AArPkF6X7QYz7dUnobFt3uKbnUJGkfqS5W0At78OcXNjxyiSsDGeM8CYmAzGakFo2Vq3d
vpzvnZkxVZEEUclr183DPmBN2fqR7IoXBm2Khde008FJVRmRitZGi4RdH9AGXL2yXLfYy+Os9eLO
vmgzpCqSAHqKOpiDUY7X12LtSGhhd6meXFj4oV1HSz0c82yAzdI8kOMTnMY8t2wvLFnZRNo4d2Ud
xW3AnfaDFxYdPNOJhstsP6ilhCoMHIgQOpOBScv6ph/G9JmLlAddZacL+8dMXKkwI9FKp4P1gAy4
DF/1Ll31CDWvlbCnumxqGr92vkt5moyEZ0E/yuuIy2dWdu+XFa3EK0RMe645UR/0NkwT0txvllab
uXhSQjU9QAoTCFAHYW7Amw+ufPZla4yK1WgGDcruQnYBdFqCeCwDvXFfDqjf810yM5wqNCNuTIA3
Mx0zRlZXpc5fMsNYRVC6XBjNmT3qN3yGVQgb7/ldABmzdWZ/pIO+naCcrsWJl0E3/bJWKAFrlw1k
aiAhEGhwk5CadQVh9m9pE14253/DZcDSwBhrqwsSAhn12LhK5R52lBeWrgQtYFzpFEFpPgCHp1tl
BLmBNoWcb9YuiUjNDbKyzQKgIgooloe4QsdvUWIHhZ78GKvy6Xzvzyz3KjSjkSN3ZIkGCB7faU0G
EV5buzEtBo2upceYmQAzldANkVPPnKGSAbTGLK3YGoO9Of/1czNUCd0YWm2wQUbJAw7aEiLcNese
RThtOTbzrhiWHGxPP1RSFZzhmFYF9SPSBZ1h/h2N8Q7iflAON+O7RjhbCH/DWca1IefPossgtVSV
7RgqCjVVPsgA7rM5soGoj0tJvD6CHvP53jMOc+j3kzI9AduAsN/UiMBy+hLyMaLbhzIfcpiTNPzR
jKG32bYPgx5X6Qq6ptA+qbTDKamWkEHVK9chPtdjGF9xm+oQAjZg4qDVbWz78ZAVdyM08H+EIMjC
wMqcNM1jEsakuRM1jc9yeuH6reac4L41Qf5+6ALX6J9J7t5lY/h4vodmgk8/zLujw4TBYpfVEEYM
Is24tzjb1dJ54CFdnS+ene5/XVn6JidxRQbz3wCCe18i0w1qzm/zBgY6JtWkb1rJO7hWlz0Zgwr2
a2PAIccDU2p3ATG7EQ9X5KXkVoL39WlhP5qJcxVhMulkBK8bFcBvwCn2efLtfDfNjIIKKqEmuKp5
TbtgMq7j5L1NrsX4fr7omeXvMzKOBphA+w5C400TQC63hGSCSLXKEzpIOZ5FoPLKc6kvDPZc7xi/
dn9oIhs3OmMXIBPn1cPtBEHS842YK1lZX1lHaFgTlFwV3yls3Ja2zrlyldXVrrUItsaY/RMyz1EX
35gwXjj/yTP9Tg4L7VG/ay5PAbGOoQk+DRHMedIvTVFtaQyznLheSi/NzBsVSBLBwqrqkpTvGx3y
UUS/g97+xgijhRzGTPeoSBKQ5XOoTYYJTqRtDCjbWF7X7dQuXCCNQy+fWJx/Q4OYbmF3TYtwzVvn
SoumyIPfinWABuKkMULsNZ44WPoa06JNA4vZVWt0uQ8Yu+P1kBD02nLqv/UUJjE1sB8e4yaM6TW9
wNMs5frKagFtgkFtvnAUmuuOwygcDWkUV7XlTk0X6KIEyDZ1kxspk+brZRPmUOtR6UUUN2kdh3Lv
ZrTywyoMd1o/yVXkgPcK2VOxsIbNTUzluEXGJM6bCJsJlN5hxeBkN5Dc/zJCeHilDe4SJ3+uFnUt
qLMhw5m0C5zqQTofkOfy43pnWAv3jrmhUBYESKm1stYwdUT1ESc/3DxbODHMFaysCBbRezeEuGHA
aIBDgD+ZS2SPmVhVISkDqOH1VE1YEFj+At9z4Sd2+Jhw+uX8/Jn5cl2ZnROoKp/XpcDS72DTCDns
pTvv3JcrMzOaJprUEHAIMAdr3IySAj7g+WW6GVTFWODYB+s7vYQTGXx/mwHsXN1Y4Vnpsl5R5iEj
TtjAQ6gPAIj1eu1m6Jb4+DMzXAVWuMj+aePUl4EWQnBXG/2pr9dt8jjkS/vpXL8rc1GWBEdkIfrA
FqbXRdcHGrwzLhw5Tk8XS0VUQAtuhKy9wGJG4GY43uny9XyPn76xWCqeAoZKByVx3CRqrduLCCCT
BgpixRNcw1ZTzS+KU0sFVgBqD3s+Gw8PTuI8QVvLN5r84XwDPm9tv+9LloqcgJZqXyVjh0ckKL9b
YGQR3TvQNVYDHFVWIxBTq66Qzqq3Dy5rrLDarW5BxDYN6wQOARW5csNSBIZLp5XWuZAnx10q0JpK
PGXR1Hjtpw782FI/ZgW7pXSEYlZdGpArhsPPBjgvhpWS9LfOwSXBgGvD2oH95CrLXZwkYvLjfDtP
T2BLVQjTE2FOEQwRAgjMA7gRRRsp2TON4HNm4np/4UApK7UDif/ssKjuS+iyAsBRQzfi/PfPcNEt
VQ/OSU3NnczOBaHAi95TiPiFfvohvsFrJrtNv4H3zXMvXuitmXhR4Qp4SS8lPKXdPdxdwJF84tMC
tWBmGFSUQmKIUrRlhtmW7BncZxuaexxCvvnQrc531OHIeWI+qzgF+G1rSWuY8AAW4bvo9Gveho+p
ZiQw0dXXYZjuRK3dlFAeP1/fXFcdWnp0kmmyHrZVMWLTGr9Z9Q66ZAsjfnpBtFR4QjmaTdtDay6o
WOWuTUN0XmWKYZdX5tKLwdxoHNp09O11nzW1FbE0yLNp39F8CiTY6n9TlrU3eNGvFoZkrouUQxjv
ogn22rCekHmyhgfqLrHE4/nen2mBiswqXElBWBUygMGUCbUx8SQq8SwnAvuR6qKLgaVis5qM6aNg
XAQaTe4pcpua0S2Ew2d+8MRsVVUsR4FttbPrLhgYTF4aKwWPrcmgaef0neVFlp1xuLRy+O7C22st
QVrYjHHCJGQa02GdR/ArgYlT+wKjzOLaSaBWCcsN4NmjWF/DGzZ8yE1av+jUoKuwg68AeqXetOPI
oKLSVgHW4XADUGDzEmat2JvwQIfBGDQHIz8aSPG31RbG01Q33caAsV0HVyt49RR8LNddCytZF5uH
DyHUlZG/6o7G8213sFrOYWVzC7+bZlfpLbxVCzN9IAL2y3kYytceUPw7A2VsRTVV8Mwy2BXOLRwW
Hya9i0SN9EU0Ubl0yD39KmMx49dJXhEk0wyCAI2pLbdhNMiXoY7GFdhf0iccqfGml3AjM1wBz7KL
piVT9oFWC234b+OqPTQ9ZJBLgrwwBG6n4S1su8umpQpy6USXgsWGI9lIkh8xiX7CG3Bpt5k51qj4
FuzOo11WUxbAYKr1c618hq10EBXOM8y6b0x4ySx01MzSoKJd9AhWM/AqawNrCKGB3wUl0y8786k4
FxgBa/AlN3AFgdeqJN90/uP84M7sMJ+GH0erplGU/TQZmgxgGcI+MlPEGxh1ZgHkzeEm3Jqx34A0
Cr0oG6aPZmhszlc7sx+ooJfOig07zXCl0ipjPYp8EwJrGfZLSPy5A4aKfOlGe7RjHeknLrsy9KtW
69Yit9nNAMvVK8lholnpJN6ErC1uJ5M7d5A65fCOjPOHEYLUt2lJ+cv5ts4oRVmqbkoCoV0now7y
7bACW3dwjId1YV4dXI36K2jxgPOG1XhdtU61rjIzW/exRq4o/D59k7TN97B08nUOEubj+Q+aWUSo
cjvJGkmmXqSwPEzhxW6ByeHZtnFlpgdceSRSv2X1Kzil7+erI59E3RMbgyrzl9dGSFLrkJ2umijQ
uEmvJ2a2GSSx6umrDjunXR257asOhYaXwXDsN5bBvntljpNGVj3kw/xyylNcMCFPvDZjWQU6b+ud
NHJ+17rwyNV109lkfVa/wVmgu4EbEZx2J4v2sOG2oju4jyQbEAvzH1l38EAEPwPIYaoBTSen5C6R
o3Zt1RHZaJoz3Ott6dyPhev8gLk9rHiHfBTI4mhsRWU5fotKt7mXVUzXoi77L9yO45fI6eN3MuTR
Ddi48KkXtb6FYXZYwyM0S66pW01PVlXA66StqxdbIk8cYlZ8sNJwCi8Ck/MRaY7B7/MJJu5TOAYk
c8w7OcWml+CtzCM2SW5pG9rwRgphqV7BZdkrCpiV4PU59tuyuoUO8fAlLnqyhsei862zYOuYWaXc
lNIGPgicsW2Xw0bQqYn8OoFcAMctBhv5Wqc+KNblHjo1hY9boPShKu2uSDZi/zS76Qa+6NqHw6mx
jWybw8jZlte9TrmXwwl9lRc1vYoipvu5njtbTYbaD4hTRz4sW8OVkViZxPk+Mr4wWKdt+jypXqCe
YXgj1SM/tAH8wcQ3rkIdfBaZ0tbvhiR6aWH1CmeYfLzHi6AFbBAp7lPT7GBu1ZVbszTLVQNLkTUk
1/Eqnplt5Jkah+0u1J+DwnT/bmCAtoXJYb2y7aq5Lkq33zpgkj8AmpJ9ncI2fM9yo/bypNcT9Crk
Ac/P95ltQBXpAWvPbCCBh2e6SI+vDVqbN5RfZjthqdgsAk8vo2lx9XON8g63WteringDTbbLMjGw
mfz1hOHovai7fHD3bnGXZXdR+cHGhQPizPlWRWXphW2W0GWW4FeXK/DivFLAiIQVq958u6zrjV8/
voaNOrV1rGzT2AIZBP35HSKKLqybM5vWb7CsGHMLhgUyaKm+Yhb1QiuEzdU/9M//+Dn8v/CjvP+v
BVH8+z/x659lNcIQK5LKL//9XOb45z8Pf+d//syvf+Pf24/y9i3/EOof+uXvoNx/6l29ybdffrEu
ZCzHh/ajGR8/RJvJz/LxhYc/+X/9zT8+Pkt5Bsfvrz9/li3yUSgtjMviz39+a/f+15/k8KT5H8fl
//Obhwb89efVx1vz/sdOZG/F+x+H/938XJXFW/bfPxO/lfXxJuRffzrmvxwIeFnwgzRMZsAH+M8/
+o/P3zH+RZmB9x8bdtr41yF7WZSNjP76U6PGv5D8NQ3mmNSkhB5UukTZ/tfvmf8iLp4jGLEMHYQi
AJ3++6t/Gbf/Hcc/ija/L+NCir/+/PVMBa0LC29HrgODAgeBytSz1WQJQA9hl7ozdc42cN2c9g5s
SV28JG0LErUe4SmOW6T5VrrR81EP/vMtx3V/4qX+d69F5dS1iQk1F/QPHOfUG7crJ1aVLl4mOpzW
7ysQuEuv6Hn5Sm03f8vgmfyIV0rcfaAIDnc1+GB3PvoTrvJQi15HRQmvM6siQdL+f+a+q8dym8v2
F2lAZfJV0kmVc1X7RahOpESRCqQoUr9+Vs13gRn33DvGvF0Dbhh2u+sciWHvtVdArGNNsji+7oQe
4JQ6kPGjsxFhdTo6TNXz0NIfgxvCFWcw3Nn7bYcHnUl+OM3Ea9jF/BsoxinDOG2t23gNhz6W6228
q+0zk+WLHxJukK5I4VWKyOLoAwml3cPAupPWK0K2i/Qr/SDZrK1yMve+ElFL7suh6/9VoP2vNt5t
92PBsfPb/rmt/rYT76df+tkuv37Z28/pz9/5/+EGTL7oE//vDfgiPruvzfdf99l//C//2mfYvv9W
wKA3RgRwAj7JF5nrX/uMlf+W4kRNCpriN2XFFwT2f/ZZQv4tA/GVEVL+a6f95zbDnxYTQlhRkiQv
c+Rx/m922R/xPCUtWFIgpQP7n6TwiMCf9jfgh0zrxHYf2bPsu/CQJ269jXJJRa1WT9JmmtKInyDU
TFcEoRKP6XkGeOiUdWnUof4LNG22xdKl+S+P8P+yA/+++78+VpqSMsVRgu2XFX+2bJj7CacHgY+l
1rZFUqnY4wbZ1ZFvkqDEDRzipttItJ05LHMqH3RCMIb4nz/D328qPPicJASHT1zmCYEA8o9HAy7Z
Wrp19CceKeTTo6c2yKYtBhmqMBF8/f/5x/1hUff183IcrIggyvGGk/hPgq5kLCR6FuUp8y38pVyZ
fsjEIxtu6GLy19apDcYurEPNgkxo1IcSOZx29cs/Sbz/6Pv+44NkJQjCWJi0QJzYHy3OJGOah4Tk
p4FbGFj3pQdHhgT+s7XIb2ADzdBb9VzOVUd2/xdBUNDzkCJR/bBaRBLVSGnkUMH2c9n9w7L4euT/
eS7jkxUJ8l0oIKYcuc7ln8MnPmd5MlLpThllW3tExEyRnZd+0f80X/lz/eEHAQnD4mM40XEH/vHu
Y6bTIpvm9RQP+IEHjsjw+Ggnmrzv85b/TiTIDXAlWjnEVplqweDS7fIP6+/vld7Xl01jcNUxL4kZ
Ul/+vAGTmXUt8krdaURQN616INcYiPiAsOJ5SfkN2brkH57v31Gef/1I3HwJIZiMEfYnWrXlYklW
QdZTZ4bpW78NMCpSJTLHazpm+TX+xjQLNueL/wdLhP/+XXGSIWGcJFC8pvTP/R46GL+g7FxOqVUE
ZIaJ4MCRUTFhpQ0tohh5h1Tcf9hx//3b4uUmaZ5jTIWTmPyxzvVY7tmWkuUEJpg4Q94eqwohzttP
zZbpZ1KMcz1L6YZ/IH78HTn4esh5idILNRT+YuxPT31esDhebQ8EMmQ2xbBmXX7DOsuLU+h5t55K
M5VIAFk51UdW2qQ4/c8HDQgwXzj7f+4jmhXoYfHAE2jT8gJV1tdH/C/AldjmFife6E5BAyjWrf3A
6Hy5St1IboXNX5DgdCz3cWrSjqVn388QcIm27xoecn+9LGjN4yLV6E99+pgts7lwG7PzzPzwIoWM
75eQTPAolD8UEmFhMJ12Z7Hr7ZAUiIJtWxg+5stgm0iK8Z4HjGQxi1X5VTS2MBOmFr7FIkQC4hmQ
EdFlii763Nmw127esBn3+XcCwLraYnSrPi0vJubhqmTOVFzy7qw86PUGJVEzWq0+xOTFJfHp73lH
YDRiQvpKSOwo2/f0WcJH/ljMubgfPL444eKBA31esR8vHeUM5qoOoy8CRcxfsWQf1iNV2gDVvYH6
BlJRTEPnJjFkrYoUoOW82jNrV03hhhbxmm6EIrJdJkOoUtY/ozsHvzrpiGuSddwgf++WA8Ex2gyY
EiKGDjfAMdqd7p61nfiMzO8YAM5euhxRyDwvcgYHGW3nUhxH4DIy1EyPOIBctsXs2lm6wyGfzqtD
7UflsLEqltPXVd1jZ/VNCxLDhAGYBr05O6yLydgDhVw+TNWGHBpL8Tks0toLiDzxcfJkySvfztM3
xBTr6YZkWyIF6J5w77wdgPPPMwLnud4fRuVxAE4jMtbfgwGV/zwwCZ+5MQv+wSgXF4hTF/h1K6e+
e8xyi39OdML96xAzWlwhXHqUx67wuOiTlTokKKHjdeUCEGq3GBBSdL9LPVPdp82/bmQfr0qfciAZ
2W/LY/yxcTFm7qmNYvwhMJicvvGQFnGVrmW2kipWOW2v84HgEBu4wTnTt2CkNMPK8Kl5P+HzmkTj
14X0HItklp2pMQDVsmkVxcdjGnAHsqSYnv1QGaSOqbtdwyO3pi6AcikLjGTqtkAw3JWPZ5d9SwsF
Sm2bpCY0HZLPziPFtXGThWWem2mJcnqXQfwkj1sEBPGIxFdwFg1X3kCt57CWiVqAIQyLmb7NsCqL
LyRDKHOdYr/hQaFcGBsp9I3WZD0WGvHLdenDAqEbPP3DJY/74SlWPh0axqK8vFFRsbbHDUHsyX3M
Zw9HWtYO3WOXrZk9hkUq/QMA6q+9Qzxcbdme/Yxd59mtl/l0PxV5sgIALLHiir21rFF2KMvKGIUn
5dKJN3NmxG9r8JyqYgrIs87HbMprsi6AEoYeEbfnCETJqYbFqCsrAi3Vh8JcBIOsXl8vmUpcXfgh
OswBBOYKjl1fZxFC3sznyruJXMfwFwjngRD/UhYCUde+QEDAcSH5Xkcz3JBgdz725YMckPOYF5g0
3fvRdVCQs3gHnQ/WRV1j8nbq6tJFUb1i4DUfc8R0mHqiu1/GapbF5uG+ybBQkOsutrrIO71Udsrp
dG6Vyx5SmMdMRwlMemrgNBH+gn5i1+dVzhFvpNxwfU3piiurR/hIPWUbAdkhFwGneW4RM1zBN56d
tAIyfVxlXrbXvNxTuGQsbYsMcJMlh6VUw3waaWnyJvbdCiN55IDClxwIuC312ZHO6huFVuEIeLVF
RCCJjiwf9X0cR8WV8wOyu20eq98awXg1tGXyPjHZdrMzYijyyXbx01FSgC48taxv8NDaWvMucsjo
i/F4OmvNeSwmDvOlQaSN6TvWAt8WDNgidI5VGLpxqaKyZQXyvbf0OIss/x42/bWPZuWPbFfhEK9t
du/BL7se9JJVKu8ugCyXO9Kn7OSnHeFQScSj85R5iCukb8uDykT6uqZJ0Vd5sj/iDjVnmm39STs7
H12Ao/KFQHuDETiF4RXZkUtf6OhqANhQs7IYj27YtouRc/jeiZBi8si6655qfjvG+zuJ5awQ07as
dZfqkle52cNpV9P27BSgzDagZ6qFbok9UWdXyEv2L6f9HlWfQVHkcSzPMHO0kdMXnHtSH+RWTB5n
FMl+rWhWqsgU5adMk3diCkSrTvt8EfkOEHzn7OLnlR72aAK8apbMRp8DmnJwlMHXMioexYEGxrPj
wCEUuOsQdvUMQWb+IPmO4zyT04G6NlsOtiuL9Rrxjbg9B8TqBQbXB5ir9uwDbA0jrvZx4LoGP7zX
tWa8v9m2MbW3nhr2I5h8/TWh5DrQlnemUrakCC0w8bGdtbzkti8o3vg0494awkVB8QwlbeS2rupo
DkLOGE2P29ojYaCd45sAe9+WkQSnJiX9XeedvWf90FVk3HFjOeTt4Bn2DVcFP6xmwCXdd/qZpZk6
7GQtrhCERr6n+fal7BP49hXKhajB7Cd+SLUdf21TEg7BzQJT1HTJhoPstErqgW09EiWkeu7ENhy3
bhK3HXQMYBL1sk7gP4MawkL9MozmBsMOSg44puivQiJuyMwmxnFtMGFe/GDuJXgWA9YFouSmYuZV
4saAwPVVTK/g0UVnbhn2Rl/IhyVhCNdoTSbeCAYG51z75ZDPPT8hTerDZnvaCGF+bjsS1nbsTvDM
en/vaPKYI5KwHlu9nTwirQ44fJOGqHZvUOnAlrLopb7rQhxdykwPDTB88gOFoLnxKHialeDEq1sE
BVdLcOl9TJcrUSIwOE4EXgnyypBRuU4V5SXNEdiK113Pk5NvGNlAigxIabwrEynvITPXSTUu3FlU
FWY76iCYPIRsmJOKoupnoo0vXqdRtQfYWmNig45Ur+5oTXSIBoXkECfvM3ibvoNPH8Op37/AXe8V
0QMvlhYIonUjzCf7Hf76RrTmbg8JEu78nF7lpH1D6/67dwwunPxnuQEHQ77D7bqW8rzgYDx0NICy
KD5zvo/oeeA8l2X8tdvgcoV4SuxXur8W83pP+1YhFAa6f7pMd73Okluk6XSIxfZnmMcNt0mxvmRT
J44ccG49WteMgWrgzhxEBqTb/l6lDRWqssO8WwHlvTB1W/aiKpdEH7IIJAtR2AsTE8G/10Wd9ct+
15liO/ZsJrVwe/+WKfrbrrS7LMPwLcrzCEHva6MLhUKrXLAAnXgfiP5kc5ZUHSNpvYvNNIAStzc/
Dt9xBN/iVH9Q6Uyanq5geLM1qjsWApagzo97OvwSwb13g+uPud5Cgxv+du/FfECeZlmJAroPhbri
KPLsqOHqA2iGn5ZlwXSnKLvz3vkfU2vHugDEUK04/xoWbH+A9qet8E7qNrRIcDJ72Vgh2KlAAVRt
u+F3Hu0JJIhxaErWPqt1gjV7x87bGN+5CBam8Njq6iya1LldDcQncy9/sS6aK5SUtAKGAeCUZPuH
NCSv4L9V3npgFmcI2h99aKdrHJ5p1Q65qXblyAvOxNc+ZO1B9JwdqQxDQ5ijssKx6V/z2Y7IXB1s
3UZFW4Pj3tcKMaVNiBWpvS0/Z7bkzQ4vRC8nUo1bAunWWP5IZALDxegZcfRI2INLLV7+HNesb9+Q
/xFX2BJL5ce8eCg3f06nL3+EcjsjYWGpOm0g9AaN8UiD50gQmIBJF+lVQFFyjotJXqI8hnLVFq8m
kLPjuPQT+Ameg9htUrGWsGZckVYkkUB22dvprsToDeObgGp2J0hKjbrEo8mZArJitAjndC/vuTLP
DqZid8nu9qtpRsDhikL0pt8dmFNrOh2XIn+LQdj86dJtuUQLSZ9K3AJPSDiNrmSPeSyQFHmMqOcv
Avmbz7rf9wOH8emHm/rlR0fGsYRsANPUnLv9HRlp5GSQFVmpTH8PXi4zro6cfypdvCncLPee7FkV
JwoZvoo6UMU8v+1NQWuyJ8lxHbls+DrO6ri1s63mhX+EvFRfAEJWT8sGCCNEIwaKSHYGXYmcZeyi
A0+WjwRewHdaxdOTsWRocjGfMj2bRo2qfy8diXgFw2dEeiaZugP8o+91vB7BhE/v5Kx5nawWmX1E
EARpbf0WapgJjnW/oOYHTwG+QSp+bNexyQa23jPaL40l8veCBrbQy2ETEiVAWpbDPVpm1ldlQmaI
MOYY/T9PiwNac4OiP+WitlyKtkJ0rTbAfLp4RN7OmrwgUeI22+DnaKYxXFmwZmsLyWBFY7ZcW8GL
O485zDUync0ziBq4jsCINxDcFkFdCTny71k3Z41dGVU1cDNg/ZHW5tDuS3npOSDQesx3TJRpGIva
ItipAaeIF18V5VQNe4dshkz2s8YiZtlpcOi/nPfqr2FWO7K0cZ+0DZvjsm2WCA8BmG1k7BXGLvl8
1DNJbslgW7jmLxsWYpd2jy7fSpS9oJocpFjHF0dUr09tSGGU2gqKMs6LEu0vNVt+SiYPj6kp5U2Z
CnlG9biANjaOW1YhbVbft6ufHiTxma6DyBl6B6zqA5qozCOEKpqbNUPtcgT/7Q2xKagx+4mbK7IU
80dw2YyEO8fnI0Otlp4GgBTw3U+nEmknakwuQ2woZtW7TyZ4vU4bfhoNxyWf3VCVTJY3QRD+SWO3
fLLVr1deUXaYBbw+p2QOFc6vHTrogt4g6lBeUNbhEUipDh3K9N829FnTBmYqLcfugiYQ/VoI8dYU
Q75/magtcV9ji/U9vgnZjlPk6K88k7C+8536RvnyczKl+cTXQnhUQb2rKVfwnl2K89dSxSKnhkAF
lOQ1FiK5t3GcP6jIljcdAPsPOkDBXn1dPfcoXsQFbXl2u8k8wSeNolMJDP1xyfE9K+mBjFZS73Q9
qjDYqSpAGci/JAvmLKLYpo0f2uENwiZ/HBPff9shrjzgXvbHmYPuUQHsSR76hO63hSE4JyfHX2OV
elC3w5B/jL2JbxT00I3rp/Up8nT7KcM6faKDvMeIa32cjXZnXdikcVA34gnHk8MSzF7kOPbPcZLt
V3RN81fZleGFYHh92FY5VJvlXQ2g1dcTauyDIYl6RggFueoFmu1Vq73qidnAz6Z5vtUzkCN5yGGL
KKp9XPbT9JVvJWeWXzlBaCMWUixNtKPuLFqBBgX9fg53+l1PSYMzSzTThvk5NFV5tS/5j83Rpy6Z
KGAapMsNUZjQt7CHCVKsak9HoJ4ZGxB5WHTAPh2sz+Hh9uw3j9CShczfp3ZBkwuBSHEdM7c95lFB
rxTOkGrj/Wdnl71KkUZeUzSulVnaoE5+ztGss0msBw2Px3vMNFlVaicqXlidVZA+k5c5zy0IlDMm
i2sZ2RNLTfuzRMDtfTuVGYah5Ltd4rJsEmSNH1Ol0gPrSThKbroz6JnKX0MWKo5xuiR4EMEdYkrf
JjOd7Zq7eoj1KWb5cNY2SRANZ9l7HssD77eHDQfunfcp6P3rjYvKevTDw4LiZ+MrVPzW/hVGyOFS
r5NroLbbXEcZbIB9jrfVT4OBjSflzU4yHWra5+srjPnO/QzanaFIlATSFL84kR161fk6juNpq0H2
48Np7ny3oQwJpblbOKFbBUMRtsBXzg3o3wtjLVpR02IKNciI1NuCmWstd6yEZkRKrH3oDEpu0Cwt
Y1cBVJ8WRBxi2REDLClOI9liB5M3lBDgZhAjG5PKUl3D1HSVly7t6W9uhduuxtW39U5zwJztXFRM
mmZfFvSBGgHTuTfV1sn3TWdd00X5WbGtq30GtfWUfpfxLiz8GmfiapD+1I0AXhV8cuV91EydP3Z5
+Rb1Et6L24fZXXGdIX6glmtubhAsvZnajxzRgC4rqi5W9wbXKIYdA5JKQ3nT25bXKbGiaRlaYtqz
QynCr2DZbZq011j6b1oMJ7eJG+S5d1UU6fbYQrdXi1yhgPZP7YyQ+3IgR0SXPKfKLBWmGp/IcYAb
YVw8qBEvLfPZs9nZJRa9PqQTi1AEDUB5bFvUOyTh6ABB0EGOy51Qxfdxoqfe90MjWNYj57Z/mufo
xeYrTix5u1F1k8BkGagY299Bt72Ukre1ibsrZfTPUCwjkBax3oyUHdEgYcTWx/BxsoOqA8EI2xrc
aLMarw0OnANZUlXN68LRI6CQJ7xFMGkIHxGFHCmbiwmsRGBzR60Ls12xafvRxTP8qoH1kkMX+wmX
Mm1vymEprvoc2F9mu4p1AHpaggeawHmuLFFHT/G76dkz9IjJCRlOyRuHnVMGUPjWgZH8tI5Rf+1S
cJ86hbNF54X8nNTUcRjk0qho8j6Taz0gNzw6OAG/gmuAJ/07gO0x/I4lmdlraPv2xwg+Hm9QrBpx
txn0GpVc48zBq077Fb0zwxMPuAzDMYYW5mcfTd1+LOHesz5kuivtJ7hbvW5gpzRE12HKgFZUbhm9
PUVLjwfA81hESLFEV1TNirTjAe7ocrpI518XAw9FET3EdH0DhF+PSx+fs2GRTbwJ0eCWw2fP6YuY
YBDk2rI8krWfPlD80CMn2xtKRHk0C1BGN5ZPZRQBs8vIcjtE5kY4nj8UWxjSE9+tIxXL56hqFa65
yvJVPS4cRbj3WcwOa7KRd8C32HEJ2zIwsUXRn7lql5s+z4YLYtvIAqCG90+81F/fTyR/gXqI1zpK
8NnqYijtU+7M2OKEythVQkyUoqbn64UI5PnhwEG1aQZgEtViuvmcqeLdJqC5Xq+yRbAgQ8jqK+na
XwCc3V1b+vKqndI8qwdHkvkYc75qJGl+9Yah5MBxyfZBCWRpHofhU5mu65GndrpA8JTjHQ38CHim
vwML2D2VGibW/TbnR5Mn2OfJ8iOofr0UQyS+tTjvMVGMoE2XK8KoKzMRwNJE5giMhk/r/TDZq3lY
AqDdGZB+b40s6mEY1V3HwW7c8j7HRnDI1VmN/Iax8n4q1xjq2R25CbEZxmZw4zecj/4qQo90Vrix
qihw3mO3W36TtC5BAhrDcGHFhOxec87qpYvjKyZiQArDonSjXOiudrZORwcRwaXN8ZYrmOrDdS2U
xStSN7M3ZB/0x4m282ERKHzjQaHooEbXM3LVTmAm4gIcB11Djd81iMzaZQOPBIoFKrarFDdck6Q6
O4pyBW4xlRgIRWrQGuGF3OpD3/m44ik83yO4Vd3k8K355rt9fZ5n/zn70R4i3uaPK3JbUQEF/uK3
DvTItX8atB9u0l37p35QfVyxCerWBQyLk/Eq/Qm34AH2h+BPOyDvt7vDfyUdkN3NM3c1wAPjuHac
/zbFjgRiPU6fEe6+SozO30Rm/eEAgD62KrqVpb6OMoIKjFmJYhDmFeIpwyF9JBiENAMc088UHOpa
FpakiBxMSrgSoEaOGx/3b4il2zeApn166G0eTgPu0rsEWQ9vFvSpyiH9toHxGPy3NTJ5FQUKj2/d
fcB134N/KgigCxYf4kFCc6ziAxQO4pKZ7SXsnpynYikeu4iFU2J39hNEpvk9YVMEHYtuT+OQs1qB
KwZEAqDpNJVRjzWS+OtySYvvUcH9Yyk3UvM26l4xVciPwo14H+NoayqGGPBoUoB9tC5PrKUzjkCb
/V5g7HmgYoZFiMkzRC9E2wXlEW2QKqve8t1NsKTddUWnwdeCjdlJONc1diq+BgxWvs6Fk1UMRvCH
cOl+csyPTaqyrQY/Wd2Ws3A3Ml7kUxjm58QV4rTaAqHkZV8cihT5JNDmqL90qvp7vO3tiRZz+oLQ
NBhoRgl1rw5DnKwmYxKVdwvNu8O8dADAMIWq4PiDBl3p1g+41nd0Hmky/ijkinZ5mQZdwRe1s03R
DQv6PzTKTdYLNBtjmrBKhWzxyEN15gfB0IjU0dIWd9s0e+A0UzR991AZvuuEdXe4ojRweaF+hDlJ
FowzWfI0uTHjDVNTrBrdewm4Jp/6y+oAmWKUxw952OwRzNwRozfX3g/Ahw9tglopj010YbKAd1xJ
u+6bSyaWIt+Cb1G1YXaCwN8hk8fBz8XjJH3AhipnoJBlcovQ4ExdNmT1XBc8Wk8S8iKNnYQ4eR1i
/oprKmq6DQoZBf9/kI/n+Q0TjfAUm0w3JGK4qxRFhvC4yQsp1ug2h8fJsS9WUJXnbqXHNEnL2iuY
6kDw8z0kAR1yaZFzBtTzZpo2WK5tMNTLh2U/ptSEOp7CViUbQk3QoEGT047jRQ6oo+ieo91oMS3V
0xo/Gzz0WqqovAeWnB3K3llw2Vl3ztiWVlkuMLQmbXTADi6bdVHvnvbdD4JV3tUI/pwqsU3QmLoS
pmn5vl9UO/CHZGTjsUBOSDz37owBHQBGBK2gROTrGWhN0XgURDW6aqCijnXHLhpojXgT9zEter0t
uoxcDbvyJwAKUZ2gfWpYJOUZtjPismuJHo6XALhcSx/BgtrrrHTdDSYH4jaH6rcZWhfejSDjydMC
WdxG0PGjdAXDs19/oK6KQTMvxo8eSukYk1542yOn8w7tZf67FyCh667IG7hD2DM4F1iExUo/EWMW
cGSvb/1WlgdNBbROG1bCaWhTi01HXyBwAxRL1bdUlfExBK9AxC9+YpAFnjHavMozCABYGLMK3REo
YZF4yXL9NWZC+MBCx/VjNRz9JIbC10OCsni3uHAw3etfROoZpqkDUDM1pOo3smDgyDagiTXQzFxM
T1B05DBARWsS6yO4H2ktQfGvUe4s68Xve/86ACbZmzlWHG1mMZ9j24aHsIJIUwX4Jc74Er0B8xIA
9QE53hh+7NMytLWTWl/WVk1/eWsUYByQNKAutuTWdcveo3xVm6i/oDbkBe5gRHjkQR1QO32obDUX
a0yJKnHl7X0HPUadLmt4zAH8XMhk7NskV3zJZN/sfkBD1tkKA4CiUjNPSFNwNPm/+55TfmYrzflp
o1CiweWuha4PiFZWQ2WzXa9pKq4tcml+DpthAJ5mmSLFO4OsZCt2VcF3NuBW8vQ3ITy8jgLChRSm
3ldxG3/Nqm2WXboIL6Wao558WBDi2oOdB/45SgUQfeTJvc5K8ihSBeK/ZRJ6sULyxiLh9YkV8NyA
KwaefxVPosC2MCapFBtKHLAGU/i027BZUrOKs8cS/SiWVvyQ2TYdEkzGKwz+P0UpfoQyBhYNxUIP
6UFPKpMWuLoTvkY4E1dedX3kIVyGbhGFQD6fkrAl11xK9qqzL3VjGaX5Nx1P9EFYBQ+ASUzZlRv3
7LodInREQpXfU6UB0iqen+HvF9DOO0jRNpwwCPUV2XqdzEtyJhyjVjtwDCnSWUR4PWPxXs6G1Cgm
Nl67wbTP8VzalxRG7w9E+uG0IBMWcgutrMaAvdwvRnDb7Hh2opKRXuNafEFB3vTpOR4jB3CVWvRN
JX7/iEPwwgcwAgDjDex6obGooQmOlzpDqfXe9S2dMEwp1b02oOwWMBOWdSEDDPF8PMJbIuRsu44n
vTdtSRudICXTALk80Q7IySnLUgVHfUx108MuoxQC/cTIt7L/qqqguxewWG7L8zLgPc5F4s6o02FZ
TGiC1wZBV4J6yMFlFcSdncqaYNB5ytb+noguHJD86ZqW0+GQtfsXxi2mZ0oZKtyI6nivzKzo484g
+7gDAhZdmzJeHADXPH1eN96dEqUWlPcdLG5XtaoX0/aAScssE9CZet9A6r3A9hxqk7LCjcz2e/AD
sNE7W4QKXL4dKEU5z8evKESN2sP6V9eVqUNjk4eAMQVyKkpIucMpxRARk3HN9ZVtMWWslApJbczA
nh3U17WYE4DUS4wjqqE7LrUJh41pYF2TYs4+YyjCk/EyQje2HFOhafzk1mT9Dvez7hHhdmVo0BmW
X0WgLZEMvcEJbuxQDxk57jCsBXGqyiPQvuul1clWh9nCvmd2kzj0O8hckLWnJ+/N/hQp488FizyI
1wPH03dBbyDekOQ096G4IEU9IIYsLTZolNK5AU8Iu2zoIysBG1iOHn3t7owDVQDB3u0JkjN8L0mG
27i073Lb8m+K+UJUodzQhkWCn1Gq7NcCDrKkzuC4UDT96uFb0jFtsROAmvB0Tz72OPSHPUlvaQRg
7d+pO5clR5ksWz8RZeCAA1MkdAspropLxgSLyMjkDs7d4en7U1WZndM96NM9PNO0qvglBM7ee31r
bW77elPMbnbf0tHQifIuYegxeW2ElIIvCLxl2fTSfpZV1W9rvsubF8tyVyAN7MAG4E0aa3mqzDXd
rbP9U2VyYPY7sK2pbfqt0n26G7k77dR/yX0rPsDKM79hi8BZrcOuHbrfnjbpBlT14sole1UUu0+5
jSRnWvb4LBwfrT4tpEc1yF7RbL8m5bycaHiRKkgPlfpUJahIEX0AE75wKgcNMCgnBwajqykKDgFb
WbqoTNl5yrtyyiyyqLx4fp6tjH9x/dZzjmPdGPMrK0mW4v1f/1KlC+MuksPM+jUJzHZ6dCCpWRWt
KTeZH7Yl7JAwC/60MfUgqEaZ3ajFQgddhJol/1hOrDgz4niCX1orxuZH1p/oRytr8+a0uDyPoS4C
SChz4VQOx95p9SfPtt1+G6mGCpKeoX75ojC6KDWqVL8aPCz9vYE8hN+tr5V7p6aek261lYzv/sWT
lEHuOYd+pCLYepqU8u1klj3KguXm9ZSFCFqSl0VB4/hs5UVL5VnHPrF0/wSRTC3Zo1olKgVcu6F5
UW35EGSVZ3T8BIFeRhKauGUfKt5J4uEW3oqWNuZC/RoNyUurHbgMoEkmM2ifFa1ht4rbZDypocx7
aYYx2tB5Hlz3d0NBzszD0sEhsQ1O0SQYiMu2vHt7VhUyiRrGqFt7xn8Qi+I+HjvzOZW8IaHD0vlI
k0Dej/La5LdVDvOVbvIyoKogBI1FPkddJwWIHB6ivd3X5ofKRPDcz0N2n+W8+2LKlmuTNcXRcalw
J39N761esx08pbz2VVb+UdopiCnJ8I2Hc0M5XiWWecwmteygAZyveXSLb1yO/etYZbTovfBurScb
9Dx0sdX5nnORP8ZTXD44npNQ8i35XZGL+V5O1YJcP+j3ZK53KvZJpGluVhJ8/lyqdjSe06Z4XA2J
3O9ZeXuk32H/GlS2ehMsZRoqhsOZo9mZPTAR1ouD6ZFdc1G3WEyGiOjCdxDvvanyr7M9OVvDm4rr
Ms/yDbFbRDSdDkSKpw4ZVeXniKuBNFgql0FZLh7fquzPYvBhmITMTllmNJdK07hnTfBcpJ6JdgB9
5uuh+8WE9qscx+quLcriXPJk/0qrlAR4tzxbpvPRx8maRA413qZfRbl1ChMESoPGyYz1i+tKkWaO
t+l1oO5kmVvbADx7506lOOei6japGfQm5klD/8tP97/yrfwPDGP/M2vL/0e2MnELHv1vXC1fOQdA
P3z9Jy/aP/9P//aPuf+wGF9Ky/Ktm0dMYJ/4l69F4muxbeE5vmPZpu/eYjL+7WtxrH+YjJFYCCUs
CQN9s7z82z5my39Ij2E//xgEjnVznf0v3GP/TFH9P4SzxH3GJwjoMvHRIAvdfGr/N+FsV6m1JODP
IHYO0TtesQxHB0nw3NYM6Ye2oXw2sTdEGK4a9D4oEJ99GJEzx8FWplK8chjqKPH6PAp0pY69WSUS
30nBVKJkjv+xjCJ/538zP3hGsh5W2Zq/cjMQ38mcy9CyF9JWeQ43UzJ3kZ38Pxd3CeufmPZ/+pIe
PhnLkULAeJvOf8X14X1Mb821tRcz5IyV9YrA+MAb77TH7tldbAIUxZiIFlaSyWHalSqm5q/rSK9L
+bsnIRMywbSfRn+d974OvDfsdckLxoB+ZP4x24z53NTfOSJLnnBui8Ms7OnJZ6nXbSzhdtaWviMF
OVn1xBxZy+84BvKC+1LTJtHxGaCSyWJcc0EEinmVdt/S0cNBV4m9o6z1vzCwQS0Zw2xZu6k1qhCu
AeFrpCPLT1jwwtWFr9hIq6r/aMfP/g4NAMhxING/2y9z0jWMzRgoOwPyWucF5VnNcXKxDDjOGts2
B3Yh1INNcTewGVi1vwMkopeiwRu5Ha2Wfc9FHXyAbhFZXy7DFuI6QE0fEleBRjljEum4mKytclzv
1Zin/sMpZ5HvSGBQPehL3gNmx6bYrNoDOZtzxlsLuvAGBj7QvDbnIvKWyr/4ja6PHqVxNEmT992I
tccmdQs2YjEORVPkj4tfNHtiirJdZZr5X59NLFE9pvG9H+foqU4ixrM7MrARg21s8cfoixXE6orh
H3P4anasOS6Kx7kps23RT/WubSYyguZZ/xrcjLVJi56qH03R97HGiXWHwOJcpgkYasnt9s0ZK2tn
u8i+Q5zf1Ko1Ydhj+l7IjNLcZY57U5g71f7QL7oPDLlvk+ZkQrdNVMbcr0m2pTEyQsvN7mTgN7tX
Y9/slzLWW38Uwy5TWf81+MFWjd19YHaR5Tjrpq7m5lDb7BqUvtk+DUrYEB6t3gLvbtxSJT+cRNCd
XlOAzFjJLq1Jp6iNioExBrVjjrXyjUVYfejCN+7ZhorTvTSrz8Ih1renivl7gxpKGIkle1FrWq+M
TxZqtcwZtoqEVSIVXH881Y25/PKKYQ3NFYYuzGiTwcdZGB3ZdlztqjrhJFiX4+qI34M9xecuQQ/n
SfhueXBDWS35xoZN2DhTqkPLwFInDf+P7Q+XNO82QNtN5E4MSFxGUm6ftA/JVERq5ZLF7Zg/zj5o
ltQ1KYyacW4iu32axifo9mfVO4RJVusPjPsRfRLYXo1nhujVriZ6APsVOqWgeF/a6X0WFjim+E3u
t9jaZvLHsF5aZdyvQJ5VqWoWYadPusze8JRfO9md4sy+Gkn6wnrVZ5G2h5w5fGBXWz+f93LMLraE
Yo9RPqlNyCsdeJiKmjiJpLvWdfdl5PNbR60Zejzst9TosEgs5kqvSwCEXUzfqe1c00J8LgynLtKQ
DZnkgB6ZO9iPjL1/WLmLeDZofa8G41ws8MuIIlaPIjVTO3d/KgaKYekYJ4VrCnkU0nxlm64s+6sZ
1BEn0saO6aLXEV7CUf55yEhMMvLu6izlGSqGgEUdwd2FyeoezHYOkTlCLmpKSks62LA29u9SMkI2
lBwuIzuRjugsxaH266tTxO6p0y7aeZq3v+3UqLd5lRQ7bbnQ3suDNTQfRp76f4wATlR2LsvY5ytt
lROZ7tC8WO4UibpM3iG9aCYn7L+o7m2ZniaaMCd/n5th2EtrjBrpr5uCA7MsTKZXn+5EnNVCHGdS
5H9q0T7nlc3CxoDjfZD3y1zSa2QIxsi73k2s8+/TLL3mNrkkVVH/xAV/X7dENSgRXwZvJLIEvDUf
52cP/gFIcX/r2m+VIAbP7FROUKapCc5uPmhtXjzVhYs/Ua2XxmWS8xQtmXrixyUV0D8wmVc7U3sp
6lj/PKwMvk2KVaLdcPqkUWMMSOXxejSc7NJ2buQ2RGZkfrvxAo2Brl3vBSfVnDdPAmyFbg4QS8Dz
MZ37SDL5IZS6OAG/FSsR3vPBj+hln8a0gtS1nqwRaN3081MnAXgZQp9zA869iicIfoUQlJCqaebZ
Q24bDzzUL0avwszjryVS9uCVRwuDTNjUOHJ8DSe9iioaJhdMty/DTKmHeZrOyhh/qbm+j3HFIL5/
DaT6zIvWmzgNvP1iZner3xtYQvo9lskLi+QGblf5nIzjXQnsB49Db2S8uXZ9ZptgmKeMtNNqegJa
5q3WADh6S9Sng4mgYh/nZIa2hfM2gVUsrwzLeIhqrQ+D+yoGOiTaXsRQPQaR27U6BJOMD4PVnXXl
XrSS+d5Rf3i+UvY6ZoCmtvaI8RnrjZvkONM54M+BTK1z2/rFvjD7ZQgbYdaPdTPo6+pL41RL5xm2
KQmDygGxwukSrrm9IEmU/3Q2cNMYVcBtbfL287hHk8E/5CuyZd8AZWoKilNGGPF+0qkV9jjWB/tL
zTLfLs5Et80OsA1WV2/DVKO4yzASeclicL8wROyzvN5NjGleDEbtN0OGXr8mjy3ATfVmDfJhtSv7
TXul9s8Y51/9pmdGXO6mGWxAeicfwqwsyZYJ8l0lb2pMri++fR7aN1+BQ0wOv05vZI+VeXuUBVHK
y72TlNu5tt48w3t1lnazToUPW5r/EqSqceilrPmsFFigrqsHwhDRk+3+05Pd46pBkOpFbRZoggQc
LF+tg2cNb34bB9x/+ReuFw4r4YNNq5/WwtHmecUUIqW0YefC0nnK+Zlq77VZSidUrpq2vSq/cX5s
gsEgMxsuY9MP+giAmnAf0fBRSb6MiTgqQx7qlhVbhXpJyXwp++wuNpwNXCrj4PpRe255X3cvI1xD
qfOtZgdVEmtGpPV1aUfQFkQObpBgD4x5KoAueX21Jza0A4bH7iuf+FdAcuUUNwyrzF0xDynXxvzQ
qd4WGfOLYvibx+rC8pwTvp190AW/dJ49K8Pga/mRlbvuPk6GZ7spFcRn62xSlX2mftnT5zL8loZ3
SjzSeiDW+wrsTg3c8ItRoUma5qFNgR+61dookwhVpojJjUtvKneDverc47vY4kBbNyzCckJnPmYa
HrrN23Puj3M4cXDJFnBLUuEzE+8eBVhrx0xis4BO7BPVjVvWw8hQLdqOBv2Cm0tsxBwr/oNyB0Z/
d2OMslECf7goxPmYPaMuTdvMn9XBjBM+NfLE1EO2innCj4P7AfHY2TlQNCHLCyj+HZnsGyt/1W4L
bVp2u3EkYsgdI6s3y73fxPCewuqZsyaslestccjgYDeCGjuqlvRjsNQ+LcuTUdZPBDSSAM5BErLv
5zPomI90Ot3KxS7DRAVMLagqtpPMsDOREhk2WfJdxMoNZckBaVnE9LUw655vvhFp8hSv68Ui5Wnb
eG2wgTTh2rfxHxZUbI1qeWoY+Ieq84x9aeT4AwQXWHMU5luXIyld6o+qz7LTbFN3c2/dWe7Sv1VU
bIck8Y9xlpmbqesAqYFF0bk345r+tQLyBJO6eyuM8VF54s1x/EMS15s46Tg5RLEZbjelZMsTe3tw
4wbeg0ZZa5q0OC7GgMrimgQUSARFxByhKWlNQZiGydgOMalOwryUVdgg2zAUxxvUxN0T9sG3fEgP
Jucz6SsbV7Z4m9A7E+8dI2zL0TbZ+1RodPoGUEQXr95qIq8oHRWYvSiphjdZLhdHzMzW1wNcx7tM
1k1VuY9iDA5Zq19nDX+UG/tmcIGa7pKkz3dTv7A2c17v1knfZbb5p+2ZsydIkpRkdyIeftk91Q0u
qbvVBrftXVCBtmV237v9lxrjyOv4DFMLozF2yyeWM6Ym+frFZ/3y5+TD6c37NkvxDjVOFQoynNiT
On37VflkLyBgvau3BkfmNpfuDVdxE4IOO6ZzJMZlJ4P5YOwn5JdY58w0wzpvAcD1ue7NeuO0ybWG
H9wrN9NhQXgh2z3akPCvS55M7M0DN0iY4lJDjxt5yxcjqre3nyFeT50nt5aEVBrzEc5PFhw70Lwc
9PnVLoaRzcnwJ6791zIxNFXTGWNVxKDuCo2+RGgye7vJ3jq7ey4LHHAZRy67rLYj4UqhYwy7udDT
fsyb9FraiVlve0Ar9HgZNIc54LkOQZbpEyv/I/CqHoxtLPbMteddM4ngWLuTfGqptqNOe125iRtL
H4mFrqGFyNMSwNR7EGv7D6iIePebFCHamr31QOzxgR0nIWcIQ/9cI2xZbKx/yHuHLASjaVFaNDsm
TqkTxL9dslc+THdCDqS6QDpXKs4eaaRI6qp1S/PaQ0ltSnZ8Yob0XfvKQJAuDmEKb5q27D8FDQZn
RmaVIcVC93eW6Fwc9ejatOXWsXGMNpqVsvTObTuDRKup/GmgO+5QQoyDYflOVEz5fESYHA8YXIx7
b5QOkHhdoGKBNzwzPLF3AE9Ui01by48MNGLjFhLivrJmYH2A2l0d9PhgPL/9cTnrz42Z125oBCJ+
lV07/RZrvJz8oVAfUkgJZLBCI5vlonElsYtsk3oeut5s1QeR1fFLPjQ+SaOGfRgxW/8IveLMwSdT
GKFtzJV/yMwq40BjnT3rYBv9dyhS4wFZXoTCi8EolznCWlTtF6ddOo67Tv7Eo6MfKSfGm66aOveJ
wVrQkHbFPeki47SC3b0OhcQNZcnhMLCy9W1uDeursbn4gNp/VhLrXtZ6HSJUNUCsVif3g20fy7R4
8zNThe2QmXvd98rAg9yIyG7S5mIE+EQ73Hw0VrjpCWC9zRQM/DEuQjfVhTRehiTHzh+3xbyx6CnB
LmpI5ViNIt3Hnt293piAP/M6TZ9kqtrHzq1YxlotVMoO+cTrCF1EYB+vwngeTmnAMsYE81kY0Nvv
MUmlXyUnOlQ+S4axOkyld5h8r3gsei8/Wo3b3yFc690yY5fsZheYyFL6MPtxTPKb27y3CVFCoLXv
vea+R4lOaKH2dcdSk5DIvOzbtHPOVdUHaUGTxNIiqNyYgIKiQ7zTU8mABCHxt5M2+Z3TOPNMOjFF
o+lZzjYXuINzO48fpTmuN6BTnaZ+ai+tI1k9RJ/Px9bXXNZy31l4O73E75Cb3PvWpoVremjhSuh7
DFWSx9qYvUOPZ+2ukXOzW/t+/TYco9xaDlJ9M1kapDkvn1ryR37lwrWPsEuoo4DKz31sVRd88eRx
Io+krwHHx6FbMvweg2xzc7PIFC1y6T1aLs+91wXxeaEdO9WOKId6m7odvj1hTGHjZeJPlbn5LzoH
/2dMkAKWeI7P7LZvwzZJl/diEck1nj2Uz8L1Hpxh9iN8kVmk7AE+YcK2v4quZHESLnHqmqQ4kXWV
PZhewamt3X7XdTp/d4KB3D5hVg9eQo5Uxvz8wWm8+ano5+mceuv6WVi86WQ6uk+p5cN3FdZy50w3
m0uzrJ+8HxwqY78mpb1xxpvVZah5h5bZRYF2CkzcTf0z9ooSkpr1TNhC/UjeosMKbFu83iwGYSpI
jLyZya+m1/OWocHre1IHEmMzrYbaSNcRO+BrAFKTjGqalOwYeEo+0GfgjS6NdVu5TrrxV1NcFXTy
IY2bHETE7SOpCRQdF3/EUtCOZBubFoTdtBQQVYYZ9Te8PfH400MzxNCY+GB8z6zeFz9e73DK2pHl
GvGdJ4YHNVcvksSZfRBPmhqHokJkDG+6sXJeVq+fNgKzDIib69IQ37xKDmTqB1sexjAA4bnrmnp4
Vdp0ICqw5+ZTnb6so48fQUgKSB9ez0N7Y24gF+vKhlGCKYIGUAu8x/UeDdNon7q6gTbskuKjGKAS
dnXeeJeR53LXpC3gaDWMxn0DbZUeBE45fEpDytPtNdVNqE/uqqJjLfisO2O4LA0AUTi0C4qdi7cH
EburhytOrOI1i8veCZcgKB9ad7nt6cpuLaDNAym8mrk1i6+xbYCiyWe/8+W1UivWSc/xtmkOXuzh
iHgoqU7c0OIjklvJisowCGiYCXhs8Z8X1D9SL23kxU15wimjflurso52SgoHk83mgWgVXgpGt7Em
UdzXBVQ0OKj17g/D+FgXHUdUTBN7ITDS3Y0y/5WVlZXeFc4avxTTWu9J2Os/RGXYv43MlPumy5aj
hYP/WxdV/HsWSnyPmSlelJ8ZJ4msDIEYsJQv9I0AM75kLKt2bZnpNy9AeoNf4ERm1NFxh8+Wfxmd
kZ4ya2c0cFZkGZ9+mTRfPajed2wxxYxydr0fJpYWAKxkQ0yvd+PG0qIMrmVlrLtBe332CGHJ/gHH
I/Jj23kANdG0jHRuJaLp0Qkqjigz6RVFfZaMET2w/eILPe9nY3EfU+w0V8QHioAWTPhcj5nYzR6F
I5J2UGK2srr80E3sJZdt4UVDaVu7lbk4poOx1RwYSk2n1UXYpWdKidvoYThENDGnuZtXvzvoEX6y
hC3Ygx44n/FQiF8OGxf3XO365OC/JX4A1woDRrlUP4kFz6RZa/3AsgfnzaBAeXCJT7HCjL+/qZrM
P/YNu3LAgJT92pOPWu4CXEdXVaJTz2nWNsTN5VDIOeYilLpNCzK4t2rLOWLo4rhflNu9tGU5RShH
+EixNC4P3aqMS1ZL/TuxU8G4am1eMq0aAkd0Iu5HQq0eWfEqtvXsEaKbVGQOqbLEuqIDow5Cm9yR
a2sExtE0y/FVLANb4zUnUugzRf3w8/EnmRbM42PDMqgNiAPOa3k2DLGBysO3Uz/GSaLInjDXKGhW
2glL9ft2PCTa0ejajVEweY/N+0IqjxBqE86TOJ7u3HaWuMPcavKLWlCa3BPNxmy1s2WVhAERl/8k
o2IS3Vj2xXZ1d+0VMbUN/pXb/uF5Pa0DUzjIpsyIrIIhlj9C1xHd5YDBeLHHbC2dxK6emxUCCX99
4FBf1Z1LYbsWiPfMhF9p6tgYK6fmjgaz2wnSYV7mwLBO7BsSbNBwbPeJqVlzspW9wLs5xPQEGFzK
gfSNLVE6EJV9xV1hM5JMVeu9JE2cUPMb2XhVjS3fu8aQ+5Hv9ObObn0YZr2pymW0WT2fpF/xmhos
S5gxdF5cIKyVFJr8AzK9jtKg7bZpifKESzsLbgUGEPDEGeJGXTaKvc2gW7+NYysfaDGs+rIIV9jb
eGUTU7SqWO+qmVPnwcm65gEKBc7WLuqCOAWj6X71jZv/ZlxV0sqzreMuuyF3Ijf8p7EEfCt7Vf9e
c1X/rbCZ7ChFxlf2d/FMlIHza+rHbEL9a8qXHtzxoAEbj21iMYCFfDAuBNCUDz3K9X3sNMaxd3Nc
Gxmhx43b2ucWcCXsTHLWitJUD0yZuLOGQHxlfi7qfTksFHnCcYeoSKbplbFYXwBDJ32U1IW9wazp
RPSHBHQbY3rMOJXuCmqeV+6Pn76WFAZMl/ZxHgzPxhAM17WfGL5o7NRPFUdNurVWm1sBt3395BNy
cjYZWG6tmoJ5ajoclH1V/yAetPu5XkilcEtriYzR4Nnp2zEwQ6ebq3OJIw8H4fjUjUy/LHcurwN+
9ohMDHFCDcS2PfgEZ5Mj0LymxejtOOy6PStu2m3mLHif3CFJvt3ZF2UkMl4P1sTKH8nUqLnhO/yu
Ni2ZGv54M9L+QLrlowz0ej+YnthZKbtrvUWOF7JzaJ4crwf7NUuXWq1tKKbm7pGgYeMxN9drkAXX
Lo/1c+WpKsJJNxBYqUxM25qHapdggn2FupEEOXvzzOpqt+qorUFXO/x8vnFcV4RQQizwfTW+eu54
+eFr8bpt6Sf1Z5X5/SeHzHx25LJezDy271L6mnNWO+trImwVDp5Un0XaiQ9CAXG8If19l3ljXeu4
/8GRwXC2SeMdq36Gs3CQzqCz7HLa8Eusm3Gq2OrmxNXDRDDWFxFeh9X29Ul0fNayaEZ8+VPfHhlE
60dZ+86wga28VVtthg8y7fLqHNNhrQTgPOYuazlzp1J3lelhkQNhHSJeY+q3UcvplVOIYQct6p7W
iupKrMT/+83WtBMysWv7hz18JQ78SqSIIoXdsVhZLxlYYDbsJPE+RUix0rwZnWP9kQB2QM8IdDou
lx3t7XzpVjy6+S2aCxCTOKNO3JVe3nGbyHfb6dhcZ0/2bims+DGbW0XlmznxvrUNFlx6rlndj2TA
QHka92XWyt+JNL/IlUzfgoa5VweN5lbEq7jYfLa0XEjrRUCt1KfvTTGSVeGTjgZUCUsXSn5sRt7Y
MfOVostXtgnA5b8RCUCgSLEClg85YT4jWbFNB81WX+bSgjc1jOep7+y7qWAeR/s7h2l8699H6wEf
5PJe58gomsIL5pmvzQ7tfIuhnEs9dnuvm+WLFslR2cCWCPErnei6adJ8K7zqNYm717ZcMfU6i3mk
yDgtNuzWNNw+ezkYT0nuP5S5up/x0DGzPduN+RnX9Z3fmqEW5VFbwXOu66d8xneSrxWXwsYjEsRP
ydh5b5a9lkTQTPEm8Q2N8UAecypPGZqzNt8pO3HlGmDY9fA8S6xQk2uYu87QV5oN2vqy2cuZirr0
ZPUbM1B7WvMFQFbIboI4pBT8BoO9OSyTwNsYOmMJh+OyT66h8FU7ZmHLiVVTHdR/r95njr79mrKg
b818+z3IimGTpCvMTlDfRk1qfsa471Y3GyPiJ8Zlhtl9YUOwLvm1XzAwMoqP87OWc81wY66OQ+Oi
/vp+9Ym2TU9d9t2uZTvqlhEFwrt27k16S7jFRR0C+rYxrG3xN1eaL2E2sRc2K0aF2TY4Jfu0fILL
cO5pSRn2dsGCt1XGK6tHeKtrr8KPu07vOYsTQ8zY8XYtBkb5dOZHodP4zWyltZNzgGAIRk3TQCgc
0TWCSIMw8P15Z/U1LykoP/WUkO07H0yBUtW1XcFFatDUZjjd3M/XSNsB9np5k2U3VjIPjJfNoXv1
fXuF82Z1xmL3y5lu0YnUwlS0plUuQyOdx48A2fCnaFLmY0ubDJ/m4jbPoPkaqcjCbkuW0h2j4Nrc
um5D9NFKwBWPRVpfTMMgq2DAQcqren7FgNede7ibL2mMPTM+qoxg41pD/9OqQZ90LtN3Uqj7Ow3A
hc67ZO4xQGPeE9Ux2ZiUJd0mS7lsSjAzARiEhak2mHd4365ZWY4bk6qDAcsyWy/M3qbXsZ7ylca6
knbUO0F9XrRlNFEyaBGfCFEw8AivTlftkO9rXMJosC+QmKx+Wj3n4vlzgdZfGEdjwTbpeNp6RjJs
GSfU656aFGerFODfs5NUJzYTq3Kz2BZm4MLN6aoWkUVF4fhvbuot7DJO+4Ynpk6bt3KVxW5qOIin
tq2fLG1ZLn5zQlDEGlgXCkbnyODaIP8+afAmBo1JgZaaSxfsqnKWEdNbopxnB3agDES3lVgHTqby
rsT/M6By0yS/7+hL2SnTZjuS59Ch6G6zZXB4wWIzYz2P91d0Rfa4lu6MtNsp+8EeeQA3k22M3I+S
DVU1ezzZV98+5DhB3xHdppulxNjKIhMb3th8P/REVH++XjY709MEfiww4bUGdPS8XGt3bF4l2WGH
BZgiJJ572K3Sje9NKyayLH1KRfNp19m720qmEn7qY8k0p5fKWpuDSe364ayNeCxFMWypvabPns3I
+PZy46zqngxM0unkRqmgfIQdzF4W8NIneMlvkTG1ixj3KYZPhWs6RG5g+7ztkkftMtgV92xRaj7X
dSEfWyKrtx4eCm+D+Sj4Pd+cH/nSTMjeBKzWC2eY0ZrGXzwIsOtunr5VdKE7jgP7mHSOuSmSysaW
yAo3VFFLXoK+SSEPMOupsaJ1UZ31rYyYHJvJdc8mmsEJT2d9v1Stf0QqTFiWUn+nsXopY7PBVkG/
yHSV/0Z7u5ewyPD9ySjg+CIE2en8Kuqs4G9frOs1F6kg/iz7Y6u2vzO8sozowJcLeUn5A1Nj/4pi
Dp7qj+PTgqpzycqC8We8DmgbKGNhahbBi214rROOrIj+osGnfWrpfnENVvJJi5qZE8EFHclVOY2l
5y/1IZ0LH9eX7/7h9r85WgbnrU/q5ECTnzJqMoId/eghyLP1MLoVWTR+I73dZEBks2sWca1UFmEF
KXKQO3SA+T4RyvdszIqJDhzlkzndNEwaO8yjVeZtssLO57AkpCDZWKNg+FdaiXtkiGU9VrXfPI55
Ot5j7m0u+ZzaM/5RtH2irK0jPT4Kw1wwrCrb/m9lZun7aLhLFnIFiVUKZsOPmrJ6XZl8vTONY3TW
Ns45oaUk3061UTNDBZUJYxXETo8QjHJ4yGe8Fgrf8sYfsD/FraO2HfRyuIqiPk9rEx/LoESRFB2n
bODhz8ZaeG+z83XbDgOkX1VbU1iQhAYFctspKCjk5rUlUKUNnuzUIZwxKO3nRhXLhThjbzMrv33z
5qgFSdjEaniUMR61EUgB65i5USBNUTN6DglkcgoYqUHC/wd1Z9IdqbJl6V9ELvpmSg8O3ssV0oQl
KUL0fc+vr41eVj0PnuNk3llN7iDWujIHzI6ZnbPPt+fjCTTYE7Is7UgOwAUwQrhL2C7Z8V0zQtYf
RlAwzFdm4JnAMGEHuwIz4xW5RShj0JObQ+G0A6WrOlBCERq42cYv08Q0cFwHy28YyfSNwi3P8POp
/OWhKeyVDwn+N5tW83kCXVkQpqFVbUBjexZQyUtV5C99naoD7hEHcaxLm0w7Yd+SE4F3XLIuzTaD
3oZtuRvrnDBQkkfTD1qGj8j541kpBoxNFWkj0kJe2UO3CTkYcUwWIGFAeGXUOVt/QFNOT6jfS97v
wA8Ek2LKBjwdcCYB3YijCzCWKFlCf9i7qGL0ptRQaYupXfUO7dODr6B/AF7ooRQyv0kI7lSk+F2p
S1nkW1hfgPIBuZqCnuvmBLoO7LbD4bKp53aknivAXUWZ60rBWLZgiUzr0G/5GafDHFDJcPidQ6tz
RHc0wCBAQYC8g27KEtgNUob88Q+YqIQSTOO1I0coWqjOxjjMLkZ+TfMC9IgD6ZmX7zU0K4YHmScS
nywdnOO6USRcmjUK5WJ3AHdMVIHc437D6Bp1fA7nuT1yatG+g9hLA2e71JiysspEmFDZwKEHFXKW
HdBi6bOo1hMi1StYJsSmhdOMMP5bIYosO8nwEgv6vEjTM3f5DvQLmPIQIhyFZusFvtITVZZbYYTe
ExxGaEmHIKXS4LQwaDnuao4otoEvtxVUeP8rH1rIcUWOBeUeTHcSNT2BXKCWw5DyB9A3AL8MBrT1
BUGjhUwd/Yts/L/Scv/PhNr/33kQMIBXP1Nrh/1CqT3/D//tQEDT/wUjAZITqH9Jq+FB9y+lNg47
/yVhYWJ2oP2WQS3g/ym1af6/oD2VMGsg7cbnmwXW/63Upkn4g8AggwS7iRKZWd/9v1BqU7MD3r+n
KEFTrMCCsU7PCPa7qdn56CohBxJtQA51GBzxmJo0ih0yv2teCP3ubRz/9dfuDT3wHA/HWHCuWb8i
hwBiNYc/tfvgJgPi+fb8Ly+o/f/++fOQdz8fxKWQICb8acYRzp7TveZOrpOf/je73xrhb1r3v4dY
LN4eybZmomvSqYIuPjbCCD2Ajxt41FaAfwrQFaqpVA120hPmSNe11Y6hZ/Y1OegJMO5QrJSsAR8H
tK0DuaPEyXxJ52pBLWGdgks3I0L5kHLmWFY8TrIlhTRpkeiAO4taz9Jg3tBRobU9Whh9oIUMiQx6
VeBZQePRrYI4UYPcFQSBQSFivIoU8vxoF0EnDtnk3z060RWh4FiIlNpUJUIEegTuWRSPrPwYwekA
9+SiMnhkFDMIenFdOuPybKKrptDmzgNIeNFsmomxKMcdUVo8yUmaP6TJkUzIL1Cqc9h7BW10oUPQ
NUSw0yDhYVjD7yn0Ned++YfMW4Rx5FAMQFHhwwLbJwi9RWZXg4xogBKUafC6iPdejaM2fOJwB47B
whl6woAnMDgVTU25XcBDMFWNLBgTYb8DJ7hwYhTYZcLzGcUfawlDIE/VpKn4JcTAzHFsAjsvoMpB
9CJ8KyaFzAjhvrmjA69XaK8fIa0FxyeNkHbPGexuiUcxFhTYbykVdm5E45AEk7vSeD6T5tn+aKXN
Rhd3UxV6bKFtR0xV1g1NXkXnDWPQakxu4PR/fCEe/f2FWYIAJgpgzfj74OkiScO7UasNR3SHyURr
S50anYNsB6qVDGkwFBy+SqGvILQzsEW78/NHXPiZ/HutzGvo7hkjou28aiiBd6ccAs8p7KrJnOsl
Qy2i72nH86c+tETJ8iFpez7m2mtdtJhIXsYFOZEwTsr0PdIhHa00YxwpVYsn5+mSRj1h6DQioOoN
Zwh6LSIs3ETRO1NCPwligghzbMmvryglaVMtqUEZuUi+a1kq7bOcQUkqitVYEN44FkS1oJpyu5pY
BVmmkIOGjHoN5hsBJIXQdkHVJ+RvPVHsEFE23s3fPhr//hyL/V5oGj5hs3pycAsAP+aE4pjMqgKw
sWG94363tPn8G9Aruwi12EV4yOb4AKAUJ+rAO70it+UluNu38i+hl2teZ6C2xfUpD3aC3SdKCBgD
1MEvAnFsWrNKL0V8fP5LVmYDNf/73QSsG5yfp5EYHRbIbrXt1Yxx+OITcg1N6q3nY7BrT7vYdChq
9o6AAY3DyLim7g7oQHcAWFG5fex2FhBDcqikVquCGaDB4lrGZVwflD0UboZ0KvVLKmfWqF0qRdzb
yOXL7W5rp6XmYPIgCFCLzUoEqquNavw0CugiEhdjGbfzFMJjkG7zb2BgJx5mCTYKNsCayeXn8zey
dor4+Tl3r30Y8wxArmhyfPg4ggxWy/UgaXnKgOm9z1/Q6DDteDE6bAw3r+1HT7kIdXVLpM3cWOuI
hm8GCiVDGqdIiKaM7etb73ItoFKLYAZ2VhKg+35yeMMz2ltmIZ2noB5qehdwEszOFvVCASPX9TRo
jpWNZ5u/1KNnW8YzDgd4km8mB5BsdF19IKkBHFEl6uBqN8CT4QYqcFfwp5kQuWe0bKNFBHdwlt6Y
3dLaFFpEN4CK8wzi/cnJBCA62uQGOP0eyXdd5CIZVHElEqwOZIX8vfbB1C0TQDlBSecEo4S1phqh
xS7Ed+F6i4zQ/1oxsPjgAJOPd3H2JiGXDWdtdCuANwNcvxgqOPqC3S/oAVytma7RytoS0dscOXV+
RtMHLXTo0NiVE6O0uU0Ut5o8txGWEHMKuddobNFJckO2QibFE41fCD8OQMlJwHj8MzUemB4XO4ic
xvBLGBOl9ixv+tWKRhLT8CfNj1Hu22Aw72DIBkVAgwui0UyiKiK9xcCDhG2soe7VMBN0KrT82m0y
HuSNTh76M447/eBCDqgUHmlx+dziwI7QtV4A23htpPZ96LDNgYWoMQ2HVurgK6BatyymDb+gtbA7
WxTeRztJDJOmnRB2RSPccbRMusmOMuNdGyrZkTIbbfoQv0hneOFfgea40E69EfDX4gy5WIFhO3Zt
GmBknzjSyPb0MjCMcmV5MDy9wcRcqX0039vzmxpLl2TeB/r0fIFwKyGeXCxLcBeQVU2ryRmS1oVw
XgHiUpNmFnob9EYldkeoLSwJ6Ve2u2XQH0gEcuIiErgiUBtXvy5/1dJ5GnZZVb8HsBFDxk4bhCvS
+XIbeTpJlTq60uWJHCHzMEo40KYQ3lWYkBCCDmxnFCX8hSt0ZaAPR/RhAdNHLmKuHZWxXEGLRSFR
LMT7yXcoz/arSvbit2pwSB5QXGjPLkDky2luQjmpQTPmtDQOrICKoMH9+Sta+zo/t6W7cEyiVCV2
DWJIW+fQWkKgiBZRtLT1GVAwqUulbw0Q74gaEm+LSOAIHBpwoG8l0g2b1JUYQi7OA16fhhVIf5MD
DaGSDpCTOAxFbDzeT9rkQYgkF5t8jP0XOsiSdsKqJN/htDuZFVT26BoC/iGqpA41RI+DMw/UU1UE
WJUQMJSdwDcITwvZbshCjcCClgI1HNwrKY+HntFrO1CI4etT+CgTo0svVeoO7IdJ4qHYa6j6TKOI
jCkEssVXDLRnv/E4KwGfXJwmJnjBiI2Pd4UDy9gBTwdd8QT6wvC1MRvWBlicCQYxaTO2woIZ7X4v
6VDea4RCKBXiA6V9E79DPbCzre1rDgCPvs1i+0JbGsUCrT06gW+0lPcusrxGpifcvTxku4C6lKCA
a1Qka9lql0cH9NM+f8y1p1xsW/CdoIpkxMmnzIwMyXYUdXLiUA1bZ2lmfoJHT7Y4TIP0Pft4wAUo
1cp3UhPfvmqrVy1K5m96agu7SIe4XB400czkI/KaCq1+UUpjIA39GX9i1/79/EF/UjP/+UM4abG4
+K5oJNITRoD3XLb/GnOdyk30MIXv6a0+daHOG5BOQY4kypVB2NAxh9fIJUijQh4C9AY0dH6nb51v
1ihd2e1GjpF+/OU5abEqO7/yiY6NRgfSetQg32Px1qD/a+qM6Rtgf0BBB0VC1+a+7A2usKdWDQOA
p0YZTVqEZ9WDytU2Ckqj4IZIf3Nbh8X5+zx6XYv1VfpQTrcRvtukIx4QH63eaalKv/I4tW18kbVH
X6wwGp6xM2kGk96pNfiKn2sXYiCUUnaRmpmSy/8qj5EJeKnSyrQB7qLKyL5Obdx5ZkPUh0+4OAYg
gUhmEPpjgSevUmA0sFvI4aQAcip6RnjamDICe5LKgGsLpFVQfCUmLBfQJoqaN2uJUKCXJzZ8kwRO
rXi5/hRLcLGcduOswKy9nfnf73YjDtDOdICXpeN5JNREbnNouAZOJDt0FnbdC+QxUBAzFewI4GvS
2b7Bw8RlhOLIIMM94AfgasNBYchuMK3iGLvmVQLNuKjAW0nnoregT2M0Eh3rbB/A2Aj+ZRuxbGXF
c9LipJEJGfoj5h9e6Wic14C1lMHCklE7lScVMUyFKEYBcEtt5FTxLSjjLF41gLBW0A5n424gQ1lk
bMyxtY+8CKwdVXMjaOE49oTBruIHQxDfUvT0CqeQNMeeVFpmX+USDJIhuoSwdYRmsg7BqgVMHXQA
eWh0P3qfWuwuqGZy6IRB+RVlctwoOnViTj0I4yTKNhvhmFr7vYt4HBPCLCqblx3OHoAV6hSuyeCR
f5Z7FHhh5ceoSClme1J4gZ6hlGCuZT9/VbOn78P1sIjUaZGUaHMgKCdP1dZEZRm8bJtOYdgNUyNV
BHfMgLxT8W71a7xnzQhUUxnClhT5mgNsEkcznfToF7XzG224jBp/SU/pt7fniWMRvTI1pYkbM2zl
oMaJi1CeMhBpeiJ+qWgw6qSisUlHwUxhbPzmQ6xmdqBx6vO3spK14mboy/0yZJGZjbIWY4V7QFhs
Tk2uhQNGPo4ChJJeoWgwWBmtoMfY8q+FQuwkVdgYe36cByFYnOfIXQQAQyABwAxD8zbnIBOgDlpk
Tq6wcdpcST9w4iL+QpQLai0aiRwJgt7rcEHvzSvxh0fyw40JZFmev8HVr7WIsyHqMQJ0FtSc5UB7
YyrAwOOGplF3gAhAoy20STQ7nEV5CNW052Myc6x59OoWwZPvaDQXpT7tcDAqRKkVzuIWBDyj0X7T
hcJQGq6i2sDJ5QUtY9LbB24b4qF6waKHKQ8wbDdohfYFGvNxsA3lwWEFpRZBMbg+/30L0s//TTFy
4iJGplMbCByFdzK0RqCPoHmkWlfrkQCiFY5EUFWWhMxfJvElNvBeuOEV2ZpC6f/4gJOZvZVD31uf
cv5AoIFmn21lMaj5/Tx6b4twia65oQ5p/K6gM2D9ww4nGlHvwqFJt+WQjzyE8PLagZ5Vw7Ql/nz+
Nn7SjI9GXQQ9uGST4MZ5lNPbIwgTOa3XAAD6/q++1VCIxkb31XbHkMusnN/BHgftCMfWAva7T/V8
4yA2lxofPvoi/AVQbRMDj0fPgT5ED1lpA8lOSTpKR4VagDSA2642Et/0kdS5WCHQSu2rrSxyBktp
lRt1utR9k/QRajCehVLiBEJsmdpFgW5fXBNhqCGjjddHQyWcOd423tzKKU1YRMKG8IDzmaMTetFe
CrX9oMzxDZDjbB9tLKWVILR026V7Ej3k0Oo74olSr4PMHtCmuxnKV7KFnLCIcQJEn341x7jIYgEn
dPJdYgx6Z8Gw0Q2hENUbGUk7xFdrPFIaukXSjUnHzOHnwaRbOlR7FQTfUoyRR6ga9uENBpDnQoVz
qTGaUOhYk55+JEdqBwTCjXD5Y26EL4PS3STbk4M9Zr/a676L9J2VXzZ3tpX1JyxiZZNJowQ4JELy
hQDMGKmVPa8gSYuN7Rep5ha2mcPWCXOlCswJiyAJI+2czOf4D2IIAXWgIp2LG7A5lBa5ofp8hq5F
OmER6USKJeDmgkE6NdZSW9JpLTcSvdAzVTQmlVd5OTiPVrNj1dIBfNNtDHLHHUfjPdGKl+c/YvVJ
F2GN9iu+q9AB4zA6HJ60P4KB/gODsLZOCWvHNmERwXqabJN6jueAgsrzc9UGr4rXUClkUgVFE6df
Qv8dbKzJtYApLGKVnwA6Ks1fLvA+CxG9pC5SOKFSq3Sj4KzPwCLYbohLYEDPAy1w4BKTIW180Z+i
yIOFwy9iTkDEWV/M50T/ln/058nqvwdHMPkL+ZVfIavSp1t7Sf48/3QrWSuOX5y/fA8C7IrFaLQi
Grx9PYO4hcLFmcV/JpXSDwDRHOBVLdNqqtbaDVxMRdx4zytbAr8ITpEEOympwtixzGqpgkigbZ2K
mMeJFxiZIyzdHe6asY5Efp6SjQ7YG2tMuojUBymXWmWlWnpO1FrxdXSZKpwJ2pwM5QSWzJGXqw9a
zXUPh24wc3YokeHaqpIbH5dZCfc89/fPYplwaqJ/LVdSy/TBaW+d3NmUjMKDBd9TOdJYo0VPv1bf
0LklD9+54x1g2uUMWmOYyEBY6Jgx0F2JXaI3A8vXBWtjKsyr9dHEW8SrKYmrmJ0XWaVDEu20WmtM
ZqHFBol6ISzi3GofHtlflZK4gcEbohLqz0fm1j7WIogVSRjAeA/HSVLazw6XkeKJahmBpSQPhJyh
0zF1ixxdcTqN3f8gVS6RH3u41iBNc6N72FRrkA1AdZ/dYERCnwZKQQYHglGh1HuCUGuYh6c6G72h
qchHr2wEbNsRTa+iZA61OczgDhn9bmT0p/XAlI+hawGTSU3bo99AFHLwz3mpiQyAM/LzJ/4pQT96
14uICaAvSBMc3nWrcDoadQ1KR4FIa1987RVZOmMwWJ3UKbveba30tbwBv4ihs9RAiEkMif5BK5cD
40bhO8OjQKWVAJtgoEMuIP+hUA0GmlkT5cIotUZ9GbTCgKOAFciXjYdfuQnzi/BawA8tH+cbC3WY
nF7jDVhAHkoF2DCZtmoVWkRLOJXHwo3cjRFXJhi3iKkxMQAcNI9Y+MD3CYeIsCf5yHhGUEOCo/r1
B4WZhzYGJdZEFiqdjfW+duD/KRfdhSGSKdBxPn9nqI60dB/buWJxJw1ec9pla+GupbK4RRwN2nDi
qQKD0AaBApI7gXX4lbQwl9QmfGGYEPZHYt9ZQwScjFrB2c7szp3CpgoM1+gbBe+MNwY8j1glj/Ca
rmGQheP0XuyPLc7lzdacX/nsP6v/7l0InQ9cySBSzvRF/JquKGwhC1T9xnXsA61y7KFIAYyUR4u5
9Bb7Wb5ufPu1YRchl5LIoqnmb1+p6Xn8ntQCQS2YQz201mqLbS1CAhS+6luTbf7DD9Y2t4ijUdog
4ydAazRh1/7jMZe2PMWoAybyiWtVrC2UG+QGxjCBKl03HnJtzEUEpQGGiRKYhTjjSTrgUp7WevC7
Q2+B3KJptJGZ9woRMYZhA++G4UYSe23QRRDr0QI2Y1SgHRveKe4mhWh8h7nOxiPNcenRa1zEqwY+
eELV4TVylJzyMu3650KPXfZC/oL7LHV7Psza7FjEomFAdzGf8FigYyLgQk6A5x2ABd6AYCeJ4HMV
HnaSIdoYbu28xS4ikSegXR8u4YDs3QT0qO7RXHwr3egASBCUQdfKrJ3Jhlu0HH7XJm0WNq2jZKU2
LwHO7c8fee2Eyc7v4m4hotNgQn8cJkv/zamei4sh8ys6RmiDNACGKL4ZuzhX++DEn//hgIsABcR+
woNkgyPtXvqSvGvbyxiIh0eZJHN/6Ff6EraATyj8b98rVOrt+bBruUV23g3unjPIBLjfiphBh+6S
n5v5HdcvyaFXU2v6lmz/khlwr6N3uRZPMo+baXlAb775fPSVxcHO/343eOMBvuIloGcJ4Jr33Tko
b23NbSyOtXs9u4gxZS+VzZBjGvEGbTdWqKGrW54T/xOS/sHHxwdpTtqkzWfEYmMvY1eSIewixqBV
3B87uPI5eJdwrnRYiChhhYW7PXhlx/QdnUtI0ir9gXz1XgW7EZWsuIUWd+57E/B7KG4mFLND/MjQ
Hb6ZG1B/hS1+AkHQv6ILnd4Fp3Rjiq+9/EVkyqPJR/sifioEKFp8DTf2knmRPghJP9K7u29KtC0a
OGv8WZ775RV6IsAy6Oy/kZ4K1xRqNJ7PnLVS6s8HuBsGTWgpWNJz5PsKz/QeYBWd5uTIQpeYp2VX
YAD4K+eKB1b2X3g1kbGlII2zh3wWlwQ31wnUV6ONssXa1fvnJnP3YyaJCNiyxkwbNQiEMb8ChVQS
HfRGmVf/MEp9CLRQLzdWzYp4iPupntwNR4xhLQJVimUjh1qIi8ekBzqaO3VePcJiSEHbuQwIuw2k
i5a5/sbcXjtC/WQt74ZNxpolhBFftrXniwYt06QZhkq8DwDk3Ennbtca1I5+o68glRwJlT1VX/Uu
eAeMwYL5eMDrHKfDWclO3eowaN6O9TeW+hwjH8y5nwvu3S9j6w62v2GDydD8SoB+aSD7oSG3i0gS
lbFgY5SfO/ejYRbhqkWXnh+RFOUkPCRyQdzB4pZwgUPVYuHLA+RIiESXHCwOyvUGaLkIem2xQW4k
f6u6S0MD0gqJJRgDsMIzyRCTFQLiJv4UUthFwW0bbe8K1exhjddELwWqX8AtnAiImRgAVafgExik
FI3FGa5/3pC1agknQeAozEjUZ1RHrPUZwJEk/ZGgCAt8DMeYkX+TBJmHiBfSw2F8r6JrBbI1D5vb
njLgCiNPbVfIAFmAQ2BEyWtcHmJ0OgEEoHuzCzTbIc0M1v/zZfujwHz0ChcxuQAPj2p7+GBTXyxa
3AuV+AR7ubo0Nt0aKRz/lAl0uo1QtLouF9E4bRN4Z4DS6FTE5wCGBTFokLmAkAqjoFobsiM/mLWb
8DDaRhOH1RKJjCpMAp1FROvPn3jeRx898CLKkk0lcLmHn9DOKJ4Ye4Iu0OjJK7ONAdauycziDAjD
N/iMjHilld6poxabQOu7jdl9EhprfUXn+VaaGPQOlsJbwqe1ehqzOBGycHurMgD4IdYGe3k/7Khd
dPFtoARsXm8M9IqMu2wr1K8ccpeNTkmQwHBAQGtCT49XbvQsxh/gyxnq/QhXwGhOQET7MmANSgRf
YWS0wQvRefl7FOEc3jBm0bdKiItbU72zEIeGPNLlaF95/n1XajbssvzB0w0A+xmiYiRasHzm6G86
g02VxsZaDhssEBMSIGjQTiODjCGXrE1PJhlb8FHOgUIDmBbptFSNKydEhp2LZ9N3O4eZHjPJXiTA
71YtIYhqyxEGRg60HlHzxjIfKV47ylRl8ev5Y8yuI4/m6U/u/C6Ephlbsi2YAA7IlrXLvAkmc+kO
EWqAKpO+87kjoDgIZreDX+1xWnuBspgC0kGZXjyo5iFIBKFiY93OweDBmqEF/PvdbymzJopbD7NL
HD8q8dqCzPv8KVfOJj8Xjrs/HIp5Hg2wlHLgqupRdoXKJZXdOs6qpRcuzLW00p4PNN8SHj3BYqdI
I+QJmwFPUIdo1QFfFpwNLRJ2AB4ZSeDWw/fzcdbi6Y+k6+6JwGTh4fqHtYFizSH/KO3+xT/BhehD
/DXduvd444vQc7h69ECLSAohOSzsOLw51oC1vJNYgZKoojopEk4bPOQ0uBl1MuAqu+IlMZEked06
dqzFmp+fdPeIHSqi4N5h6OrIgPkArTSSwv67cM5MkIG+mA8Yrnnstox/7dst4ilVhUPEzY/aK8QB
N11tUgcz0BNk3kD2MUL1DfAFZdC2ylNr4y1iKRDhY++NGA826JYkX0G6c7Zay9aqTj+bxt3LY0Wi
5YDeQoofIpVxDxKBHJkDOle2SjHzmnwwMZZtOwGgoWjXwgRMknem/82dSqsn1aDbSJ+snXV/tva7
BwjZvOlhH47anZ7bg1kdUhuMdTXSkazbdbtGy9X+AH6+Fthga/a7qNw47f3sZY+ebN7R70bmwCVv
IgYREV/lFxD5pAyd/uQZMZiPnDkBhUeBKConJhifHPJViVaDu/Pmwx6h1cYdOC4l4Amo5I6zRYEi
qOGBOW4s+5VTxc9aufttQh+VhdfjrZfQrOu8gmPfbwB7iTO613bSiVY7tzNSFfYyGwOufebFuQ1k
5kosKRL32tvkxO+M2oQojAvuZHgXaFQkCyU+ft8Y4Vu6da5ZuUr/hLy7Zxxx34ipechS806xOX9t
IMVt9G38w6D20wt5N0IZg9Lk0RghsZB47E+NldrMKyRBauygQdgszFGtFM5OPjLkCEhDuG6lo1fX
5SLICCHwa+V8LOQY0BSvuTFTggBN2Q2RHeyCjYvpykb6M/rdA5Lx6BFSiUtyPNDKCBxR0pvPJ8Ra
omPZJxBNBN1EIY49MOCI3sByj88MpVQHj3lLRwMI8ShX2w68Y4WDnW918dmzRJ1wUxFeuv5Km+B8
JPv2gC7LFq6fJ6oxJlaDT/wfwN1hSxJ6OrRGNjxOa5Ob4eeX57977cUvOxBY3/PHcY62sDpAMsg3
Ip22oPc1xPM/HGFeQncvPY2YooA3+pzU+vJSlWUKefZmyHK1AyiwbiEmuW22Jq9dcchFlErKPoHJ
c4/vgD5WrfslHHCVOzdWpsfWdApu3qXZQ0xafOQb63JluyIXRxuYbsJciIzmXEdpU5kMUxqIZv5s
5kFXTvvL/iSgV2Gwil0FyAFMqdcAZebCJVUENfn3xhdaCWbLPqTIC9mMJRDZZ1cyLHUgirtUTngD
Zrnw0LBCyaEvQHDSvY3dWWePMEdAmdSsNpbl2vjLOyFIa2QJZKyDjFX/nVw620uUbqu0srI3kIvQ
QvnkCD4pQTrTYTh4H501O4If+Zf+7Ns9SPwGaK3o4Y0mhf98/kJXjtVLOIkHSDgpwuvD6VpQXWB5
g2p9bgEbBNLRP0pWssvOCRjfJgFR4JXh2v6Z7AJ2Y5d//LKA5Px7sYojB0/bCn/XA/eu6Wq5I/YB
uNTx1sa5NsAiGhSkVEjFIIJBAT+pfXYVTz6yN4506hTPoWzCyLT0QFy9LaXr45DPSvPvuIs+NZxt
wjGWSAdoerUeTiVTqsCwweoKrqo0yH0o51Po+dzn14C7Zu3p+RR4PKXZn5bUu2EpeupCbn6PUDe9
YMG45eb9f0UjzAKX8tcjESJHp4OHV+jvx1t0zG8MypOA9E4f8WHrGr8SR9llx0BSSbDbgQ2eE1is
hv72nfBrsGKbhvd3ifQxvNOCXXnA/in6sMbZmH2PYykrLQIBYCRTCzd6nM4t1F3yFzi+me0nQOn/
7KMsIsHogaJK9jjfCBJSbCSnoF+H/WyFjT//cxL7zxMyKy1uLjV4jgMfj3NBdaxkIBa7HnxLGfpz
MNjOHtjiekupbbMRA1aEArA1/3siAF5bwgUCW49AuNQn5/ZowI9k3wpOXoqKPLKgDqSJG6M9Toiw
S9H92GRCBx4/KtS4/kFStnFwWlkoS0G9SA51RREeojNfy814I2CMxd04DpZeG5r6n8Tfg8+y1NTn
aVdJfSxge7EL6FU49LiFdnPNjsIOGhqbO2VqcQBek8/lQiHR7cLroRpAYAZl/03c1RrgYtaWfu0n
t/Lo1yzOC6gyib0UzVUD6MgynbRpI0Zi0rsWu9ZBSUZBYkuHL8eeN3uzNQkV5z+VhXKKe3u+ClYi
sLgIH6HHiQ3V4wZZjTDRUNBh3XegPGNNPP/7K4t4qaOHoVMdlgTs2AFZd4g9ICkycfTOz//4CpeF
Fem/53ybdw02EPz1KXkPnaDZDTCkfu/Km0er8NtIINWByfxWWW0l2fIfjrgjwcNWkhhwJUKfz6SJ
pygq5IqypkBBDTLE8TIWVRI9VEpyC7YqtWuBRFwEEqLhybieq6Zl//nBVHpP6x2vl1YE/wv0+5pt
9eq943r//J2u9DuySz15Qwgek4OR6kTOBO3jIMn5WdCBIVKrXa8PcnFFURSZLf44fPtvw0d4qEGl
udVbt/fH5yXIXP7+poMPo1sfWChn0Mlbe2v3vs3sUapUOS13IhsZ1y8egrLsTKrJPzsVskupOV9L
Ei/MeZRZ0MbtclvQ41OxC1GibBTijdw1p8bwtI03PKcFHyz6pYachiGaWHQInpR+63Sc5d3mWhrR
OXS5z8HxrNwJzNyC3BC1H8NXov3/oDPrcd4AcLS/365U98zEhtjJ0aFlUuAet9YE3+BEnnIlGLUU
+KRy/EcneXapLKcAkZWoBKetgIELktZdvORtkG706/P3uLJZCIvFX5StJ9Q1JorXw+QGfiWgepzR
czduFU7XovNSNA7GFAhpFYcPpbIvk0W/kLGcGt6ReZ1Pp8ggQaE+Qj2OXjusCzuaP5bxnuHq0G6s
xpUD61JHDi+6soOlFQsafNTJgKW6ed1tbIUrWQpg8v6eC6nHRSzH4fHgQgbYu5VdSVrHnYi1GElt
JL0TX7zyyJe3PlMndNMVWnkWR+DkX3M4XsI+JkthjWENgt16MLbswYvugFm1O+Q7cJvinI4Dk8Aa
jB7ekIRJo4YopLuigsEy/KW6jVm2ssMs9ec5n4W4/+CcNR0a/4VpzjMONtRhTE1EG19h7ZC91Jnz
BdEzFDCTDnkLrozZIAk24FosJy7OBRvll7VD9lJwntd8K9Rtg0N2K5xahv2ighca5XrOTCXQWb9Z
KQZ9Hr63JfVWw0gZFFp4VsHfGG3NXH4opK1t9Uf2+SBALTXmbSZyoJPiaEzGO25EKxUJyvW1bM/l
eODBcCUCeCC9sgcaHV5hBNSaUY2Tnu/5wmAgYAiAwZpqNUtmUE2DlQkJKWlGh5T9U0SJDlRfBB9k
ONICJSjBMTon5QCiNeK1lWBJYIQUpI6NKuGxEsWHwR/9h0QPKwWjHTZxIwF5sz6UGdbOQreCjXfr
q+h20Gg0uYqNQ7Lvz8PLyj7ELyJlUk8SVxSoHJNKdeHtP52d2TBhM57/9ZWFzS9KRiMLzyDKqxCH
uS+yefP8jUW9cp7jF0ERJEG/TH18uik9IBEPFzJYdcn+JqJqZf9YasAnHsZnGYvrZh9ZnKemL53N
2JSGEzuY6FtHgJUNcinvbge4/wgdkoSdDuaJHMuFRZmpFemejmyddEw2ltzKLWYp6uZhWkZVIPI7
E4MmleRNqAIZPg/Pv/BKVRDu9X+HVyn3axKzCBMI178DBWAzKHU4RqVmZUGVtEP6XMOMr8zsBt2y
3dwqI75uqq5WwuJS0k2LVROweYDUJxxeFJzi2BvcIZwQffxzYUJSQmPSAg2yYulNeHv+yCu6UHYp
0M5jUNlFDrM6sTrdM2oD5pvXcJdqosoZog4Uj/g1OsI/nCfc4vY0jiSyKhmWaG8PB9GOXUiK2CNx
hh2tAheL43h+/lwri3Wpxw6qvItSEZOeTYCehmQq4q7P//Ja0OcWcWBo6oYRfQR9qm3dmKmRSQ2g
f/EOAgOaGDdoTC0oufcykLxWTighe4zKEegsSWtcURunYBk4/n1v/JqVhcctoocH5iro0rhPNWqv
1efWTd0/MPVB35Nodm6wcdxem5qLzEsclEVe0/hsFRU7JA17myHXuhKee/DIhdezldXDxiJcuyFy
cxy7S731LMDVKM/PJALWRpOKDd2P/H84O4/dxtFtjT4RAeYwZVS2nMOEcNku5pz59He5cAd1fFot
4Ewb1ZJJ/WGHb3/rAEiXES3typdckIeoPyXZoG0ky/hW2JVb2euC7y+JvOwIKs1FcRgwLdTuGaMP
ovs8SB+h+W1jy15IKawrf8GFxg1c4/98TBRACB2+HxPNBnNpEIgRHDCN6lw7ky0+6B9CAvVHVraY
6Si20GUPGSCVgqt7A/6r8yXGfPrdEF+5FS8VsX4KrtsVx1xj5k0Km84O//xkzNTsGGfDe2Rxs5tr
uqlLz/Pj6FiFNbcUmcMZYia6jRo3gWSbnNvbazKdC9nJT321FoYgRwy+QN91NtHx7Xy8Jgy/9NE/
zox+hIOTVny0Yjwq6tMY+krGRPlNHV+pV1/YoOqPY6BRjMEQZr5gkYLhLsRTxUKR1TDB5ujhlbv3
gjJP/SmFntcyFcivePmFh7HeUL3HuWNSI93h558tJ4kEo8NuKAJpi+9E81u2XNyQE3zlr3XrLtU6
/mRGf50OMFyVdZL4G0AvYSsEtsfID8geDfzuMnsSn0y3Ep5glbsp83TdS7FsdBwFiqPpj7TbyX3q
o3DAfOrzygH8/Yb/YZv91EovYQKbYuIPWu9HV9hXJ9lLbgMp0DSbeYorBYhLr/6nRLqNdZiYEylT
vzxr1bZd9iJImx4/wVV/a8zFVodNElfkd25K/zKWd5W5WYS9MT+I7+VkJ9k1reSFMQT1p2xaKA0j
ki1qBNokn4eo9ZPXBJqgZeibUfMTBaqDckwUiCdw5rdj+oS7XyFtxZ5U4liITGDuwzK+siYvbKyf
SumhrmIrbPhjhKV0hp5xJxmbc4O5Tqw44yuinQsRuvLj5CFbBZIRc8TVxmZdaXdpd01MrefKVfD9
Mf+0gr5jmL+W9LBm2H3XPEM5MI0kQQ7HHTfWrnXQLkQIf/xc/vp40EGwBL8vGgafg/qw2uNeOY0O
U84eMhfKH/++ES4cz39GUP/6GgFH/74w+ZrRH95xlra/xxPEw7WG1qXY/KcsGO3oqELopAuAIdc5
ul+c/Cbb6a7xUryPz/KLgd0M9k7RUXJyYI5AfNwIh5VrzaFLa+BHVJJIdV4O4/fjIQvJ5i227FZc
uHV6pT1z4QD/L1EwcDpYqt+Px0R+cyIccExaz1e2yaWg9acctlsj2IkCYb6ZcTjY01Ppm/dYv3vm
ZA/uugPR97BQwtRu882/r4cLhgrqT9XrsMZrVX3ny/LkmhwMG2lTCXbO9Glqz/Ro5E2bujrUtCA7
Q45tT8uVb76gsVP/FAf/WoqwUMWkkvnm+YN5u7x1Yb/odIu9KFBvcl9w0idcMXhS65g9ZNhcEXp5
18KUC5M86p+Q869vt5LIWjKcK2hXRW9Q93arrzohB+R9tAnd5TULluNwRFzqMrxT3gm3a2vjgn1M
97pfbQYwR3b8deU3+I7P/+Fo+SmnjWJLjWWFk2tySrf0x/162/lQ3IJud8305eLv/H3u/PW8raSC
cdTQ7hUn66WEqpQ444Gt+BS6jYNd8iH0NU/1GTLWUD9d2S4XzsyfIlq5XDsxhWJ0MBP5t9Aj2jMX
rIZBv/77m7uw3f8srb8eaqHiH1c6L866iRnG7A7XpI6XApg/1+pfn5xN+MCmKglbeZDfKYKzM577
D8WnXlYfxnNzTB5Zol4SVOfqILebPHHynfYqH5Yrr+5SgvVTQ2s0uAT/EQS3eBy84xYMtoLpA9jF
78nkzF8mGLlrBflL9YWfetqlW5u41eicjIho4Uw6Nar7T/EMqBkQMnWuD5yyu+dpN+30q3XZC9n/
n1Pwr3c8G4IYLt9Lsn8pnhrGOAhHP3QXxPC298R95l8dq/0+/v9hg/157L++aawVaW1mFA/DnYBJ
im0EMzdreWw45q7k3pce5kf0MZjLKK1JTy/WLIaNKcMM7LKmvXJtX8pD/+R1fz2B2QBrSiXWY/SO
R5TgjQ4ebpHzKF1TbVw6jv90Sf/6BmgvSzwMjXiAMX1H+zV9mH6rT0h5wBQkCaPXzBJK52UHpdUF
6ry45fEqM+dCdP5TEpup6f/roVaSgF3rr8ZNEVheiRFB5hup17rNlW114cT404j46yk7aU7zVR0Q
KlEMX8UOxPzJHCSwk9fMFC5EWD/Vr0ZqtNEif7fOQx/T7lZwlxh/2wIpj1A6LbaQ6ZVs8tKi+KmG
XYAJrb3B8WdM93Pihu07aDvHwAB/iF6FF2F+Sa55m14IfP5LwBpaWq5GCFjLxFWYNK23ffE5WP5s
+HOXu//Tcf7T2VotJFMTQwjeoRRL73paF04+p3gBtVM82HVhjfa/f9Gl8+6nfnWM5TCS6mE9xE46
ocfNUggnL3noDmgJCxfrb1fByLNq7Krcqqs7jq9lG7vKtd126Tr+qWc1TLPLjXRcD2O4m6o94EG7
xNel9EQGBTH9hd+84iW/S+ZtEW6XD479Ifoq8kNdiFeWz5+CwD+cij81r2FvFBa+/NjVtg/MCdpS
nbrT+ioaXqwc0tlbQxzYzPU01Kesf1uakKBBdaTqpQCZ2lTOmDeP01w6qsjkJvzlejHu0nyj4Mxs
zZHXDo1XKI1ThBsqHZi35qRkgY7ZsFTs5br2ivR9ohNVylgEiiDKHzrjcxn8//En/hHwJKKSNHPG
Gxb24U7+XT6grtgZzuLnp3Yj3VYPZWbfp49Xvu3Crhd/VHYSayqlcoT9MTjRRsQMdfLo+/rRt3kW
7nXxO7VeLL5xtbavbJYLrkHqT8VtJYWmBIAKm2Smv+WHrqOSVJY3coRNYf7Y6cxoRGdVw1hrfShT
LYDFa+tl5uVJedCN9aZpHrAlAVTAFsCQWNe9SEGtEIN8nh0MNofFrdXKHqUSIsJsG7GnDqcFNPK/
v7I/zaB/Wn4/cjXTyPrVUCYYQGGP3QTtlFX1V22TpQaViAeT0ZeuY19SohnkJZDjz0w41VX7iTm4
HeUfa/Y+VFKwRF9m/lxKFLS2kyrYrbrp02chvRlwB8cz2roPsyCjqp/gZKGl075gl+t4e3cop8Lc
baRnnUaOqJU3ahXUtWALImzRL1xOHHC2rhwLdlG+zG1+HIUgt7wOUMbCx+GIYynl0bBMx2g9nRHe
qbrSIr0gTQI+/Z/RupAYTdZrmCGL1AIkV7iTNqVLwfap2cYI1oQrTc1/PtWVnzrkFDD50GjqcjBR
oqsYUdsRGIyoYjR7ebDG13//pS8MqyrWd1nor0s3YUHlk4Yv9uhOR7gplp/9bgPEm9pGDrh7O5v+
4CqZzhCkB+NllDyIVpphy0411bZ8yChe+nfCN/qo24yxM3QUM/HRGE89jiHmlQV54VIAVfeff+Yg
SSpsCDYUB3JW/sKKfa/erJ74bUWUvRhO3zMIz5CJI6XutUTjwryX8lPCrIV6L0ZzKlISrhHKd7fq
SnOBWT/9JnmuTTeqb1bpYao/hs4Xb5vQWUx7Nl9Uaba7vnqWmU1k9OtjCFdXoWslJj7A1mVx4twt
KPppxzTWr2TsF1IS5ackOpWZhxYUQkSpgw6++lbKO8GdEJsFyeuiV4upfZTS7avYXCuJXFqhP05x
qMn1nIl8JX58d7kfbfVNd76Wnl7I8pSfSuh0Kbus/Nb3j0wmBGTf8kmrecPb8Zf6QJkcE3wcJPfL
Xnuwbsvf412bO+tZwno8qPbXulwXqsaK9V0W+Gt7LLpiVXn3vdlv9V36CmsoSI/SVnKz3bjPb4oj
lQ8B77fiU+VP+fc9qcl/Wlj/ff7i+f+fX9uZKrIOWLmHuEgfVNG6FZeXWsh+leNwCyS3N1CFxJIt
ZaiKVjwKpOFFke4SLdq1See2XXmsmsiVOQXL2yU8m4lftbdjdZ9qcPTKzGloO4BOBNFuudE8n0O8
nYG+f8bhsOuj5dRqxcas6M6nNfSfFONlGQPurCMAakk2rdApGjCUSbtfw54qzORFeeRNOHzmsaeE
zMiK/Z0gWYvdWjr2I5VvyZLbzKoLP8A25W1ZHPKhOU7WfcOUpCJu0bR5fWnGzLzdSKHXz6YjyO9c
eW4fTv5gVu9DshW10ZF4XM18TVMVSQ7MCdEOh19FtWZOnr8uVu2Uxu+oszbm3DnZKjcu103W+/X8
LBa+0FNTr8w2dfIIW4RsTGx5OcdqXtiKVJ+iAoquuUzonJKp9tc+8/ph3hEsme0WXNaO7v9bGOV7
uJ3PY5q7VlY+wt8NalV9ja3cmbviVzxPN/0cbyUrGGp8T/tS3PS9ZTMpIHfpoU5ajJRUduEipyUO
SmpSwqyvQKUr4I/LFZ4DFlfya5YFhbxLo8+qG1wVByDRVO04NTl9S9sYmXFVR0Y5hlrsb5tJf+tM
5WS1Vhq0xqAXnlHo6cdYyM2voWoKbFkaCBGlNfMGcdMC6iTMpRtBV9wKEUSPoukMm7e42GNr8C9H
WfcWdbQ1hcOLCXmvtLC4FtqXWG+jF60qn9Pirc/78aBlWiDNmluNmbnJ1eVN6pZ8Uyla9xLHeFJb
avl7rZpgnTr8Jb20vw/jm2l4bPWbGCQ9gGncqBecKJpxA0uAiN4o43PcOlloeUoUZJKThrulLEBE
FCAWTWugQ7NtY4Ctt1mzMKP1Gaq2nJwV5nDjfRpti3TT17u5vekIheMsdJShdkPsnmYbz7x4ssXe
xZuWpRtzDutuIQQzPtV9clAHCPfOoN5iLJ6rGxJRDOBM4W6cD3GHpAXccutQwDY8SL6KE2ZP4nqE
sVFMqCRb0W0lOxSWfS42xxDTkII+ClZoZ3ON7yyAjQuTHFV9mrL7mnVrvCwiiLEGiue9Zg6Hqv0q
mq+ZPae2QEXk93pmkSjjXdfHgZmpz7TrGK0ySEmE2U3UFLmfGGPzOThk6U7MHpfqh1I9r+FDNcnV
1ijFG8xGbvJWOrZy6zVQvrZLHz0PkulHOvXE9S6TTgUTYfP0tmbVnsdYJnqTAsY93VPYrM5o9ftF
jPCasHaTElrbvpTvlUW9g2mrPJjh1G0KULhC7ArKnO+1lKIEm7cuSoBNJUZWLA2VBlaL11Nq15Xo
qPmz0sTuvKQPmJROC795DJq2MfyqOY3r2jgmdHRD8Yqx8GYQ9UPrF/P6PDZMdoN6Gy2BWNSeo9Pw
mi86L7W4GScYugJ+UvFIqTzBSgM0jBDRyOo9gaWi5YlPesa0JSCd6WGWUr81VrfSFKcyOn4ksdlK
jVvKnvg9JIXrS3UohTLCv/QoGO5IVUXEMtqDGuV+f44KFXI+lBqUANkK0kSz/Ebsqo0S495h6fVr
U6vnWl7CQxHdT9PN0Hz1aWtDHu6XIGseTH51PaFa1LsI9tkdhV45xiA6nbLXhU1ilqFbDqcVC1cz
aQ5CnG8Liv2RmBVOm1gPIXBhd+Q2VAT9Xu47eAFCtuMFT0GTH6k8WZGHDWV7MDjZbkRK18Z57PEw
ZeQnzm9FwO/5G+PFpnUPcUUcf8Ga12wBucZbbgXisoE8wphuqjt97ki/+D+bdZv2Tg2QxLRhq0tI
GWkIKPaII7+enCb4RdVBXO2ouKukc4LnVen1JDBR45vSvg9vhfV3XDDbVn5IBb4XMEMMzGqzIXoc
23gjpPlWj/PHPm0wpM0qOeiKXUyjo+mKwBxjw1cYX9MsCMCzHnTcV4MiY3afOd3Qzk6GAy8WpRpX
msYp+G3luI+UB07yZAGntGBZ9KbRSoi0vUV+pZYT3g1G7WjaJhbX3imrmm+I+v7YlEbyS7pvE3/W
vDBnSE535O/2LHrLIlAMI2CKCgPt2XAkPbFZPF7UqY5QoUBJGOCJzpMmu6vRw6AHpWgcOwBFZsQh
um6L3/mKKQrzEnc1LIsMesK21zOnr2DUpeX0qnbDzdyDhoBIQelj8cr8AEouk7Erg2Q3eoO0qxVP
iL1GoWeMq03P95qWE09Jj50Mb+09yU4ddrQZadHE8OKxXLdKRi6pfikiI/qqu1SnVHwsVsGuqAT0
O0P3pI4WS/uIdVSgdYdIdaOYgbpmuNWqUz16HZZdKoUAwKgFWKz+fr0dEfik/R0zjGXYQs4rPaAs
puENCXQB9XFZOI/K2deZ2e7kwemXGWC1O4hvZvppQPboSWP85GswOSQYQa04pxC8IJqFhiFtK0tx
ZNmXJM9qH9roUat2yvdRYevjsSr3dKOi4qQvXovZNhVq1a4Mp645516F+b5YHyqSFnVwx3ArMww2
BGW/sSB/UuN7WaM9/UeVzbHG79C3fFO2DpbeHIny4PZOVPINqfeGpuAcSpe7etG2Eb9oHYk3Kllo
Xif9IQV3VLYt7Sjac47arJ61zrsU1w4vEjuumCW70U3qRlLspbr+br7FrZeUK4s2dRRd3kRdvseK
ajd+v3wquuaU+QOE0GYFpVH5Iwd9zW9B5aaf5x2GF47UDG65nHK69GNjnNvesfpdHveuPDfBMoyl
07TNQaMOoEPSVpXmpukPsnAfKvm+k98BSJdLyFh7P56VRDgzcuI0GITiMvkwGNSUhJ0ugD9tsJic
J8lWZyc10+M0NwrHU6nD6Kza/SAblWOtC5GVtJGjl8GgZDSoBkGV2BHsEZTFsuEvxVz8Wkcu/NRQ
3LTwES9jhmxVgRrp/qIOuDB17rAq9kD1n6KleDRq9m+25RIwVKavq3WnLqYvl6SVsh7EzXQzTy/0
i+1G7RwR78C2mFwZBuNSqU6sHaxcQ5ddLntrbcAT48XBxZbo9/XU+Uwkwo+EJkstwBIK8Mli/FKG
RiCE7yIlA6pt9mrtLOMWymlgRTLg0+/FzCBQWKq2edu2gVaEu9oyfy9KpLhjKpyLchvW4ruUwq9K
+Km1sQnkeuKNUZl/7Gk7rYF5j5Bc00zbMvYIvhuikLV9W5Y5sFr8kcanwnqTxad+fVIXwjqvzm9X
eCtS7y+AO/B3D7cxnpWEAo6sp3eTrHyNDEY5IiAUfN8GVGnFTZPUx2q0ZFspha1es2KFdmOMvlwF
YpF+qEbjxVaPhe53W7FagccDZ21L3ZtyPbUZO5/hTEX7piymw6R3wATLPt7Gy7wbMdy2mYK9Gyvp
qPdLvFHE8bXiDt8wtGgFVfsuralXptbXPMNYrVJn1J9SnfAdyT519uQM2h0op1T8ylISk7EAGjhh
lTI2bpcj31qGHdHstgmFfSmlm7gOAzCjT9j37VVVCJaJEGcsk9+KhaVyBKNPA2pvmG/iYhCksex0
KOyclqgkqvLE5bxXUBd37WFN3xLrVdQ4Kk5GZsV2xoYvR6CeIAoyr6bI1GmdJzQcJeOMPw3t7n23
zuCdGcWyE2uID3NvbtpQuamN9qDRdIvqYr/OFnZdJANt6OdR6lZSyeurxY3aVzTK1+UwR4WfrImj
Lc+iqr/VM2maVO4LiQ1FxTXVvtLuNSZC6osanDqTAF6jad46dDdy0jui4sfyr45er6mU94J0V+M6
0k6PMFEPhZqf5z5i0sDkkwAlnQa+Qe4W3N7zhaBNee7a6nVRrE3VZU9lPD3J1Gdm+dwMh7mMv+Be
wAyFGAdbbFxC7kX6N4WAL40d1g8RRFGJFXjfwxJhL2ReVp84YavKk7t9RhNa8hcrKPJ7i3SAWON7
76r1rrfkjVTCfOP2byZWCQTxB2Notk3Csdto7iKgDJXeJ/FBX9whZXJIlb7kfHjRpk8WoUs+xvnh
hEXhtXHqhtnshs2HboAbV76q0VuN5rAQyHVTcpAU0Rb6L90UbAkqdfmomLdF4hYGjuSUuiv8G2Zq
qUr5qmjp2QolmE5Ctl0YJ2n0hTOOFupUubL+ssb5bjGrxyZBPdAVG1l0ChFDa4Zocs01rJ1BnKh8
pJHL2dpnb6rBS3ISxjBS3tywqRNPTR5CxlLLl1hxTZwvROFgipviFw3GVnMiLMPL10l50cwtUcI6
B1lHJUPaJRPwpC7eGZavNdzUpCl7bR7O62QeI5wmmDcSu9IVaPf2PSEthqmj7ozYQPUZnqnERP3n
vMLEgm6mvIRLkAJraJmzTorIk9OT2rzrjC+ZYwpQktRu9EX9mFG5xQQTTluf+Y2x06sTp2fLDTOm
BwVfOvFWxlhyZv/UvWuKkJ5gPKqma5lvEV40LWRseavRgwzfl8cYYULz7T9cyL6xPs2M9HW501N0
gjIibWs2VHMKFV8Lj6YFoMgh06mJ+HrBHYxTrxScRfu8x+12tU4mUbCaNZ6EkRIF4aHNXCkbIBdx
ZBNld0W0jci4FCvzIrIFOWNbi/TU7paSom/v1kt0xCEu6HoyirnfCX3sWxKemcl3ISEBEtV4Uf8V
QmNN8sVvxoozrrKTNhijoNVynCAfWxVzmqCQPCMPeYh2n+aRW6UKsXHi6uJ8M1XGVovot6vKpxjh
4lS0G672szCpvpD7IQ6L80vI/EZb5ttF9BR9VxW/DY6euSTt8CTKpWG6lVFW2ibzznRytkPzZqjb
EXF9tbx39Vll6qO06S/1kH44AXKb6DsbvXyxyy9ID3ZT6U9Ft5XjUy+8QPcOhAnem8l0PS5svH2z
d+HfmtZRyomMwr3FVTtWDKmldUWdrNKSz29rSLJlwxhu42qaXrVGnF/VsOkoVZqDuhOEylemOUjL
3qM+0ThxnPk6dOiwJ/OVmZVOq98mey0qWwzZJ3WXt/NuipJAtkBH6Ot5lWQmpjK/X8ZtKbWfq64n
R0LgB0uMyg1SEwero4deqe+aYvodRSRuKj4EYRgbQR+Xd7XJ/FRoWnfiYun2rMdkL0sI/Ve4reTF
6cBR81yuuAy/zHyMgyiUfgum5FVD+LlMd1lzWjunflOaD3qEA6Mf5DyDq+RO/qHjzJWOrbcM3wGc
0e+rZ0GGg4ONG95uZvDdbDHJyNRjnTDg5xkCtCxXmuyl9KTZ76v3KuGvt1XpQe3svHZi9Xs8YcuO
VSsvyXem5Gtd5IStD1SOEsNSvOBPSSBYIvl1e3EvUbGrG2DwW3gDlnUuKqwhf+u/pBv1SXkVFh+4
txRIgyvpbt35eXI/pMdB6xw6x9q557LWIpdiBZOsnYaRYJBVp5b/mvN4M9U2u8uPQ7otsd4cnTIN
GhwvrRslDXTg2YiKS8Nr4LiRBUc7gUCnetRxYwrvxkb2hsIes49E90NU59JWPSooEasVm8JfRprZ
eUjL86lhaq3bpMq+KOptqgdA4Bl1nfpf8eDKyTZMv4T4PVwfov5jzNZtLfktNk61S+pXUiaMWkyC
bUi+XeNZ9U1lrBynyNkiamDZjkBurSs/Nd+tMT3lGp7COv+M7aEBOqjhDKulM6csjWyb3St1RAZ6
16Qed8mSunKJd1QaH1ETB00XH1TzoN9o9QHHTBMHGmQztWt9CGNDlu1FxlNBZaK86cattEKEz2jV
47fV6OTh+zbdESYIzLuLcA4YqrQeC2tbay+xxABiPt3p6oeBQW9KgQlI/cRhVr6oLUxMQffU5lCU
bix+djJ2v+UvC/1c8bsezxrdf4XZ8srDIVPSKHAc5eKVOlMf34T1ttHuy+zYaocKp1Ak4AVOoYib
RMHj0lvarSRvCQjW6rMMvRxueV64BkW73sMO1ZapVaVz/z2GiCN8POpu/JsrKQTROKuPZadyzPqD
QKEFdvNwJBypmTL7IMZzm3oj4WX2XFS2+YtLpXuqvrTGj5qHXN+q+I/CuQer0zPZgaVxr1jjTVhU
t5BfbaXmZQKqF++sMAD8GZuPPItR3Zb3avwUzTd4DQvrY6sQ2cSJkyblqe7J40mq9bhAyjQEusjD
rcfwuRRWRqYhJmlbFZO1rKZys8+tPDDKlB2Pt57lSvFZ2Kl4SJc4hx+KpnrSuSVzgjA5JpnNn7Tq
HC12VdyGPUv+qJPOlCq/AJJAUcX+GV7p4kTmecnurXUl7DvSWR/bG+RqtmEclupcKo9NeNIIaCu6
YLmvhO4ob4p8nzBnPSgUDzOfulVabru7inMQc+ZOZsmS19zXpW/ob8O6KwRqvEHz1mWbicFf410B
kSNyaTI2OL/xXEYcTCJMR+mjVDcUN+282mmJj3sJCBLL8Icvdplgeb26oQM6EYGs58R4rMuvIX/X
m+6WejsqBKU71L2jZvx2L/ytZfo6K63dtLQMjTvEohY/X2eJm5haRF3dzsXrkpxWrDWil66M7EK5
TcOgJB+PbMN6VGeXspt1SlvqYEqglFvUWY7BSTWSiFEEyuGfGM9Ss9eRHWXxfiSU5RzRnbZjvR9S
7v1BJ52XOFNWwaU0REjRllsiIJLlhP0IfIi1EM5MVNs4s1P1shhks/yQuy56V6uPKX/pWkdlpgj3
FuumrEoHi16dWom07yrqKPoNIoaxBGoUGOmZ3KmUuTb13DaUJ5OwInSq1RFRxHa3DSaMBZfH70w7
K9W5yB09CiLlU7NyV9MfssjJ023cBoO6ocnBNTwazgTOoX7ENzjN8fsSjkt538Egr09Deo67Z62k
gLvvhMkbmRlI87fZ2iribyK6RogcnShFJo6J99nKCFvmCjMaHKdpoGLYJWue6EUkHrHj1txOoXrf
VxH9E54PhxNwtprdfU7Vhp1Sx27aBma6aVuCl4cO8mYXfYX6Xg93KyLY2DXyYPxsUkI1rI8Y09e8
+GmGXzy7cnfD3DCxYEeCJz9YVNwPCvhokxSF4pLIXk64AgOdKomQbpsod/P2KdOhyBc0PPbpQNBo
bIXufTUNR092BUaBXeWIxqZE4gxpQ+Y6DYxTNnuq/LR+KcmzDIpeIPl9DhmT51zWS0cs+PXhR7lR
6RqcWMURKYmgfXaUWx8W1aS2bReYxrecozlA4d4XGJiE4kRHYP6cVa/f40a+SEiAKC8+cAMZIdZv
8kbWP7L5pT1XXCzxJsHwhDAt/NLz5wklMKWsnKNWdZQ+dNHojDrhOWVH6h/21G0X1JKa8Ropx07F
aibzp5iXND/K056VkDfUCB2FcbzGtbqT2CPtpNjryupzQvHBOI+zi22SQh4pPQn0u1UqyUKju+NM
SQwxhmEbzVcVniZspa2t+qpTz4kJmzeLeVPB1Rps3cR34GkSKhfdo70un9/1wFdkv4Z4EOfbGUkR
qX9dBUvn1akvTk4luGHndf0W22oxeTPHbZaW7jzRCROHW2UM7dUwgyjCZ767LWd2GOmnBtkAld5N
Wt9Fo9fWm2batY8NEFAc5n+Te4ZIIdXnCLWi6YX3A4LyV+P3kLmx5FQiDvUb2bKZ8jGnzbjr6R8M
nswd/aWkO+mrUHHux4UvClVviN7M/mWWbtUHBRsCebztXpQlqPiLFG9dVkqVd2UkbYhBIJY5ZPFh
8rYqoqMg2cI8QSuNLVcydRmyBd5DkH2X7Dh6byLtXUo4Kb2+2FOst+SvOHLz7leSB1RaIYub86Mk
7LvWzeZNKAYkfPpvNTOc9jVVP+vhnSIvqG07fZMJqe+z0mSR1d+aBqUKCirv+Smcm22rH+lj2/ly
ULl1hYEqrF8r1AdnELPvAw4A5q34u6ruSCVyfaNGld3Me63imp7JW7dG9tFIn4p2913/x0GJk00u
zn8KS99LTrXTQxJvsI6xHK3a0B9AxSVSGIrXX3q6FSFYi485P/nE/7wyIJ3dU2+26bUa4b14T9+k
g2mtz0EzP2r5fcqaimtcuPF4ne7UbV+faiUwFjecfaolCMKAAeBeXaBuJJdhd2EMFLTitpF81psx
vw1cC9Gh1zwjdIYoCOvSBQlbTfdrjOXB3mruKRVPH0PUONWLqt7zs4udm2PxrQdj61Oqnhh5+LXq
+zQEawCaGZe/hqBGaPjVlieN9kzy1Alfa+vILBxjoe+x/wYRqN86NseKCkepPUuq3KH4xO3BiLz0
vLbPikp9ReImxHr/BZM1IdsQRdeLN6KXErj+g1ZFAgDzuv0FvtbS9rkWpNkmlxyL2BVEjoktVx+Y
Jme0n5P6cgqBmxeKTTYEbE298KlwC/D5KCflvmg9xe//R9h5LMmKZGn4iTBD42wDglAZKiP1BkuJ
Fo6Gp58velbdVjO9qrKqKzIE7uf8cu7Y1Au4Kd0b4q3lnDRkfvqxk1tX/x75j8tucHZ1tiqV17B+
rj9LPdyH6TPMyX3pcXtE+g35WO1bezSB9JvJ8Iz82tgHbeAy17AtP7vh6xQjCqk8PgRmNY1Be7H8
FEqMk7hlcrZhyIeVOtzD3hM/q9B28093YaKqn8ypOEw2S5sZjHy3MmyoK+XJxuxQ/JqG9l5peG9z
sLwJIgN3VaMb3ByHufQ7uz46/3u909hQ0QA1j6MX09JUVZ8m/Qc4V+yrI/U3BQBipVj9ncOuCq9t
YO25hgTIs1VkoES01UTtU2PIfTvHO72sPLuvt00d/qlp/eEO4kvRk42EWl5lduKZ7dbOsqAYzbUj
1ro9cLGsyigw2WYvCJkQkK6E5lfxjx5/6agR9EMoNqzglA02xk6rD3cYLvZV+w/KvvhxFWObGKRV
49mrzvLWy2jdz3/9YPgoUFouLjDnrcmfrBprbTH6zdTJ2CP3LBisdaMFiwhKqBarT/4me69DnUyi
fy/NNcu4bD1TjMdMEl7cDYe54yEuwMR07DWA1Hpyqh7d9j2y1CAdyUOTWRA52RUIIMj6e32X/jgM
98UeoHaiIrdu7nOySi4+V9DUTOtIcrzWyxFMLVyGd03cEiO9VuEu5VdblvJoKjdCOZuMa4KE+Esc
H7k3xzlYXGasB+svGn9HlNYRCMCKAZ8ICsfXzMOIdNGgGSCiPcDjqL0PvTDD3R19mAG+u8sYbcth
P4PEQlZBJRjR1S3hL+B5dpZ2WGwgd31dZ5yCy76agYl2ywIbd+QWTnpP2IE53UqCqptVaK8rDJoh
LSabQW131Xyqfhw0V5kzXACXQSmG4aL0e+Vx6R6os8BDOTjvloh4d/1c3xTO1q0jtA2/NlEp1Vm/
TcauyAi921Fyt8qobeTUG/qAhdtsnkz3EbULOczICRT9pvPVZ07mMxpNf4oOKVOGyoBAXosggwzC
KCJIig6+gV8IeN1+5c57P24dfTeTVERd1/QzoAksIPDOA2e52TOtFesMmjicCOo24m07nIv0xbWP
83jKYFkBeq292aG3A9yV9xLASQZ5n4D2vxGNA3tyY8hjRNEINnwe5rPUbt2f+5Mn9qpP1nb4XU8A
WElym+z+XeNmmPnNffxa1Z85SjB3PAz/KlYfkwBS1Oh8BXtXN3jiQQ4ao8R7xvTIGJkH4HfGtHK3
Lk1V4TnPNnl5c4eHZlgr+VmFW+6zA831whCv85sE9fxV2bXBPTf1TxX+WsLLXJZ+tMqZ6vG+q9Zp
mXyL93vyiJy1vdlkcPXKl2SkLUkr1nHyXsuj+iX4NX22noqfsHrpiUI1swsrICQk7JFpHpcq9TuT
+xPHYKvto6o9mA0cIIlEUIyFulsGNgmQY6C+gGe5Y3Y62vlLtkCnI2fpEQfkbWDy9uavRN9M5nyQ
zHG67bvdw6Kdc+lNI2nJG4I2AvMQOveKU3M9y/dJhef3TON3vsspUNS4a7YPA9mKZNi47zeZzmCB
iiT3KhA/RgaUPi5G3/S9fdJYTWqvM7bTsjYe3cvQvMjX1PX4PgCCAlZoEeSW8peXH6SS1UXgvpcM
mtpbA8wSpVu1dP25XEUoZAvfcFZ1rPr6JSmhw/377PY+z0EYbnECqeJL0rd6Bj3HYg1TdHa5DiqN
N33cmN2+7tloXEoz9IPsv7DkPjiEZZtLoEBjLl/hgFqifBrflXsSTPegoNJoalpsuyDh0FB3E6tS
tZCQd4wMVLH3ewZWQa/XYX9colM2v8vkLYrXrvqhQtEl5quduRvrYVLXkw33eMhB4F3oHxov1MR+
djX1qy+UQyS5aUISEl8E2L5Sv9kpx6wf0+hOevjwSdZ8nPnsGiUqQ/EwW0Rc2Xw4CPXN3yncF6my
UeGv43CnjrxB6a0fZOAW2UY6cDgQd8u5RksXQYAixB4e6pBzIvJtHu26+k7jUwIyHUVeg4gkarai
KbyZdjYWhrj5spQnoxgRB41o8rF78oREDsM70scyDtKlZIYA17a5paS9drJxPVvocfII4MHIzl0+
rmrNOfYw+gQjK56hX/voRsUkXHfkIpBaMW8PTsN6nz3GNYkAQ241aKBATPR6m9mU2wi28CIPYnZF
mGcQk+5V1J9C2/C9ZBkHUlTGY1N95i7fiQTAhelUxNVJE7pXiqvS+ve3eria3bngL4zyT/40J0XG
KK65+RPWxEy/piryfI0FXH9SqNmNrWBaOmKOWHaZk0NU4RwVxVb70wHt3TgAGZHzghwy1E2/tF+V
mjflUHMULp+V+9VG0f23HPj+p6hi7Ig14Wg6zN2Jp5uP4xSj/CreubKFBpzo2KsBiXbhZB+tDYSa
T2TavIKDYNNBQAYx8Ka2D2X818LDz2y7w99itv6/hCrnxTr1UOsRO5rkTFSFeKsYiZLmbcizvSHQ
ZMXpXucHj4RzoBbzUEzarSeTYNyX5lOYXUy0jFH4orZj6y+udu67IVw3+n3arN7jPN0UB2V6dzXw
a4RuXs9L6V8S91HXh2DK9+0CTxVeywhEybh20b7SYQ4fNWVrifXihr49/DbVOoZdsZ0d5a5Mu1a5
S5TnRB+YtL/t6ssEYkq6nWVCt6zShsbJEuQ9I0q1eOzG7pQW+mNO8PKK+rK42FvEKBbfZoNcoptV
WOcCpnP5HFsu0ti9kf/MMzc1X/aUPCsuXHu9WEGpDfBPKB+NptrJnie86y3ONee770BKuIG1URHb
PhOfYTzv6el7ivr9pD87yIorLASJfLWU6NoCajcsGImjDMcEdh84TahemUDsZgwtgWWocVDr1qNj
R8nNMBEIyYiZvlyqnelGt8qh9cZEOFp961G21i1jp0jUjMXyuqh3CIgjJ1JddP+nPIbJRQhlhndl
IHuj6TavhUuVniKGvTkOeAHIVVuZpb7t3Tj0ZOpkXq/KYRN35lfUOFEAE4pqYY6PIkRAYhoD3aEa
0315DpWgy7em5uJv8/EdjMb4onC/h9ZlHp5YP5v04Aq8EzLxSxRJ5Zdlm75Dg8CyshrWqYwUeoET
xmuiv0R5NGj3YQnFKuMa45VuI0g4DWFDpuExmzqDmkBZPeZCOUhNGT2hGGuLXA6dB9X1RXfrrcTX
yu1sfFoC/kvf5B3fBv2zmVjxC9QUdQlXAmcp7gQd8b2V4TkEGS21PDVx/WrbGpXbA0yUvkbMbu5T
zToPBG8CE8xMsQIIi9JjxuBtYsMVGO9mTEZlHA+7pi0ehrE3YbVC2C6SeWOxkVLlw8Qw5zmiCL1Q
ac1VI01tHUe8344LTdLr6exD8BzbsrkUuusJThFlqk9G++GmYl8QNCKHvqL6yPInFx2qZdQ/lvLg
VMUuiXq8cX0Cvl9s1PBsDUFKfYiLLcugB35WzoYgCZakgPKUGgzOHlOko21pbzC4LaboiE8pYeqc
i+fZ3itNoLv7ytpE020QB5M2U+wBPG1d3V35WkdBR9MFdJa5gNWnCnikgQZMQ5qlrdPJAPfXnGei
U7nmS0KakuWjnZo9+ArbaNV5RfNUUzcRsd2cobcV52DGj7a1bomaaH03AWeC6E24WXo2i3zZsgG4
GKSwtAqx7nE0GGvkD0FFWVc/O74R8XLrXSTFrp/joEeB0OsslvIlHtey77cyN3bS7Ey4N0amFM0h
omfO3xf5WAGn9uLb4dxm+O2Gz7xzCawx3uvmB+AsbMpTFyUnrdrm+viwuL+mAOwu2FAafT9bbTDb
vA+1shPxl2HSdqL42M9Ii9rnWlt7bql+qu6Gyke/qZG/uE342ZSS5pk0RESCGm/STF+p7M/E0RYm
H4oB2/6109Stnsa3Ocy8UAra7kzPChOUEJWCDndo503bOMR9TlXv/gxNra57dRa+okXJWrPCX61C
j8pDbfQthZJ1h2w4VSkqKCyj4n9AH8Q1N/lSqEg6W6q0nMg9IME2fBhAno62L4IsTbe9dA/xNMHk
0RqDimmEkK+mCGystiYvbqsAqK2qTCRnA/CNGMr0kE4SXCq+SExtEnikz8qjAhlnDNp2QYk49dX7
qLlBIrIz8txTlqTX8G5QNMCdesb7Bd9KgerGtm11rfZlH9j1XSF2mqyDaqbicUHaWY22G5R30S46
d2+MyZcP4509rBZRbF2k/hYDlcl2kuJNqlApGLeOR15CL4VFw8jWqWt7+ByWD1NudfZOAzlZg9Im
ZjzBo6f4kf3Y6qfJcZl1ap9m61C3VnrHj/jX1kT/hfZDhgKhYVAuHaZ0+zNTJBuMYvtT8VrW2bMm
Zvs8Q3ODJeSs5nf1tpYZfj6cnfpixy9KA0q9V8vq/sCVCbmThf1V23zRjDc0LUGfYUdTURDHhvyr
kfJn3iDekijaGAlkhQSFy1TT9eZO7OjbobLor9XRYU3MOO4NCUcznIfyJwu/4gG4k0dYzL+IDEYm
7CLFj9+BUsyqtm7sYOmDFneEehnMjRNeQ+1khF18yXBuGqgQb9a0/CT1MO7T9kXkmy63f60ioZ9k
2FjIxejyC1DKV8bZHgncH3KIFb+rvax7Smzds8mHdUYvR42bGd22uyvvCIpGGzK5aH7FOulyIIZL
JY9zjOAJ9arQC1j+wrfjZmvHKLHXxNs5MxUIfLtWI+FS96G2hJ9QYfaUrZsrmCffuHyRnSDhalCB
qGzd9UdCsl+hcbya66YcT8u4S8KDLs6tlXoRR0w2vAzNI6QT1PJYQKQGbgnyhujUxZbrKZoVDCrX
GgxNPGQfgxKfM6ZxszlMykc/ugGH9jUxZaCMz6ZhEr064k0w/DJTrKvFrFfkyBmGlpM2v0a2sLZd
s5ABwvi/rsIe3lS78ucPeuwhYmJA5qGtsu4hYRMriuUYabQSglMYgEDdkEKrzmeR23cVk7Yp1G1e
fS4ziR+T6TWL7mnaexdWe3fKeR24YLNPx0E7xW9s73AgPKT2V/QIYPV25YDJd3g1KiNPfMDwZbax
nIJ05Mvepb9aX/yijiFIKC0sRDSiK2DtTZXfQtgoSFE3IrRP0k0cBTX5MBUAdpZsh3oW7Hc7KYbL
pM64W4Y2qQlVhdAuc4hrs2P9lASi2O0M5mAEw/AXS0c8ogyQqyEu+0sfg+hz7E/wWlGszb6q4vNw
AarSB7VPpTfU5ouDDAWDR2Vbl7o0Ngk+l32DKxnjilJuRUEPosLg3c+CB3ZBRDnpYezfE53e6prc
33l5zZZBQbyx1Tq15AIEHWmSbqNHx4kKpNoxxUrq6blU1jkCkb4iYM4wWBcdBWZBFbge82arDwqS
1gkMkEHs2ivRLRpyf54M8dBN8+ekgBsaltr4Qkc9XDnuo9ToHHOnRxDXrHlt7ptyq0d/lUs8e6Jd
DAZRsx4zr3Kdi97CKudnPXxCpZ6vs/RD0tQxvfYNl2Ytb6G4GgRYoyfsVSL4xcuUfYcsX418jcd3
jcMtFk+d/TpZoLraswpomN4VQa+pCVls8Pf4fG1O7oh3IIylfHBmSKbQyrWtk8T6Z4hbtYA4jRY4
uSoMfZfhSh0C477c9RDn4SJdkFRnNzaZ+dktcj3qEkNz+DQlw9YIHb/IJu1JFT9hr3hcC5ZMkhck
UhQa2AgyGqN2UASPylejRjhQ0s+2LX6jJQYle62XdifT8EUBXlD7p2QCko1tBDetlWfb2Jl0Hh9U
vZXqF3z9VpxDwnI0jADRg2lvc/V7jmnnEwa6YuO7SMQR8KJfhAqdzGyCLQfpG+e4VXFgOpuy/DNK
G4KxI5Jo0vqDOsUaYcHf1fhq9/iEwOSJWOS+yzbtXGxtULyo/6xISe/jJ5xYyN1RIQ683RwP43M/
Ig011ZJtJfUtEBV9gR1yzGTbMUaDoINNjfdXkzZBKa/QsjmbvCveW0d9jEr3o6gLBmjwS3suFLQF
93AHRI+bomheOpvxDsAttYcjgcSpEqAbj7pp42CIQsFsQogIv2nYdpr0LlOnW2IVK9AbENqFgerF
spF/16kVvgH8coDJX1uvvwY+WXQcWox0lLC97EKQMTCJ8qj0J0Gfi9eyX/izfCXXETWLEXnFCMpJ
WnKPrUvrOSdZ5orKuhb8U8uWdTd0u15FBLKIA/WgK2zFk4aopRFe3iWbJJzpMQaeUV7niE9Masfa
eQCCPDYDwLewL1pUbZFPF9HYvE30yJZ9hX8ItRoJz07Hv5ewHyzL87KhNGDXNjxYFtGG9d8YAuRV
k/vWZw3Uc8zWreBwLmwTXMasA8wJExmnJ2TtctfmrtgurgR+jc2HMgXtYxZS/ahy5dHoUZoJrUFs
rO5DnWE4bf00tdjqIr6FrTowl+JEaS206bELW2iGV3u0AZAc66Q44uZk0tPCUzU3DzYTvSHioBWA
xcLjGDtkLvMKBFjUvsoMcco4bSvTONOmB3X3DA8547HYjOOvLp1DkbprU/AJw3/x9z2B7jbFuI0G
uUv4sbQWDf/wXGljYKUfHPzbuSoOietsw3bDchz3R+s5RLNT13R7o1ppK80LwXYXZ/CQYe/j8D1s
OB35oiCuiZPloY6soIPdNqcJKFY810TEVSN1LvbFRuqN3RrqWfXk8mui1OrCfifLD5cSI+If7pPT
iDau/HH7V8W89c4POrA4+YxUiBR0bL2fKJ8jOd2m7fJSQTQaanKz2R/rARNZinoczg2IPzMvRvoe
jhfG06oDw6p5ihFdKE6gdspNr5qtGxtBQ3y8N9+5GGOKdmzpG0OggJ+r7aC8jjLb2CTZuslBn15q
zEj6QCGaqXoiae80h63ljZcPCmDk/aEfOdhTAlv6b9ca462ph7vMcj5iimEHmW8mx6RWHMNbifGm
QJCnZzYqM4QJtnZImINMzJthGx3b4TaOyaaesf7Z9d7AQoApcE2g4t0H35u8U8oA2YnsyjFX7MgD
9vkKtIw1KbKmfYbawwKlK+JbY38pyU21ffxFyNfeZ/1Lr78deHlNkurav1flggc0Hb/nqcJbX5fv
WpVe6oQQ29boLtrkPMeLSn5BsXi1Ox+U/FC7RMy11MKJnQYqlrJV3t+HKObHdLAgNnxOGFrUKP5B
lMR9fAA75tni9KycbBNVyM8zqMxjX1/i8MYyE1eQwociutsmA9mn685Kvy2A0/E2K8/M+4kML4MF
dTURAKBGI2LrsGPfAJJn/993GTpwaxyvKpLUBaWtOw/bjuVEiCRf6aI86XL2F6vYz7GlP1I0hSbW
6PBMJt20Fj0KXE2LOLtzbVNb87cunK9S/3TyyyJ6L28UBC56iySrcKOTsKZPFOxV5q6HEBmfhnGn
T52dYTj5oa/uU1IVFs9aA6rPKuxHadfz/SjvjPg95YEJZ6pndl7iN4wSSmtmN64jZ6uKQGtoKUxQ
mZYnCmeCTm88h6eajHxTGIesgGTuRLifMuNmpnGQWYYfuROGjE2dbjQFhSkS99709WZTpidFhI+Y
IrrkexydazS/WdEPll8ofbZR21J8PX7UrGuqGJcWvL1x6pMyqZ5tiqCyVfvRmTIUUbFjBCxzBDkV
Y4Al8SMZcV+NJLUVIjU/nTAjdXaQtGnm4/+O7UqOuFTLWFOEVCDQJJbgvufzsqZgidEeYZycylch
PlEALsZ3DWlgIH0Y/ElhluFgqV+EvTyxO+1sbp9SgyNxI/U0YIZSuq9pyU6817OE8YgqPylzLBYO
4qF5m03zJhbRSUFzIKf0aKX1Xo8svDKTFfS1rvv4gNa5JUGf1L0MQQ+SOn5pMnVtomzDaUt9PMrh
qg26YjxFbehF0CzVMqPPX1LfEI6fVyNaulZqn/Xi2jEQC1GvymvrNF7vcrJuaXIAwN7piNxGWgFs
XGt+HgHWno3xnQO4117FvDNDPjQPuyVD/+MSE+OCev2RQbuObnw/TPeKrlu0O5fVORRPdWnDytwW
O5iqh46JQpOAB2a3GUV44zkrVWL1lN8KsbwxZV5j9jwteY1A0a2RTKW14muG6LwkanmDtbLY5+1I
Jh1gb5r6DRt8lPgS3kaO496p7Ufaq2q/tapr297meGMYvpkYhxqkWDOeO1kxSkcsBOsqD42VlFjT
qkCFfTXE5OX3FCa2FqM8p1OPgfwVa9vOVctNpGX6ZtGW78l+HJnR6uXiKj/F9Aotzqp+d4ZSjkNA
ryUWL6zSANo2ny30m2IvUUCIdqvG2tfQ1oiNi/0EIKOXezH8RMaCDD35dvQcTFzhDnTJB3vpquQ4
EQZOo5v4iheWttBYDiZM/sJM0U9nfC+gKfN65kKfzwoP+KBaWBK0VdJPb1iHOvcnMf40e7u07aWw
zjCa0MUzvmNFnuKm9A2c+anVHPPl0pj5htLUdQOHZBTXpnx30pe54T7Ecy4O+YimvUE2bpwaMqqy
RgBW3nmLoHKwUCV+flcjwtNaDK+o0drFOTbKn0F0bo5/2G6ww9zFSn1S49EXa5xEMfl0bbelb8gr
kngN1TtTOajjvA0QQeu28KJh8KvlZNolvxhmLoQYSbhjFQnEiCAVa2KZb+f6odAfdOYcddMte7Jj
AfhXC3lIzoSxdXm5E2DRuqp3OHUT0ElrB3BkmptuOMveK4C7opsZrWXJsI1K2/yV93IpABKRPSuo
PNBLoFiKHxCVrzLjS7BHwyqgs1IGCNgGp65y6mMkKfTHZojyXJZz3eAzgiVIzjCbisU1i8JChoWX
tGUwzuND3UJyHJP+0M7vs+mntuXp2aFLr+10tBGO6sm5VhW+mnH2XhfmzhGCd+/brS+NUu5tB7a3
cVFnYpFUvhg/dqznwH4YtsGT1m0e+0sn9pXr0quHgYtVt+rgtyfrRTX/rKJE32Xvk2h5TuWnq/UF
/hUsD3LUfFyq/qx3yCCyjZIilBWH6P6K+i/WdT55dFOg1FgAezNcl139rA79QwIt0zsESDcHZYiw
iynruImeovT+rUiulpvsJe+0HmoB7ItnNP2uM45CnS2SURll06ilLi/bql17wnTMkPckouoNwwZC
AIiBgB6zdarvwozA5MFCXDIvpT8PX5ZlABv1wARRvSEfC1y1AQEYexLLHU93552mzrMvR5NozvKh
SnMSWmKmsXLoQFnsIZqCUHSUlUnWXzn1m6UCiMgaXJ4gUP3UPidNxdPeRioVcRZZK2an65dI0ezn
e36f6tvs+X40WP3O1QAQIhdMwXTRb4oJuShWKKwpyvwqlzMSz0x7y5rKW1oSC9DFSzjod4crfopu
EjLIwkDhNkGYNp9md2lsTBMzvrBxKn7LFtPz3IbMqj0Kf02+OHT2NkXPGDZ237GhPzRS24t7JkRd
XGoyjOxKJNtquDYAyHBri5atIsAwAYHsaFyLWGcmywqk/UPJEXlH6bQLx98Iq7Ibs8jF4dUdGJdK
MdfnskGshs9+YAOlwNXC4zdq5/C+RdZQIob6nmvWGxFIStXvijx9NyJ8uWUxPzp0CtxAT7eMoJ0J
9jVcxhwBlIa7Yd3yrDX9oyC2B/l+En/P3U5PlLWqr4XT72BZNjWBT3Ve3GJys5ifFiRrZAwyqtPQ
gMpvNj+i7FwUfoRMG3VoMqNymC8J6eYr5m1yBJAAx4pzKZbFM8bQS9t13LbfeldveJb8oY0PPRuU
kSmeBQvp5FDYMtzoIETxdDNnBjT7JkBf/TacF88pckZtUrKUYvgr7l+4JKC+bGPYDwh3ZHgbTVoN
hdzU9/EC9E3WH1h/+zEQCa42eqpssHJeKxYEqQeIiUQFW02uUeWcVbR8KXuGlhHqbONDDptpYpTA
+oaPMU5yfylL7vGlPTmjcvdGXkF5qvRJygADLp78SwIpOrPFPaMbJUdA5VVPkY5/DLAhiIon0a/D
+VEjm0XZ8Vhiba3doFE+xg6BTRr0ljc1H+i/Iwpy1cc23Mfj06zthnCbRYo/JZcwfcjRoLr+pN9y
GczjT1ms3fIzgZ23PxILkuqlg01N3mPOivFFzdcOZVTjUQfoVEpiakr22qVlzy8uUwFyLrS72DN5
iBwGm3PGoeEOV9vyy+mkDy+leRODfVYi66Pm7szFiVnYV4cTFGWr9s8y3vfuq8HQXIOH50NYrVvX
Ds+iHz295UNL8Hr0OmYwlhZJRcnYO2dXEnrYoravcsc8GHdzrZSC6E/oca8h67zQWibR9uRaSHyW
lCNqKcAaC+PcNaiyjGre9oqAkarafehUHAv9rG8GhFiexH6lFa9S/c7TeSPxlMw1NbfNshCEMyT8
IuswG+FOS5tdU8ttruCaypWNhhlAkAxTPMT3XphpHS8/sfBEmJ7VqnOBmu19ralsIBoqatDNnQv5
3wLv1eN7nNEEX+oMMDYch7YhX+s2VEzxyIIPjcVANGPLk8UH+XMPscoyXeENTuPr4JQcv/NGkJUz
FZvOPhv6WTd2AmgIJlJ1HnJW9nY+CktbWVI2e9OJQz+NrTc4CoJHoLubmCgpCMaYT3zQzO9IF9sU
r1e2wGxnKPFhO+LB4BE3VraON4ugLDX9KgTq1xiKZtbNDTBubTLUimXfGNmxMNpbYiL9VfJnJUoO
IRoNS4lOVpsYK1FjRuvSrSvirb5gjCBpbapmn8iNASKwvJIBtDKalzrF1zCuK+Uh7ImOngvLq+82
pAy2+NrzVR04XI27Y9nOOOiktFF524bB6+weQbmh6KtVyNYY6xOmgaQtVr1U3xQZvisp9DAMlW2T
ehBbPzaXdZOvNQT6brubksBOGFfi+S9K00PpomTHsMAEZVWAdfNd4VluerdfO8jZYq1ch/Y1jpJj
h0bHUkEr7vN5jhO3tN291hDu9KQ7xMk5aIIyAF4Ytk76Kd54SsAtXIat8hLpje/CEHR5jHDjGvET
Ie9OLekvCxxvOf9IFzmIAjVD+MswY4wSxYMDetggNO0TpEWoA1cGvGCRl+vWlI9hVZ7tPL7Qn7yb
CnGp+2M6Eq7U978IalJlK5RzlFk+0RtvWhgfwsJWvSzGpMCUDx3prsCyjlmI1imdEBb//7FU2j3X
6x9Cqf6zbDeLyqVw3BHbzUr1vpZXjM+re3TidVzhHfwv0Yn/HEtt/GfJbp2lg6XqFko+M4iVp7p7
7MKX//IC/jnLm93r31O1pBmrc27o2kFVx/ouFNWb46zHKZJEC5ZIm2v53mcjFlmrsZjoY7jX3z4S
0EvmEqNC+C8/xz8H3XJt/fvPkXV62QwuKp1lOt1jdHN87VCBweKj88KvpK9l7lE4DvcZKscU3EH9
L3+183+9Bf8Rhdx0hr3YDjfDZBKwS4aXHYUqxrxpDaaHavqWUdMJh4PNtujzw2DsRm1n959TR+BB
yxdMkZvOxbOIKyTp3mSur1PF/eEWa+Mtzy8AXcm7aa8k2IPZXnVr9vSZSc3lRcnHeH4tOYbbT0Nq
2wQdiOpiNk8j+zMen7lDMUFhzfQETrOwnqig6Leppexzs0VmTwL80jPRYqDni23gyS9WdvREM4nT
kHQmebI/1QF7ZbmVfbPVsm5fxgqaJJOyVqbCn5z9QJd7nf825TjwDNjc//8j/T9aM43/LFMd46Id
olgah3hsFRTheRcaJFuWyntSqTjLE5CHn1FHNWIODmumratgrhZxPGaXYzR0zOm7yfI7iJ/XO5v0
R7J6yrY8dCPyXJnpzXVymFj0KmyfRtdOYeJHDSzPRaCFJSmBGMwXfKa9aMP/8sAb9+finx5489+/
p0Od5VVRqgstk/HD2S/24aXaJKsv/6XdZt3qf6g7s+a4cTRr/5WOumcNSXCdmO6L3LWkFsuyLN8w
JFniBu47f/33UOX5WqadmTN1NxEdHVHlcpIEARB4cc5z1C26GXXxoCzxDSIEXpx3i7tm5SyovC/9
7Zu/fMFgtVcReq9PNfOhoTNjDgaOoleK7YtLX293ALhUBCxK8RV+/tfS1he5K6i9+mvqktMJH5Jd
JLFh1GG/Emw2YFNyNCNrlpznDWdxLevpXQHN/zmqHkI2HAm4VvOmCG5cTe5sZOyND1J+4Aitg86q
mvoVGt6b7kXN76V50b+Zw3QBGxrZuEvST5H4ooCAzNdIdfxrNQDJNWkfrvTOwb310CI+TK1zzLxG
s0bLeUsO9dq+o+Q+BveDuVFhf8SwUPcKq7RmZbOu5XidcXLuP9Yacne0Tjgv16OBoXyTdtTzt9AX
P01eUYrQb52NkAdf5ZLYGnUvXuDr5Tdd8yT42PBBpscn8YXkNGvMrzlQ7nMgBso5atPS6RcdhLZ2
4QG6SinqUCrrvtgPnE2b4lLwbWYR3LQ7zmVw81XdmQUUqYmvJgRZIj73kILRyOnfq5yRzcbeQytB
qNqIGKR7Ng3E1kGzCZPxCv8ln80g0BeqajF6/RtZ+hiejC9SN27CaO9nCH7c6wRtJbSFiLpXta6H
s0o3EKneOfpV472S1FP316Iv1mbxPKYX+KU4hv9SYjCzSC3JmXWgRGH50SjP6Xcx84RW3JVG2IAV
d+70vL0pm/RZj+2Vy0ZOYx2TpGxcgfABvhguYtNdsj0Ky3UPBoEdNMvShRM96x456X2+CThAJgE7
93eJ91SpVym7A2oRueEA5oXrpYNqQbO1iyVTqbjiwzxy9CDQFafcVdxtkc6iORwjIC05K19BApx4
GHA6YEeLqvtyOG/SCx35RImQG4FgEeFpDyM+Cmbz5kCk81S8nEa3NPU3a6TEQQogBg27v2mMfZLc
grjR/DPXgv8Trln/duS8V5jsYmx//mOlh1+dIPgSp7tUXbr5fVzf5qm+0lr/k8JiNmlb/NzknKXO
MmiwzVQi2PZZvEDZnaPvbJLs7vh4Fr+H/4t5KnSj6VGkwlnbW40Fe8hmXZltMhBSiMKXRB1TZKQU
pebfFJQ8ppPthxBiwXDti3CqOXFGVYWvaZPc5XLYGsivEg76A5K1HPKRfDQ0ZdnsupKSFK6brswp
QACqskMyn60TUby/p0uLOei9VsrUt8OQee7NWCtXFmaNfI8w/ES6wDTX/mYO/gXujgLO1yhZ8+Q6
yoxnWZ1aDR1Yzqmz1ZDnVpklq0zuTX2RXbHpYO8HjaBhKf82fDbYbJgr78E/kQB1qJlmax4lgzAY
DjxHzLbmS/lZ+cQp0cROzf7mBWYrm94pu9SAvbFHhTSi2buyHvXPaOPHJ/MEK/nQAlidfQ/jQtEc
EXEJ/6l/SV/iN+OtulU+saOpta3zUu+1U1fSD7z12Wcu0SJbFyjO990bKW185zhSRMf8STdAhC/L
8+C1OQEOPrTenu7gA+C2ge4qSYbSL72YIneo8BFl3kYhlAENPD7KnQN92JlBdFN1WqRIpb/kmAjX
EkDAElAcElmwtaYfLRyUq4kvN6he9ilajjy+VMIXD0q64o3IyvpV0l6NKJaV17igDh7GZ37F4VOp
bJz0PIiZZTWq0zla+IqqY9KuzMRdCUS84eQ6KNKtx1Ek+0B4f3HlfArki6bdBVG7om635JtaavsK
bJmoKNbG4WOTXmVIyeF6uJJPhvatJK+z6Teu8iUPXrRYvS1HjiCjZNUGaAU1qNBuxJGB0pCp96Uw
bluSv+vkCuFHnxPI0H/LQxDqZDM0HN8M7rniojlixX3ZpS/9eK+XHBsFyVXZY6ZhJ8qJbcShWShz
e3n8FbxPqL+ZRpwZUJhvceu4Q44xAKYXZkf4v0r7FFZUSdC8t9ghLHQjAdv9UWq3inFNF9wW8IdR
U3VBuUAq2Qv86zEVc+ntu8J+UwxcMkk9WfqecvqOSlGSKlBLaEdwi30FzM5FgC0Gh17cIIO3yiVu
gMJmL8w6JD7TqopD/32nnNdyrzjnbXLuWhoivc8S3YZEYimr23zYDVF103KcIF0OfPOm3kqO/RZm
ENyaofuSeeYyc75X3oWHaFTFJJbUd5worvO6v4377ll47c7oh6WAwtJLoPO6f2WM3/r0TNR7exxP
LJa1Azsre5r4PgwktabkYloVh0j1NlBAGeK+/qoY/r3hY1k69xLIwmAP2hM7jgPzqT1BuT9cjiVH
NyCiUS9qP7fu7DKurjmJxDiSZJkLbz9NgcVIe4XMLgaU59jmzfGudAjFbs++G6oyqkxNg7hQqpJT
3NFLN/Fg3SkNC8MUdWBq9z6WyWtTramBviaFum6VCl1vR9mkocqdUTx11dA5Nb0cWkTMpuXecD1V
j90M0lTHWRgCnqX65D2Bt444a4C54gishs7OFFSnVmgwc4Thr+Zdfhu2T929wl6AQ8Pn7oq3Bx1o
O14oaKMY8QjZWVGQcQKV59kqYXzs7OiJoig0W33hPtRvsbxEzc7jvkqS4Kne8EV7KMkMYSnwwtpR
Qd4xLKxX9EtKtY7PK4gFWKkJv9siWa9TiGyL4hsO6lJdJDdAMR1jHVe3UFHGwEeQeEHNPj0RXGAd
6jKzj4o+aEU2QpG6hA6/Ebv4nHOQSySci4DYamXx2SFzzFha54S3LoONi/pyoRB6lm8s8p8s9nXx
yluwstxRyJv+1ipZ4rZcwWVZGpSCnsQaN91WLrE1XuOfuJJbFruXYJZR5W45fTyT22bXXARrZ4OH
68S4O7iEnH3ALMf3SivjqYhvXuL13+pb9RYPLKBpYsa7FbymtXVGMy/6hbECkrp8fbz3V/GGdcgF
9vLixIdUO7Bbfi+5fBiR4djEPdO3TlIcx5wrbCvLqYmsBTLdJUSBRbgJ7k+MwenhfjOd27PpvKQC
EMfTtby9cpeekYdwM7xA9l6m679ZiHvvRR8ex61RnpT6YF96Lur0Ir5ydGSAaR/rJ97cga28NZvB
arUtnD7u7EtNmTyXDRE7RZQBZlc2rixOZs0cmB2s2XSVCreE8z5SxOB4Ne+alTHc8/lB52BvOou4
hOrCYVntnlrtHBhl1myh22RdW3gStX3bwK4HiakU5wmVXmh2UFu6Va4TdZKe6AgHVm/W9O8/vCTB
Ua4hJUd01Ia2o/okMJhbp5ruwLLNms2rvmHlQ2wIUnp8+7Yt8AJCZTzegQ+VlqzZXGTbiZNZQUMJ
tMxAJcUlR/hx4Fr1EuMGfO3eGs21auPTzZHzXGs9R8uhCd2K1IBgnZgBi0eCZKFrC2AFTVFTuchc
f9GPaoMwWYdGMqDCJCQHJruqhBdWpatn0gnUiwZUxaqv8c20WMihXKXOo6EDhyTi10PdFo6ufekk
GmBRz4O9JVX3ewPddinzHs+ANDKACTDwjrfEoXWDmC+Orc4zG0NL9sNthCqSQIDXJN/onCJM8v4l
0itOro9f60BveZ9CP/QW2wvyJlW4VBYF2pmTlhs0vGLVT5LW41c4NKZnkzGHx+WITJO4jAqSEIhy
ZsQlMIaFbp74ih3ahFmz9gpL08KfxCUCEYfbEqEhUPPAXLc2uj1Ts9V119vVXm9z7zoMyuZcJhj0
4NNGOMPycRUxTZ/Y+h9oT2s2CwdDwmm9bfX0woJlanjuoAMbwuLE6zrQmOZsRalYworU3h8ulWJP
GITebxwX8M2plJHff0LM2fRbtZ6R9YJcg1CWFNpB2Vb7VlfXf6sjmLNZV63DRBZIei8tBwCOobrf
KuiuetU9yzY6NXQOTO3m1HAf+jNO2WDUR5WLDKz7mwjBe5K151FiUCAKLhx3vB7FYC8Atq90Aw3N
8Wc7MC+as0m3AIxTFJ7eY9y7b5LHLDpRwZha/jcfdXM23zo2B8Zlwe/62nmcTgRABOUaBtFgbY2r
v3fvs3nXCuumSLPp3hWO051NGKcnhv6hVpkN/RKMhl0m/PKEeKvju049EYR1aBjMBnxD9GniKRo/
LFfQkQdthSga4N/xBjkwhs3ZGC6rzvcVnV837WBBUoenw7TfHv/tAy/UmA1gdES9H0137mJPVTE5
TYb69JNjLNF5Hr/EgcZ5DxD6MASCxPPHVqK+MXQ86oKTbgtKxAsb7eO/f2A1Y8zGcZh2ow+tN9tb
qNp9dfQWmm3rZ0YLCZAYP4eOytzrSgQAmQ6y9PhVp1//zUgwZgM7kGjDRiPN9k3YPGexMKnTi2Qb
S0gQWdxgzwD/e/xSB4I6hTEbzVbTZJiExmiPZSi+Uu/HBBf1Urnt78XiVBH30FuaxsyHt5SHoZMT
mBrta5Gx5UiLENxt4TxHNnLVHKP/qbDgQz1uNrxlH7qa8CqIsejvsQTJ8IvdXygD/rnqaxvkJ4oP
B8a6MRvrRaJIw0CSum9VJ7wvePEXnpt5u+Ov5MCQNGYDPvAj3/XzMtob/qYNP0fttZqfGJGHfno2
2jnsrhXPkNFeASea2D1o33VRnviiHhgrYjbcO5v1qdbSKskXgO4p5i+gbBr0w+UIU/bUPHvoKtOr
/9CXTBG1KEintufQrd2W3zmRiQiW8BY9PJDX46/g0Kh4X7d/uMrgaHU7SK4SgeMqV1FLegOghwWm
vUY593A5FCdmsEPPMxvrcVjHJChzJbTHiPepo2L0dao1ePqSNIkTD3TgxYvp3394HpeAXC/OQFAO
7kMrH6WsIHW8HG+sQ789G911YrpeHyYJlIWbFmMuCO+gDk80z4ERLWYjGq9YJXSU73tjD0++wQtH
AfxGLdZGdmIGPDCY3zNMPzSNUTdt26Zcoam/gEzDSnji1g+0iz4bD0OaO3nQKbgqxh4I8EuFubQ+
MQMd6DX6bBSkStlFSHLifaSvgGWo4Cvgzk1ehlUBjO9UFvCBttFnnz9D5kPq2GO8z4C7Kfq1kGfH
+8yBL8K7juRDo6M9M0orbGIMiQndhcKjbXAogMLUTPUvx69xaKukzzq90KjgOFEY7zs/gjlupe1w
rSlpgziY6UgLqE6O/sR7drNojVSvW7tjKnasWJ7j2lF2mt92J+bGQw05/fsPz+uaXtCkVi73VX+t
GJeEIZ3oZIf2z/psgFTBIJ1CJnKfw5twOTfAOoDLftG8eF8rzLYkmJ2Snxx6CP3nh8hHrQmcpJD7
CFV6YX+pqxMzyKHeMPviNVo6joHlxntnVLYGLJmSWnlIGoB96pt6YEWlzz58jTRKJU+5QqMQLVAD
abnxlLe6BMsqotXx/nbgKd4zND+848EPkSSZnIRH+LQb4y72EDCgvcjGU/ntB17Ae2L3hyvEVjZY
Wh9wXKQnX2RVIzFWHo/f/IEGeq/qfvjpIBKKW46x3I8v7WftOX/zvuKbPf7bh257arAPv12LupWY
weW+HiwTWJz+UBrKiRrEofuejfEalsxf8oMG+QHZkV+sTXB7/LYP/fT0OB9uu1fRKRaRz8gi+4Jj
SxSRugHSZowssuHAJHvS/ZstNBvEdp5YjV/TQthzSPZqIEscf4YDn09tNmTTgtA2cHn0mBp5z0W6
UW/c9CJ/OvUdOvT7s5HrNpWZOj59nvBP7TNn9FMad4k1ecFx5/FH0A51n9nYbfMsDNRJYdKYi+Sq
espvlE98MMQ3sfQfnd3SW6MhPn6tA5dSZ80VKaqlOp4a75UUkZq9doVy4pcPPYU6a6mg8/RBTp/S
QIGEk/kktlUmuzoIc6ggKxUPd0hGRZpQ+O3wzq2U2s7XjlU1V3WVGdtM1tk5E6W3Pv6oB96cOmtV
w6qyWuRavC/Ik0Wf9tW/Nyfx2AKfwfErHFhEw//4eQBVaoeDnVDDffqC5xu1oXQW8kF/sW+9r2wJ
jl/l969Mn+eEu0Vmq0QryL0dUGalip2V5YkHOPTT08TwYQIIcrVD8879qxTZE5to08g7cde/Xxvq
8zxvNRFDif+HcTPSzVIFh79o8x5iZFesjjfMoUvMZsZMtcFEjG28b6F64ZcH7WFR0T+1Dzv081Oj
fWicpEkHcnVZdyQJx2MXQ7jtghNFl99PvLo7mw0TVdRES/LT3S3oboJ1ylX/lNwdb5YDCybdnY3x
vghNxemQ2pDd2H9ub9C8TKnQ1/W36rr9Vj2fuMw0jn6t4ejubLzLIgSDEfMQ5LyRITNMGRILcGba
NuQwjPBmcaKX/n4g6+5sIPeh53ohutU92gNYXGYNdHDbeYvwJT/1AT80kufWhynE2oB6x+ogIOaW
4BUcP0z1a7vcILeG9e+cOj48MObm/oeiSSril2m2glBCT9k1TPrH38iBDjt3P0Sq1o9eQcG/VUC6
Ea+sPGYAs47/+KHbni1xRKc0o4sD+rLOCZjgC+hpn95/+T9e+v/0X7Obv7pM9a//4p9fMvBqoR/U
s3/81+cs4X//Nf2d///f/Pw3/rUPX8qsyt7q+X/101/ih39cePVUP/30D7hnw3q4bV7L4dNr1cj6
/QLc4vRf/k//8B+v77/yechf//nHS9ak2NM+vfphlv7x44/Ovv/zD/zIH1p3+v0ff3j1lPD3PhN0
hsM0rOqnX//a61NV//MPy/rTclxLdyxVU21Dn9bc3ev0J6b+p2Gqtma7uoVf5j25Ps3KOvjnH4b+
p+26lmUL0xGuY0x3UWXN9EfC/FNjBDmuME3DQhT0x38//U8v6N8v7B+Ia2+yMK0rbuankc+vC9sR
his0AzwZdcdpwH6YIVvPF6k04V7oeVltOgNSZaC52oSgN7ddETQnDgh+7nt/Xc8xVZ7M0uBbzAUF
ulW5qQvtdJ3EBTUkgsbGlaP43inBwmwW+HEhR3NcVQChtNXZl0WPCidTHN3haLgH1hQVTSW3hRES
bOdDXKRmpqDqtqAfZmCKLE87l7ErcswHnLmdGHA/j2buxdAsjrNpXsMxaerZGsMwQkc3TCI3iTGO
d06h+Z+tyCFvchiZ2D90vx8v+OML/XmGfb+Ww4u0MdbamKPmmrMe3EUB9MxdN32vMJ0X6k1tAsat
Wzd50OoyuEiDMbxR9PbUxnhWwvjr0vRYlScU0LvmVfpIDWJTs1oXdprWXeIeDW75RpZ7q8v4lsDO
5UDI0Syw715bXQe081Zi4fxc9SYyTTW3PHjxWXJ/vEHetw///rj9uC1HxTAlhKbq74vdD11cy9Oo
VQzTXZtZkW+cOLB3qRhwjw46CBIPOkovCDcSJbAMBco3rAQlvSA0y1oNhkem0vH7+WXEGZoDCcGg
nRyXvjBbOKRkwnZmPfn3x4FlbBQXFhrYqETP2yVdd5b5/ihPXPOXUTddk7FOABcDXnVmg6FOksHS
R5Kqsp7AYSkRFFgpRKvjT/ZL17McodrTVKfauk0f/HkuASpcOUpIIrcd5KW4arS2DsCaxU2KDVZJ
Xnolid2zVk/tfJfFCYGax69vvS/WP75qJhUXYgPdzzWELbTZc0YKvvGSONFN3quWIGcvhuG9ELau
6uQ2VM1Tqzvqt35E6VCQ6nFvxKpWXrqDWxAkUeXZE5JJ+Sr9yWEjg8Qk5EgNm3FDMpcGxymsQA95
lmCVnYRKoF+nuiWvuwgGBoRPY/gs/UQt7gentm518PekeRq+/makbl9fK1XSqJhikXPcR3jXcwL1
+oIisZM2gwkrYijZ4ti1xKakBHFVAuPQHSzNRUuJzCg1PV+C5XYvQ8qR9VppYnh0ljkC7tJrQiSi
OAxp4gE6f2GZxCaluiq6baZXAdQ1JSugj1eFaVnXBSXTLyKzQ3B//eTU7aukcJ8TWIowccm6IcRz
WeaKjTw1SAnGy9QYg0tVAUpc5ZoOTxL/nma8sQk1hru2BDuxG9VKVjdBoY1vyZDrGWyPJHgpVL9X
NiIwDZWsMMnRqtOF6KtJtKu1BaOSI55uqPVvnWGz+ky9YPwW6nWl4ExqyOViIkFdXnZ5/Rgbrlsz
ayRsofpejR67UemNVWaoE9VXtwXSLW0yLOsQIB3Cz9iuLrq88GuivZgMF0khQvdCDUVZE5PiRoj+
FBeQSzTqYH5GRa2MVQVuNdlaXmsou9zUFejhejPsa7szSAGsiHjP2XEBDvZsE6O4l8udtIXFKhAS
FQrsqob0LkRBgCSBACD1h6yiTOhlVvtWZm4ANoBp0TpXEzPrbZQxElCRHZfiURfEHPHUVhfcBKaa
EU4qy4S8Is2L0KgFbaA+j27pskntyiy9G/LQ0y5Mu9LcfWbrbmhveT19BAoQe+xDQ+v1W9+sJf5N
tascuKkZcwN58mFBdWXsSCHQQL4xCXGOw5FrvqZY1xrMkkndLYveo9fVRs2GwIlsnEaZ2XGe1MSG
R6iiEsbnseyh5MDQnJgDfO3JxFBc/Ch91SLysB0958HHwQV+6GIhWmdVXgfb0ZQWos9Kknxa9YLI
XxDbMFJKIwo/a/bkjRqGrFs1rmHGq8IUPgjS0LXA6DpWtPWKnkQaMNw1Vj+sCiWJQ30sV1otiytA
XRzkhWnQnDGVKjyL4RbAUApp1GCeRvkUisoatqRLl9Fm7MGtYSsIkJ/pWkS0tAUbcmGp9fAa8X9P
sSfw27JE0PSvdFervhyCNNUuakIQM/TyLuEVY2ePknRTWbXfQpHqdPDW7vznPvVJVjej3iNJWwMV
tm2Jj390bS2Wa1ZBvbJ1+zGIKAvlFtmKRg4swPcz0h5G0ak90mNoI9M8RuIDfmuP6DAhxpWadBy6
9bbf6zu8qAD8TElYZGynxBtHTZ1bUPAnzHRa2IQVVRgoEPw2OKXX0qNll2kMrAlSB+Bzq3VIOyhk
R0QWeA0is2SoOl9HPwyvpN7grsjzkIAcCbeoXYGh9TAMAGj8Lj1DP+tCznb4fBnaZTYG5bcgioXY
ytEh/MUUtfKmZK2P+bccyGkp/MitF5VS+gC4fA0fZReJ9lLGrA+wl9iFuhsLwmVXYeKbVsSxuG9i
8R5CeGRLXhpUSt0s4rvU8pWnKrGca4CvhKIoowbeOM4yHcR46Eb1qsyM8IujjQSHe7ozTWRenGd3
EjwUYuLA84CMjU4NpVDTooEMD1njaYBu/XkkOMK81EcxRUvUSuut4Ljg5MnDHI+g8PJcbiq0i/3W
SVu3uWwN0+m3Cgm/zcKNYSWsq1TKh7SV+rBKhrJl5+F39lYOQnllWnbBpXu+guAx0MV3N2Z5vGSp
TOFDC2sSS31VtESXugWAuNQQ6ZppWKsvwhRa567sR8j46C0qcTbaSZCdYxooTc67dKabhT0GRrzt
FLO08aamRKboja7opDzl6UjQRyaCS5GTyQ3lJs0/jQLL8sRLsG9Ly8X+koLZai6tqrD2udM5MBQM
D2l5yf/dgZRoyAUCUV9D6kyjN8XMsedCNSQixc5N54Ldfens1dCwRwU+VVFqQBNaWecXPYnXRMaF
fQttJofol9Q5QsaqHQCyqiMa/kY2ULFCZj9k39KDmBk50CXbLg8FWTH4IBeRlfKIsRe5Z+moQkmp
UUddZqw3gChUWaiSkBtUw7Vt57l6MXiFGT7Uiiyzy8JABXGVjXEAo1C6SrnqkMGMsAMIqk/1a/xO
3RSPzjyJ+SXUkpiMeNG5JHqVddQSpyIC+HJ1YpQgJrweczit6Ue2g5e1brSvfCnqlkQE17YuqOnl
CFOkKuv+vOzCoPkqTN3EYh+3oqai0uvONo615AwAaUlIS1fUw8tgV3Z6rVk+HoQ6V3A5GHaRdbgi
m1QFhqblYXOdR1L1Vh3d9qHM+e4ti06k0P/tUJKd00fdXVmO/nBfB2ba79u48JSbVA+rGxuKE+7U
QsOLmSWKuVdKTxIcTKWa1OQgCf07V1F8oNBjUlyWmUVSt96XGIbGNpfROaYgv3rx9K4gZ1n2QfW1
zDGQwGw00u7GKozqxrOJvX9stNB7CA1FRjsJMbZaeZxhmvi2LIyzImDIP2TgMADVxKofbhxwcSwN
Q+tTrfW0c98AQt6oseZDCSMD8HooXdJXqjH3mb5y1+dso6ihMWvlIL8GuUeGjKlVzCme50FfNInH
AAnOmgjTsuV4JEiPKvrcrHUhmQ127r4YYdTe93GbWutKcZ0bRr7+DGslIMhIqQKSma3hO7bj8dbN
IyKrFE+Ud1ERoNsYw7G4ijzLzi/8Purlq9Fm/qfatUafBBCJ/bxrphAFteWDxNl8oDyDrGDN18S2
ZBXCk2uPXVpbCL/DpC7vKjNQ95HlYHmqFYMzD63UyxpAVw0pL9AlSaNSxB4LCjVIbkO1BabQmhHl
/jaovrTFQMxXLR2S7GwRm0SOG66JPcZRy+LMHPi2r9vBhloRJa5K4HTIXIDEvUSQjQyCDBDbV0nU
JadGcVYtU11HvCnTDInjBAiTeeOFchdHsItXPpUIMu909BPM9SL4IuOUt4uIqfusNILYNHxq8Zvm
+BqBRkMCQKF1xq9RY0ElNvnkgR2oA0RnvCFuyFcj9d4K7fIpywYBC6DWta9gn4kKtoMxeGarltd7
f2R11pLm1NnlrWtm8Kja1IsJeit6q36gP1TO99hAivmoqoXenLF2BNWxLr3WZ6EaQXWKVkllROaZ
1XtuR6CA7ZrDLpRmkD2xNMqu0ojDPiyLAnZlYkjh3sGTs4ILQcqFBntgcFXM1knqedvRQYbLhCZ1
s0Tbzjrb5RuZ+uqrqeeOhBxlezR1LVWd0FL07kHTdt+UMQ6x03dNc6+ERZdcuSxXAbfqJbT8RBC7
Fww9eOFSGeJ7MlN7ASZCkIUiBkM6S5P1a7a2KGEEa1uTFpa5oSY2RdXga1keEPeNCV+44D9PcvyT
itHDd85L71U1OQ4kbLNyLwca0IX516vNojRtEENq6iW7wYyjeAvUBq5dkySCmJ/QtFdjaYhvflkp
j3xsjBq8pifhRAVsQ5ZxHrbfbCNqsW2ZE0raqUJ3mFz5kLgSv+drIow0ABwg7bLe2NZQBas0i+yG
3AUy3fxCQVzpZxMy2YUPcZvWKLy2g4wqA4rs0JL840m+yjGRnBpAALf2V7la2C8q/QTCcM4oBxlb
c6amu7LnA+WPtrXQ+Zp9N8PMvTQ82/WWaWkKwsWysWFdmYc6cKe8sm9h3cf5bnBrB2KcrdUPbpqH
zqZ2B9LePBGW1lIk9KasC9tx7TeZ9lpnKWf7WaqSvJKRZh7tdND9A9rNelTPa0UxHqn2CWPnMY6v
gjqw30w94gmA8A6wASNXu2nMfKK1xSH9YzRy67Jx8njipfpRcDag9HjTqikdryL4l8v6hRtuhdHr
D7Vr9x15NkrTAbRoK7kKNUyxO6J5EsjprmjYwHdaZ+3DOoC+ntROT9vHRqUDiVErXKAOM0O7bo0i
Z7tUjy0pKl0whbap+DB6VwdHOSIONZhXbIVoDq671WxNCTc6tFBlHbInVhc+MckPVEECZ630JvtX
mfl0pqIMW2PlUZp+EpE2Qb1HQA3bOm3axzaKifpNu3Z8TvuodVf0UnCrwxBBmCgqfXQm8logtkOt
UvwTZdpUOz3VC/k9MS0/fVGl08szyyxVcxfAA1J2QWTpZBP7LKw3qQme+5qpyWqXJv8Cgmodtz/c
F/+rQvbBKvVPle3r/DW9q8vX13r/lP9fqGdPspL/+O+K8S/17Dtybp6fyu8/lcCnv/JXLVuIP01N
M3SqSUKl1jMV2/6qZWsqtWxXtQHlUPtzyPj54x8/atmO+qdt2gYMJXOqaLuTTe1HLds2/hTQtzWN
WcOcKof6/6aYPdVR/13+saiiG6ZN9YWjSiio3OHPBShF6ZsxruA4sqjqrrXMGcaFjXAcxGefuM6l
VsBb32CnByXLslGS0tcmmv3wocF+U4GdmQv/ug1KewREEAdgODZt9LGmnlrTymRIuI0yDIjx6XG/
nmU4HTwyvTvvWziOWCEiO5dfm8ICTd6UbjisI4zboPNyQH8GbW+cUZu3xdII/OrcipEGLdShoPQS
2Ubq35y4558rhJYrKEALTdN0h/tmApnV7iJwAuRsgf51ApZjqkgHyPx2fcUWO79ofZIk6tgLPlU1
JFyliayzRGX1ERFldeFzdkvIgFeQMxN4zqmD7dkZ6F+3xr2pYHBVlUOD6dY/1G8blabTFI2kLySW
F/bAFsEd/GjdB6LdVPV4G42hOEsriIajooGsGk1Cc7UGzcDxRvq5vvnjRiyqqCqHQqY2t7LEXVFg
zw2MtTG6uNuNxEtfh1KRN2ahdBu04lN1cMStPozDqTP4qf0/du3p/Zi2abkUyFVVd2ZV45IIKM3x
bN6PJUBI9W3vkxHZROombpn74f6ZRKllRdOcKOr+rvktk6fVDKpIljPXYFSszNXOycU6pQKxToiQ
IGKIg5UdGWowPOsuKc/U1IHxR/jZp64haHVo+uTWjpGbL4+/gdmpzvQKTFvXpwq2YagM8lk3pUBT
miPVXI6rFLZsBOhFCJ81eEaEfFMGW/nsDaPzMtLJtxytXj7l2giaw6IO+HTiXn59JZbBpRgzguN/
3ZoN8w768ujFlbt2CmMgA7St4DPjc9/7TUzho7Ok9xgalgvpM5dXoeEN99TNis8tCcXSSkEx6+2Q
P5ZGr1z2UUiqhqsEu2KsvYfjd/prv32fFzXXNlVhucZsWqzDyPSp47hrZQgaAQ7MNpeF1eeXdenv
IUXIK3L2jLuBcsXu+JV/7TyC7wGHQbSTYXEKNuu2WTF6bVlU04ZPVTeUsIdgSXCZEpH3kauPwJH1
B62R41tM2OqOuILgoodEtYkduz7h2HoXmf40hLgDSOVTH3I0/jcTOzSRj1NvgGpMBI1sFzF7CYZq
xrR2WQs5fkoTNx3OdWbo63EwHP3MbQtQrHXYO+6qpqR0W0lKyBcpiJn2QfP8VZb65KhX5QhcesxA
eULaHrRLhaLlsM7IG6y3VZqRD2jYUkIpHXogqydaeHp5Pz+VbfCNYXRqnO1oc6hdJIVlsjhsN4ZZ
17u26ZqdlqYUiYMuXLVFJjYiFv+PsvNYktyGsugXMYIe5DbJtOVN2w2jW92idwBJkPj6OanZTJUU
XTHSRtEhKTNpgIf37r2HpMDOrf5al4VcSg7cH63Rb2davJa+8AW+Tf5mZ+If3i7RLMl5GfbrTPNn
QDWsiJIHxGpXzl08iU9d2/jHP//s/7iZbK4eNiZK7JB6490nerNcB2eL5wMkYv3N9vr+UE+N/+ra
TRelI0b/ZFDDejuafoAmE9gg+0xxCdxJPHV9+4tCufm8GM5V2+ZWn4eeFGgB6BHcVE/cTKvaU2Bf
Y9iKoMWFDKIg24WeJf768+/4R2/79vbxO0IqI/Zex3XfxxV5ludvUZ0th0n5tp9K35449c3qq88s
66Z3luCUxdBtCG0eTgM9nlS1vXjRanjafDkc4iIHBgbN5dln29sHZQDprvaih4yOJD72UHywH/wj
p3/3jUNKLO+69oVh4L5/jeKptrZJEtrMKeBvz20I8Oj1/BAAq3kqssI9ubww5zlwW8KA9F9ASuNb
t1dVSsMwJOqs2qzbKDOoSKJwenB7UsAny0P7tTIt+GJ6DnfgJVcoA9MnkVs1czASFLyKLG1Nwwsq
3rIATzT1BzXQvx/i62vksESwz7rckLcPsTtFY1SBeD1kEBVvVW3N+8Vb+gcque2coS364Bn+9+fF
9rWOw1jrMR557+lAV+kFVQY/w13X7isd818UHaVKR6l/0iMD4/TnZ+0/Ps+PojgO2Aei6/17+/vk
sLRTUJO2XarA/0Qyb/3bMqu4CWByMZYbgw8W3H8G62+flDgIEamE6FFtkifeXVBRV8hu7Xw7DLIP
ktmj67Qb+/ZFl/Vow6IU91bBvjPOBO/5HMsphOcuAIHV25ydxZS/ehNgnmlaww/2pfcHBaQuQRiE
TuTElHK8WG8vhaaDRLRjRloUbbZjtsXO5zxjZheD1rsHvxjvW0bNv6dpaXee26n9n+/Ef3088ggq
OapZ3v13ixeSRL+AALgd6Gavn2xrcL4H5A9bfkvW5KQm7P7W9CtSwXApKkt88OP/mYK/vy8s2VwD
dAgh1cvbXx9FU4fqKNAH1VOzkGIZB6/SH0b8YpuZ08qo13jpxOOUi3NZxP5Z2mJ58LYAWlIVediy
5oEOa8jo5FjOXf6BYONfVyfgBOl4qPVQa0T89fbrhc1casbo3iGkFDgxF3QfmE0VhG2P41cdeH9F
uiWllrfq0DXKfvnzvfl3yYIii7/ZU21kSryibz++VATweLTiDlUpXbhn/dx/0rYX6/tK8ValzBVC
uIRrOExQqhS8lzKHPOU4BZOJtWIC/MF7e30a3twuvpCIOeOw0xFd+P5Um2dmttu681kn/uFrTlZ7
zZac7ojY0t/oZt3OVuef/3wZ/uMm0BINKfhdTubRe/98a/xsvarGDnWuwB1W8eL8PQWBOW4tif7+
otu/RNw5pymq+LPecj9yc107Ce9/dnztDbixQFzBBXh7H9ZCh/Qew/BASi8xH/VkTEXwiC678+ba
40X2dtWet5KskZRJLVkT1tLrR2S5i4KNM3bXhzdr+w/e3X9cOO9uB9oqXh7KHL7VezN6SY7B5Liz
OGSMWYCmNeMCR1rMnU6Iy4FcGEXM9pONC9PRAg1b4JSLUiSql1N4Xjt7caANu9F2ip3eQLKtN04P
3mLZBIGZIngpS11hZEN3kh2VdlGIkZC8fiiTvWph3v4OqHz0PiKWlsgO3rvSQXc0zuD8L2q2yk7X
bgngnWqk5YDYYPN2WUe6TFJ4agJpFMMx7nuou4moGczvkS5tcIogDz0QQbo1yUAzdEjhYxL+9/99
FNFsMUFz2bkCdEzvFmvRh1NTtlxwi+ZPWkMOOk+z/WV0m/jOLbfmKqjbfgZDf0TkVB7+/OH/2jQp
cCjQkG4GdL3QDL19CgmkKDKmZeIQa896rrt8eQyL2L5lcE2bRGbjB3Lyf8qnt7fF5XCChcMPXBc+
1bvlhwaDCh0i+Q6F6Oafg+Wtx4Yzb2oxjrnNPAvASeYH+sSeioQtj+19vdb92W1YiIRFoGFvBEm7
eaFuri3tY0vWibXvGrohbW6ir4VgvK03LH7VVk4fLFXvJIAcBAIEVOgPbYwUbPzvN9aisLGnzKV9
6HjC7z0Zx69O5ynosE7+uV058xIMWLRJVm4TuquAmMN8m1ICewXdI2zThzEkw/6DmvUfz9nbi+qx
5fOXEOx34fusAknLpB+MZw6ZzIEPafY9YFJuNnwqQz/rv6ykzvdnvTlDkfjuEvb7FsTq7WQ8cZmC
jHg6iylpuVNzJe/izc2zg4Zco2/0GC82iXXlEtwOLvH/f376/vOLxxTbDvu0y5e/Pp7/p/fFk+DS
6La2gxOtZF+Mcau7fc1w7bETYfatmxghkyfddLQPvRmuYuU4+vusujK/btWE+gTW4gC2VpiH4a2D
pJuzlXDHFbsIbgtnDp4K4VsfZdf/x+rNbuWi0AOXQ+2HSPnNF0ewJYrNccyhHG2/2+WeM/1A0fHg
gAx96px1OrR5ZH33GTc95W6hXqO+AeZtr3DqJ17sD67jvzcT2sI2mmnEzp7HpXz7dSZv4dRBzX8I
hd4OeebBUHNXZuJhoO4yFYJTU4UgG0jHl96a1vvGMS1+tPUsSMb/QKf47wIs8FhxQxvYMFcIxObb
b7M1fYWYbKXCKZHAehkx/HY76GfLL7JrG8K98QCGH6ZptG8hhM2MrVeivX3g0GYmCBtirHmED0rW
NMqYD8r2/1iBOAFFDhcLeRSL0Ltv53aYFaU9IrvL0M3e9bSvd1BjSixtqywIf/PKQnyxNjI0Uchp
+xBZm7d+L+OcAqhpW5ieBTn4zh3tenrJWRAOBBMCaAQxWJuivRi38/p0EOME8gzTcX9oTEmZiUra
++hS/8eNZ7BwrSZpjrAAvPsxESRlj2g559B1MdG5BTYdBYf7AHXeIrwgUObOc6kj9JK/WlyTR09W
4cmLQaXWDRv7n5/Df9zc7xYilnSHIg6tHT/n3XMYcveKmZPBoQhbcyZWu7vvJu5G6gQ2QMjJcwhS
Z97ZxaQIZ+s20VFSNuybtTsU42KfJrjtJKWzVnAyyWN/3xeetIGPQVIzZQtZtvFm61UEi7tTbQEw
2h0PPbzKnyVTzG9NK8LPf/5N/7Hmc4RFaM6+xevlvD9OkNy3WTUyooPLC/ZQgLm/C2UuIZA39Y9F
EF+b1yOEM7vcGGxk8e8y1z+5EUNq1FY8T/aHaYX/+ZU4YGGd4LWnb/3u5FlhpCBs1GSHnEbRrYR6
CFGdMCXayiZ1F2c7EmM8f43Zle5ZF4CMUcTtLOmEQHlk+GBsqEd/vkz/ruJp00UhnUebPj436O07
vyiPMbwjskO/BeGXrWrLlEFRf0dNv+wLq7c++QqF7p8/9D+eN1q+PGvMxZgcUFK8/dQ6qJa5jTg7
FGPuH2l8uqepa8QROgfj3qJtb2K+xNdSguIZlB3+rb36RxEssJtDwnCOdTTJO6tBkrNzve4mcFV4
b13n/7VxfOizcayOfbs4e6uymrPphuy1X9zqlY3mVllGig+uovNP0+D/vkE+t/X6Igsmax4nlPe/
qJHudUtETlyOEvb4asjdmhgbvFaxu4EUXAZAIxMTCYDNdjCgPprdGETPVTrgbxw5idifQB2Z1tPD
585Fb5+iatvMHuGq7d5vNqHUkA8WYF+r06yE1tnR0XSbVIQRuj6xpF34GtTF9hV9aMjopas/o9tE
3DIXSzIOAaQBa3QmCBNxQ/VeeSPoo4zXpN5N1McAHaSvH+sZOvZuKwSE1bDw1++YlBUUgrp06GoC
Brp4SuV6v/QLwdlhW7dJFI4WcjVnteIUpQOUvjEkWvKc+ba+B5JpyWSD+vfEpUM8V1Wy/i3n0qsO
Vr1CkG2WPF9uFqqcDG690jJtkVorfiCSYXKBnfqJRo78u3Rd0n83flyK2tQ0ALx88HKjQ2Jz2avx
3i+WCinAoBCR9us1N3jWcbnsRhGMTlKtVsNZwQNwMWfT+DVDPRMmNtNbTkuW7kEGZzZ0BkKd2OwR
SpKz1IXAYFQwLmC4zSQPXlTVO5Plwt/bi/QeYrVZ9sXpmbHta3MleRV5NNppMbZ2dtTTNMD1qlXz
zMVjOZTEwJs0q3M74W2spxQFrvjVjl0LC+PPr9i/RlI8kCznuLco1zE2Be/WGmwisitY0gFQlM6l
suvuYAnJ++KM5Z1nUNruNqCtB4dN/IIQsz5zfnQ+OK7/q9fGB7jXZtt18M2x+b33xvalUREnxv1W
DURK1Vl+6arA3jdReZ/PmiDtHFSfskq6qbm8aVcZnDYRW0eGIvE+J/SAPlCpfv/54rw/Pf3vt6LG
icKQ2cR77sIwsvqPJs/2EinS76ZeYYbOQj4uc94g+236w58/71+1CyscJzU2WCyzNp/67qw41MDD
QrmIfRSv8W2ls/oi7aL5Fi2LSzbpyLuR+929mdv8rAz08J1dLNdjllPCn6gd1ExLVZjP4Sbb56ts
/SVoUWYngwhh5ICRWcfaCHJiyXwGzuR8FBHHknx9Xt4scBSGiLioNVy2CvbMt0t27K8B8bNNth+c
2YT73hcyOo/NGF4ZotMMHHwrigvcsEkdbfLqX0aev3wnZmPHBx04+g6ws9LHWpPrCS+EQ20SNmX/
jSB5LXaOaM+4OmovcTpl/8jrmrp76UpM9WMkO9DL9jB9lp1/Y2VB3h4zoYPiMiolUdbXfbE+FcTC
liTJzSGqpkF0X4vQaBa+SQ3dkeYdJo8caWd1IrZvUvseDXyzX+alN+c8arrpMc6yTSZVGwWX6/ka
wrotHcK4ZN4v59os7c9hqMrhgECzNrAZRfFTkIjYnFZVoSYNY0nhSFjKrKDYOleAm8lcuXPgxt+a
mtZYWufcL5p28hcLRDO90oSRP+H64rQa5rzgOFW0TnvpQEZuzNIZ66VR6wX3TeQhoI/sElEG8l/9
w7fJDz34a4VBrafvp49zeB0woXTp8jNjsXxNQsa2IB9wrKqkHq80gsG1iWHm+gfA5Joy0idUvE13
EU3sb3cVZFIPbbkZjtrW2R042TbZiD29XmtI5n1MQbQpT9a7JWv8v1iAoscguFJwpqpsU2/tCGNG
NOkeWjz6J/pi44vv4Uo4Zb3hLOFVAcq+gEbtg7ZaXBgeRIViN8c2ef1FbbvfotKKH1WVC/JWnR5Q
NltRjB+4U+a1szQhQ4jhm0ernxDmWfWy3K2dnvBaePxG2IadOjVrFVSwBIQl99lshSuqWrsDUqxZ
Dkj+pzFM2qdvGnLv2/KeOl8UlzXKl6NwZN69lJYLtRsPhhrh9zmzehSiJysNSbGW+60vrF91xdn1
nAfsmfvNKACpYdaNMA+nK7h37DqgVq2LbZVuebPuisWnSzaVpbzph2Hr983mh4LzfF0gkOhVXNq7
Moz1+OgtZeNcicndJ4SmE/nwERchBXuOnySwq/nYctC/6nH9aILoXenldllq/NhBXV+5xvSjs0Nl
lVF16M3QPHdss0vqdeUG1WKpu0flIPZFyT5j17FXx+1SnkbohHoW+V3n+3DEM7OWzzh3S39XzVAH
bl3lmeHFMkOI5YJ3U59LiccNPbHerOPaBdECMn4WjMfWuq1uzSayac8L3vKrvWFtjojwmuKIBXNJ
NQ399neNUh9ZsrYL/9IOqJMTuqPReIrJulkTp0TBm7jl6BBKQaeTPHz0iRgpaMiaBx49LGqt9iHJ
ki8hD7k1buIQRhIhlXKi4dRa2ciizqmFQ56Ov2uXJI2kdbIVZKmQt9xIxZy9ntfzXFto/bOojF9k
xxj5kQVl2dIO9XeeLnhu14NmCvraaFeye0VIjCGTihoMJfvm3eAEdbvzc0rZg+NLZINmI1o4wVWh
fVIaFdTLxgWzSyDTFr+0irDmC4Td4GVSpf4VyLlneesX3EaxF3mK6GZE65ChfKZsFt1HMHvSSCKm
hwYQ5tJ0435Rg9PBDAevhvcgt0BV2bGjz7ZbzfNea1l+rvUc/dbI2j77tezQO1vBBN8iQBZwMzYd
UXxzq6Ngn29dR8k8gwxOAK7HcMFFW/3MeltP2H169Tlk3CsB5cba0M+zjEnBk/jRsenxeuydJp/q
x4InZkpmvxumJ1HwQw+IXagYV7cu1b4S63ozxnXzV+VEFsHOcR9USB0C4z/Z0zBdtJ9R8TW+IU7R
586Ed4VfFd/xZKLiccGPr0kfFFQrDNbltMcp2JykyoXa5c3Mq04nW8fQnCeQEQHhn0/2OE+fjJIZ
qT0LzNG7eKzUsJ/oF7ifYk/5f3N1A1zOHLBcvDGF/9nafBDlaJ3gFWulfnueVLSbDYaxvSemyT5b
lsFsYwiFDp/zIAbTFwSBdo/ryqt/XKmIl33VrPmnmdSqYBcxtfPOREauZ6uqmvlckxz+ougDODsv
nNrtbi0tBcscNVd9aCwHLXge47pORzFRpEX21dMHB9GQljROUyKXAjwZPSSSHVqQa0XqBX2Q1rU1
gjmdbJcAWmLw7dTvIh7gQuX+xZNu210sqlPk9a3k2ndmmI7Yi33sY0iAX2vRq/Ils0q28rnRsbz0
xUzCV0dtSsU2za9D3Aw3jJ/zp63mHd1vYeU81kUbfl0m0a/H2ra3+Q434foiPFUUe9W6nnmYaqND
UtYFqUa1Aj97KXxDHDm/BSsg+R5apBNkcmq/qpdIokYbZUblTMCLQ9Fq9ujS/VLMM14Dj3AI74bn
QGX7PmimZ72IzCT4zCHjocJrJIv+6oi9s3pD9MTsYO0P+FPi30UVcV0id6RFSX94UDtL+wYRdOHw
fwkmCPPrEqw3ZlnI9gco0GJvMTm74ERFgGNjk/DAdVvSfCNEVkBORlKX1nrc4HPXUdYfJv7IOzWL
v1wx4JVzkeRe9UAxi+bzNnhNdaPpe29nGYmGjFi31W2qmUwDwGyodaLGhwSfhQb1h0WKXhLPnT/t
BJf1vkZcGCWi9TCtlpRYN5voOaotiNdhxTcmsBPZhs5NH1qG0WeuSMweiE28FKZBzI+QfKNBttJg
vmT1ykbYMQmhKihpeHnKhM/IjqYlgVltx69tU2j7Hr02vpM5n8OfaNdislZ6F+l4IWVX0YvIJdQO
d5x+FJMP7ziYPT6NU775JqyWwKVliUGfRL1RQeobraYEayD+oWUdt+dqC820b3Ab/JpXYf/APfCU
87bwvcbZ2RJWFxpMs4cxNBwI6t3hNfWe4Hdjobt2uZH0MYFy7qzKxo8c5rV153YW/XIRrwuJAmts
t6d6qdsF7U1vjbsyAmHTjgu+xGyLosskZss6geDi2thOm38q6b5C6NM1mDdfFfmdyknX5Ulp1zZx
hh4OYTWhajnTk1nPPciM6dms3YBfzoz+b6yNq3Og5rPsJ2NJ0Se872F2aL1ievJjBlH7pYb+jkjH
pTrqTEE5rBR2MU7qID0xIU3gnMyACRSZatulYCedBa5eJ5YDq0ao9rJZwi0hkaN0E7HQkjtleotI
T5s9/2kcPY0VR9cAowKNnwhHdgf9QGva683gD2kWDJF/Fl3mgGkGecVAEPH+aZaRmX7Q+LTv+lBZ
1m5jaNns8sio/jEnTi07knpA6H3teDVk48BpoV0OOP4S6p/4UPbWao5RU040IJQqgmM2+GG7txiL
Vmd+YJg993PlnhGgZeZu1JsuHvxoCSSyPseyj/XmOn/TdPL0ZR0a20p8e7D2S+O37l5MKwPKljyO
z35pT4QilE7Y8o6W3o+aU8ecKAsNQTqtjZH32oJ7mPRwqMeTr2oZpdnoiD7lZe/FHqpD0ubz1YwC
o64gTutH7rTiUxNHHWAjwIH2zvWb0SXY7YpeZY5Gqk1oreIbNiPg3gMhDfIwZFfPUzRUxQJQcw7z
rzajsvwU6K54mObWHW9YwenDiMJd73XUxvXF0z6Y4I4RIQD6ddTVoTa5AzY+N7O+rXxe1FvP0OZ4
0INfNmcMpmW2d5k0YFYfqTAwzZARMK+yZ65dRoW+LeLZxxVWFrpCDo2+6dirOaTAUKWVjv3Gmlp6
XvvMI4+ihdQqyk489YJDWDn6/cHpt+bGcTlopkuwhWLvi0Hfuhi525Q92HHucm1jL2UFj35MRd8H
cOft/leVNXhwq6gdzlnn4K1uKlroJ9uug+fRG93+VPgIxvYcWDLnVHQFqaSMV3Kz65vVy6HUar7J
KsJaJ1tbmZ92WVucQ8oiv6A3JeCc0AEuIZDuKdHtHE2JjcIJGrXXWTg+GAHvtYPnlmF7Pv7O/YXB
19pY2ruvAB2cMte0Pz0ck+F+1UOEUAp0CjkDVjv+XiX127kvm7k/BgUJD8k6rkCXNKGsw96ysrwF
zbZ09Az9be4PEXEdO1+NCsJHnSnrue0mwMG1uepiA/yWr9e3AR96G8xTUukcXDeTzBeHJ7pMA4Mj
cjdUq/ZYmyMiPDCHgFcl6bpSu9rxwf1VCtPl1K9luccj479qx8n/1rUs65sRVI5i3Oh5YM1EG+5t
H6fzxarwAR9G0QC29yMUICErl5s2gqPV7dWM85jrLsI21NrdD6dSoC2G0rerG9be6UlzlMCVV7XB
rxHjsJVjc/Hsl3jx25tyyrsTfe4uoT5xegaQBGn8iANj35crlfeubeR6wB6lo9d4QuuXRmZgXqHI
EXH3dPQJUwrXTQGvIg9AHktryJv9HPnmdcnnYTkzUcpucZJjZKpcR/ppgQwWY7Ezcp4l2KSJ9mE1
C+LnYyOqQ5nzPKQZAM4fsxjGIIkcKeN0dflvvNrlR7ciAtWWkVvzq5yt8vPst0vIBHlYX+jbFc9y
7O2/eCrqel9QIZG0EGSDOVPKT8V9Ds6vTGWwNL+UU6iTv4mGoPbQoj4QWwGO3hdarU84KgXee7ef
EEm3BWDLwBkd8MuIGkFuU8CJ28J0bnQrupGv029qiZPSjekZSMFMJAldnV/VKZSpD16LlTlhOyAI
u2L4SBIBbbtnH03Xmhpcv6wT5ZiNFhh6N2sfqYLq286PIAIWwgpPMXWce+dts5ipntuYkBztTm7a
L9ayAktz9fNolzQMPD9X27FnaxGfmPJ0ch+jRsSYkVvxtPfydfQehnoLjms1D3jurCwuT7wx8TcP
Heg+Q07OJkDRYs6xC9eFjA4rJqw2K2T+qchHygEXUyklZisuBREVW2qPfe4nclN2tqe8dvqLX8hS
4HY3McsTg7xTJFasVZ2kC+Q19uLfq970fVKVKJOSvvKMPvgqLm7srbB/6ElEVjJT6VxQHtn6sq09
qbw0Hcrba1sq3zm6xFE5RphRn+ONDn/jhBq1yuCy6geCpIubwM6W/mhamTGRMjlh137haEB6oZFE
X88OWW9dc237IqMkI2MpF3yC/IukLKD3KyX7YR3NSdXQe8aGWW1jfQZnFDc3wRDb9MnjbqbjXGbZ
k1SZFR2yQoNxxhU6pVWWLd8LQ4PhMDLxh/HMKGB8KPq46V/jcbbie68RRDzRqxY02xFgs01G+psk
gCpndUKivXQMfVPiInIONnmzTLt5EFn3GFlUzGdZdZmLtdRv8B9uHXvK6KhiPK3mumZazdh3lB8c
mM9RPQcSjF2r7M9E3a3bftKUPvvFGQZzwE1MjIQa6uxHVUWsg2vLeYqZA8r71CIA6YVNJgxPzJ7d
+cRjZc/YV2ibgbgrPfuBqyx+FlYXZkmYZdWWyHFYcUKvOD7S1hjnr9ahK5809maWpwynZLHvgm7t
ThW+zqOoe686G8iuHBLV1Fwqv6udHUFzIakbxlm/ljrWMln7VbEPNjnSgbjgaU0GpyCTqKN7kM5g
+7y0FL78YsKiBP3o8ZNx34+sDX0wcHidUdYWB4lIjr0pWOfpfpoNqneENVDf3N4q71axYM9lj43G
s5Achx+6xq4/gy2ufnhLjSVReb6dX1hwSUOScesxFMZiQfVYV+FTnA3kVzAdcnZ93VgPrj0D3zad
I5vnwZ30y2CZSu1dCbiyb1n/U1lKp04JHnTj3ZDh5xy7mYjWus14tnAZ3totlmsaCMvgX/BXe98m
RqUlIS/a/xnT6sv3bZV1w53v0Q45uEOZbxCKONtD46kNbTr6kutNHK++eRrqGD266DCoQLsy2Vfd
ikre8ERqVmIrXMQ3T8n2q7MVjCI7Xk7/obQqEyTZtM367OR9f1cTlBR9lljdkXiEhbw0XT04lIPj
RFjVomgChmG+4OlEHdoc1TJgeiEEofm9iFBgivKj6m9O9H13HIbaZPfBujF87Xrt/Vy61ZYI2h38
qjH/2x1fjUgCp5R8H6L+iHx1m8B6QvvnyyM9o3LPaDqjXFsbbd85cLm3tHRzKnCCZLynji6PQ12c
x79Rwc3uPtdtZZ+qoWIquCyieSyGgFSflVZxw5FQz1S6OHM5OHXLjWyNS6NLFAU72RZn0wEL96h3
Fr9oS+a+JtYnG9GF7Zh5k0XTlKL9jcTGnKNmdn7SFUTA0mSEz3IvnNTipLXtql51XzdDxgnnpa3M
Hk0xuN8quYbQEVEyDuk6K6uGxNBOK0d7XB1UWZZSl8JWfpkOofqbJrcWTzGeXAnOWlvy2WNbCvdA
0KbuII0AxE4skdekdCNi/2LPxm2uRW60JrEVtcWd10E2TzXUdFIcS842O+61PgcZO1cq+mhAWT4Z
6raVY/qL2uhkXKJpXFtCPUb7CiApX7Q3cBRT0VZx0OnxWpNK5h6lK6+RUGVEbbkFV1yvOyxrlvp5
zfmR80zxmBMPhbFeRUbuaGCIOz+KodMzmCZppPDsTt8PsRTy3hZbEOyaeSPiZ3XGevoxW3XBSDLS
8tgXaMSbwba+E1ZR75Ba6vxIbdhN9EKG4Q5V6hafMwSpuOiFRaBLvFRNn6qmgcziBNPiX7sVIkpo
65ngOCK0Fg92V+O/mUy/QV0U6xZ+oXs5tPvR61uaLGU7jid+cUXAL9pFElxwWC2XsbEC66XKPNtc
JteZS4z8dRifRbWAB84jm8ylqCR77LZUi6wPgdYa/DpLmblZOopTbwgWamw8qiM1RDu7R2vr3Yw2
Rdw27sMwFiCoh2qij2pc+aCpl5wTEeAC6boTU33HND3V91GhmbnXjaebyxr0w1e/rsRPdMBukRTd
VNjHsBmdV3Ij8qclw4mR2NJWHBZkXW032Dun7qhyL0ikZDffjTaE1v029oWdkDQAZy+gzvti7JBN
Sece1AQV9AB7c5J3yKtRRLwQNSLVt9iM0RfRrVdxfEbvKW05Cm70KtW2r6mDwfG0xU+7n/Pv2VKp
7RRZOkN9E7blL5p789nXsyMO0s42Hs14NEQHxNX8glEod3aUemGZEOPQ0uwt3AjVRE62FT1QmwCK
MZBnt3LEl7G2za+ayAp5VkPQk15Ut3Z14H0ewiMRQlHF8Gny1tNY17Dt+/ja96QlrIu7oHJZn8Ra
OZyJr5y+8Duz2i275bTotzs4zbNzqDtyQJ4HNEgeBzuxLr9Dd4uBhJV57MGE8RGqVjx/3qMZqUGS
2ivpe1O8Kf9QhQKKQQ3k8YlxcP2D5C12koD4JpIrfCJ5Sh119B096e2uVpAjl4CPGZ2MIz0xD7QO
5BBjSKiyTcldxy1p7gtBkOHBMIP+vqw4KR5xBpVFYomlFhCLQUaGI0ut9LvSOoz01XSw8wg1Ck9B
sbS/BpfUj9Tyh276tfXTjKBHt1u1g/a62AnyKM7xW9eqesexv47vChpVT1lHgg8zMfQdSczY44s/
joCkMo2J7rRSWqVsTOwDms6a/7PlMf2sMmce9jZR9qe48mP3Us4T43yvzF2PVq4/u2ldSbv5ewU4
XScaOeZAilQXmpuqjIsClDlRoRniJKlPZc9wLNXI3H9xeq62dHNc6+842jg/EVZzDSZAnWi/dIZn
5t5g6qt4dePhVBIGFN52kkhCZqY06BPR1H2c+E1tuWnRbeOzuuKRd21X0jctiyGK9v1UuXFalZlb
JXOxDqAiZc2Dm0VeOx+tkguwc7JF44JFHS32NpFuF6vNiRop7RBoMMu0TIOtIogKQCU6UxuVpCAe
iHF3kuFfrb5qaQpyOmBSZp+Yt/UPqEOmYFfMcqpv5mXw7OSazVYeSRiLH7CJATIzeUiAip5yOe/5
A7WrcAn/FWFdineFWf1T7YzWl/+h7kya5GTWLP1X2mrPNZyZRW0g5shJOUsbTEpJzjw7Dvz6fkLV
1vYpdVtpd9mL2lSVvsggwHmHc54DI6degZasZDlzMicJbZbFUcYs2cSPh4LjXqbsmMHEJPbRKLXb
xBhFYTWowZY32VgBJSNEe9R7rhIvmSURNQxD0PUej1XANM72ZDsck2meCPdxFgabg1egawE/o5D6
OovnbZgVGjlrISTwm4a9r9qsXs8sbhJzV8UwBjM6i75qPuFuFNXONtbJ/zoLb3gEore8UjCpbItj
sLNYEI32dWq5zRDDZFifl7QLxAn9b1qwQphs0u57m/RNu/XT4RioNq02YwtA5eBma/PGWIFr1abj
5XEC0lBtSitr9R4gd7AfUjZxsVn2Zbgf0S3TPjUZmB85JPPzUPnNWzK4mv0pS0rgIgkpGxo9cR/X
NHWSXbXf5xsbVNV56tqVzSsMHzeCM6Ip3/wh9fY87co5U5ziqxsm1/tB59PN8RgsjUuDUerghOEK
yUjS5OzX/KlvmEGTa4VeQyj4TAOCWsaglrgtqRaXGLUmx2PmpYgKGCr31yZabXPbaiHTqAzbZZeW
UP/IePLST1UlCH/ym7JIj7op0yuCUqf0ijj0/sdcOGSKTVNplCfqtZIxBfb7XcH5q3Z1lQb5oZqY
1zBJY226SVet69vUN9ElNXxPb+8jWXV2QcnOj51B1l+xLmQuWC+J9TOXhc3fA63JfSh7O8l2iTci
V7Cdaj2ITLE9B2vFvDoGPZOYG48e1Y6yJWDwIrzSpoWCUrAFmcgVr2Y3OQ0zyMPt0Hnml6yeWtIx
Fj1PH0nV/o3uAdzjxe0RIG6EFvG77kEWJi2aUDBKE2ZIAzOUzTi56kQw7IRfsJHfpQmBa7sKf9gx
6BC7ufHortVqnxaQT1GqV+uk1tU7FE1/yd0a06eWZ5ayXcrPwizdLailsIoqaH1PfxeeXP6430Qb
YCdczHWWayGBN99n/JbVUnoT25Fdg90zKi0rO6a+H7LGmexjOZQsTYhcZ07Ksu4DAZJv//HZDioR
2ijBNth33gtGWEqtgVM0625yreFWgc+LktERVlSXoVnuPN5YM2pwtt35fkgCnWx6z1u8feVr295h
ZgDZkFmVNxz6tjYh81UBo3yaaiRxeigcjh1K6+zMi05+GgArPua+pdcbkeUBIFCZ64LSvUWwPIOC
SdhfeJWkvGMkt4U0OvW7dEqCAEqpDFiosJRxITXNVXsD8yx9yVzn4snu1uw4GxNycEBf+inDjA1F
Zh2/28iX4AEO9QuiV3XHYqPfmgGMJ2Qsk4vWZBh9r46Qko4QwEwuNT+Sl32iMFm7rynYLoAzULp0
hGsh/7pCf20WEEGZUb8yZMYJPjiu4cep2xTfq7VGjy4W27xTU4LMhXVtPt2nsp/WvXCQWXFCJ80X
dw5wGA+NNr6gVEFNbsrUUYyuHd0wVC0NBtgAvMSumrruc+7BsPjIGnCRMv1+y/Gzg/+2LkCIi43x
9+fFYba7VLaPnbM0xh1nLNnv2I+OFpd/a4+l2ICmnL71YfF58rrsh5NU/q6W67UHpm8zVc50qzP+
5r8/CH9Ib3GCW+4Fboyj6Jcd/Pc/K2VEYjEqnHeITtobXmbmc5jm494BxvLQsKrfd9wNEQOFXkaT
Suxnl3Tl2EakG1tWOhWRpSv7A3nce/EtfxSPBtfI8pHegBL5/Y8arbZTJqb8nVG28tSHjbr0B11+
TDkUI02reXRR2HzkOrhItX7/iVysezCJQc7yVnzvKPb8kcLJYXk1tAyxs36g8gRbdoN2HvkI/mY2
ZvTMD0ZXZqfOmV74z9S3ZVCvBwlne9cbIrxzQWJt176gVvr7T/Xv/jpwHpy1EIv5wd7dQALxc8HW
U+w4YW/1BetGuHbVXbdWqaYPhO9/uCqp9hwPWRueAu4MFB6//wIpS+XUVpJD2xidb2roHInbFvTs
OJnZd2uhVuuyxtpmTrtc143JBLxsfbbRybr9T7+2D6YIeycqSdMHS/H7XzLmY6sdM513SabHewh4
FdFuWRjGgEvz73//rD9fC4GF8FGYyDIxG78/mplFKtQU6bqz/ZZ23EcOGtWTzQ6wwUjFwVOkryqg
z1cUAx989h/aSxT54eWKI4TEqf8eBD/MQcKWiXteZU56rysG/oE1VXYUAGreigv164MbyrLe3+94
55lgW1iscDmY7x+zlsbFCDJQXRjykKoEAI0guk1msx3tipoexuh0VNIzJ8R+RdfEYy2aPWMrGnta
IvNYBw4ViWakp76ZRlEMsTBW5pEFhQD3CzN/e5tQJW4AdNPsZc7YDyd3nTqgCWvDHuXvP594fw1d
gOnsIAL3gpzhpnnn/huLmbsINCLliO9+o99Z66jGpfjI8V+fIRrqz13QoaqsFs60ygdjSJYCM4z+
Yojl9Qtgz54Y/nbSvFbKsL9A7s0/iFT4d3/kpfDAn8j/oO1+d0OjB68q1tp71TS+2C1lppYnszH8
LDbHWQwnzG5q/PrBpXlfrnFpuEUtAhYg3wT42H//VORKZu9A+Nm3jeqOzHtaKjPHvadGS7YrC/Jr
GzjqoV9YlkS6vjSMGkb3geXzR/a+X2bkf56z3gUcFnC+XGyi2H0uJ90/XHJkQ2eNybppnwggtFGD
GvDcDIN17RZy9a9az6qyM4BuSXbwJBOxx3GX+8ee3gnvsM/SIgpxwdsbnIvhdIXAlZ0FmrFenKdW
MLBZyuGC9+wHjnGjGNwb9inluvPsYOiO2uI4g/GZmunBGtrkKswQbETeOjAsbmcr668rRA3+qXA4
5065KKzkCtA305xBM9UBDajhIWTM4yzWCrYhwdOi3aWgpce6Qmw/vLqgY5bPcs3N/Lbpa8a487Cs
53aCjH22HciNN9aIcClziT28ktxqZeyoFP9dYygaY+S33pOPpxuKbFi5+g4pWzrHDC1xQvQYX/cf
3B7vjwKP1615MWhg4ackfn/KLuVYM2WczT1GA9C14MVa6H/jjK1Mmj4EK7vD6xd3rhlMGJ1S20AA
WAaaQIZMlWdzDjQan87spw9KgfdvPc5hy/bBLl3QD8jl3xnCsHWawNbksl/BTW7GUbYYUQueVnlx
pn5gP+NF+u5IBLaB9wSgCK0N9Yf/7r3XLLlRDd4o9yjV/O4i+BLNbdJ0xc/KNtpla2OCQLqVowb7
pMJBP4cqyIKTYiwob5cJA8q+UNI1v8hA0W/PLuKiT0zd0puwQkYXk8I8OecCDZL43Bh1OT92adaV
W5i2sFnbdujNrRuw2di42qTcHxbYR9dJw5Qd48qvC94A/bpZzUROseLq51t/1rLcJ4U2LMk/cwvx
rDI5k0E6OOX65Avk3jCFHZs1HgATcQiLsN47Bha2zWUd+hqKJACgmTBFkcIHXCeZylHY1eNibOGy
VV+sSoq9KbzEO5ViQXWLKSsx467Ap4SxHoIJtb893CLZ7l3W5dRWexZgVYpNc1GQ++kKhq2yoXQ/
DSzp9x7T9hJsa9W8zbY51Ts0Rz2c57TtHsPewoDSdYb6SbwIsNQ11OUb7w4mPhUszeqV5QxxmGOa
icdlzghQoxyy+5e2cOVR0j5VR4eI+3u7aT0KkyRpkqPtJ/N3m5OVI77BEh/bhVKPgV2H+qhZFkJj
DyW4ZF5ZYdShKE2hwWtB7KCTgsf3gtL+KUrLZACbAZyvUU0+2GXR+9+LIkB+bqSdB5xUJXBvcXJr
KaNsEDmrB26Wq4WBZBHXg549SPt4SbfIa8oOwVWidg5xtaxT+5m5IisfuhikPsqIrSAzoaUVVaFx
9zRdw1/hmjYvU644fpUgl3uPhnWNTaHqz8HM9Dfyq8linuW1yRdekGtzKdtSI98TX+BurRypzUHO
+WI9Y5bFYWyt43RyRJ8dCQlYgy06PpiriHBZ6Kcqb4NDCd2o2rhpMPwAD8qasRKSPrKD3mCQyeyw
bUCoNupzxwso3c0SylZk0P82B+YSfn1OVSuhibtLd2Ky7mPAyvx0jkCcZ9/GvM5brMUa5psQWVXF
RS8adhbT6q8xZzY/Q1q7DtLhaamtDdtKeWfBBS6Z67hlsTFszQrRqNyljW1vqB5MpM1uJOo5OwdT
4WAXIF3jx5pbjPdxogRtrJtkua345zlBGbAWbpmMI3yRq3E3N5CO6f698DKZWrgDquGbU6yutaOM
otfxcZjHrePMZbyQBOCzD05h3cOICGOLqBhUkWliyW3eA/D2RCEK0q8m5HVGVT+GXr4ca2QD39GQ
dEevCDK2wFZROLvWho9yrG1+QYAlJRpLfDFBuzHoY9c4d5oliNgP2leZ5Ya8paca4e/oEoGyC/DD
UnzDUjhNRpc+M45V/bUc2/neFKUPw7JqxRUSTmjqy+h39RWDS/iQ/ur7yb2Gfh2e82kgCAIlCzdp
0K/W51qYTNSGDMNgxECNy10jU8RDJqQ5b3rK2HnrFfPMygoyXc+KOynujLJMl8MyM9pCuJZb4Ocl
kw4sO/gSotJNyIBg25ohLAolp1B4ke/4iTNcQfddCEq2/cxmEm3Un1Dpd68OQzKfnDvXvc+mmexP
O5DNeb245SOTEsHe+AVakaibCdDQbP+bUxDAua2R/r9WqlnreFmMet3UbS7n45QH5SvkPXOOmb44
Ml5ZxVQxNq0chlOYbnkqGAno1oIlI+rsc1lgcDmEVZd9xrSIZSYJpe72Vrm2zzJHBwikzZ85+dgh
1twVJfc2//ngSWdZJlkDJflL04MVgm/mzuV2RemzW/O56rY+cVo46oB1JzswzNmKutLKl0+jU/Xh
Nik9565uJSuO2kmb+yHxXGvTm/VFDrKijY4vG5wxqoDQZMzvLeetLajbt1O1+u1ROOP6qj3g7649
cKdm0Lu8lxIBPvISJEr5hhE+LkRrNHjIJ20BY1zaRcZNYVu7JWEUGos5dLcG/4sm9lsfAW5qut2b
l7rUSHOTAfZAJO9/IoqC46dOx+RLVZGAHSuQRBw/QYiwcdQunpIlX59WSF5VNDu99UDdVuexN+H+
P0IGu+jXQ/xJ8er2zWZO2R0yvrpEIcymYxBuaJl+eWbXND/nMztSzvF5Tu9dORTfe72KT6XZdOnB
qyFucmAZqorknAj3RbBXaaOghwp0grdg4KP0JK8jdmovoqhx5U/o95otC05vYy6semQp5valJ+1h
2vRBjQqdY4odswODEJ7HEjrrXVebcmeECJXidSU/9rCMlEoRwm1BIEFrVzSnbAGsfTlh69PwwYkO
dsbU2+WNCLo4HazmBw63Af1L2XKd065RCeqa0guQIPpbLEunpYe3gJtS4QRbrWy+zLCb7i1g9Woy
8rVsHXvL7PqHybMT57EdIHajr1aTuJvBNXtPicetF+P15aUGuonZVjglhE64wJE2eZ7IeyvHvIPj
e5r3PdXDwEGONSsKEbFxRUZGn36rVnlXTr15Ew7ofTZcWvXFXgojKaNCGpO/yzgl+DdahDDvpFFu
e3/GC2rOljnwNu365DhlRpmd08oRT0IvYXVkbI/fi3H9+Fagy6rxWnSJ+SkwK2frK0A+G7RHaY/k
S+TEqbfdy+hmhbNNa8RrO+GnTcXCG/AVetbi4ugIK5ZnpZT3BafyG1rvPOMiArvY6wHPBnLdOtst
2aye/dRM3lyxhvMh4SfdpkXVfi1oFNddl1XND18GiPp6nswqbiV6KywKTaU2HV7imsOpYBamdeab
aDx4d+G7cEeC0DFyqkjrbj77tDzsgMU66YNhEEgRj7TA9MQAvG6sEjzPE3jehI2tMXf+blSN9zAW
eSV3npNzjpWePfDvzbB8IubnVxxNuF5NTQGPE/hPfSwtWgIePDLP+pHAGiwyrnfVJrAjYzPA4LBL
VgeP5JwFWPuC2ULqbORjDoq3HZf1E+a9Fsjg0DvlZspmp9oQlriwXffCPGen3Tjf5152lxyX1nL2
+Vz4BC3x/U7mavpoOUeyfDi72wdR5ZZEfqaGp6ldSsJQfNeJK+syIUp5zrJYLi1L8CofZ2PrMDqr
ozXs5m7HncITJG1avqpYl+mKdU73FaAVTgMxm5N7a7BU1nGQLeJmRUDH0bOKdt6Q5JOlVzXM8j7y
yjX5QniQ+6PjOHGjSecuQdTLZN1hfmPBg9l5LLyzQUjCvMnbbs5PQQbac1NUHNZXcDDa9oI0zdst
74PM2VpaOMkND/0aoJOb5m04cmhdG2zer2eblAWAxZnrPTiNNDD4pMA7T0HNj7S5tNKIR9JgqmLb
REi2s/LevaJKXpdNWJgO6pu8CV4NOacA2meED1ENCCY4pLJIcfwu2WpQbgD/2S4Gat468lnXhDdp
Qh+xEZZYg3jWRbfeFq43k89gJyrYUlWP64ECPRnUJm0UPn9QD2KTW2gatugjW2MzzWQkkuGAOeWV
UBhEH+XUdILXlmHYm8FyxmsQ0kZ1qhhofl1NZTEGVl32lnj81jFuGjVeNQJZ7JkIhNK7BXFEMNbg
JtO0LZDtT8c6X51PRp457p6KauDUR9A2q2hB8VFtKW3CzyJ16sOcElUU8V9x8DQNQG7usiENWEEQ
L2duL4Gb1TY3DNxsjpuP8ipzZJjfl6RrmTuP02s66qCU6aOP+fJif2xtuc2K3KxuMxJrpuuqm71y
hxtE6lcxyZZ2fFiCtEbzDOrHL9Nk2rPEIwakBIeNHaCbbKFY+njDsvO8KslRFM5kSWu6cGyWSC8F
VX+HNgXhvqHv4LH2DLbKvPkkxwHZug/fTse2Znd1JTXz0hcndZpPiB3xtq8p0gDKy6x6NReZhcMH
k64/Z0hU+qhXROB7dgg14/cJSi0zF3kAmbwI1JoboA9fWgx7OmJnTORbRpTJ3+cDl8HZPyc2kELY
E8ANCQB0QNi6TJf+MbEJab5LvSxqny/F9Ez+QRbzJsjvdTqqHduKRMVhrV/hyqhr6t2PfOL/7uMZ
AAATY3TEpPLd11WBx4S5ZythZhrRkmqIn2ca6/RP2kmH51AM8idR5uilmmy4Mmzj53/29S8bG+Yj
iLe5EMxnL9OTf3x9xqdL32OO2jOuaYIIxxZTGOqxI6KncQu1o9uuQUNyW+qgoae2/Chv+/1Y4jIF
YT9DsSOYSlvOuwvQUk2YQN0X8GCox5FYy5ORteZLyFe/CjxiHFzexR9M3v9AJVw+lVEQeDCPdSVl
/u9fW2LFI54xBS1vFM9sbLLTRCpObCFNzTZmjqlB5kFwzgUwjRKZ9z0oieqD+c/7n55tDIc/XxqG
Hxuh93nvQaAxB/PL7FPK0ObkktiTnE2tJk2okd2t5w5SVH1P8ET/vQqleQtChfS7v//+vwbH/7z/
KaqAmIAqYA/rMSR7dyXgsNSNEMjC/baevW2WOv43syfa6Xvvdnq6R7Vi+XHPNMW9WOLGnxaFeLYr
YTON12M+CCK7HW0Zd0UdNsNPPbYlnt+MrLqzdPxiPVABLFM0hSPAl6ldy22StP7M2Z0iRyKBkPPW
6Be1LTpUMbExitI8r3OgkJd3aaN3rWN6ySGHXVU94bZwmldk4YF1E+QKn4VLpKQ8MAJu4Vx40KgO
pa+0ExceQ5CdIu6VpO8ag2E0G05NhFzius0Le/dFbJWyqu84RUkT0z2awbiFE/bI9F3Q7QBJKc9F
RWreB0PyP/aSvmCvDC/GtUHhuL797oqbKGcXv9AYyaA4b2aEMbukCdaN21nZc44O5Motm/mkmqqJ
GorrW+Dx7r5oL6tzRaBLY7bN4e93gfjjNmAPxv4tAOrpM2QD9Pb7AzGubS0NsHO7cAjAOmmMZcZp
rNHFPY9LBQYgSCaMkIgnu1ja4VpvlU9hdNMzLuMRqUGDPs8EUvRHVG2LuUe8IwgQm5h5fMdKPTwH
uOTlYUmYF211bXSffVIdkHjOs/vaKjfwKF397sUYesK+5hzZbwkXtyPTyFyTg2PhJIhURwxpPFs1
2gywGAheqmShNJRM/bZllrSIBVUx+WfcGbo+MfxwnU/azud2VzrAZB+C0ZPdkapzNNnhNKmzw9eu
jWg08uCqAHfobCDXuy+Eq/Ul6t5u7pmVq6T+3AqfNIxldBSNLryOftfkTE8ikrMTOmTCzSgzx9FF
ciGsMb9bqFP9E90P+24402u+Xea8V7ee1dcMEOuuv3dylPmYFsS0HD24P96zEmCypJHbaKeQZ3hP
kh/qWU+N/XUwXNWeh5npyzZNwbOhe7WSdFevbFeQRQ+IcVOrWdddibosu9Fjr+mPhzV4dCZncclN
kuv9wINVxw3MEG+TUxqkuyoxGKr5bqUz2jkVYhnOcSWgZWAXxpownG7cKQ+bDVQGBubgIPstv8Ka
bLAULsVucAP1tS2lQywHhBVS4iRKWJXmw07NS+4Rzqf4CqlKPQRMGjwn+gBniMKkEsZ2gCKf3U45
RJtTY1bc5i56oolUsLbRb+BN0epH3ACgmIGrjpB42IMZ9pXsw0v7KgaDz5JeuUe0Gix3bTGYbZQZ
/vBKR0YdjPIFIdxQEIF2K4ew8+6FasoTWiaBXJzszhSXTqb2aJ4asUtEIdN9bczCPWP840tnMOGy
G/gFySvOdpDnYRE4PQQG4FNVL5IfTjpifyoXjV5MA2k8DeXsD6fF6FEyGV6tnyvCfv2IQbCpPniJ
va+U4BlS9rqXrJtLVor9TkoA4JxMtmyVwLRg4ck57D+tPaEuVDPrseZG+w/XuJfPo0y4MLz4Pcj1
/v2IoBZVarL4PLsy7AdwxSQGhshOEZx8S91ef/v7mfTHDpfPg4xNiHOINhQE4LvP842wLWHCYH7z
XWwyfj/fpjLc9dgeP+cVIBkYVlN5VuHURGGmHRGNoTXvWbUHny1Pfi18s6Y/9hzWuD5EWVDReRDX
ic6STYhQLqYcaq6KdqqvUlzQ2Esz5+Xv3+H91v3yFfgGlhWweRGB+e5UpT1LSAIEsidnKC9YDMTO
xwa18fyVkau04J+ZTAGvFF6E/d8/2rqsPf/5YkeOQw4DIUcs/kPQa++WsU2jkEWqxNvVRHp5qBcL
eLiDrjGMJaarwpvamnAPoTZG6ToQd0XYs87X13nsXLWxRqDfMTUjIKeBFhtfnq2sAz0mhgZoW+ub
V3rca97KXAJjJz1MjJsnTHeBq9Ayy04Y123mh1ByGD9N0d+/3R/3PjsAri2iEY4gAVfu93vRqKdE
1s3UYkZeCONj3PNT5uBbhcBXivzcyDd//0D7so37/XICFoRZjwiNgpGS+fdPlKAFoQ3Jbq8Xk6F3
IkmXCRQRihRBFS8Cp9fZ2WcaUe0t2RONl1NX2ZvU5rptzTErlthpTFwlwDiIh9NeXz3XA3HACBAy
nAK0Y9iO/dTG0bSyq342KjU/SavL5BElEbP6rCEakqbYPGDeq2hZnXw8Fkg43lqaw62+LI85fYfn
X9/8Pwog+/8uWuzSRvy/o8We1m8/OK/Hr/Vv4WKXf/Q/4WK+/S9aQZ/CnKqbPuFCftc/hvG//8t1
/wVDzHVNh5UK+UsX6t//CRdz3H9xFPPACbRwpmDt/H/DxWz/X9yvPC3Ax+xfcWX/SbgYf9ZvtyIN
K5/MR0ES/RWR9futyKIeN4RdXqgxGeldxgiOxOj0XvoLa4jBsh7xbKi7f1yhu/+50/8XkJ+7BufM
8N//9b5boR3nS1MmwnhCPfHr+fhnozhOoZ87fnbwVAXnsJtC0W3W0SOIsBFFQt3DWOGaMbsksLRM
B06ctJzFB4/h+wP18leg6WFpKWja0Yr9/tVtPWsCXcz8gAn3mDXgfize+BL/Vjx61ZfKWh/D0Hr7
+1cXaIb+uOR0aD7aJcQ3BFC9P2+ynvmV4Q7NHq6OflLucLUEi73cT67TrfwO9vzJGxWJzglb4u9Z
05Lg3i2YXn2hYKoX+by89eOsnS9T31ov5Pa2WBry1faeZgbALkNY6ruN8Ny6x7PIqOvBZQNkXRGR
gyibQe3Gbqv6BtyGwhBgh9jzDeXd0V3cdAMy6wjByYxDGIk8vtesQB2yKPulBrMQu+2Cd0eUYb/h
t0NrCNgXYi+e9UBDEVmZpRJVxTqrMUcpQLRZxZMXpvWPoi0wcK2GE8vBO67saI+10vJHyKwXj6ld
8sYoXKaQMtxbpKC0oboLdfpSUCdv/HJEQTuTVk3Y9PjQz3N3xLPR3uJXxOuC7ftniSIhwvT1EPTa
e5BOCTcM+yQvZqE2U8KHkOtl7da1LvZ+t/wKvb71ulW7m9RQn0XXf8PV8opSxd3qyrP2IaYJwmRl
H1lL4cc45X+SKT5eQBcGk7HJYuc+eEF9AknmfRuX4CRBvWw6CurYW0X9g5rQfQumFmPCyNL6fpLO
y8U7uQ0N+zy7rcp3mpkyfTKruTCqydo9qJIEZDRVdXMLha0DeDB1e2wYy4+1a8fhqEPPgQnGEqPY
LCF2+TsFqRLQcjFat7ma3J9N6bInwrLFgp3/Z32r7dEVMfOJkR9l8ZzXOV0CO0oDlfunkAbXv01d
9mnxWBSMJNumNhyyUkUB1zNRZFJY2ar7B5cfaj6UxSS/KWJGpuuu88GnuDB9Tx4b5Cx2eHMS9MGD
xiS2Xqo5xp7bqoPL/u/amJuccONMzeosVTg+IrJS9+llrh+hhnMxIycqPYrG5vXDOgtuGxqjCnpM
kFu4qtKscSMM+P494DOoDT7u+vo4T7jTd0Xfibdw9tUTm/DFpM2j3AMk0wcibvUE6UZMKKUl0L5O
1NcgPrxbR+PIc7APZBgSGHavMGecYpm+XYQcFhRiVWHgLLoA/2Gn3F1iFWMf5drV5Ravf3tfjE7r
4o/M6y8+52sez3lbGtuEabmAuJEu98pLRgOGQS3aR/hSjABavIFTXF30EBEwXxa0HSGEUHr6ADkW
XfLiwDdPvXo3j3kjt0J5Q3OCpJc+6tDANTMqg9jaipRCE+aVJ62jQwmIf4JQ9e4hkznCSLvtbRpK
DyFiOjJOAV5dBuo0Srrfo4lkseXxlcat36Cx4Q8YoLNAjQ2S7cWsNW4nKwAf1ge4zz/ntFrDFU1j
+DR7hV0+zGsY4o7KreCxo/p9HjErPDAJmkmSrhU4b5tYVC50mrGK1Zdq5DNPNemKssDf8jLZHcJ5
oMVshYc+DcJDVdj1NVSdYI5lblFZT7R73oOtkyn7Ptoe/9Ssltk/XYTQ+O9LS0H3NZ3hOLFVJtLe
r2EiKTg/5carQjE9Jr21vGV6aNNz3xPdHTO2p3HzQUeg/1/oZSMc4CscRq3PNgCve3eutLszUBLo
jWOES7pz275+W8tCAHMzcT5yJTNFj8Bs6WnJ3T7AQG2ph3DspOKVRSbGsQd64JE+W+X1mSfXTq50
1ifF1s3n9d6Z8apA/ZDE4qJy8mka+snN4sIFg7tdsdBW8RQa6gcUImIeybQWt0nnov0znJKYhIVj
6A36gSqwsMKkE5B9vwLmyYLHlpngjcnCELU+pJl9S0T1p65EQhqNnq39rU6c8JXKRIt9QqK9iGdz
tAgIU0Ny9vzEmw8FMtp1I8qi8+J58clAscvwU4MjBRSlSYRd3NadiW3Hn79ihG1HOI5lujWKbMTv
gxo5QmxqPLI0tO6M2mT5kjppei6CqoLRYJNZHtkuA5kIUrO3aWY9HMxpgA9FCE7qndxymft9L/NZ
fSp7DoprbBd6ve5RJAEta9mTHYYOixXCviG79Rddl3uj8xtcU4uRFbjFgKFH7Jgd56boEaVHbl4v
dwUUo1tjbDAlMRy1y6PrMLLiG0GSiSzs29Um1cOab4zGsps9ZjONj8qFtrPldZzcpngFr/qp6eXd
iOl6BVrqZPueP+QLh6m8DTumgLA31vTgYstzon4cXh14oCiriItrJC81EOZj/doGMGIjl9vl7E3Y
VGJ3yprHXNrtElmJkR9DrdybDG/kbTZZU3/A58B6avWHtd9LEAT3o2pBC82c96VtXtFR9zcVk9Xp
JcwtBIdgx410NwaNegJCZNy1s6lsCCmjd6egxcJFSNPA3GNDxSvaeagb9gzosOJaAJBKAEeAJFBZ
LuqGlyzVUFH4lroymZKYu65bDGerJbqKvVPM/bCZkK/jYl/K727J62NTlis6XZcTx0CJgbGPaCVh
9meWrQN0TNzy/B9hhemgwKVplkZwc5FS38OzgGoZBH2R7jSm2nHnFEjxTo0zNvtmcboUiAYIl+um
ZBgV93UfJFAJRDkch9lKKBYcpwEHZuKkyo1lPqheY6VdRede8xonGrJjXvK1xUTebpZhHQxucvz+
N9OYJT9UMJnVWQGQDzZDJ9yL/UqZ3a5A4aY5LoT+wbAZXXNpyhKF7wRSZUNCjvCjJRXYFgnfRJfh
9CULL0//qCdmnaAMprfRd2/TVhjnRgX91gIr9wU2S2wt4mV07G3oGuPJbP2LP0lht8e6tsMPCwhX
wDNEDXgQI3v9qOsK6L043kxWyJiPQK7UoIvKtIWSWQ7B14BHONJI/X5aaZicCp3WxxZV4YGs+vFU
jy3SrQ6zocEg/Maui/EHs2vkTRiIn4ywLD5LoJqSuFthn5kuMJr3zalAmluK72NadSfD9uZTG3a8
vjNb7qwwz774pA4+5W57r3t8KSAsZoPBH4WDFtP9Gg43VKn1rmtLYl3sL43T59uy+t/kncly5NiZ
pV9FpnUjG/NgVqoFAB/pTtJJD5LBDYwjLubhYn76/hApqZWqrq7WohdtvZAsMzJIOt2Bi3845zvr
HafU7QGgogz73tP36QzCLDWBvDUJOtJcn48NoPJ9H6ODn4lg8QGXzHtBt3vjdBrxvLZSBKCd003i
KjlM2+KO2qgKmRS2WzZyD+geKQskx5wdJwEugnPjORM4oOxoaeUuE3G9hblqoQIr932BLsS0bsx+
ysLeHF8YV0W3Fd4Jv6yiOjA7jnuzkOnGmFrvDDC832qDM+w5Hr57r8p2ltO+AkqA9UfMkOp4T2pT
eFCMgVVoxOtBfypACoojfyc6YreuP2I9e6HpVwO6Jh2ImbhBob9vhdxKryC+Ma2ATqmXCAie6SkI
EAGvgKozeWwJLT1CJsDFDasxiGsiKRCFbjpeBMy/xD5G5HQGSZHeM1umZmLWeeYTjILG1tIHHOGQ
7hsdfC28ioghg47lPmlvJyHMUMlKiENYNTfsC1bsbnnx8FiJ1fxV3wAtUj+KqvX2YPB1FjZN+lar
mXvOre6NOCrvYtSadjNxc2w98BtH3covWapU4SBd8TylDtE9I0nsxBu+DUYV/yBK7DG2Z/UB5RMi
KUA/PTy2WFsPYq06i07BPb34DDEYXBv4ZxnYkcLxNaZRaLf6Dm7dkIR9vdS7Lh0RiMc7mTrqLaKC
9wjRGKTmWzdCSVEZzlvljnctOdVDPR3g4NYE0XvZ2VM/XR39JiMvvyCdttZAVbY2zznP8Y5SgNJw
zOIW1Sj4Old7ppCZoXKMXHxlMdkvXes8pSO5NBOLBKuO6p1dIpUBvrg+hWK/6LnK5+7GqGyEmTqU
KCMvjAezKKobFP+XeXEeDGEB5F10+9YGv/UODZSCyQZF67rNDZdof7Xb7ITB6VSXEVPFRAnmMT2X
GF43XlZDBoCSDJ3Amg8SEcfBEo2xMYZ1cz9s+w6KZwsbie0Mmx+RNWTJ5/F4NL12Z5rmA/DSXZYM
5V6afXyjGo3zAXlEvLhrYkiMbY0y0stfEK/pEAIAvW/G2TFvheijIKlbkfmwIy+54mQbJZo0yCMI
3BJUZBxistwpy2x8Ruy/n4qE0orcR/fUM2dDFqNmyG/GpxwR3qb26hqjS868HhkTNVN/qdveOYJD
uapAR/ao1pyfk2aUvt0yFqgdqHzl4HTbqJiPZsMqaTFy/r49ajdN3UA2Mbv7duq9b1gcxdtSq4/A
V8wrInPeXZdxQsTRH6bCvraOFj8MsNQ5wnBLLrqThxHOkqA0kiqcs+gp1dsb0FjooorUsfyqBBnO
7ciggJgw+2es29F54fS+MdyCdqwucSMnXnImZCnZwiBGWkUhrY4VKl5hIN+w+7ACBhNCw4HrLSo1
xEuu3bFg45yHEuCDE4p2iUeAgtKbiSQCyeh9bV7KozaTysB9oQxvjhd3lzSujTubpGyE1/jtTOwV
N+acNlsAqTe0oMDk5km5RtzNGb1Mab07znTxYA28mRZ5bLSbPfrk21HU6O0SqmCWH01/wJV5rPBQ
UJ3n3QEoJlEDbWM9IwvXzoOjpEEFxugslLoH5um4YHAM2E/arPS7BmdU0Fhxdy3T/IRa3AimLC8D
1ncmpDJKgYVk6Ye2t8ujXdghaj0XISGDDIwczCANY7D3hTp7xD3QH8BhRhUtkmcQMt237Kkd9KxX
N2KJFkSM3XgyKkMn8DiRZ3TKH73NQTlU6sHpTCiYxm6p0+2U0yb69bDKRb2lPiZWpa/CtCWQUzUv
oVo2xcR4wYAzMw5F5j0Ka5hW/HCNXPAeMwBc5YMSRSKlIVUNaT8k3RB7yYZEYGHOO5o1+GWhxphW
2WCl0cnIlrpDUgOVoYXmrYs8q4kBE842NICFiDCZb8ZcF4x8x7lu3l0vwsbizwqAvjicJmSQG1NZ
7NrdYke1VZ7kOHIFatsuVqv5Q8OY790DGfzRMYAfNomObBbWKPTN0QUPjz7J3ajW0PYXr4aH5WNA
x15A0wT2wnlhuagX7VvWp9C09hNQAbs74OhrXaqjpC2TYlvb2B2n3bJY2hDtkE/CtPeb3piHZas3
Eo7McbJBuad9WCyDutTIcrsJr4ugv3DPqT429rYCMf0aYxwCd2TqW5TbaOXdvHVhjaRa2IwR+lxc
VEEN+Q/XxwdP3C7w8rR9bJt0AMXvERtkJqSEOSsBffJQjVpe9V0h80Dox3sqneaHVuLQIprQH+3q
ru2VY9qAbkgVwKlmw0CczBcz9Kpq4XhJdT/iM/w5uRqLx4lLs0lWTq9FeElr5HkBQnjQ8IsYY+Oz
B3kpLFkcuRWhhIvMuSQsq87jImkg+zyFbKbCBSd2ye8qddXGW0qDOty+aZEXdnugxNxP81IEU85z
pLO7S9JLg18H8sCzu6TVAiKrjQ1fTkDgI+R3qHzZNtwR2J391BTEqV0E37kxnarZtA2wygbRYlKG
xLdzvcZSpKDWmGEubGQwfvhzA3wFL7qjQPZjuzoEmlfrh1HwkLVAXKFqnB3jGUPIKuQi7OWo89GG
RJPFPuEqiOCcMcdklzpkSrXTqZGjHebLfDvh6Tx0ffvVFLaPAFwGFrHgZgEDTQXCKKBxHQx8Gxu4
byKIlmq5QPCN9pVs47syarsfCjggpYU2VuaLAE5MywFjq/rWlBnUoWSrf2q7gZRxRXlIEsPYYRK2
QFG1+XbMxRkqqrJt2YG0mloec5HnOw/DQOejKwNF1FsMt5RqdB7ocy1fbdCEx6qcHxtjst/A/9Lv
AoE4yMGGMz/i0iltpT9KKNG14aEF71FKMZj9QX7Vebakvfjgr6CFpc3FGCUPeXgMJ3UZvhFWlmT3
xtWhc8xmk0lXHkxzBgysTZdqjN2AmNf5DreSfUgyT6cfr+cOjXhFo83eVTn3so/6cGSqcR+NTgdp
lKvimXlNtDE0tVk9EEUg2DwiSgU0RRpDdKVQTA+2nXDR60p13wz6g23iN821rLiAO3MOmoimYx6x
rdoCAbBCyy5QtcZ2sU1g5JChiDkBJkfH9awQmMPMUzhnWwAIpdBeoqNer1x20xvnjYm+eDdGfXKK
M6lsiji1HnFPQwZQJUvPZIDnTJU8dqFoh58k0dRPS8aXWKz2gcVqDPM21pid8Wpa9wUJGXctmfOP
psZMb5wJeWDRm20ZcWAb4jzQwkKtU+iY8E+wEgEX0JtNbTfb1uu6917FnDIyvt2nPcJUFmeIW6YI
lwr94WdKf3GDdqcMe9USu06l/zDRzPt9F+Uo0BcO/2zun2nXienzRRFjYwjQUkciJE+e9VeWaXb7
kkzC4I6J6k3k1PIWGmt78nj9VwYb08aivX/tbMaUgRVPTxarSZJb+44Gqclj9rEAn0shmo3SiWmP
uPAwYIk6RtAKo8CzY+VpVsuFd9epNjIHFe8si7mTAISOGlGuQWea/Y+OiKCjQUzSp76037F0iz3z
49IKq6gYHuvYepgR98FLy8AVzU6P220xDmOHqCFF9xeWY8SMD7J4QoLeJk3NF1YQ4EaXBlTqbJpb
ZMMA/meewC5qmR25AfqpkKhjo8l14TbCBO2Wsjq0uTptC8fq76bYsH3DzQFJ8QB9QqGZ3Dqt9QVD
pbw3EjPfOWjI72wxJR/10A1bXJ7t7QoMCVNVLhunrBFVIcnb6+yMLmPUvaBbwRmihNhSS99yY4Cf
7gztZBjDqGwPXFvlgyXz8tD3lqLh56aA8dtxZp2ZJXgXrJrbu3S75qFTJhKRGqfcTAnWBpkVHb9s
95PojOngFa44MTB1w7wWxmEG2nCv9lEWLA14Wl9ASN6yE/W92RmzwBJUgWPm1Blb2NZ4h52l7JBk
wJsh8KliuY4a7ZM51PKRIS4+ts6AdLrMCVyZ9TqQQvYbzATKXVopAwgkBUMus6uCB3wnrswAyq3O
7iGA2gfns+1P7O+LG4aOmJMKE/5+6TL8Gc/QX/Drj2LvCGU+dI2c7lOwl3sAOPEzpCKRQutz0ZnU
SL1hGNu2c5mjpqQgzTlOq3lIdlMjDwXnaDPpjyO+siBK2x99jJBegB35OUKYnnsgpBB7d21ZspUw
rcukjlzRwloaI+hzVZ6FFtXvjV7CzctsZNyBUeoyQzzhpVu+XH1lfCCH15k+Md9RhNR7pv7OoVEj
wrrAzwGspVbXblTGw0e7IgDgYDmxpr9k3hguDogopanjTwqL+a0nXSBc1HXvRG5jQTKOvQEw8Dyk
+KO66cQEhGxIoCGxjwvuVBlWvmGtjhVQWhTCWP6YR055roL4oQzeOtAIG0tzaHB0crsAc+dU9+q7
HifonL3O+ZqNQvIsria0EyRzNmhGr1EP89DpI3qn1EhQITSKdYmw0gQZBHG/YczmT8NAzNdCLRDk
xdAeMpcb06oFOcdGOj/SH0Orgj16qayJFG0HW1qQVJGxKwYj50WaXfpgKpObh3Eyeue+SzuQ8ws6
fG9kyTUhC/Nz1azuJyWvnjWebz7JHerkFw30waQXBvSmId50mtkHZWeIK8OXfgtRQgajYkQ3yUwD
Rj5i9RypHO+smLzjDLbnYYaA87COiy4Md6yjnsrmCGjR7riM7X6Poczb4UYyLwNPtWvF740pgQjE
PeVqHXq1g+1/TKcHsAyv0i6znwRsk6wxygHTp+aub0vRztrrguqNQXGCUw3fgEGz0lnza4f7AzeR
a/saxnNJ0dgWH7OdsI0bIOvbFc0p4BkWOTh693TYbuPHVWIeeyNWTlqdN9jLzeGUpUb0HE05gQ8G
3Ae1UtF+2uRgXrveqXZeKol0Zn6551pc0csjxPxMySJmwzhF8FwUNijANyupzhUxw4oyYyYuk8aj
z8hsBky+4PHEr14ZZg3bJav6BVFvj29O7VREeQWjwAhecSG++6mjuUEplTJ4c1W3u5lgpQzbwoCR
7Dd4s7Qb9HCDn/aNejN7rccmgg2bXd5wIRZIHrW2fmQIj8jU6yPGQJa5jVsDjLVdOfntPDblq1Hr
IEZ5/nIyTUajrx7Md5ZxzhDabmVsvanVb5nUUv6jbWG+7mSt8bNpcvEE4HNu1xxNAjOVVMNOoDrD
Maam6bBJq5uunrovF6uc+pAxbgwZXi7XNsPkNhKpEZTogMLRVHde1TzCMuFCgQkGjeg2hatZD95D
3bPIXNMIwJ5ek9Z59dq3xTPqczdCikBJSzAOV3jYTeYNZyMc3zw7diLyrWlgn7Aw/mXzu3MZhjLW
S48jqwjc6tFpTtlH27FFz9vf8AsTRqBboW2KS6s38zZV5wr600hmDAA3115XOxVJFWl5b0ETDqZI
ZQiz0rqrbT8tHJP9ZOyHXn/Ai4wXqLUF3fWCx6y1fVumPwvGVmEGTgmssOFbC/tIJhV73IAb6N03
JC/229HL+e/8z6uZcbNcPujokkxF2yXCo/cgGNEvkmjcGJlwHh26wE2KTFBVyFpwCQVEsz+EQzaE
5ljfJmp/O6x6VW7Ib68s7xc6iUCnmr8o7I7boT/oVnomp9UNgcMzNhfkL04Z1AnVAdaOBQ6UTRjp
9U/wX++G695Zs8540r4lP60J3dj5NlKkDD18iwfwo/GlmNVzXUwfedySFcZJWo2827Xh7AoMbJsG
rVKI80cccx5Nm4UZGalZdLydZic3CXLvgM49pnaH4cmSGMGoB3SOlmr2ZTkSkB41+RaNUUg8wYlR
dYKEIjY+Fou5O0kbWZleCqL6cANQwUZsqMElF7yRsYqztGprvyjkM+/Pfh7EjdYaz4Yn1tBqs4FB
yRGyo+KLeKawekqnKTnDch2fuRFITcGCmvty4ApdzInlRmePk+81+KwmoU3cirkbcyvPxh39K1lX
qYmAlrN28MDJ6rA7sMdq6q1JYcPAV4OoXFQp+goUxrR50ZtSkyqxzid8lt6vvdkb3+v5FfRqkX1E
rF9Q9daKRz+1UIfdi1S03TliKzYxVmQwdWjNkcZubHTbvCPFBUz83Cbi0cxUb6a467Fasm3g8DrK
ElbgiQVRUgSxNajfPeep/98A82NV6wHEippC6qeul+iUraarX/732hT9n5VwaNIsJoq4zkkzY7O3
Klf+QZeTZg1CZlXEe6PzxCU38+5hJLGhoUW2GZOg91UdX9PIGaOkZNi7oXUBUlh0HqHdfaXfoV4w
lSDC4uzsJpMR7kPJmhwg98gcw+/iRMX+aAxTigd3dDT6+TLp0SZMzcmwS77JbDJX6o0BvUgctdoG
NZql/673+5dEaOfko62IF+j+bf2yj6rmPY9F9+//9od/+39NqqYB6eMz+8/Faneya6vhT2ur3td/
+u9/2nRVC5T1TweZv5VIeL/KDizD4fMvf/7rt/pdwqaZ7m8oT51VIEz7xOXxNwmbZtq/uUBzbNuy
uFl+8Q3/QcJmWTRIaNuA+CG9/buEzTR/M7ncWbmDUvl1pf0rEjbb/SO1h2+Ddo0XsMKZXNfU9X9S
99ZzUYKxzu0f2Mg/Szh1LHnJU2lTQRe6ePoGmca3QLBAyebcLlqxwNwvTp3KLDfRhnMvZvNzNJuY
de7i5cHU6XQrenORMm9ui9klMH1qu4dolaLQXll3kKOtO5JnPd9cihNBYb/QlDJc+jnexJ4334BK
/8hV4+KQ+xIWZfNSkCFNH7CqmdT4c9boyicFvpLn1o/FTHBn6v7UBuNSg6Tds+lm5F5iliycBeBH
YVziPH1HcP4asW3D3JukjJbdK/kuklsSDzjZVo0f5SzbK3XJaW3SVybJT3oT/9BF8VrFTJmd2j3o
hfKGee9g9vl3j6vUT1XzFun3VleM9kA1TWaWLp9nLN4+e2XtpWiy90Rzr3I295x0ClQBfviEbD0y
laPaO6BSSxIh0lJAsZAVNGB9DdJpsWWmLuF12lLuVPw6217w6lKNqm2a1Kco5mXmRXSFo05pqCS2
Xxq8WWRifvNwU8POU59A2c+7eZD4g2et29BEdJvRTD8dRa7FMr+3ijTgDpoE9gAivcLWKu+xJqxF
AEAytajEZ4yKksFZ2e/NQaIzrq3oBdWc2PbqAHpxyMX9QOBRGFdKWGs17BLI8KHHyj1gfmUeMbm2
B68xk0A2Wb1B8kcOS8LPh/hTv5M0rb30NVdA4sRMHUl622L5kKENAk7JzYvnKEdt5JdGxFQESiW+
S0V8s1D9RkqgB4NRnqqZJTTq8XobO3Q2SdtHB3WalX0yKNOGyyQJOlxb+3isHxz2db6sIZTMC0VI
D9aZq9akoJ/49bkXVjjZcCY6aAaPUZro+JBmx/r8NLjC3MEjcX2mnO0h7eYMdy4LGUy7xnPOWM+P
BRdYTEz8oo5PnOOkR8lBhLRTF2lGkGgjy9jFKjZaOaBYqM3mo1QAutQgBAj/MC+iZyCrOtolq9JP
WoanFEjYPqur5VyPyvSj6FGOdx1XUdwTl2pQPLJm0zd9rmAbs/ku8NbuISyDA2om1gsjnyIxoDL0
TBAiZRxdoyZ9J/fqsez59CsYIn5WSy/49Z6XNdmMHGAXhSIOnC5LlbQRcFXo/8fhPNj5SSMRKEQG
WNMacyexUsLQUnKxMwuh2JysnamTQY0ZGc26xvWoKGN8YqJw8EpM+UpV3jcgOC487m8ZxgkehfWL
MhG4pwz2BILT2ldd9aiiTSFUo3pt5PKEmjb3Z1V/Au4hfAQsvY8CvAtp/U85qbQwlZFiEpHFZWem
VGYSoZCWuPIq1cwhr0CNrnU3wQvAG8yo1tqQig1VkN+9Vftz7Oanpeb1OrN3lXp9Xw1cTzzfbxv4
CyRl8tMFQOxAjiq03LjDpaMjyCBL8ZtNzrnJKxmitoVWOOnEzNDGo3VSkgCFJ8iK9fyrJBWQScj6
hjGQHbQqV1EeLU+KPeuBSk+xsfiQArsRNYgaPuMmn+BikyyNFjF5l7p5URWLsTQm1buyKE06Prbz
agL8InENdieKKsFn5XVQMDcMoJThBYiHlWHFUNlGZcV/j4GgHZbOLf0Cs63vNO0LORkvSD/xF/Uc
+bPXuOE0l4/4ixvfmEz5kK0fZGHZW1Rq+kZJCheK6/JEw8cUU7pX0l7g7fJifAfIE26jb1FHb6Yt
viGKtYcqJ6jDYby1+fW9S4PdubpYh6F3rhGhXBtEI1mYLdk7BhI1lFUhQwkRxceuVQNDJxuqG41d
KeYnKFTfukwIi4lU7egN4xljQxWMtBn04cjBKpGfSG08NQVfz2MPpsR4NqJogpTJY8k109fSbF9a
MsOOncsGSVWWpxqIW1CDg/B1C5yzMeJuCkqbPOFtiVyi2aaOUs6BTJf27PVQdBKS21h26UkwDe6t
URuXYeS+UwEWeEX52ijpj7SJes4CrgVKQirkno/WJLbC10aOImthoZfl9q1GvMwezWX3aGQ1hNou
rZlP81nqPA6mXr7kzZgdRy39rDWW4E3f6ZjqIAaNOEmPOSqofaybUARcV7si8EMDOSKE7DDLj0bm
7YiC8A6OS5L3UDLikDWfbWRfEW1jwYTBS+PF9SI78b0g/F3WyYmVEW8fx8Ec85dTK3kHwCKDWC9P
aTNDc7Jv8fY3u1QfnH3isvjFppQh4mhfijXWJUl5JzpX+fJQa4Swfg+ll79yHbyUExe1YzpXMpQ+
IkV8qkQTbXR94fRORhRu8xI9RFN5n2fzU5zXL5GcaXQZeBKc0Qy+JVGDebbyxZOGMK8q+VZUCLdN
wfguL4pX9j3HuSYOm6nFpxKvb31lcwLVgmYJFIGPef4FPW1KpgmvUeNthtnrHRRnJmqG4S/TqGpT
TQVdZEarVWrxja0K5YqFK9u0ZstLsLJPQka/5ynessL4zHpOmZrMzr1S59UeFAWDPsGrc0eedQSs
sSU23dUFteibhq0S9ycfLA+sVRwymmFRjbxJSvrtJdxtrcJnp0GIChL6apqn5H0wlGMB2TDwCuXa
WxzliH9whlvrG4K2kyxlrn1ipLN1XOPHKwqnJG3RV+22wUi7voNiQEvSxbTtuloxmjCtaD63g2Y+
aSihfDRuDJnHWhC/VSXvFkkSYafk9zVKiVBVtaA1+NW9lE2AoUxPWdKTxIYewq9LRnp6Fl3ZtVy6
xMJHuLQ1o0VujKVxjF0Lweg27jTpt7kQd7lXToR2MHTo5fSUlG701g4s/5Bivaz1nUwKSZb4WO7S
BaAV42amWoi66TI5cnTGTFsnYVBfSc5ZFhqk8FIIbvQ8P8lCeyOck03cUL0Sv9BvqZt33djReZbx
Z5JJLj+Oqyzj9FfRpG+amMrRiMpqTxQfyPbKMbZz0+obYZJSoxickOnA/+k1lyb7U9JRAS9tlKEd
bkeU5D6q6IuaOlsj1rVT4nDXIBfz6cEIqRnr+2Hk9c1qjpbIZgC+JAMPA8kZmQjebtVI3gkPTRiD
8uAlNUJh+MxXuqCSAkRlcg3AeRwUvd/OLRdqZjLz0dfni23En1WdvcYj2S/DWmIL1GFkwyRrAhAG
L1ESbhUxGw9F5F6xplBO2yWL0YXM7BbZC5rY5R2NL5M1Y1beY2Q/oVmj8ZQKN3oemdPh12EIHtbd
4Gs9FsJiazeMG5ZFc0DR84R+sduPky53XmRkm2Qg2sCzcm+LBtEKdFObb+KS59t6sMQjnz+k8Xnd
FVzZsbOCXcQqZcULmOhThViXJxHYY97GjGm3KkS3+9Wj/V9oWP/TtvYPXa78919db/xVhW/d2x/+
Bc4aDeCl/2rnhy/Z5793xH/9m/+n//GvbeR1rr/+8uePqi+79bvFSfUHixTuHxub6X/ZrN705ZsU
SUu7+rd/TP5XDevv3+5vDau9+qfwe6LmJUneoGP83XOF3eg38AiqoVs0tHSsWB3/1rCav1HHQglh
2oJoWbfpciUyfPGXP5vGb1jsNXxXBtRPLKT6v9Kw0hb/wQIEp4VYGOYroJphZ+p01H8ctDSVazMg
ZjODHxongWJSCaAfAbb3TrtecxcnNI19U7+zI/AIjSGdjke3fbb1GhoTm+1N15TLlieYdTsrHLm/
qvCSbffZpEEFybKAoqDeabMSdEHbccYL4k2LAkboMBnJfmEXvSHrzmQ4PVaAeMBaksrl7QDJ0wpJ
VGpysbejlr0ZTjkfCkkUabnw3YqBx3xh1yKsOrMJEQXl+8KhjUAZIcMRVTINCM9lpc7qoK45F5ZK
3FATu6Hmkfkxr91pTKEhqXK8haWimxG/47j5O4j6i1sWp6RNP4sleSdvHbIzf+BF6pMpOLUVWWyJ
CP4pcw5siemh9/KToiJEQmee7OyJeheyyitrxXgzrEQ9hpA1A1y61MW0SZmqKUIQhX7rbnQ02dCS
y6Ys+8TK3mFwemzzqsfYGc5TvTZ4CT11MtA5M2BYD/703VmfpCKek51LpIRft2p6bShvDkmRiDu3
W1AeEnwx30RWN+/seaA8pjD51dkSnELhNDnubjVN+ZCGtdNU27f4TGhy7em+bl7Vjp/GBvQ1H2hR
sKnwMBx5F9Y/quwcR3b7WM7xTbR09UYv+cuk3KyQhZSH96B8/GpvXE0dglLrzmLmbGsL4bDGN1EA
CPval7SlNo9itBWvDRXFlqnkhNm8TfjsJ+DOc4ecrWLDsRkI0whk1Ky6E5XHDB+P7lErTQA3+NWJ
rSQE6nsdA2SEXfscKK+el4kQcGGO1x6lwtp/JKlgS0Wo+ysZanRHGrVqsxjaCa9TtR9d0A/zeulM
hjx7qKPJjR760xT1/cmxYxMPLuhswo+dQn/IKa3eQZM3l2TpX9gG7/SkdyEKGPuqSd5r/JT0cNWj
sLvptp7KVxm1j5HJLtFIy0fJq00bnqZqca/JDgjNOImtbJVsgyrq3emzzxmdQWiauYDDbZDjZMjp
WJIiuTXXGYcneIgVQjkKtjfgbgZfF/y+XZl96pVFDatdKE8QwxdVtoWyAwQ340kn5yy5BUogV1Nd
HthFZgGfTSlKIwekWZTx3Ezn/F5vrT0osDg04vKxnbnPZk98W7N2GXDIQF3KueyS8tuqWVblYsUh
E0vg17ZasqgyZ3SRdG0SJFnoFeM5TQQrOSYpCgbnfZ7y1iL4GsiIMjVj73VjFUbob072YnXbIbII
eo2XM2jcMZwsPk8VguEWOGa8Msm1Uz0l012io+9cpKQhzyIwJ5bE7gOLNsDOYAWjRrOlEo0VWkYz
ho2bLljuaD9L0bywMatJ5wQ2C9BVokCIxWdXeR9ICZojMfLfkWvufhW8moO0zKR2iofGunc4Fg1d
NQ42fme4WIyTvJg3oHdzGeoxP5EVHsUezRDvJOo5Tz3nTLX2lZup4WDODEIsffFVKT6BrZ6nIvsm
JnF4ylNqHh2ZN1ox6incKTFyfKD9Y0qoWR/rzP0ISmYe1r5kbvze6uqbSw5GqBhNgoRoLQijPttq
jK18M2P0kJmVHrgzNYxrDZy0JaONCsE6+ceUfvVsNcdeTVm/MzG7c11j2btT1LyQPctSG8zHqRjK
9r2u7J5cUfqtaOjPv64bCw/DerNhR3O5pQBo6DC723mvalxk1CfJXnHp68wkoW8y+99DH/4/L0HY
clACMC3+L4uQR5FkFR5vipC//+N/HJr//fv9zyqEnAKqBt0xTTbffxibWzi/UXE5DNf/MDY3fmMN
Q2GwEhf+QxUCWEelG4Y2ZfDVzr9SheguHvJ/8H6vY3MTVhecLgokhKT/jEdDL5tXcZksP1hfPpuz
fmxFeUlb7QPHYEHzbNxo7qqnMG5okxykS9UX99Jj5FZPvWGdtfWsSaV+GpRzsoiHaBm2MWk1ZKvS
uUOdrBb41HTAWzibeyqdiQfy+oSt4kPvzY/E5OI0KJ/QDR9w5L66BFjRVV1nDkbk5Qol92KEprd2
ZlX1NWSM5wlRzH2r865Gqj0WCmp/W9kPMY//qmmBdlT2tza6d31nnCZUca7mXCtHuVIp3kXofUo3
2ROOs+9dZd9Oxc8C9mVZsaCdjAqXhc5wo8hAjzLX8+uem7AbyZIxSxpuK0GdodJPjEPeBUM1v1Zl
wtdM2U8F7ajfpgjuuA3fY216xG1OP6xZQ0DbH47DQJ9qVE/uqAq+r3tn8qfS0pjU6t2DIpV9qsnt
WDhPUoPMJJg1bxShb00z2iO+oLdpJXFo5vgYZ0BwFRKhvDn61sfqAdQwjSTR6dCDeG+nAVtIofcN
9ld1y7qP1wxik6cQUbpNpww7ZDUXthAIegF4ott84msJOnad/WzjB56RFeQuR4rV8ceu6dxS5SDK
IdA7cNOmCQq3+cKVJXwP8VswiIIxHAHJHEE6UywCJf1FNk9pvDyPRrSBb3FnA+HK04g4+6V5UEb1
g5BJ8NYTD3Ygesi5ZPuA0xXFf3+rWFdznL+Y9NwncQJgOUPBI8uvGFEDm5It9QMZN27xBTWJKHLX
RCpAkYbGmXhsnczAoJYpGYLpjDPOQEswvZKxAafAuc2BwPgW0LteyB2GMjzi7KHlLGseKUqysWZv
D0s38mtWxqEVUR2nzQMTur02qM8EBj5lmoWMqXrK1e4Co+o86+WDVrmMSqriieTQR93LY8bFy2OS
I72LKyNcki4P8jklbY+Yt8AW5HsMuvUyuG2O9Q/nUMbPEebJ09FaRbKswyZtvzKNT7jVbxSRXQYP
Zy7GYAdhS7RmgTXt1+BmewLpNm5anOGB8xFE7mUykWa4Q7txZPQ/2Duz5biRLct+EdIAB+AAXmMO
MjgPIvkCo0QJ8+SY8VS/0b/XX9ILlDKTDCnFzodq67Iqu/dm3kxKiggE4H78nL3XXmtuZy9i1Ww7
p9rKygBLA5q5bf0LkxzbJc/YI8zTLW8P+v74TRj1thPaTqeW10uBIyB+9Ev9qecw4vbi0PbpFUcE
ulM9jTyt9W6xVXxBX/6l8ex92WSvb6233dtc174lIVqq1NmXUNIpYY2D5YWfR536yDROx44cram3
TghJJp28vK6T4UavtB0Y8d3ozuWeBQRIK691MTyhaf/W4YvsyUTUhTgFf/VEsuYe38tTn2dfh1Kc
9jatuTeL/C8IFcYv10ZmmowT2SEw9b0/oXFygx3ZD9NdPtcQflU+xAZnGjcnGLYMvvQDtZsjNxPW
HECXD3HWrYpebj54F8fnxHmFZkAK4c1wbOOVAvJ2IJ95VV9VIBR5FwB8zYC+PPT+XdVpa4A/B0LB
b+ISVAW9vnL0TwrGJqiLaHdk3/lQ/833f0gEEsbxmy9lboj8aF+cP2e0L86e0+fxmc6DitL//R//
q07mf9qq8fnlmVpg9/y5yJ7/bEfUbwfof/3Zf9cCbOq2YN9+FVm860hgpufo68z9CBL3/u5IzG0H
ncG692Pszl36d0fCxAVJ/wAno+16JNW8ihdo1fy4venyIGb4+5//Gcgy9yMQ5iHycUh08uhHHKFQ
Ri9RKYRZdSf9amsjWMssuWKwsCpIbec3b4BAb+Ni/ICXahzxC7+/MI5dyXNmeaYrjsBSEiZd1TRm
c0f/FjA2sxLLusMBtdbmsYuOGEnrOYcTAX+GDqXjLM65uah7tcg4bVAbbPucwBmrPrEGuZnn3PE0
rsOo3EGkuo6JCUlxqQR6uafredkXn43M3iIXWCIwuwLEcFuUn0MX62+VHbBur5ly3eL6PfNAmyBH
ndbJUHDskEijh60Zy0enoWFtW94tikBQbES5LPw+/hxa5Vav03NvYrxnRc9mYLf7Trm3ARgJ+paP
HF/uLMvZm1WD0Cx6CdlosKReSTVcd7IlHaIjNIJwD5KYHfR04/X8RyLnQEvOW6m1fp8o9wJ/sw+Y
GNgeAouV5qMaJS6A8J5NK21SwPG/CGvVIL4gOio5AC/4AgpV7fM+3+Va/IKBLyaRs7e2Tl8+eL6/
Ls3paRipB7A9hhsdN6+YOgQT5t2rEtViuOuYSkOkTp+iIvWJjKuV4dNIAaaFx0ninqpPylKucis7
GC5drALhbjSuU/xubx69X6zK3ozi+huc9Xq7oHDR0XpQeUi6aO9X5aquEJkZmrqj4bPSB/s0xLbt
VeOa6ACk0NjhTNlfiDi67WRwGnrp2lI5OGLnPGLj5Qh1UzbOphoH9uOofiAc5z5FkNEU5TbEcSv8
hkwffx0a3cqOrB0NhyvaLNuIOctYmWRsFul5LqtLQmDuM8zXkMLxiMiDaasHUiJXYCuA4Ayn8CmX
ANAITeXbQW+yLop4RbsEaYnR4lGZb3DXXEeBi/0i7JbpDOUM5Qp17pODADVJ7dl80y07LXvqZxVI
a1OkcSpux/IxtdUJzDeUn/YOieyVJ7NLYr0PcQqZ0Bwuyqq68QIfwaKGgNK6g52yMz1x16lgY1CP
kF1wiSB2PYTwEoTaMB8464IvlmOB0MiIWue9EtWQ0o4nO3pdGs3GTLO9m7cn3KAHDHgnv/9ev0cV
Hn+xBohmxzaFBXLs6IvtEqWyvJf1ndK9WxAWtzFKMTd1UZsz79TphPUGvYfBXpdNjMS0pPtUXPvd
trCQuNvDRTyiZ6/iQ8S0UC+CTRkXDD/EWYnvpc/LS+lrt9bYrqLUOZRTtW/hYuopEeGaMZyqiqyv
efBP3y8bcvwC3bJx+jWwuk8+K2Ht48gxrW3O8xY742mUMJeSxdZPcXkMBPaq+LPP7Laf7UV6SFAG
sEYFBrBsySLBQVJE2VpCIE+aZkOJvUULuRFU+kgCNoRYUZkjDBnmS8/oBVfuaLdnpdctaQ7yDCdr
h1WoaDAelfVZYHYXmdkS8tKRzTacCjVxWKgJ4+jPMgxHSBmmZWMwy1f43VoYAAWU9Orekt2F35c7
8kDBWNMW5dwwOAvd/aKIRjEFPTylTtq63JHPfhnPzU2OU/vSZOX3tQ8IYCab7E9PsjG31NluKK/E
EXSP2imTdlTWd1xrlPAsKYG9DWCL1mDQq2q88HobDW5wRfvpsiRzVovxe0Ng0AYuIzdHmRePtPXW
wDthczK+LOlWU2RvlGXtfGmhdUjO3axdDUX7qXbzvTDNu8qPvsxPieC55dC4UeB4/NHby8I9V4S4
/P62/tVnNDnhm64OU1Yeh8nBqqkciSflLoydislque2JUx8VXrMBA97vX8z41dpooqlkgIFMjznG
+7WxAxOqlcCe7qyiOaH/uHEWxERwHoeeDIZxjgWn9rYPShXgmaBJtHQOMXiGHB7y9e/fzDzIeff1
UrjOH9iFRm7rtDeOFHmkpAbAcLv+DlvmYoqrvYbcNp031SqXh86VDAaoMlJrqxx4FWW56xubZqK9
yXie9ITU+UKex4153jCDZL0+CVvnUNBEHBBM4yc5rVhRRZfv4Uifia64tIV3GdnqkzUFZGcTNxOJ
u0zrrmXDx8zxgGVtfG4yAVapeSCOZwMs6SXLqm0XgIQY2zOSlFf4r77W7NpCDhd1zItQAmVufkN3
GzVRMGKxdCpU5/54b/BrFpVfPoJ5uUJfrCDVsc4LDcmOPOBCOC1Tppi/v64Mp44uqxSWazK90ufu
kDHfcW8EuqXhMxgii+ZOauZOsYubqf/9q/tvXulT2fJo/LbTt2LhK6jpb5+Tr8wbs+e31fxfv/9H
NW8af7jkUnsoX8HJ6pLC/Md8cf4J1bzQ+Z5MynK+wh/zRcCN7G2OzSPxl1b2RzU//wgJK8xsQxf2
jIL8N9X88eEVVoltQcK3wYtz3gAG9v42oeU3FRg+yWDIvsXW3UCRqpJ6xfkDL3K+hmiE1IiFIVVM
sugo++qDle+4rv/pHRwNOEN0bqaneAcVBvB0YqKVB6uCHbE/G/c2FaTLAKd9ymQDaxH/k/by+qD8
J9zFt0XGf38rA/8vNVXnDpKOx133zz3t02e4SlHy9v5mBP3jt32/wR33D4fRNDmX3xvX8/78/Qbn
JxbNYrKwYXfOPFMeqj9vcMENLk0owTYa7Ncp+Z/H1dfnBV0srWtH58b03H91gx+VD9oMVLWgENhH
bRnfiZ2+qEd/G6T9GTbtBjlM3S1Jl/vMzHkLk2PbWQKqXbuMImcfGURryeykSG6whEMiN676AJRL
3Em1RoPzHIjC2DmpiFb0eRK6npCCEPQsRJ+J0yFlmMP/WUOJe0ikAHBz1XTIgUL34Bhqm1Ta7YR1
10gmQHrp5QSpgk4qDngnuegR3a1DyDcuqhPTvYa+8zLAd1/YTsu/q++SOP+CmnMPlx0/ShgXBy7r
uSSpoplFaJmrqlWcQZNRIeR608HnjK0fNbu+igPC2HSeKsMb3SVm+LXXzIfEoP6qqfLaS/ut37jk
tifVsiij075vPnXBdAEwH9jpC6TtJZw2sYaIfANNY9HEDz6WtjrbTrn70DMsWzpD9CkyLiqTvB2r
7Z6JpTOWenGnLPFC4uOwpJC/MvRpPTLvxh4b35IZJM4Uud4nNBQvxkCBZAeQReJJaS3csXkyok7f
R01hrEfR32elfT5RI5xgLSgfnHEclmjXum2TKfXUxdGyE8NIwayUs0Y3BZJD2pJaPyADYjG4Yh37
KtwKp4LVbUy1e4mPsjpvZcUvNOpb0iDpCcSoHWmhIcZngDD6UUlJIKI7aEfxzij0Q8phe1V0Y8ek
29/8v12C5rXuL2PK/yeSne+rxG8tJjfPefCLlYXf82Nl8f6w9HnyhWcEegrekTcrC01OZDGwzVlH
9Pknf64sxh+WS7yMrkvOjrM/6a9GGCsLTTAmb2zDhikdw/tXK8u8c78psb6vLGxfxy2w3g8sdqPI
3xpieOii1lh1ATDkRhGsDMofm4TFaMWWUX4STW6wKPUB9Xmu40MMIkgRHp5ceKzpISVsc1XB4llp
WUEwupk/kZtmLDpklCeVW2bPKiCoKdJ8uDn21KyJ8HMWDE7kbgDGtJwMG+xVUzPaiBObezX6UqWO
2qSBKM/TpEUFn3jNcwSq4czU6bVQHUebEhgSnRol+89j3+gnbR7rSyvR9JO88oqlatGh9KzaJ6Xs
rLVblWp2cwsc75mFhxfmR76iF2kgM3XllZegAh2cQt5XMOqWWWGTGxph4Rr7qVjB7Q3XvuGrZQmU
ZYkFc2ClxadFqNgnLfaaG9Iw5nEaitvIw4M3gUP9Sr8IRJhyOPW6eb/M9VQuRT03VZJYrL0in5Xi
5TdNNxoGWjzGmHh5O7LFJ1Y4DK4sOgKjnixb2yg2cI2j2yAl8JPRRyuXhoORTCjwV5YdrkMzB9RC
8jC5pkYGVK4HLwwYYImVI3hJG3rmaRw41y56x60sgE3aYuxWWgP0JI/qfpM4hQaJqyN+gTgbAhAe
3CEh0awOiTu1Wqg1DQZLz7fSDWyF4iRHZgGLiODW2XTqbo1+uA2reOsOHAzQgqBYsNQZWaBMBBVx
Aanfabs0GA4Z13trOhzEMUPeTvQKJKCz/Qz8XBgthtTRbQhrJAiHTQ0Fbu4Owa6iL4WXucVz2qsD
INmEPiLnJ41RGR8x9Z5qszFZ+lvzJBiowEi45ZTl6+V9R9/vpusYV4RB69AeokO+AH/ks4gyz0uB
Yq/iIVL3LZySrTP19drSZEa+p0g//c8C+X2BpIv9z9XX4blswuf0F2skv+37GunqfxBfJaTtmTqD
H2c2vP2ovrw/UA260nEppfgbq91fa6SOcACdASFwlk1/VrLk/nm80P/AiAc9goOHJAVet//dGjlX
73936/6qvoyjbn3tEe/YkTi9FVg8lmY929LBK+ZJtM/Lvl+UQ/hIOODWGo3HgfPJos16SBTl3u7Y
v/0kq5atWTwajKvqbHiURfAwFgRaYkMSMFVrwhTbK6EYeHdG9s3HkQ6n7iGc+tuGnEsIuROgCNjb
VlNKMOIQ0mozPC/8YA8xARRQHG68xjtve1ipnpNs0xITUOgwIShH5uva+GwBFgtfEw6VxDKjkMm3
5XJKv3kx5qYiOvjd+JQ2xq60mMdOxq2opbc06XcvCZDYSR6yJu6uc9VdBxhPwlp+GRrrcdSjry2x
syOTd6ie4lPcTdBI9VXbuJ/TirrNnGfA/kBGR+tcELELchT/TRneDCzFQAYlHuZqQbptvwKe/Fyk
xm2A9ng12uprbfbXaeEbZ1wsQmTrheZdQX1tV+6UQJPMirPR6zKk2Q2mjZzwGKi6qMG7cx2FPAu8
MSFtCl5KEjAWbEIr1F/bqoyY4xLQlkyTxnwT1ASICpM/A93Ctc2isbTTPlx0YKvcqfDggJx7WmKQ
xwybSXfCu8SbIPl4j4oo6bUvIKI46jyPdHc9lIm3mjRsByOkvF0hm10wJtR3enPrTE2Pul10Dbtl
YW4rZ6q3sJWHQ2g3iDPqZKt3dO2AXXYXUwAAHxoEYCDzCyZhd8f6y+gT1tiO2YW5isg3S0v90kPC
t4T2HpGLAiTHHat8HTsABwok5jsrAZqyaBL5LUyKdReP3vn/rGTz7OWfF7FLxqLtuyVs/vV/Nkes
PxyB9oKD3pFbmGKNzggzRo6W7wMv3D+okHRS7DgamviMaSj+WLwEIRkewTdodSyyb/gF/2bxmpeo
v5cuKhpOjsixSH7wsMmZx0tYJyqIS4UzHrwoI+Ilxj0bWiCIBiMqFh2oLqgIILAi88cE/R9HrFyO
oxe250PrHNxh8zGPXxhZLLnmGdt1Ltp42clYLk1NAOAU7kfiBerkn1/KQ2OEjZ8R6HHzFakKSuY+
V4fCZ+KUNJ3cDBSu6zdf+OX3a/Z2ZmzNXaT3l5JpNs7/2fpNtKA+v403zcgoqINWT6uWZEWtRmbk
oqTVbVJ5gdyfNJHeb+yEALM1RZW7bkRcsVuA8UiXvOn+GeSWgZO3lnI1iUqBDGX6tpRGUTK4mRxY
JyZKyaVRDLjHTHNTiZB9IW/G8c7oxvoTG1GPmjPUHh30V3A7IDstoiHuzhEtwyHziDm4jjMh7qy2
rx4Jo3BOg3D4bNexfgX5qKd7PLTBYvT1Kl/4ZjY8eRN2vA86Yb/4Lky2YpOcE5O2oMOm/PYioavJ
hNHrzaEiWHc3adG09lt4Yb//Ln6aNDBK4enh9uJ/Fk2b968iEbsGde/WB3sK77tqZbZMfHpot9Kv
V79/KedXn4jQLkngJX19nsj3r1Uz34xg3tYHf4wYpUIuCbJV5cOnHJdp+yWIN6Ugyy6hRk7IP7XV
pu2abY021W3YstSlaHEwxPuoKr4GkMXDfpbDX6CzZuM6tzEUJdiOw95c2dm9awP3h6vdT+DDzYOh
LrvohDNXWV/7Olu5/mRFbLakSC3BOWoT4jlHn8MG1jHUfmIdNxrau3jazjvhID/VPpCu8Soh08Tz
D/E0LYb4apRf/eYeLMhpH11jCNmkxonP0LU0zjNnNituTBejFntNL58dM71wS7HL22sVqw8u7qvk
8uiZonlrCjq3zE4s+6hv2kZ53hU1PSCKAAMkfb4hYUTfxEn+FYHqSJysER1kMD0T0qtRnhPDEjZd
eEtax3mUl/qGkDltlYW+PC0UjroMGk7ujSCoJIlPs7j4iozK6NKPC0508XQ6aFG6bkLTXBr1gGq5
N15SErv3iWN3p+jwnTMJanRByKKxUgQp4PSU5T4ZIhTeWT5uBePG/e/vMMw0Py0sYJhpYtI9Z9zv
Hk2yOA4CBGxlc7DJbF85PgheFqHxZConNB+52X3zMENS2HEoirvMfAjqXOwxvxAcTUAKvjJJFWZA
GbUx0i819LcLDBHeMrdjaCOsMLvBR4FJ4ZmtSf346Fs8SoSdNxkEtULQrsByO6fOvX9EtDa0w8Yx
mkM2Eh8Kt7VaggGX26YcrXXtYhFMyTs87d1hWJRG+wk43Lj9/UX8xXYDFYP1mZ0GBbJzdCP1udXp
Cbzcg+bSp/AxAp9qZExuXduXHyw+v3wp9lPBwsNg6ngfyPHl4HHHrBHLLFimZqhWWYX/g5Sa8IPn
w/jV4uMQ1iRmGAmj1fnnb/YcegNEyQFmOFD1NeckyLkrM2YA13cNYR7AehHVTASq9LCzQ0Mv12Cq
LMALlX0xEiS/Ceq4Ji8d+MfvL/fr5O39g4s0m52Qlil/leJo5BI4UM5BhVfESfpiTapWj8FVD3EG
omVFC8LA3glcl9O5+eBXkYlUBG68nff9JjcmuZVpT2aelhLXMnX6eWBjq//9W/y58gHtw0btzJI3
JtJHhzfLD0IpRhOC3tAU1zMxZR0mAwGWkyJfZwyTfYzh62CY6Ax+/8o/fWloGEGgGXONgMrMnp/3
N18aAAijdUBRnI7gUtfOmCCUbl3/3+60DASYbFn8x6CzeBzxCJOs7CrCXk8Jxhg2egakKHZy7XtX
9x/LuJ92WmuWgzL50Knm5vH2+88iYV9MKSDk02w0tkTtqF070TWjeKXfB+r89cr9J4yx/suhiiiE
/vl4sXgO1XN0ZBf983xh0+gQZIYSoUg6FuNXvoPv3RF+YqKHRDVIp4PCdA5g/9FBFvIPhBEuLUMS
iYl01tlU/jxgkLXHJkP7mMPBjCMy/s0B43j0ac6eUmNe/pFT4hiVR0uUrdkmR08w75KIrU0cZ9+K
LI6eY7rYh6nSiEiKkeeT4jbriWjmtQViBBGizdJHHx6B2VsfbKhHgczO61sCrMFUGoXlrCB4f9Pa
Zd5rGpjUlVayTgM5gAtJ+FszrFOSPRcUdHDOrKoLsTxT90wQFxc0CEqatH58Fttt+GSPpnVJ2/iz
jMCW+VZv3vjjNLVkAffWvQFgbqkFlvbYJp4zLlq4NhONX5od0YUxlcODItkFCA9uhnsR0CqvnU7b
jg7HBLToGiC3GEigAyLM92bjnXMzTja0XD/ul7VMIuJAckbdi7ZDH96GZJksleN0X1O3bCw2d2JG
FkL24zfDdAIsBYRtAyrwRvk0qsaDJa/H+gfrzas29c2S/3pVTY6SFmUay6k8WvKxeqaxFpbENTnt
2mBMKPjU4+AhOJs9oJp/1mUvRmlsu7RjhPiUZy45ZtcVaa25HmwK58ZHe+dsIlKAvHjYV2kLHoGU
M/51BPDIT6KVO7vPLXdnEejx5oH61fGN7/ynd8+s1mbCS8/QPLonpippCgI+1cpKwEG7simWRhLl
H5QhR5vO6zXCgz2Dvpjt4Ft6f+cZDq3/TKVq5Yw5nhby0te5f9Vmh9TJnianh05fRcUH+42YF+F3
n41NANEV6Ok5hF4eS6ECGBBxKRu1gryRrUsr0w9AuUGmd5E+PNsiNplGWDEKXyMorqwMQSL+HT38
UhZZdrCjsTikcEEuW0vP9EUWhtqBaLT4U1wZyV04piam/z7ZAsEn5Sx2A+ujW4su7k8fYE6Ihd0o
0MYdV8CsLJMNF53iPu2GlTKhXdpJFy4n1KgLAWdwoxAwLicwkhuptymRaiYPoF46y8KA1mPXYb+0
NUyFAykLi0aUNYZvLVkRdOZuR2SLtqzRP8MA4iCBpUHYzplRaKQFYvfaYhm9bqYxv0jiGa1NMfvB
B5xPve++IOokMFnzuRgKHCvl+9vC7kgW0jmWA7yw1E4ota8itwPTYn1DV7VyAWR/8IpH+zayG4px
y0AsL1A3Uo28f8UUhy1HOl6RLft2rOKMALSeNCrtBGCP+UFrxPjpBuTVZuOIY7i4/NhW3r9akSS6
qi0G+LYul2mDu7bES7vMiTNgpm+6nJuJZSku6Si7sHSi4dsHD/dPzx2jOpYlPi1EPCYCR2tTC4d5
bK2gWgXSI12pyLDbtJm/T53JJ0bd9lfhCGa9zUkibKvKI6atYqWxHXA6rYI9M3TOniOTtyLvY+OZ
zS2CY/picehhO230lQgtBoYJJBgzy2iju2HPnybNlVcjkAtSzD7ZcGW5MSrS3tAuszypYInYhGt2
XnBdx5p72wEL26Z+ib41VkTnMWNa27RtskVDlNmdEaU6eiUeAlIXl0qL5X5o0uI+Cqv2hD4RbgCH
r25IpuH0f8quH1jHWTL/z3XXZQEJIjgaTs2/5XtnV5NED4v5QAtaHLHaq/jne+ml0drlTMZsypsl
3BCW/yq9LPEH9yK6IO5HjvP6DOP4ezClmxhQPRsxDz4SspGPXCv/9y4WXoFyi/t9rrzAa/zkYukL
siUsoDaMhhJ8i/AgruD9VRu3C6KTLI+KdFFiqUSCmkRneivDmzfX6vL7+vW2I/p6yPt7WeMNsMCw
7XgMyilDxWtp+Oag05cgxgnpprNrGNqdVhNl1bSC3CI4E7hBgNSUxWh0zK/q6NyGc0ZPitpnPbkd
RoCCcQy5sLK8JyvmEbEKM7NqMPtbETBO2sJosruNyklAGmT9wT591LKY3/rcoTT4ahk40kY82qgr
OcLBE3SYpBwHfHh6ZMhNDeCvJ+1IOA9jRVYdwGkCJoi0mUS0L0wyYk9HMDr+B/v3+8WL9yJZOgUz
TrY+JgXy6L1oiQd2UwwMjGxbY/idt4bcySKV7rIscNgvyDgUtIYDNBCEKenlRwXEq7vv/RfJRkHV
Qo+TQax5LDOrgIVnQWj2yyIZ+mntdS2+VuwDib4ZjDD+HLuNvcHZHcO5TLKpgKDYwYxWXtbo26GE
BHJSEO05boQGDmKZUn6maxJoKyIUI+aWp0Lv2Yt+f/sdNUfm62bOUw2dA4g9Xz2e27fnbKJugPWT
ibas7BDzbthNebDMBhAhiZl2WrCoCi8OT2C+dCzI1uhBBOnA4AfNgt6If52IlHF/Q3SyXJtG6mKO
iKuouf/3b3NuQbwWNpTjxwck1yPoWMc/u+RJIuEQBl97oyt4GWVLjM5SFxVSMyXgCe/iSRPheTkh
j9sOmCP8hdCnaljX05wFI3MAj4uI8aj4vgH84ynffD/bmC8l6RiAyRhizWP2ObP97aXkNhejKgTq
NeLn1EVacdRfxuTqeYt27MksJwe7gISD+4CGBp5oxsMpiTiaKxxaw2XHJLaP3ZMJwPNnirFqY0Hw
7k8rO/0cV8TjLeSQqOvCbioXKBYF0SqvoH+vFAF9+npUXmCtW4mt9EL1tm9vFXIB/w6mXn/n+HZK
xk1LPOtKtpkbfHQfCT7cu7vf4XCN6RTxMG+XltH7D0+mg0Aw7+DuDgBkLJEaB0hNdB2QPrE1AZlj
4L6RE8FhXfej0D+Fboemniwjf9UVMMSWlYiF88Hbono6el8OKyuJ99w81FSzDOL9+6oAlrSoKRMy
NwvcxUbRVwSgjBgGIBhV+ec52MpHDwTp9TTNmj1s6SJex/jQQdq4l+A7SRAxuqHfO2U6LLtO29Sx
UvfkYfS3o+k9eLlt7lM/6gkayVojXDYZWMNaoQrymryHwzcsXEfkFxEJDGBaRZOfKDdrtqZOzKVb
uPpt0eUvOYF9S9NJ79JgkuejAve90EeSITW/SJe23sN/m0Nm9blat5qbEhnkRqXjt66icd2W+dOg
qzFZiawoTwH5Y+fOSkunTg7TlXBUdqpcxTvRdH2TVyTCLLldwpdEaZTNXcX75VZ13HWtE/C40Mgh
O/PGtN6M00h+kNO2oGKH6wk25xY0rrXjfF7eGDK4qafSIANK6Lt0iKczsHGQf1w/TzZZUJXbcpDu
M65/Y2a9hGd+FhkroXz5xFJ6UpsKsjEU6N1YkPhC6Hd+MlRFTTSVkxBd28DGWaZ20GVgFYX9qZLB
sEwc7QZ3iLeoAa7sU2MMtkajZ5sM8BMaOpIenKbvr8tC3Hl+lVyIGYZASplBXFo1LlXG3DDKD2Og
OQ8qG7Qn1VkI2jNymwADxwBdT2wY7PaJJ5P260Cl+5JhtbKHeu2aSA3qdEgvNZdGSOX62U0ZNk+R
8OgetvlXcxBVvfZgv0GdTGqaDyO9P8CymL10ZZTTcpiaDtNK78ff6qZ2XiqgHZfoAOUnNfju11JB
xlzqsu8Wsgm1c8CuMF5rUpduYM60e+lM+S4sCjrFen6qM/nalwZsd5C7E6JbLEWoXehGoscKCVol
1fSqb5p+H0zKh9NMmOR2zmo4hy7h4g2UNLonr9vKri/2JoqSlTaW+VZ0Mrwnzngb5JN5GgeEFHge
7vuAFEJ30c8WHPr0+b7pgnQ3YRZl1be74q6sui8gN1TLl5arZ9ew1WfRm4gM296aNm4k8htAHAQ8
iJQYzZ7KhnidogifvRzGWIubdBE1JKm4s4tOA4PGgTSLdFZwYyZRCU0v5jF4f+l6LRM9vMMuhNAU
/DJx8m3Mk5Tk9SYZpKP2IbOpbUvcL4qi6CGgxXbjosyEZzhWn1lYk11vieop7Iv0Eo9qv3R1PA3G
GHcrLnoVIZSToEw17baKA7Eg5Fom69C1QlTUgpwDTSTizkZNsqAPx1ouBx5ZLzH8fVa1yWFMquks
UEAvWhsBoggj4k814oOgLe5y+vynZkfUToSSc1v17edSn1CFC+5YQtrEcNJHUm06qBpEt1spMV39
ZdZ3j01LYAixIcClRzeE3kuVvJ4YFz8WUxJdYfUlPqpPjCt4nOF1UHfaniFkTjwuhCmVOd6u7kN1
O1S2TqiKk1g7ippL/im6j/U83iVOZ+N96jRnH4Cbvk0dZ/jcaTJ+aMbUF8u8JpEwc8rinGQEuMAJ
YVBE1kKmUP6oXowiqYkmiOP8sUlGshk0GMdcpHHnq0EliybFZrcwc5XecQS7MtM4uxjgAX/2poBY
37H5nFn2V6+CAYuoQgtPTaWnN5mqkvNWxN03GpI6ta+J8l2zAm/r003bkbgjd2Iy+frMpHeJhRp6
VN/sc3dZPb2oKGofLEK9rwmq6BdWarontA+HZTjNF2HgOn7J4n7aO3P2eELbzls5OQZciCANoQp+
Pe8e5DYGRhisDUbcO0NoEbp6wFDVuq6a/F4krnmR2Oi/bCcbSJlEmWvoYXIi/PLZaPzuKidl88Su
y2GLBI4OjE3ikxoISClBli45VNf3fl76yMuV2I9uDKHV75rLKq0TCP28Ws+vBk9nRosko+uqumFc
Oz6hdkFtEBNjpf2nKMkb0syzzibPuFD2xk/xO2wAiVUX7sBRJlI9qPbMDoKvelQCuit11v0ki85l
zUGilw2mSWoo/u5thin9SpugO8PNlq+jTKrLltEpxglmUrWkFRYg1i3zJl/ZBWLQoh7kgwVIcWP5
PM+kbPr1ovX9vljWegwXLRltg4NVdxUokZzZXRheG70AKl74SbEwMgAo2PO7CHC+rd9XHMwO5M7I
Q1Gx64V+SPwuLy22aZS1awVcBz3+oH1R9HQjrxB7PxLuCRX/SMJPx18cMolIbzV6tSIzIt4Boy8W
qioLIvgatRmUK25LrOETwabWi1ab3sENsxYsV4OQLGrFZsQnGkO7vquz3NgSryFvy8IWm2Yo2/2U
FOLJ8bJN7Toll6WZjK926XH7A3m59K1AbSlCh8eB3OHz0jfac/AgI2KzqN7Lsi+JlyzR4uVpOZya
0TReNGqsdl1TWascReaCFcA8jbIuuOuG8lM3eR7h2oFWLnqHZmPpW3qLiTVxFm6UnEYpp66J+2Sr
4j4HUmh2u2zoSCUG2DSnhouvpQQGpHV9uoGSpvgisnjpVoN7a6ORD5aqS+UWwilheiBybniy09Op
UlCclUqCpUsFvrB80lsqbbLWY2Fr94096udRkTiPg0k4dlD5RrSGPU0aqz/gsQCSSlCM0bm3ul+o
e4Z65oPWD6zyjhn3Xw0OppcowREz1VkbrC2GjCR0utOz6KybzEWrCaFkOziNd+OTIv+Ejj246TAC
fENSnnwNvDK8iiKfkLFGkzu39lMXHk6ogLu7aNeNKRr2UtL+jEqocXIKCam3Fe8QGQjMs3JVkEp8
1szfmbAC4FFdzl6VRGW0iyFvLJKYR8Qc9eqmwE3CycKiuhgw8W1j2LKgEwejXJAsHVwJQWYGD1YS
vRj0Lk4FxDtO7rlmf6GLN934ZtdY66bHBNp3pXYVlhT4K23KemNReqP9MPWwGLMxS246064+VUU0
glfI3JdQYNZb4T5gBbBIjVsMuT5egkMiAjzKSvNkNFP3QosSPnuThxjEebDSFXESSYSufAzBwyXF
daslurHy9PGlLf4Pe2fSJSeSbev/8saPXPTN5A0Ad48+FCGFFNKEpZa+MQwDg19/PyIzqxShLGnp
zu5bd1KDklK442B27Jy9v+11ZazbdbSPXimC93a+lHi6LYBHMeVf+OBaWQCB0YlIz+ZhVTGogoqO
ntFqfVEsVRW+9fquOxIpRDwjvQGPt33Zh6ws2mPrLkeO45GgYF35g1H3IrqbmVisDk8oDNAzkSPM
J+PVHnxs1836iqejhpdfrvlyrARQX7Iu19k72qXPgpPbYX+m5BQ9WIVqv9gYlM9mDnvfcuFTrKql
na612vJXLRBlaEYKQe1YbSsTI/hQGfIe4uRi1ZFBHKgekqEVfcGEEe444JmSJw/Ee3be4moILPPM
LKsoT9Czu/NJmW62pqac2DeYifgniIMImCdnKK6qyBIGeSHKRS5HfZOy8/TvW5GD+LaCLnvw8Weo
oxluG0Mxu+mXdN4scCWB4Qv7mEdz82VanPChEdK40cvIP7zP9Wb+zd74mLFtNQklJijlKgxyctvc
7KO5hQCVV8doT2PWaBRMoQgflieEtJJN8L7DTyAJCXGm6YTTC60P+rZtTMyyCD5GFfONtnlDReh/
8EtiqtjKJ7PApCXrGyQo2N1WgwDJuNN2ER79BWCCptimJgkdv8U4V5hdugjCBchcsIurpp8N6Oge
Cr19u4YTsZTLclFnXfhgCQc+wlYDKro0lBqMBHh4BI7eUcUVr3JHEIhpKIBS80poWrV6vX3glN2q
ZCrGsbkk0nuqErEshFmpEZprOdU4JvrWnDGG5wbPq02etEPtLogHxHlIRjbITbDfJHwHJeIO8GhY
ookUMzS/6CEclLccAxFSHHdLW4woeyY0ydpsgjt3sEoy1Jbm4EcVvxbxgBXRTlCjYs8W3bWhdPi+
GLWh00xB4oDl6N/3m77I/cJ/RY6hfTHYlfHRLqxWxpO7ccOqppJGsuzozR5jH8ZxwFVeNrI1EIZO
WhRB8+8GhZA87OHJwGJfx0ulcuejZvG+6QHWf4voRbq8RkZ/Rgd9YskrRlfGVdty5lSjjWav9ic1
JWuxVUa8hWolPr2iU3UE7zUgcQNzTUpJ4bXyF0OLvQ377NiPJBeFLfhjyIT0Lp+myN91L0VdzHLO
GDgGYogM0io5/ZT5SKxmFQ1ENFeayIfNiBy22Mr/OFcbM6dpacaVLdqOiHFrpny67bMNVZ8VeiRh
O4TBktfi2QUbWjmp98rW2H6MemkvTRD9AU/HvADv4/F3Y9+wYfPOpmgulqZxjRNLS7RyUlPkE5vF
Fk0xsCBycqkXanJl2p0R9JvNqcCn3YN0Fl2BjYwHLcCzxo/oyqA3OUPHpFSDRDFJREBPJnEPLkF+
x0dZEtMZrLuc2QWfgGcAZfxmYWP2auu68dfq1mpgjyOld/WfMvP/2JX6oUnLh9t10HTTUZ5gvX3x
4UxBoOggqPpkK6qHPCNeh/yPLap4AkU7XxE/XBEzq83yMG2V15+CRswyYbTP2eznN2rvwX7fI2KE
hgYLUCUaB7re+4zg+wZZPth2UeEj4pBFQqSYx8s2UhpWuzMdt7ryfvFwPteY7d1MtGWAgMmFYH6A
K+b55dyOJIyyJPYhW92Pk6GHt5Mvt6Sf/Ojjz7/YP14pYm6GXYbhZLA3x757C9q8N6o+ZwZllFGR
lGtkXoiWaeoUzX/pMn5L3fP/mf3854gFEvpGJb+3Dex//8/ZkgN9nWEp0Cj67X9ZPP8cLTnYyp+o
ZPQY/hoS/a3qcbw/niTu2K4YL0VPo4K/R0v8e0hdTHRnyH4o1H4LkPZSUkBhxrvnmsyr9yEWyLLn
j0UfubMlMxDo7byN5FZHi7DoMBERmpCBql6PHmchgLzWVTS42acF1QM5oq41ftIV7KE4GKUNT8od
HipLLyKZ6Dp97Bn2PMosgEwqlBVMB1FN9JkDZO3dsbOxlR9//nA/n6wEfAtUiqgKuF8erd0nbMt3
D/c44J43R8NKPGttk7Ec91RDilWqYcGkNz/QEUjySr3//cuSseUH/M+u7H1x8yI9eJ3TRBapLIR5
u1nKV6MP1N5uersY5vl6GcmM+Pk1n7/Hf37V76/54j3WejGcYdqvaepz4oyJI6VRB/XU/vDzC72U
Kz/dVO4muXO4U7Amv5i1m2MZlMZAvnOJLAxBRQ+SG2dSvXuGab68mRi0XLbFii6qJ/2K6CeMtHoj
/oro6ty/NAwio0LawjOHLNsrYyKr91DRUtX0uG3ro8mo0CMAFu0WAW9R/2pwJK2YwZrr5hdN9icn
9XcL+9N9Qz7pAJnBp0Kf/cXwzVKda3d9te1m0rxJdRVAuTWLJUgjppr6gL22Iw85XEnILbbGcEmy
EttjtA1BeVoWj4PmMlvXWdZtNLUtvA6IusT8tXBX3ph6peN3MAIjg7qq3F7FUDWNJbaevqK9f1sX
2fI5xSHA2E013I5w6PUcZ/tdWvb7FeXLttMbJupDp1QA1PZbK/e7XO73W9RrTjbc08+wGHR1mPFk
Vgp9JSemZ3BAu4Otdb+uFdM97NZm1F94Ttjjx9NKk5+qyIGztk1/c/WQL5C/cINjU3BRK21T5Hyr
h3Ijj6e1YCxMtsFgbbYzV1A1zxkpmR5zkStOrgwwN2hiE8Epo0b2Jyqf6tN1MCeCWbetAwPEgt91
xX2b1raVV69xvV2IHFByZcEvvFi6KkssfwN7Bq6BJCx2ef2ug0FbJrVtt5zjcnXfjGq7rwbXewNE
olgJ74ZR9MrMI+yDE4mw9+h8+vMCNPB89Da5bF+8rW23w6KrMoxha2l9o/Fm5rG3MCw44Hpe73tC
FjBT+Gu0w2CnLEehXNMDb9xqrJN1clt6FROZQIlSozUTOiubcyB1nRsT/1qTcGTaG6daTTKtJFse
yC3yPIZ1kJPBYQReTWS1x2ybTuOFbZZte+K/4glpyHbZEoBoG5PnzZOv0QUyKZBZbn8rMh0tMUux
87UvPc+ClWs7yJvqWX2kZlreDsyE3ESV/NBNLloiXKre5ICMSqxKDAB0qZ5nQa3Cr6YTlCvNesgK
OviwPEyCrcLRh5jBye1R7uszCHZNN3hftf19/V6elvJuX9V7yTSGR5O1PttXfbmv/4HjTa//b7t6
iOsESPwtMqLDkA/+QecM1GM/2rviLpDFMPU5z1Il+nX0pqxaACI/X5Ve4sAoXtFgsPdRz6JHRX3x
fMNamNotRZDzIezgtnPaL7QhZ2BWqCF7VV5pNbIp2fa3QWUpqehEV+KIdT0gxVk+3zMqOsPt8Ysq
7oWs7ekzPRVyyMB99tMXK+W/b0wpA76x/fTlwxoEGdls3BPv6f40kwFPWuy3bd1v4NON+a2i6z8C
fSjF/4Xc+H//4yTVu4zhP2t7zuX48etz2/n+H/xVfVFIgTreeVZgYF1K+r811dRlSDFcBPw8RB4H
RDbSv6kczh8MFLDooPjZ3eo7S+NvTTWUj31Ci5eTR3C3sP+OsAcWLk/rv48bzOJ3STd6Qf4pPsoP
e6xbED8TBNPIEq2rKt28Znscs3a8C7W9PWa9wn/mZLP8ugbO8LazjbU55ou9BHdBUYx41XvfKg7r
LgtOOa1jXCsMiac7a70ba4pKkHNR+wbsDFSHXHrM33RTdW/NegSU6iOCnGjl8YC6GcEpszNJ+0A7
WyABMEJBMGKAmjCdnF6bV3nlLFuaC+WC9alLwzqWYdhculYvkd9V9vXWjao78xhSGunituCC5mzd
T7VGL7660pET02c9dJewcFkuWpu+wsmYpt4Gx9nSzrUd4k7PFxBezWGV0YSWqcj680xGncU4g/Df
o+OoaU0QyKgN/YwVcj7tAjYq/AsG3X10IurMMXoqDK2qkFygpRKftK8aEr505/FC4kDXWLRxn6Wz
1/gXtT9PJYMqMneS0jXxlYVDie0ua0PVIn/2aofNtZnvxCiyIkFTvpwqvyHueuuyiFYrQAniAuB6
gshcOuuaiUL3Vg5d0J6GNVo/mF0XIPZ2NBV1uZkUiGHrXTkT859jZC5Of5056iOD7Wk5Q5ZOkrxu
vTGEFh4GRepX9IDpEXZRBUXXAeW04NQr7ya6dV8iI9juW6fZaBUP2G7yXGBRrJwyvOqtoakObo86
NCHxBvMps9Lwch6nzo+nFp0ReuyS1psosMdwKPRXula9Rz6irud2S5mJ8p8yled7WYztiRgb+ar0
iykjkm0so68bmylJLmPOxgbQqf8y02XDEks0+gfMyqJKm6BfT8E4QSdogrCG4+mg9nU6y/gcTYUc
DzSLzfEsilrXPcnNCx+H2R0ulmpGX1msS076blBBRlTAW29wuC48maqcMjzGFc1rM7OMbysjE2Ah
2lpPLg5hVEHgT4aTSz7ARA6yFI4bE35TmCF9aWv63Pll1pI4FS2XxL/ktHMAxa2QsExB4g6SD5Fd
CCKGZex7XWSehi3I/FNXL+TAV35BZ8RG+g89JqevNnulWd1XDjROZNcrvpzWmIr1QpmEyp/ZNpZs
4j0RygFmMmqnIjI8zCmmaoQqCTmO0X0riAs6Wzp73fpEbfbQXTmEssgv0tzAd5Hgd1YKu/voLQTL
pOa0hnbqD8La8FpY4g34VBs8gS6vBBFo5NoFCwQvNUTHTTh2Es1R+wu69csTCGfWvUcTsXhiLYHV
/XwHbnsKZmN2dNJHUh70UpSxjFZiaIzM+l/B6l855AF37T/vaQc5kbJBh+ffweX7f/DnnmaHf9iI
QHEkwhPGlrfvdn92FGzrD6yDaFH4YwwQoM//tad5ERuhh+6PngFSV2vv//y1p3nBHx6aQP5oV5ii
fv2t+JUXaj2yynd51X79HdaCCv7F48EDbE9jiUm1U6Z9GWzyccjRdRq0TK8Q30cXpdV2lyhdo1No
NcHJGZkoxQEtPXi3WxAxqM3URdfl1cN3t/DVn7vq9zLWF3vt/sF24y0fDCNdhBX5+XMbMIevlsY1
U8gt4rKbVJvHtuQwwTwCKogBLurnF9z1ZN9t7lyQgzowUxOFMCnu7v4ifdeVcM1lLKVubLLZMlSB
iJsuYNn+Snf4oveBzhjqJp4QDukBRH2XH/b7q2xCal2GZOABWXJOOtscYkNEyfHAcOyHCmXLu6yB
Ju2Zg3r98y/40hPGtZG07gRSpNH7N33xDbPQEXMf6PzgbD7hl2DEL4j62GKEnPNMvKjTndrJX44R
ij86MmE3xVuh7FNLphDBJdK/nZwu/EVX5uUR4elTodb2kP1S3NH6f35HggHVhUPaNxoLxzjiqAvO
BFXKhNu7WxllkulT6eW2FEpeDmtQs9NYxRlx3ea7mqTAFM7FnYGroMChEmAC+MVN23+Q7x+L/aYh
+MOZx5uCN+/FD0Y+dAgApstSnZP8MtWRk5qVO35kC9FnuEitd25r9GXsk6p6sqwKS//oFacMy8vl
IPPpF5rQ/cD04uN42PkifJ8wNX4Qd/ubzwBWjgWxMCEv4piv+jDNtABgVvgfWgLFjro1veQXd+Hl
28hdYKrFSoR30eYo9+LRAXDYEOMmysM+sEiqZnZgwOvmTjfOigJiXGlQdGWRFMNmgV8Ml5NBOGy6
ZT0yPZsw2HXwarjE1nBhwAZ4MAk1+cUv9Q93hscbX4BNXgoe4xcfUUvpCbsBMJJRv9+NE3nVo2nP
qZtn+qwrmUCgWYx+8XO8XDQcWr68yB4rFe8Ui+jzh9dWg6MiErUPPfl0J9R85MKCvP3FHv4PV8Ee
Z4Ps5bSKhe1FN6zzkeeXdVbjMpEcU4ksxs+jnPb+57/yD3cQpTurboDmdYfdvNSbdyVLR11Vflr7
a3PdMxo87/wMP2Ctpuy0qdI/VUbrv/r5Vf0flkQuyx7IV8Ox6jwloXy/JE6MVTz6Hm7at5uRnRmF
Z3xzUYB1x34VxRFBg4TW5zSemSJDpV9J4DBheePGySoJQ2PsScJD5QOHdJxe14YoilPvLAEApp6u
svRoQcSjuw73Y9Ch3AzcTd9XlZdf8Sg5t9VSWXfCc+RO9SdPJRYrWJF8czh5VMojNXBozey6YG6u
T4ol4oT2yO5vuI2eB2yw4AXsnOEoDHvWDFVtlAF5JBUKwsKa3hboVW9Mo+X8MBd2f8FzAk1VB9Ei
k9otHEy4MDUQAyB1fi1D3EbYuEVupx2pR/N5g3Kyu9MEMJ/B+m+g9FkrGe31NjcfJs8jJiJy1uat
juwyS8LaMOZ0m9g8cOqV5IhZrvT3SAK3jn0lzuUQZa+XMhNv6aAFTA7H7pdklpcL1NOviYmDNRM6
wkvCEMNQEDq+7aWB3RppXzbZCbmJf/CFalNna+abogl/1dLZ3+1nq+J+UZu5nEvD2A9fWi2XLMuV
kw9e2jqjj3ixjQ6iG4bUNjg//fxx/YeXhBKBizEAtBz7pUWFdnRNJRVxKV6IS2sdzWNWFDVt18G9
4BFfoYSQiPn7F0V66psYp/En/eAbzHN6ulvtp1bPQbte9W0GdyRFVjOmZkC54k+EzPz8mv9wT31g
CdSFFIYWMX3Pl7bedQojX12+aFm6mO8wFA1l2B0d9ChnP7/UD7sLLCxG/hZX4orURc8vRTGnZs1p
NA22vEzntRdny954M6vFu2n0KH9xvacf6cXzsg/kmOMyxaYielFzNIEn6DoUQQpslXqnDaNvkaKp
nviuHo9uCFv0ZPajtaUIRbd7Mwv0cDJrpAvJNoT9yV9q8uDR7CJ0zS0yiN1OrueSuO7pF6OQf/gV
UGL5dJtAYLID71vDd1Up3ZRhQWgaYMzooiulShI1hsxM/EHq/8alKE0hGRBPyw76YpeZ51lGosuD
1CraLl5CozyvDCNMGhbjX/wA//AS0Vzf31Y0Diz5L4r7tbAlnswqSOkiZFdqQ9a5USiCCZQlKu6p
qS7JqJp/cdV/uJc4sTkH0y6EavnSUdJHEbgvYwtSFdTdgXi4MhltCScg1/bpd5/ofciIO9FlSIt/
eu9Bf/ezFXoDviCRgnXMctPKzZiqbmo8uVVjprsQ8vd89H+qEQC7OT7TaZQJLx7orHDqlgAeorJ8
4R2lsU54RfDG/v63giNGY3Zf2RGnPP9WuLCMIXKll9J/woFrlerktIW6cXzgvn4twl9cj3+Sf/H5
i8q64vssffxeNoXv8ys2qP44ktH9m3zc2mlFW3AiUtqdo6M16aiLu94pslSuxXAhtdhytHvIMtFs
Wusck2Vb3UPmjUZ4R4RNp9r34fCXM5jh1XDAaS6Nx6hFaqqHWUykEW/T9oYCfoexrUPzucxoiRWl
s3yTbdnf5mpq7COkBTZsEEOLOvaggUnGRGeUH4JalDeaTMgPujKpVozAbV/1A7aYuPNk815UWtOl
NXOAb5U5qq/YLsoR3l/elDGmhuVT1lN1wQTD7szpuhKXnNfMz+44MMXjp28fJErEh5pfm3RDmd1k
tkZpOs8bpqhwnEyAU8LoWkwGQctcSOIN3Ica/Sevd6fsIgoab7+JGXJPtG5d4vpNkx1lXWJnWhGv
3bio2CHWGCogxrTeGs6BUxlcOqpGNBjpXH+1J4FhtMj99qM/TAjMECPbbzgyzO+aesXaUzeLlV+p
xtHg7wCqf8rm0Sfne9hjMgV5YG6MfWB6V2BWGI7T5nCk04xJmyOictQ0VrFu9anUgUfFpCEIx3wo
FiQ9Nu3nbZXGPWBPuu+9yPggxERzC9W4+i7a9Jz/h0rQ+4wFq/jm41Pge9Vlro5juUBlxnAwJDZM
utvRN4a3VGwTmOes9GCT4lNkUtcKIppFazAeXeod1l/2dqWT3LUgXlfbbqadJ+10se90ZnBFqESm
zpUfTg/Y230OQMqH9uqgU72Y7M4h83QLo/sIBER0EtpfLk2r6QiWZei6JkMU4QSIwGyUxJN32SW/
oLYSis6lZ+zY1l28m4qW/bflLwbICbekogF9o8J+UklkjAEZVZ0xpGimw/B6Cdv+HLllQQ64HdWE
5TnZOaxTfz3UmJHOS6frRDI7Zn43+5v9hguZpIHJsX9LluR2z3MNgJJZ5PxV9GOkTnVP0k1st2xy
sRdm4tZHZ9Acfr6svBjI7YsXLR74YEhb9rieF4sleVpWQw4xg4XC9E5E8xB9Hnb2tfKN5UDJgYIP
oyoINgL3aHCf//zqP7ZFuDwwJWhKSGp+hJR1toUcA71Eiri66HANbCIdG3tLw9UaknbyhqNyBzK5
faNLBzlGt5HbB7fob9s09NRyNVgIvX/+oX7cqnidd/cnFQpVmPdi25+MNlyM1vJTEXKoYLRaYxDD
oSZIk7v7+aV+aAFy+ym59i8f4biEa/Z8jY3q3lFuMDnpnDndpQI5nHSTmI72POrXq6/lx8ILupQm
P7OFsTQOnDt68OkBHnafIUugVhaq0O2OP/9gPxYJLiGVT6de9Dr+k+Lluz2U9NpFAlwOUmy50xXu
SKbujj8Yxx7cDhxnv3trTPPyi4fxqaHzfMuhXQ78dZ9Yg3V6ucmh7x63el78tKn9/GIoWfBzM5dn
YakU0V5sK75RB6/I+w3Om01J1IBmKT8ANWofkSiIXzwJNMJe7oH0jlEewg5xcCeGL4/lFhIOw5md
nApiVhegSzfvCP6QSCvhZEOZmHot7dOIo/ImzyuOIvbA4xNnVFQXOc/wl3mlfZpEWxec6xocXdI2
Rc1LtXmueYAhY0yE19UjgGx7Ya3rogwF8oAhLh0tQdzskDve2xpb9BmzcuhCnSVmaEbSGs/sqsgx
Q+Ao7WNVWWyjmc0imSyr578rvLzzEzynlky9mnkhL5MqbxpEmxgybQs+akuuLbn3reF/7iFvs7FY
ctLnbdEMfhx44/LQuwxGYmkMxHzDAcjPLTWVj7uAZkqcJe8lQMgWdG7glbL9LPIeQH+7KhPfDg0q
9rXSCC2pk0BbTe8enRKoq+cM8sHflm06WpsjCOo2hZNkE/rpo1utwKlL7Y9vZEAH4YBYuLXOFqyC
W8rJ+rrtR797NbOmoJ/SgWORYmQ2bwUS66TAygFgkcHVcIEhQ3apeOI+9uUkcnKu19ZLHCWmV7qf
vC9VH3bGiX2xab+28wqXutwAVzxsEdknZ2LtC7ADK0igg9MNAbGHZSbPtyUTN1oO/nwlgirCKuBk
W52uu3b5vFpQfJzWYsKpEXjzaN1hI4M+WriOSNWIHzHeu89oTNQghqRvZHFbziLyYwINlzdmrj06
iQWzB37N3BcpwYfGFPflYInUZtxqH0fHlJ8LPFh3bNT5ZxBBbhljFPQ+UfT6ThxF3T6bdI3h0bMC
NsquMOV7zpLEIzTVmFVJ0ZciOw/R9U+xLxciMd22pksQ7T5N5DfothdRTG+k9PelX6/NaVr7UB5I
WiZIXSzBkMqx0cehLPsq6QMHRZops7o+oMlV5nHreEwZJdaDExfuDOl8LUM7qYl2XjEVTsjAO3uS
b6kapAldIMpDsO1ly5CYt8869jDBP4ja6tfY1dWEuTo0KoR7i0elh8Xh67JGfXE2uAM6bGxcZFOU
fk36eqOATJ1EU3hAXUcQXCbZmvZV1O2XDFZDnnXaLRSje5eGe7liRRqyCZPnhFpNpTyPerjSMjMf
CqvjWWQ6YnwiiQHjUBe1MkjHTXr1We/WxWPu6eXMaCOYsASDajMNrMZ53LrVf68mRbrQpDBGJnbN
iCFd5UiFOGnEy/sB1hDJupqr4Onq9IfFoJWYOrrRjxv8Y5HkEQ9dTPpSfxKj3oucPHw0ethtsZJ1
1KXIXAXfYpDmAyaaXDKKd8SF3tzqqxdI4y6X5kzrvinnT5ZfjGayBI35vhaR8WbW6BT3AtO4aydn
YeJLt+b11ApCTxd/bt7XVeg/IuRXmMiq+hthlvP1yDzZZiIxMC5uXbk92NGQf2qmgCgKbPOqxXE4
uaQBjYUNX4J2QntYO2y4h0agOojpweHT5oyNaD30NSaXLFsDj+G8bqJ4Hz8dcGvVeN2zxip5Qxvr
tqG+xi0DH7g9dZwAPsxtUQdJU4v1IpwXXCPKyyv73DDE3B329AvmU2EZfpaayO7DUk+1viR+HHPt
xiHzVabF8qjbDrOq7eNlqVXuXUghIEjY4LXQhBZbfk0SYgUmtg6sNRHNAqF/WKTtAkVrA8G0ZnU8
IiZR9ZL2vtjdOdmxZnk+qEAYB4QA5Q1ETQGmaOIwiMCtIZ19BNTbpp3lZ3fD0PdvraIw/biEGbEd
bHuWXxwD5AvSucq4nVkwc9zmHWmgEzdWJWKsKmZTujbfLpMRhfhhpTGeMNeS317abvEWl4oDTRt+
J/wmPaynvjR7gd2qZqiVh1CobgMXHUMaRpNeT5gO82/OKmr/bOmV8Y5fehRMBpwWzkyxUHF7eYNl
qZitssadaUWPUMQBoqNIrA9VWNElaFom+4eoVv7DnHVsX7nqmy+ltZkQD4ygfjeZubgTjLiLFClp
dyXWcnOSIdtIg5DK1RnuVrcoU0zLjYsUZxu3eAx7/Sn3bRJH4aV0j5kltk9jYWQz9nioeTHim7oD
Ey7VlXaBmKRe4NGtnXpjDYgemNMlGPHShtNeqKleWY/tiJD6rOgwQ6YmetwsrcA6uInRGBk94Jbx
wZ+Nwv/Vlf0fRm/flY8/JKSfjx/F9wP4p7/+5wTeDf+gjN5x94ggdgogbYu/NP3ky+3jLE4dvvmX
2v9vVVnwB3Nx5IH8Kd2Hp4iTf6vK9vktEjXGPpg2A+d3VGU+sSfPehyA9XZkLE1WnmVsbtHeA/mu
zg0m5RHEgwsONRjnu3HE6Z13Xu8kkBvOi6xszrKeRmCKq9Blp9bjUpx5G6XeA1MEjgcANrziLrBE
W79Bc08PksJiHE60W9CU5LJHdm5KOQ03gIGi6hh0a56fzEXqnNjqsvAvis5rAxi8BJn4cS1HR3yA
d+6u92Cq0c547JHNRdXVhvvWheEhG1BrOcjLyW+t8FQ0hfXe1C39lJ4ycTtOo8ESk/lLk12rXLnL
YYxsSEM5u7YTD6ohAkTVsnoVjpLWx1iKDjnO1BiklA+jWh+Klr9EUMm2+THmJ8ar44qti1nHkn2D
0emI3dan+tNsrhO73DzXg7j2VODWd2IatPuAFHrfBARWLT8mvao32CFtFyehl2fFGrcDckNGk8C4
Y6XWGbOlCvLgRMfCelM6vKDxXARdiUmgVjfGxrkZZH6NlZuCpMDwRJjUrWzWh6b2ep9gy676GA56
vrWqal5RU9SUPuTGQW8KA6P/4maLcdlIWE3YHKjdE8uZPS/NyD4sCWruAZJgCZuHBFeZRYSB8IHU
5UNZDQOZSL1LUnDhbgb7yiAeXMDWKNPmPrqem9aW53UFS/7Axq7yb00bKPvNNBBOfnSmEO7zqhqG
oSJkC4lRJxJRNYsAH22QRZgecsetj97kYqDTec3jlOcKRhhKRC7tdjBWDo0cTZHoXA7VuTd1+cOY
a2OjfWERUJE7NsCXIZvDIDEMmd2jjTPZOGi/z4cwasIvWc3p8+BUQ1elsnemgvXY7u4LyChNEnCI
+arDdYU3lo20SZUBAKLCbSwgq2irBQ1q9OQ/ea1d8Kfh+xyP55nTjGZ7whTqjxcI64i08XOfR8xW
M9XsOuu6OnZ1yAUYCS3H0tfFlnaIH6zzUBvCTDk6bTpV1tbwiHGeGY9L14T3YJWCa0cPg0gBALSo
xJGD4QhGpq8weEpZ0A0pGsqDtfLjLRPivRoRH6ZWt/Y2wnpgCXHltWLaXebhRucox1Uvl8wOrqEU
WWvaZ+HYng/tPHwEVIck3LHy6RvHyypPGcBqzmebzN7508oJG5XI8LAVHmFfmUejIWlgjN9U1Rhl
WC+aGlju6mbXrpWH3l1JlVckRjGRgjagtIY4JLDZ0j8guT3Guel8gDWqijRz9BLE/dzTba+lL1+b
RgM7aMkQeabNxEN2nG3kP0nlsHpcL2QZzXHdZyXszsGgZQr8032IqsCWByfMSHKlLSLow0mndY4j
svU6VcuqP2e2WeRpMXrYK4V2p1fQkKZPtdVGXwZXEGtgmvNyjaqRPly31AABBiO3+tibN/tdjdDd
jpm3rUUig2F9D0SFqg2bLgy2tfD9V41ZMIdZ/Cygo7pxbo1Nj2MXyfXVopKK4bx13vHNhsQfK5zc
XouG4dgYi+nCROYTIOMf2ijWoBZuSjoMVVLu/EhqzRpnhxPlGhSFzSAsXl1/bM/aPtdu3LOWf3Yb
7AGJILkJC2Y2N1USiXwhX3aQLTc+jzpKZFaPm4ZuEb+bA6ToWBple9wR6J8E4dh0GhfXeQx6eHhx
uCn7cl28EU97J+S9mwUGzUYWHfwahLb0qdOyFCYDHgwbfm1o3ZMY6pMlH0730pQzXUqHJDZIAtSe
MTKkjDQqF6SKyqogghuEDTOBSh1ivMLTUqSN22aPnp33Wdxx15zYrh1wUy6sEQj6k8sz59AEPbdD
iidRbvOB4/5tx05V2ky3rQwtIVlND8NaOudBswvCbNKty2C+4ufKCeU072qK4dsiqNK8HpikN3l9
r333sqmEeIXy875xZXm7tsy3QoOwiOI1p/B9R7Avp3V4lS2CziwnQsBm8ytn3R0o4sKvSa+LmRCa
Ld2FqT9rC2cYYBxZ6TIIcZd5/YU7mudFjiQzonGfx458yx4HTKDJ7oMurB7qFZ8G8uCDyYcAkZ/U
o1JfclOfYCi/RekB+wNLtyygjeWZf2tluDMi79OyLW8C2BDALVZ+kcwGHOBjx2+t+noTVXakPD6V
W/Wp9+sHiacuwY9+IWzpfh0sfVxZTK6nIDQuNArrLVVmWz26eQlfpJjXhFzX/2LvzJbbRrKt/Sod
fQ8HkJgvfxKcREnW7OEGIQ/CnBgT09OfD3JVtURXWeFz95/ovuiocpQJEiQyd+691reigzPEdzWv
YGShHa1mYDLROkx14mUmye99FTID2MeNeUkvxlg1EHgL3Tqy7bHK0cXskQu/J0fQo9dROCTqLSW9
1dtRwLTAu/aJEdzPzJLZV2JtjSnl0XWBd01uiVy5LUl5TfIjiJWzridWERbFymqn9xBSrvMuO4d1
RAt8IGH1m2rsi0wr0uMcAVl10QCunHrMAl7oatDGy1Ql6q4AxRYYxaTtrSm9R2InL/jaGc0Q63ge
Zq3A2DQOO09G0UqrPWC/unUdSz/Z9TZg452P9l1Izd1rVnZfF3kehC47b5JTvWepOgorvGuY9++R
OFyERCHetnhrvFVcGNeGEt56sM3rsaEip6MqP9ui4dpF7V2FGtvJ7OgTzU62avTtlx2DIpKK/MSk
XyVld8sxTz7ZCxvF8koCOPt42tJaci7oM5Tv9ab9JmCQHRi5BOUkWXcmLSugEwniYwgK+96WxvsW
CF26kSzBe7zm5S2cFqIzwQPQQKO1jtcquUqjsY94qBBHlDVT6SouEBT4XRVBYhmussrPAjOO75ox
/qBXnXZtUKquodI3mySpPoSKbgJcx6953n3WzZqSxoF0eqtFennngKnawoAyv7lGeJ/qxXyfF1q2
Ah1M/TKDPZiw/A1W0iOfH3ZmD2ajBgKzj9gtckqJ1QjKBtjHGqvPqqaQ3SR+pN26ac6uB+ElsCcP
A10anldCR8nfTbx/l5o1Kc+zehngz0ykhDle0DDkaY5tnOJuZpqHzvIPWua0K07m1+A/5sOkVWWQ
ty66eZFvGeHnV8qJyPo185twmD9OIn5KlIbHVRumO4Fa6TPxqAYjGJI4DTxidj0jxXNkJXZ1abUS
EpBuK3DfdSsMujexxCmlT5V+hdKvzy6EoXoPFA2HdfuJ5uGMUVAAejcD2mwd35Gy2vam6WAbn03M
XDJzTf6vSJ5CzP/4VunbOGLjUirMVTCDm8GPzlfh9i4ba6a15dee2U2VINeDayADv3b0Mbu0Z3ou
ITwjHGdnZTUpZmW5KAwaTJ43FNl1GptdfWsmoCE+2UURuXQUCioo88yZgESlu7iIofbdNQWMyOrK
cwpe9pzoQPwLV57g4N9e9RnJquljWAMTK4I27MMnzF5uUqxKlzzmDT3E4bOFz49zd9vMazE6dPm8
3nIWnVPl3KSEu0LCaLJ861TewBbu9KS9XwJB1sz7VHrVR9MUlb6RACr0D1USW9ofyp7/Hmg50DLM
/mdR+VnZfHt8nT2x/IU/jFI+nqdFE8JpFlHm8+n0jyOt9c53dMcCn4ECYYHX/iUqN01yKdB4w063
SaBAbPuXqFz4IJWh4wMc0OFpLYKY3yAgI7g8OdJSz6PC4vocXxBHngp6aPLh5RMARHzaOHtbFMTy
zAxSN1bd+O6e8yHd+yEif8tqicrZai48RlubGupIqztGMPkPrWE+EHsOXDPxxmtRd59UmQQmPt1L
2SfTvVa45p1AGSnXSHGHXWWmI+NkfT6HOIVhF+DfFfqT+qK1C6c9MwfDjzb5yHq8EWTJNlu/olg9
c5OsE1svo/+EJcgRIHIcVvYLlnn6qGvPkTiPHY/sze85xNPyMfRaqyXwp7UYvUO89LRVotMK35CA
LIAldylcMy8orYhcpcm12nzNUwnVabDc41D3Tn2s3NjbzNVEGkSBK2RlhraAFNkURRiUUcSS2QzD
wSulsGjUZeBCu1leLLw0oGAjRuAN7Gj0D+uqG2bnEgNULBgDNbXYSUV5dRMSwC4bRAZeeR2RkHZg
qGJFZ8OcGGgE5pgS3wtqN4kOjVn5d2arQn1YZ9wnpOdmGtdHGyTcCsxy8Qmz79IDrit5WcP2CrKo
nfv3Yztka2h2w72nF0Z6YZEdoS5zv+J1h250VyZuHPvRVFHDZ0jGOr/TAQYWNBmel74uFWiFN4zm
1Ujgr1tSo6JbCUMnaKSefFBGHTtHRxmImYNUZ+s8S5RjAK5PjLoNcLDaHxLTGeegsi0Pj3tEJBPR
a3VkHnOHtsW6tP2+WdOubOeNpnSoZoyD2N9n0QhcR20etRzLerq+MNMWwhHDcu1TNvgshWaneyAI
kpBW8QCYzt92kbLrTcfYhEqtImFqHiajWQ8JlvH1AO+OxIzEzjNASfPXDmXYFIwQvey1DC390zjY
SbQBjpjot6LJAYzSfQgfOq8Hg27N2HGm3keEwKbic7xgiHdLWrSNBc+bcHTlhGDra5L3VLmO9ZRZ
Bulh6kgrm60bEJL73raqfOkgmOb7NnIlmn7NZv5gwJAhbyUukkM4eNYTAqLCWYnFW0YDvMRm9mw5
s8oqo0bRLPdc05bcPM5Z/j5/tqrFENduitnV4Hdxlq1W02j5Fxn3h9SMOZeHjKZnvRUzonjs7vN0
19CGx503ZOqLBxKQ0r+x3G+x2yofX9mof2zmbro3wamGqCYn8Fl6RedKMVZcRk2Tra1orxbZORRS
vbxQEyCCnV2WuBC7OCTAKQJIBYRnMSqqZ89i/+xf7BARaxySog5fo2UbF1YftQd8hfnR0FgQt2D3
cEOWwupnLF1Tj0vS0zvgjo3EPSkmpyq3M5woAfZ0cVi2z25L6YApC1qPflomigetWXyZs9vPFWMv
7Jr6Ytx0lGddOrrEzclxINmSoEd0YJpwsthAFMP7adm6cq/hEywK/cUe6jZR+1350jfxw2vjx6Qp
shv87lB/m9E09oSLuOCzy34kGIUXctEdueN7wGly39t6bATGZNDXEcoJ02Znh4jRtnM4ttnWFOds
5pwBFdp8LB3edmqR8ui9a0U/xuX/3Z//Tdf3V/vzUZEO2r1qOS9/4a+WM9pGvLjP6dieS8v3x/Zs
OfBgFjcyzi3fZphLU/vPjrP+zuCvIIRhV/pjT/+z4+y9W8SSWIawMwPHxyn2G9szEK3X2zNyPJT8
roPW00X4gpnsdcd5ylxlFY2oAoMesFxFNBJp8ibw4Br6H4YP3rEpETTQcpIj0yTlDONKq3Q4zCps
dGPNbxIhqowyMApeV4ZQs5I4PIPcr5K17MO6WDv+CAYbBn3FXE7FiOnpwET0gzOEggEww1buE6zK
X5soncy1FuoM+JtMMQ8jEGY8K0FtcVRjAHTtQKW4YbRWDQFQcB4xmjb9vPKUYk6dGzlH2QpmMUQT
hk0gr+lzwRBE7kQrYdRWRtXoF1qIbnwv2zw+Z9JrIe+zBJ0pa7SSq0LAQD4M5L3GHLTbhkmOLL0p
wJjabYgBTd7rc3c5d5l3OZa6diH8yLH5gI2VXqfsrp/ohtqcsXHB9HvNNdleGIpfxaMfPiCSZyhl
05t6kF1o2bRel746z6lzBdBXI8DKQbz+zVepZm/ySOYu3XigFGceFIlomzuN026o+UNI1CyOq8yF
A7ry4qmpLgFMlja9MqyC7Au4ay5VvwQPOni7WIcMsMDzYMwYTGMzvpYxbKyVHpkdo2tcuVddU5tq
M5hFd2ZGrif3qVlWx7GupfWlVZxdiyG0EQPRWmTh9tMrelgOrQ7uMgrQxLkNDSM/b5u0pwE+zrDC
k74BT1J5ptzG81h9jYH5rnQpXOujHYlhD1bjeaWtLm2TGHQHcQ/DTESKZoekyLbOwrzJP7gZ8xCA
zyVit4i2Bw1U3d6oVAyrMLGoHBnZJBsDFXyX+xwfFUUQ7A80AQR40T7FtEvvDa9M4qOAG5s3PD+L
Y/OlKJXHh+Y7YlT+gXqZg+Lrx8cqY5+fyawCkjaS7dKO3KGNwOBMZQ7WMaPxjfyAAhCBDsCm1Qhk
YyWldPb2YFZHmZbudeWCmpu9CoC5NOQ9pAumz1P8lqbbOhku/XivLqFzzJjw150mQlodycJZnqkg
0muNwXuK6vUqTFrP49tOCT5IfWdQ2O31vNlXov3MzEWHHluJzN+YddsHWZODU/Fba25W2IeHJ6dz
oid/tBmoar7ca35m3Yo4Y4NJi4aaCFZzeYwFE18Zyycn9S7MwS0vSx7GrWSyA1SoVVkQIb767k92
ylh67j6TYgB2XvQS6Bkp8yjt29gIHwpb075PUVhe15aXXxYojV04n2a1SD54iXXexBFvDAfIThVZ
r69izhZvJRs/u1ZeiMKebyNbrEsoCEpk89nD9GJGBy3L7YdYqCBF6XJTFk3/UdUOStxE7Kco7w62
HmVr2cTTpqbVDK60cx9zXbVXrjYQV98n3X1Ivy3I8n46epSvMCO7bAvNug9ebENXP97US+PsIsI+
eauIKDHEsLqbC8Ts9a/T72UMHFIqUCpCfaD1Sl8/reZtqXSxo/tXb3X2J754AUb515f+uyeDiSky
bQamyOf8E4G47zexV0wtv7bRdg44db29wagiYJRQ3Xlab1yahei2fdIW5AC03UaVZQ+gBk5AOc8b
8BffwyLSzq1JFHRmPXE2ZvT1fv0uTylqfJm4aHRuDkYanSiHE/eBl8qxKJ1YBbmXsqU0eRuoqA1v
K6XYP5AYpyCDmfLRe1Ui4DShNmFvggNys49+1A77PnGsj9iRGDTUQrtsQq3dGNCP907iTfvRzRWc
e0EDEsR0tHp+979VcP1/x4QxkfT+c6vj/PuXR1m+7nUsf+OPXofD+P6vAgrW3lIlIa3gR+bQsHjR
37DA8Al0rICGsIO9wvCZ74jhs5bngrrsOZLzdwqon/ob+GN+VE5EvOL1Ok2Oa7reK6MiM9ajk3TN
JiWi4Fv+TMsoFnCGrtHPc9Mu+1QsSA3NRU+FX3YBbcB28jb5gt9QnGSHdV/l+X0CxvkL3TqX5BVa
OldhCEZ/LaUWYkCShfwcLdMokQM+XumZlp3jx8/kNmqKmc51a4BXAT9B2DEpZH7Pa6ZIlyLHGCqk
WuHwlNe+fS9zP71Le5ndhbJnjCBnzb0t3QFrYAnG47wo1HBHPmFyqfVq6gjFS5DxN0bnbNmUUdIw
cA8DQxt1LAv21HzsTIYiECnpwASOraLLuJ1JbnOd1rlXPRFZQaNJOe6gb1TV0ehHvIrWOEkimXPc
BEinK+qGacg+RUn1DUp9li41zobvkMZ2zZAOyE2h0561ap/VFao0QevzZF64zlh+MGPjklAIO95o
FqCyNf7YaQsalWSqWnWI5+KyCzBk1QJcnWCnIybbNlaWPfXOuh11/QxOjATYwzz3M0KeCFUgi7NP
XWkw4pCQSLSVGXs5oeSRTLuAP60fpQVvZx1xnHSgPufDLbEXsE5aW39v6vRF+XATg4CcjKNsbXXV
RHDcZOjhzm0H+yZBwfXZI+TD36FGB8Ad4vLgKOvLYVPkWFmW4Xt0hTDZydbk44AKTLJqAILgmvGn
UZXEOEmHlhnaiMGf1qhNwbuUblHvFdOOr8CTsx0oVuLGJt/Ingr8hN+SmGnb2YzUwlhnUnO+i6Yq
76UZmh0FZ19HARWrJrHaq+ILkkgU1kULNXjfdnl7UaURQPoGmGwKT8VnvowOq7lO2tkASRwmpg0C
osueRFaXeARsB70omssONrOdtXcWarXb3M3TPNBSOtz4Jqr6rFngMSPDTousgYUp8/tr5P9RutaS
U/XPK+n74qRlvPznP5ZRkCIUrNByWR1ZNjFb/HkmXVa3F/nEuCIXz9qyL7LW/NUiNliGMc+Rrg4i
g73991rEp6ZvExO7jy0O04fvErVyWqUgnoc3l3o2C4qH5o+K28y2WpToZDeOk3EFfEnrDn3v9fWF
JhenVwYsW62mEm0TCcL0LVElmtVTpYWYfHStCi9xZfd4Egq1OBMYaaRoYBeVNiEY9lev7ZhmaN2i
A0GzG8ulxUkaJDpu+1aTff+AIJb4k6QqU9TkjZBWYGG+VAhha/26Awf3Uc6zrTh7ecuklNpiXPVz
RG4u/TOR7Q2jgTtJnztmZgZs8VNR+EYTiLEBaUQgcQ14sK4bY0uenJNvus4o1Ra3uH1mx14a7oqa
Tvoa1/c8Qx5pGGdZU2tkG59HiLOCnSfZYtVKzDu/zPrj2GFgXVmRmfLPY4r6JokgWC2cS5Y5QPHz
fi6YERGxMNXaGR1WkQXZEJu3KCsJqyMpZ2Y67DZnL35xf1N/nhoono8aKIAd39QN6C1A117p2fLQ
oPBNHRRVoV/Rq1IIRlBPAxffQxNwrlMWR4RPNNWYlrmXeqt3ztrJE8dZGYPr7Xlh+RZj4KQm9nC0
Mi6xmJTQ+XOfJXgvynfonhH0ZB/CGLqsS0NzRuxjA0egeOzORB1621/fAxo/r2pwrge/DvsnSnks
JD9hD0O9x0CEH7IY23mrIOx8CpkeBkVXtl8NusNv2E1PT3lMQhdhH00lahHB0O31LVdVm3lLKB+h
Vny0TIuGM6sc0nWYhPkbH23pDb08XjxfimVEUN7jS7JZIV6qFVswUoReml6gTalHz3gsvyYkj7xF
jvzpMiw/6Cv5f/jepKIvd/jFN5YMHfTXKHGDSBPeJorneoucw/1RTP8jyxxIx+uPYzG7AgtIVOeC
GuLznHycbBitIZnR5HZh2Pb+xhltaPxGNJjTGYS9pL5XghjZT4DgDW0nXUa/FAOi2oRpXXrhWqJt
Yh/PQeiwCsXZOL4fB/SQyaoDMfwpRdsBy0/AeJWEi1cCZZCgrbJKBz2Se7SD2nc/deriwo9Mrd8r
PBQfLBw502buFD+gjEUSsYvEp9+uiPQpjDV8B2WuB2+Yi0+xYVEorWN/noqtY6dozqjmNDfZmpqZ
3w4kKBBn3iNPDNJcVP4Or2FoXUtE6/G6GOgRoidBPlMAM+yj5shZB4klgk+l5bhu8IR7NnA9XBHl
Wi9ieyKIQRvtdZQ5jPg1ST70lmCjEj2jdPri0phZW4POUSnWDcwCbngk2hGcc1gUmb6JdJITtr2b
VDkOyn6YQrJEdJgtdt3P+WU46JVz7xRh36+hD6X2Fzr9Mt/UzNXqXexhqDnqpQw/otbQ2sCfS3KY
QF94X2eIftd2liVgZeC3Jt3VjFo1fSj8OG2ukZur/g6ySpVi48rK5GLOZNWv2lwW5K+E1YCyLEht
YRpbqw0nte/mqq/P52xMs4comaz0psb4WkVrs4mTy1lJTRxnJl7TF7S7MDT8RfT9vqcVPwXYkZp4
yxU9MkJHmAnBnFj2lwmHyMUAUoF4r74iEosxelt9C6M8A5+XdpGn9oxACTaYHaMlC9wrGk27Fw3z
+ENe6EssVscetYWH5fY7q6Fvd9/GqrRu+9mIxwcIPZHctJE3jjsS1XqstJ429cRGksC5KMnqPPxI
aWY6Z4YLbw8fW2TIz3wXcZTv425wjYhC0+7FI1GLrtbtUCwV9de5EoIwM76PkRYHwZkDzoLUX0rd
MlvsZ6hr0YHhK5tadki+9l759EJSrTvakWmmG0o+MrSKuBiKM3SCLlrWicxwz48j0ovKgZWKT94t
wmEojYTWa6a76Xj3APjkDAimbhDH7ZHBlJ8mwS8zmFU24PXufDkGYAZRauRtFIabJFM2D9owVQRB
DHh9zryOMdAmr2jBbix6zMPKCb3p3pvC6FyXVu5tRtNOmGXxgf1Nh2faWcFObg5z6lYW0sUR5bUW
SlrjCq1FTEq5OZK6LifaadAesaTIOJ5In6iw1Z6bFlF9RLQYBJTForKPaUdGHTzC2v+cwDavtgyY
3CjQhEhhxtSJ6xycArvTyp0VIhNG1ybIR6R/i0bKkxciI6n6fd+htrqL41Foe+yaeo8jRJeXbU9W
NqsSgbRBU4TRndXzeddRrbHFeOw26IgMlZrFfDHhIs81gAu+WfCWZ4evmHeeu1xn0fvGCYfJy1FL
i3lVjAjw/P3I7sE6ZMG/ok5XKF2i+gw3Xs08P1Ayz2lPe3i2MbrPVWHtkkGGRvRWT+l0hTahDSwo
HRuWggVZ5aScYCHpZJ+FQxCPKeMyDDxZaF02aNSzjYIbXT2MhUbWGq6aKtnpWiQ+d3C0/XNZ1n13
Xme2bmAqHnVvzVl28olkrv3+/tcb/skGzHmMnrNneriUKZHNBf/3crsiazOKkyaNg3iQ1nvsWAUj
wRC/6mxob2zAp7Huz9daHLvP2z2l+MmWRU1ZsTxAG9WbHhxLPherBHVOYInSfphsP7mpTDJqsbxF
lyHxnETA+CGjlbh6wzl9UuUsb4RT6nKUwD4hoE68/tB+rbdm96yRtybX2bPhRF8sVkXorSEInXOv
CS3njZ/Dz78GigEDUjYFneOJU9BFSrfc0ixrCIx6mIJOssbifMw2v/46f74KpSJBxlgyyJqiq/T6
k4EdYG7VL1rtobeQ4UfprveBwf72VaBtceeoPKhMT4ErdUn1kxcJboEYpWzTWuIwaK379ddXOZlW
WMD+gB9jEYekL6DQnnxLZisG1Bc5Dag6dze2X1tru8qNrV/67BML3jTWIKE8X/S3upT/N0/gUDdf
3P+ffEh3ipLkX4/y27/Wj8nXsv3Xoc35t/bloPj5JX6cyjXXeIcQjNWDc+aS3mDw6j9GxZor3oFH
d+homjBcX0m5QIei7qRkBWRDC9JbAkz+nBUb7xj0PA+mmGgy9fktKdeyuP6n2mfRhTbHz8dzeSm6
p6d40Emb8NB1M900DI0PU8FMyxjKMnBy2oaESD71iOsfTKN8fHHT/uYQ+Xo9/eO6oFHhekNBRbb2
+gE0FL7ImcP1tm/N5iYF7bJu2wWzaDda/1sP+49r2QYLKac2npTT2Q63Ev1sTyGbe3QZPeTi29YB
//DrT8Q38tOdJEbex2zGF2raJ49h21ou+VxcxfHcYtO1BalhoZHtCT6RZ0M8FudaGW6EtWvaoTj8
+tqvl4DnT8iwn+4BJylBstbJYcoeVDR7qI62RNmbGze2zglpvih1lWxFk2ARray3RkF/8wXSJmKX
gssG/9ZbVtgX5zfTDtOu1KkQ0NEm61DqJreXPA+bVPg36Ih/c2cZZbsLOF4gnPBOFmvfjysYBpq2
wSCcXIkQLzSsAxRPtpsdtXb6bGf60QOYt88Javqx0P3jCfKEnvHj3i5nVT4lOkdguq8/qINThGvb
2sb3EKfLhcNGkU6CXB97e9iFDd1Vzq0eWebbhLCyleiIWTc88pZ7o9in5HUHsZ7Yb9yUv7v/6EwE
bw2mKsTg128L5VnclgjakDLl/tapMUIBYeQomqj6rYLk9W75fAtcF2mkiR9yWcWWn9+L79qo0yHJ
rSTe9pFfHunBwQIovfyz7Gv7vu71PmDGjG8llQdijLW60LFYh+lmybXYzn03X5NxbLy1uy7q2NMn
zvdJpmblJDCA/fX122pVY0Uc+aPtPGAsWTc5cqpRR8UdJDjXoGegkr7Lo4mhZD/Tg6wGfEYFzvBL
H3zkGXRJ7YNyRv7WZOCWaS0HN5eUVX0uliBXabphAJsdFoFnnSeR9qXIRhAQMbZB2PKxOJDHIj8g
CSCK9tfP88mcdbnjjC5d0Gk+OUq0Lk6erswtY0BgfLtN7GLe62d1RJ9BRmBb6qNOBGGsP40hvkRv
0sYxMIE/jWt/6jGtj6AkUGvE0wVJ5Xa3rvrK/1AUrcPBNYrieGMgyXtjhX2uZF5vI4ATaBexk5Bh
I06ZKiFSHTSuToh9UdpHOQKaWSP4z8g3JUc+Rcp+gzKHHkOND/8+NpkWxEXunUlaPkvXVFecbjsO
Rnja8C4YdVis0DLChlKj6BZUE8wRa8j5g0744A04JyEF8Kzotirn4YpXiK8bIMNY2cvRPSZxZl8l
o5/fJDnNjJxZWrL4ZkPVkZ0dt+IMAzDjGo6K4xp6yFt4n5+fGB8AGHszOjCwsaf9Qayf+HFMK9yE
ZtLf59Wk76RX28GvfyZ/fxVso4wol5C8k6WpmuM01HydsRvi2GAQ0/eywjn364v8XCHwUeioLvxy
h0L25OFHhJnMtT2EG2NwusBOZ/djg5mfQZbM0QNhzFPV0JA7IMUbu9oyBD55wHGrsWpR4tJkRQ75
+gFvYgJH49T0N1lTogFhFIiAa5xLZyPaFMwYHDctKAxdgyyGqQKvmD7v6UZV9npxaFzFXVfcxRkJ
tmkbntdD0QKACEeiJvEM3oUi1Y54gM27WYuWPHgp4xstk8VXh7yp9+im06tRAS757ftpoNjjVED+
yIJbfv2hUkJpwfm0/qa30eesYjIT44GgsqlpUeq590PUxA+aJ903vsefd1G4jzaYIbr25pJI/vq6
YwWzrKqIQo8rv99ag+ffVnZ902YdS7o7Kro11qVninjnQ4N44+J/91UaHFBsZ1FkQMVfvuoXWwgZ
c5zq9MbflFmldl1jocTTZLMGbebu0qymi6UV5aqahpA5YsmmatjZds51E/VeiOhGeg80G0ucnMzM
LTGT1a27cl+VlrPxW6LuimaA8KVX34EZVStVNI95wsyoE0x5f/0NnhzQl9WZ+ZrF6ozZYmEInJR6
6P4NBuyuuwHj697MmYliCbPAMS46gzE+/Jr9BIcrQINnYXuo/UOSR+UViUPa/f/irdCVgDTPuI32
yckSMMrcNGl48mtqsoYtWDWPPbnGTGFVe/BoTrx34xlblxUVqxrl4yqb3HPDbLqbN97IUoS93gGY
S7DYQfTCGcLU7/UX7PNt5kMb80bq5lwqcWCUph84EyfnFGUw8CE34JGNzgH8WXv4TEzI0xL8SQJv
/Nfv5W9+6Qw3+ZoWsCQl0sk9iU0RFhoFw6bGjH4fxZl34bBAHFtD1nhigQC4kfHoEw1x1Ny2fkM9
+DeLMsIj4krZwZck0ZNfOtTCzk1rrk5TJrwA64BPs0A6//wZ/3v+/jeV/ouv+6fz9/Vj99i8PGw/
//d/jMA5UBuIhvgVEpHIeYhX+nHWtvV3WJXYx0jVtGwaa3xr/xmJGzxAPNLMo5jpLdXtn0dt653F
KsJa+QMRwkj9N1RFr38YMNctgP4AQDBucdLmnbx+QmCFohSswpZ6srIuDLdIzxJdXL+4GVc/HriX
4sCfLkLVwY5Jv8FGNW2eSlcVQ1+NEq0JhhyJsd0Y9r6Gd3749VVeV958lKU/t8jzMJMhRPS4ZS9X
89TjqE7nsAmISdaPaKTuYhzb26TX8i0CamP/68u9LkH+uBw9D24d1dRP54/WSkJCk1DaRCTxBknt
D+sZ7t0Kj9CwTo0pObMzBRBPEXDxv7kyp55l76JHcrKUlN3iJTX1JgjzPj+PnF7uTDxFq0FRwYLr
GwKOTNMhtdvpjUXsde3z4zMTeszk0rGWA575+hb3E+7wIufKfs32MgzwQ/oKlF7sddEbA/2fL2UA
+6URs2Bwlt/P60slUajyvsXsG6HOWpc6M4zab5u13U1T8Ov7yVieF/vPPrF8LnItHBZlQkp0DpUn
d7RgugcNFYlHXjGZXYPpLs4S4Ua3UFEcuWEQ03z20Gq1nApMWF2TN6hDbqvic16HJqbxeEiXjHT7
op768AGbYlwGDQzYJ057JpFS0v041hmE0WqE3I6AOBUeDevG1MnYKpmFAkhr24/TnEcfrD7sP2tG
nNyFFNlYf7NZGbDDuk4H2tVaIYGQsbA3sTUSdeVFOMcAu+rnsWdD43fmsDtn1uvIlaVqlngj1eYH
m0bC13BulLXp/SRv+VNBx5xsAP+JSRqR507dTijhasJDVjEBDEc3Ndy1U+rTJ5wC4eehz7sP2CvD
J7eM+nyt8kp+QzZSG4chbcmj7Lq8uEf1NeeBx1gWnIKa7xMkV3eTPVn3cVMiqpehMzL1dgWInYie
+qfUM6avcAOMJChsMhGYMxXpZeIMwE2L1IWeMXUxYYwRY0MV2F5PaqgMbcplc8SKKGcIQ4HdAbFZ
cVJu0Wf3evJIxKLSg9CJ8R3ag6Mdlc9cM5BVN32tHBl9112tvuih06qd3tTxR91Okzt9IJtxZTa2
czd35sC0KXXzb3jhUcghPNEvhlSrL0U6zRsiG6hdyJiT63mO4/egz/SzohKWwgOnafmqaTxm7wyY
enDPuA8JGzaBvveTQiQ5lQYOhx63nuI4vQcw4FwaZtvCmfNT/5tPuPt1ousJ9Hec3fA08gY9UjxD
vojwtasl8CR9CFEy4p+rutBHa40KnMRPAqOqKrMc0lJH+5iZHfQPmNTA8CZZje9F27vtpjcsdM4J
kWz72LHKIAprN9Bw0WT7joSUb1NBdi/ZrHPXrpWRI0mGTzM+4SkvH/IhnR5blOgfNL2ZSwwGsy1W
rMotx1+jcj565KFMq74pe1Aobi8+MP7O18TG58U2YaU89FXjMYpN+i/K68ybRq9aOMJz/9R1La69
wWgtmFRSvxbKaOX5rx91+tCnT/oC212yipFdUgydVISVmkEBoXAKphqfRwvbdvJ2g38vI7FaQtyR
z65am9uhnJWSt1X9dTCP2NjWtX9p++dj8Z60wAA1qBfeIZfIhbYd2/zHAv/fOurfYhFB/bOS8PZR
fUv+9f+axy+vg82e/9of5RRpnfwPO7kHR+zl6IK0TooZNElYJf60p//pchPvjKXvwReOiMgmaP2v
cgqFIf0Qm1KLoLQlIPx3qin4ba9/XwzKKdssdIMcN1xGKydj0mhyo7xlYSNeyyi1XUh04PfE8jE+
y8a1z4BOA/dqcLushSZ0wp/NbnqY0dEYh57VxYcnU+RPTWFMtxESWHMrrC7dYzlLdyKewXFrOumP
iTuA8oOIUWOqijAOpFNdrlB4Rd9sGdUHSqF7CVZ03Xi6PAJC6Wh+mmHzIUl51IVMtG8hRc2NW0lj
O9hjuuZGf0KDkxLb3EFF89SAOKOWZnuomix6HMk4+jRFWcPE3s1vWLRhp4Vdlh2yyIKnxKPB+/aB
ahgemoUGO+8TjljMwHlDPVKTrH1lhwsdUmstkIjmcI2HhPhPgJQu7Muw7Het1Stz1fuxtZvarkOx
jdiQkWs3F+mhqskJPoYtJtazLMuBPHpxk94mUSz6nTmMUxW4wFi7C8RQCUE8rbhItYoORiJd+6OO
8HO8F7Zq5GEO0/zookj6HsZOvoNsDFoo9uIRI7Go8/sRUizLg+GjWSSxErrSHgxbmH1FapyxzRR9
pvLiAaX25PcBweqFU+88bwYJ01MARiiTK3bFGPpNr+r+iSkLbZd0hTS9amFW2YUikfI7fkdNXYna
hhPg84VFwt9g+ldlQ/eI3aPSL8j49LJiHc1IbC4TDf16vObnrZWYfCPhYBuBtGpI37jAbowRDFBz
Q5qrssJoTXqB+jawi/KG+QVdUJu0zWGo/4e68+qRG0nT9V9ZnHsO6A1w9lwkmVneSKqSqRtCrS7R
ewbdrz9PVHejK5k5maPeq100Fhr0jCIjGOYzrxGe7Q8WGsC37tLpqLvbwxBuFW2yv4SWC2Cns91m
IIpEd40Az/W+C2Et2qayMu/GaQerv60RaVrwyWzxcsWFpi/U3TCJKGHL6zwYwtDzu97MzeGjbRYD
W6swbPObZcFSwjkIMdxKtIP3xfMy98klKLq36zQWOxX94A+OPbnDR0KW0roaw7rtPo+Ka38OFy/9
PVZLw3xoqqF+measTC6gh4MpmShj+M3kEX9PVWE9uryKmS9Qo4YgjThh/NyNTjZfDDw3BSW4cvxh
IySEZQC4HHrtmI7+6BqJCXJqvY9v0CtaRh/6Jk90bymdd51TCYN3YBHdxbhC3Sz6iKoUDLQq3zhT
oifbtlQg5iklqlNuDOfgcqgB6C6yMLEz4GF8qAuhP1sWMKIgTJr5G1KnjD2UxIl+l4lsN4y4B1mZ
22vXcHpmoDLgjmHCDsZTk2AN5UtN0udUal1tCXeSq0SzWmlNVUcA56KxmbZL1IzLd9UdW5QPDZQa
N7EzR0hCU8nqLhGkiie/z2XEWUZ9/YC4hNoE06JkyxPkLeDD1cxe3Ixao5kPqB+KfqPOhvN7Sz3H
Rj2UZmWgj239JGCS9Fc19HB0I0URz0GMqkOxLTJ72CWaDkQJroFHv7GtkCCuUeP9XmeFeVlpY/ww
W6Fq7Yayd5AQMlKsT0vPVDp/1HQ+Sgg5+AbxO45/6iTm6wLA6bHWJ/3ag8YYbaqoSX867qSK3ZhX
6BH2nj4L31noZgEpyJPqeiYOCeZIbe1g6hzU01SBvs9cReVnkGn6V+Qdid36xa2+0Fqzvk0aStyU
be0kknp6Y7OprbATbBUnG9BXSLoeADhdiq0x2Ubs41gGha4xRUSAVWM3h6XuAzAq74vCxYo5BFhV
dxf3ZnFVObWX7NxGw40WIdYGaZ/R81DdTWmNUTY0h7LYNUWPIJ6elHnp02iIjJ3TI9ho9UtsJDdI
4UXOld54FSKAyhsRtQOcijYt2mlIBX7SNWf4miiFFe6AXCKjr4SFOiAPMiIVoaHlYC/t6CtI3tm3
dWWnyJlEIDa0YoOmxvhSNJG3TfSGmpgvdBURPZzS0wrpYwsfchrx9aMz6kZmDhvE45oBObORzkjd
cUTGxbTvUZrISw2iS6myN5pW72BkKKYSK+AQNeFuE4M4uggmR4qSlG8CJY1hNW1Ghqo0qa/zKGq3
CLxNurqFCM7fu42jQfr4zogpbbh0EA/U0QqdUTnKkP26QLx8Qe5ObUXoDEEURZMQW0HVfLwprBjt
oU1iZPaEfYG5hPCIa9Mrmm3aacoPC9ip2LRjNDW3ZsrnhC2kvVgjNYpPs6OAqrRcMSN76rblJ7J6
B4+ZWECEGgtrRlc+LPr2A/3TSNyGVGLHy9QCBntp4QT4E2JQ96RMKA5vewDrET+wLl4RTaIjHWo2
3SKEH9GEroxJfwEAGS9PyjgWJawpB+3wQdEz66Igw8PnITOS+iYy9RbBk0lFOiOqwduizEWyyCfI
gRT4rtLp/UXT8ePTDSews4OucAfr61BYNcIVc2sv/UNP+phTe45gNtVpMXY7RLuLBDBvU9IZjlIu
YyrshObGMtvFbayK6GpG02+8HQsBB5q8ebCWC7Wk33oPbHjSH9E8Lgx/ggab7ZqptMHXT5EUlU4G
/SXqDAe5ZG2pPd9o3bS7H6HwXLrj7D70zMj7DOq0crlSEIi7xwtmMK9zdeB9ytpMGRA7BQFWPvSZ
BnfCHVXrQS1xufEX0Rf9JpWZ/Y9OC6MK2IQYv+WNErV+gZrVvTUo8yerDsMdcAMuzXZGHYrkTU8p
gm80OqgvWtLGtbxyzOqlckTyNdf6JPJrKdu5mVOQ0FeFEjXJB6+Oy0/aDH/rswLCeVZ9Zchy/Zp7
wzOR+LYxjPIj3P9+mhWT+ly5RUknIaUFj25H31jQHITbhTe0gE31IkWBbdm5XYaSQB9Srin8hBOR
TH7eYDZwHZlq+gNumF1v0WcB0BqzF+fHoZji6EWgWfqSghJHnTe1+aEpHAu+aV5aNSaQlpFczcbQ
WU9RqVh0jQrL6osdkSFW3cUkEK3voTXfYhppLx81rEVRm53RdNkuKEqjjO55jf6CnhbM4WK2ykfE
bJ2XFB/cZouyh25c4H7AVik1vW634FRBMUsCP3JxUP2hBxpakQwvAv8hg9uhy63djJEDEtZILhn+
kJFtb4Cez+4mT438K/1HwhuQua11MWVWHl+lemSBPbZrHgJ7cdLC2SA5yhSNRmZiVue1w9aILC3G
WWE2wXcU8Z02jfqXMp/SBx3JoCcwDTiQW7C4rW3fAKX3O3sgBu+xy/ugVkTDXTxTrELUEWx7k6Me
H8yZ135R0byrfTNGeTyAHeYo2xylwuwhs+o+e6B/hR6oyErvcklQ07+ePVQ3C8onyW6Cc3IdQsr5
HtZdOfhwTtwXLEgFuGM2jf1JGboiC3ByA7g0Z4AxCGZzuOx1dBkKhVJLitTbT9TipudaDNrFAIQx
vkSUrf64cFTnnTF3bNHE4eq0mcJVpA/5dggT9UPYLuIhAXj7c2nTEWH/wqoeGruOG1l8qFElUlTk
V3Xa8HS9TTaNMsZsfTcCQoMibuJ5m84b0ciFt71EDqyiMLJ3VDzNm4XaklqAxDfi34sMitAOkSHs
0lBet3hsadx7V81g2F8rJUtvqn4wMDBHzKnHIrJyB6SJ1Om71TazuTGchrJFT8gYb7QutwtC67B1
buEQxncKCAyKe10LdwjBLFyByko4jwTq3neg+9UupcJqbXoD7QAoDIJDY6SUvQIC3eEpXkZHXC5Y
qT/ag5TwmCMzvaRriwtmEYe2t3X6dvotU1OvuipQr0FcB5B3AwhRc+C0glBCb3JC7Wk7Io4FNmPi
dv+jJ/JvoTr7fR8K96CuMPtD/EST3myS2/a+Kl21PPS4Qpb+NOXc8dliRZ8wXaLUmMc5gpF2iToH
weqjkaApuvC2j2d+war6Ln8BCDBEGCwN3B5I4f1fwIvZ4JTBbVnjKHrfKQWeVd3c/XyXqB+p8a/6
j39M1JCQKMnBB/+zqqEuucxHsA/yrYlaZuA0XVH7wk48VIHGStl4SiWgfSwTq0A4xdnWGht+ewyM
9Ikuf/ynKv2/XfnDeZuOzMFdWm5ACdciFH0KtA2AUOVD3jV3Gv61l2U4R7/W22B1TXDiKlgzg3MD
D3x/dTMNrSQnJoyny71ckaGYRBtheaZ/t6qGMwqASFrl1C/QAcEPdn8Ua3LJ31IX0SqgXyZ3KWgX
0odmfk5RVa/ONBgOV45mOCM6tHDp2Kx7lYZLqt6HY0ls5HFoZrhGWzWsh+7Mzlx1bJgV1qQ6PWvX
oudqrBsZtA4ELw9nI4Qcnu4qxSJ0DOeWKq5R45UIE+pck2hV6ZdDUt+HjU8Lg1a5ZKq+P454UXm8
ckjMIrHX/WwT23i04ni4UbFQe1KXsfjBzT/5qsI+PdM8kf2nd00GOLDctZpOGYq+jdwu+0Nnpjbp
FlQlDHg9ns6MvOLnZEm+ORUCbq+eXtNEH65fhjPf82D3sMi0EoFB0UlxOKD7I1e2Wnv2bFJKwCaP
m3qyFKpFXSEo0uMm8nLmJpBbfjVRGnEm31OCaGlu7g+n10ldJJpLgDMYPDu9N/EwpPk8P1uYhUQ+
4zvIJcfWZ7dxw/LCap3wPqmz5OvpH3KwvehQce0CbAGw5uhrNCg2Oyk4Cwuflp7Gz2YsF/IIDRRa
5Ks4gRgbC8uPc3v6yFemKugYEklD42q9p5MQ2kvmjlyDvWV9LiroTZqfpJ6F1mSpDtEFsKgljTdZ
60XF/ekJH3xnS5WwbHB6nCcO7mrhET2RaXBcINcOBU61FrpQGFF1P1HxJ485PdhqdbE6B77MWZJA
cobzVptq7myhTibK3Tkp6o0QA46KjWt/yzsUFVqX4uCZAVe3khyQx4urFrg6M1wPCPKpRwunSvwK
LMOlSK0hyM/f5wfTws4dQK0jK8LA4w9uWrywwSIpsd9nRY2DRKqhsNvFjo/zTXqJju65h3O1YShV
M6AcTqqHQINfXe12gRDaIB3V2sjQX3Ky1i8Tlx9FEwuBGEpBSHRzUE9/vNVOYVBYJqQd0uSP2GR9
I9DhaGnkSGahMv4eUoXxvUr8nuv2dOajHRkIzXdAmPzDm2KutmQ8J1qttylW6hyLDeSt2UcvOkMH
KPvV5rRsFWNfSI7BgJ65ps+M6jirCZkAskx1itkAk8oJTwNP/un08h2wzRkL1ARhBY1TIoA1oiEP
Yb12Bs6btcGMtBpZYmqeYz/cpY21pNfh4kQfjAqz1AWvkmVDv69H8HkqlvBiMHM7v4PlmJ9zETxc
bFMyFyy2LYD/AwhY2Q9Yz3YJVeKF3C5EQxn9cZFuPfmn0ytwbCiDnUOeTJBwsNjJksdTGUexjyvf
syPG56EQzzhaPP/6MASvvF3YQ2sQvvafkjRJzRqyc+T3WkrjV8vzLWYmgCz79pwf6LEZAXwEVYpQ
MWuo7w+VCIQphgzdl7HDgCNOlvAeKNXkJ/JPp2d1eOQlBEtK+IAghfK1GooqS561yAtioB6mlxSc
Od8TCLmrIuOOocUR3VmIQ/w4PeoqE+HME/7zOAAYYYM465cJDR4Fmy9MFrjhcE5WSTjvR0uIBw8D
yXu62OOXJWnBNbh0dGAWF2ci5SML7LA/wSZCCOHhWH1LMubRRXpQvv9DrT86aq6/VLmMDQq74Aed
nu3haEwVQBCqAODxzXXWUxR5LVC/UDZNOz8rhULt2+6f/4O74HAgun0OkRVMEF5BqWvyPqLUUths
SPRT7Vymt5NA7+wfnQT4WsjAyXDcReh6tXp9XU2J1DvyMTMegoRv9LmZxEDnij/96tLZxOXQrtgr
zGu9Uca+dyNDq1m6Lr2WZ7tQk+t/crbZCBLaBjqOG9tZLVxu4Z3ZN7RKXTOubii6/l4YZgkuv//9
9HwOAgebhj9xIFE/eRp52P4XsjC4atOeckdqaumlaY1DcH42RwYBVo8MHbG2ezhI7xQzvpBuiEN3
WX4yIcL85ESZu1+eiiuzeMlRo0G6jk6KsQI3102I+GPN+oH3pbxpenEupz3c0vCaJI3nTRWWLtX+
ghHfJigv9eFGr+DfBHDI5uECFWPCZw99y3Nk66PDgY4EhkgogjTG/nAhBP7QoS3EcCPWVkBQrpqZ
UkVuO9P29PodGwoOL5GkxJ0fHFajWWbk8bgVkD0OpyD3kuoGy8DlCkKBe07n42BLUH5A1BAFZEOS
79a5JiIaHsAZJAvSEOcfhfxvq8ZsvtNTOhhFktDAQ3AxsB+QHd9fPWXJ2sFkGDwu2G4dZdegnt1f
XjhGYdEk3pHnmDdrfxRRp4Nit1m4iUjax0shtQbI0gvnI7GkeQ6ufBCEMxo4Di4hAn5Cx9WJnYTR
uXbUhDQ1suSzYaBDjiRe83HW8G0NUzs6I854bA0R7ABSwktBXLcaT01Tt6Gr7m3e6sqKjTzm5Lnp
5S9/KeaF0QG7QTUOYqaQ1KZCvyXcxBi9zTdqMZEOulh0zn/KNf6npS9DfihKRS7xGXWjAx4eohag
eRMEX/SiEWjYQVeqNqlbeH8ivv/tQG820O9y/beRZGQG5Q2ADf9/f1900TjiX87ZzeXdPXjZdJeE
of5bASDhtu6MMAZFUFcPtUe/Ewq9kSNzM6dAPFok5TEFwG4L2Shi1U2JlN2NOuPaAMQBi1ytL9Db
dWZ85/vBesHwzkDeLc67ewe39M+xN1M7oPA5P9tmj4RwEwq6UU4DhIverZkgPUyIgzIV9NNNnNlN
dJV1hhde0sT80oSjkV4XeB196yzkuXa6zLKeJ9Q77imsY0tFBweVUAt19edxqd3ovuuL0ER+BPYH
FAt3CTowDbfepKEEBucLaqFZGfhj82G812WY7GLDXQ7/I2rt6XKJcBO+75NOe0kdhXDHdQRFn1/d
YWD8IfDo1O54WNfnpsOABbkKbLdERAwLR7Sk+3R2Hx+eTvftLaXFSKEXlO7+N8cSp4aXyfOAPxHl
JCOfwvvSE8SQoxLea3O9nEF2r48n5CASLXBVUjocRsdqwKodc0pElgJyJOt+Th6qH3k5nEMcHxmF
i5T6KhUyquXrAnbq4oNpgfjYIIRPKJ4QZi2WUnw6/YnWLxBz8YCZUXvkIqAkt7quwzzRRRdjiT2U
orpBiwdzgy4PyQAKoLtnEo0jUyJDUwmwcJeXtaH9L5WltUiqSuBXPCo4PBQ8CxHdy83blH4JrvhU
Ffzzf+X/5gfWQS3Aq/6NlvD3f/rPlBkuXqv778Vrt/6r9v7m7v+9/evotZJUjL3/sC17ODIfxGs7
f3ztRP7Hr/jzv/mf/sv/en37W57m+vW//8+PSkCg5m+LkpVcrET//Xsw4yVK/ckeKUT+9/9WYODB
hj9IpC3LCH9xQhRH0jvAdRMQI/38B77xL1KI+i+AtLKyIV8PjQrj3yhG9188KtDeiduA2FFs+RUY
436mCDKWREZyTGSdmh+hrZ7DxW0pC7kxmqbDMEpR8aS6SDLXu6rmxCQE0L3qDtsZ2pf2qIKsQoUq
O3OT7R+Tv34Cb5d8/1km+e/fUfP0FGBY27TONiqrbNc24ODNuNS2OIuf4azvn5E/RpJqD6TiVBg9
azVZq2klYGa0t4WGEZVaL1YQl9iavPv0R9pjh0vKooINlX6/JD3m6gpD0BWlfGGaW0AE6kNbyUZ0
U1VRh11OT3SoF3kPKaZU7u1JWF+GqdKT3emfsF91kBOlwEiSShoJchYOx/6Sek7ZIMutm9u5bbpt
bXf2XT6HXjDlXXEx2RYePGqonIl5JID2fTdADkvWxeVN6xONZPoPq2H1AtyT2lpb7IhSAFxxEqtX
ipkbvb+gVeVteUHb6KpvtZFmIC7g8BZVawaUUGfVQ9Qr5nO9UNvbgL6wbsvazvEVHuzme5b0HgZm
ILNQmG8946bRlhYrz3TBu3JaSgBMnkEbh8A4XGy858vIQ45X0/qL1o3NJ2yKgBIl1qRDTXfSxPw9
jTtY3G6tlCN4nTF8BoCVfuVjpR8d4pvf3KzJht3MDd9fYqFk0pNvPPtjNHvJy+JMlv2ht2JYEGY2
5cbGs+YG5Teh2N8ia0Y9ysjpPT1neBlfmOgMDju3zNDb1OyF9rnaF8MXZ4wTSr8TEqD38F/0TwCD
ys6fEyd9XmxwPBcewEp8L8YYaG2FSNuCDVoovttNqv0AH6EG4IdBrFdDAr0jnDw8zRdTReqyUQcN
kIM2OHeuWDqwmA7Ljl50TFAj0h7TxxQtCYwW2BTGrgQ9WwVwCZQmGOiRF4He93q9KaqxiQPCreiq
bBcXR+QChzgf5Wzg/a7TaoEp5mXc8KJZ926cTE/oGI3Y3RfLguNpvri3zlgkQIQ1XOuLfLIQLHbh
4/t6omGK7mnphZpkobaZ7WWefJuDIi7GvH5VYJh9WiiQJRuM60fPp4FV/Gw8MtVNNIPGQO0iGx7L
dvitSpO5AWpSQcdoXQs1dNOdmh9hHxb+onTaZauMA+7pZp9gL+kQxHW297WljPOKVySCBoYCJmTj
4ED6NTeG5qLu8v7CMRX3poCqOtykimd+a2olB8Br0LNMOt28Lqk3LQBCDf1uInsIN8uieR8GsOxt
gAsBkaE2RfoO+5KkwA8IIkbYz43tj6VqwgZxzfF+0mKBaU8xIWdIQT5BeUZX4s81HpAf6jzLlW1i
Iph8GeErkvg5blJbN3Wn9DN6hkkGUztxMvtaCKx/NvXSmOX1ZKbhcktYnhZBrRfex8TxGggkioc8
YtVly0U3IW7j6zPEjUCEJQH6IpSF6Dau7OoSeQPktYbZNsFM5Wm90cPatf1+6E0EpCsgSxhvgsrA
Aq3Yoi/YV75e2IrxkBojoMe55G3dZlNX3admCWEnKcLl4yzm6pvbL/qPqK/wsJoaJfwwUz15IB1w
EGS16ui5IY7NEdXTulcH9d1HL6HojWpCl36gqYAtN1l1jtBtUqTdzrUU67OpqMVLq0/lT6/sFXfj
Nfnw0i1u+JsWqWj5xJ4WA4gccSPYdGZWqIDnbSt8GPJ2VjfIHoGJU51IQFzJq0mDvaPlrq+qE6J/
bYX+G7q1qQfWxIr7AM8I7UtYhAZad6WI2IPgbwq/S0r9Xu1TI8O+rddEkKFqzp8bRUXyShd8GEjk
mr5L1AqhP30kiveHxFu+NYoNZA+WVfndiirIQ0DyKuykAbbZXGSKbuyqQQdfKlK3hcbt4s2JdEQL
5XApO6oMqOvkEQoBXYqDLkZqbmBjXlNciMGogY6Oatn4oIMUz8+TZIx37Hdy0RnLMyS1dXQMN1hh
oypqD+70fRKt4gQZAFaUZaaamfWOoSwbAoco2jZpa4zBNIxqfG3iz2z59ZgaZTDisvrdjczicWH3
ohfexLqxMdpqebBnpdT83B3CHx7VBFMOL77lkaI+NQpylpwISgIbWsNdumlVHXXGLq3RhiQraF3w
7ECRA69tMy8Yu9J6Kqq0dy7LykjhdQHpqq5H0bMzJwwynxFgxo60Vkua0CHK5ee4n/K1/jvrlYIB
ZAh0tukCIYz4Fr69j06WakTvAQ2lbZJXyuOoF0sA1t7dDUZu3mEr/Xr65T46HFVsSYg0iRhXGCIX
N64U5UNrqzTC+gA5rNJC6zpd8vojfd1ztiNvnN/92eHOBGiQLrIUcVu/2C3qly1XCFTBJRIfYjcp
401sCQdYROstAl/o0sCELk7TcZsqs1o+672rIEszsPG3vQcAMGhMu0Ypr+nMO1WUnQVw2wCpzpVc
vraDoc0X2Fxj0jvW1jTDpwTTviEkzbKnORZA2E4v4FvEuj8lqYgA+VgziJAPimQwQkXSKxEmCGRC
SPt31A1+M+MBAtiEn5p9Q9g06VdNWqhdMGlq127mRVesXcPFLf6IBX8pX/rPkqH/bZYbb0rH/z4j
ei6T/vX3N37Xf2155L/3r937BOntf/4nzQtalhTlcOnFaxQBpWXZn6x57V9UvnUpciFbr2zU96x5
gD1YDllkTxRCpGzWX6x5/V84oFGoAgjjQMRHu+5/wpq3aNrRkaS/JMuUa7FxmBML3oiJDqGdyBI5
Fm+r29U5/fD9nOGNlcz80B+VdTUKO+tjb4yJUbeYwQDta31J+3nBdrFCNFdNbjXHoUEz2G0AANKQ
vMzq8fSh2U/B3oaHSM//OZQT6amvhs+XpKhCYEPBCHFuqxQqCEItNgKjrd1fO59/jUWuxzgUR9/M
c96lewZgSF1XJoRJGm9nFsuTBwUITsYENGy4gI8Au8npiPywGOKxSr6dnup+Dvjn8EAhEBRD/ds0
ZA7zbvh2aHmCkOcIuNSwjws9ZQeI/BwMa/8a/2MUxBakOoFKI0+SEN+PAo7aJhixrEBV4uR2nvLy
BQ03cJBJYd5y9Ykfp2e1hmRyNLjFNRWwjNR2oC21P6BXN5UmRgdzA7ztfA1M+JWSWvSdl1BHzaan
DC18OyucneCt+4m09wthSbmDFVg/n/kt+2ng2+T5LfR/NZtmHMnF/m/pEsRntDgyg2IYiCJtJ5in
5AHyHPTjIfQNOJB+FXZ3Fr/5igb2hsqV/RKlI6rFKkHx6Z9zZG/v/ZpV79EtOjWBdWQElqJLFfLu
uxpG6rVK3Tk+s7eP7C0yfop+QCWoXa4BwL2Z9ZBNWnmMQE2jAvAprzv91/Chf3xpVkV2OS0AWask
O3dmTZQlvTqPI3tN9wFyBqndJWYL9cU/WLp3Q602lRn27mSneJWDVMeWxYm9jSPquz7qflEP949J
oZEvO9GgXs1VwQJha5BXXE1BjbEFNAe1uRkNcU5K7HArIBnC6eCCI7KiJ7i/MZFB783aQZ/PCg31
qiyW+YpKQ3EVCtH98q4DEsnmxz8byAx6W/tDIXtNy8J06gBJ8v4z5FLlcnEL/TM2YO0vdrSkKgmN
M/SLiOOoC66OWy/oNLWeChFuRKs7rhBZsnFy2p7eC/slJXmo+TSgKwGx8EbwSOxPaMZuUzUq6HY8
49qr3RnpbbegdqnanXoxQtL+LdWH8ExJ6fCD7Q8qb5p3l7WYnKZwQlym7FBzofQ1g2+nqtNvNHwZ
z2z2w8MrPxUBI9sQqNda8rDCe9q08MLki6Hb0E8eUuTIGp5RJTh8GCi4gktg96GYBcp7f0YIV+W4
D1hdUGrI1Bhd7VyiXAB3YixYRk2xzrQFjnw2UkypZP0GPFxvDgtn59hoSU6XrtHRcCCf8UNnwoXT
K+frJrXF1oNedeYiPPLdSF/kIlIKNA5Q5ahHRoZXYICXUSn17bItrvOq7QM31dozEzyyoNKmjY0J
K1YFcrS/oHHc4BULoipYVDE8VFYrPqkLlghVjfanGXvudGZuR55aXlmLkFOmhXzI1a3YRVk36U3S
BrBNUFvt+hKEtd3gQZOPUoktafR0Y1et9b2GC1T4bS/6D542Nh8Sr4Exc/pcytH+TnfeziUBsIzZ
XATFzbWcX9KXmUNBuQ2s3Aihave5Rlmx7ymMxugDfOzSGYbVPNkaIhiplp7zUTmywbiX2cy45rAg
a0zUUHY6VF/GF14f7gz09AKA532ANMJ3kXrxVSOAfZ2e88H2gnxBCAE6iktJ+mXuf3OcSbQFCRER
QIlPt92QYN5UuQpiK+Xr6ZEOPzZDcZMDK2JuXOSroereiFwb+DyOvVqbB4WjhxeuGnpXrd0bkLKb
kf423vJbXB1Nx9fD2LlyR1NcO/nYJMHpX3Nk3jT2HGTupGIYHeXVvMsczxYdY5IeOt3GUZzmo5Vr
8RPt6/TMo3JwrED+SLgiGZTc5m/iKu9u3qXEvwI8fY+iYRVv2yR1MGONpucwDqddNAv36+mpHdy+
jAcqgyYZeCfMBVbH2FaG1GlDbow29rwf2bSgH9+3ytXpUVZiypwWhqE3g+AFAnn0mVefMx3CkM7v
yLTqLLzROi9LNhXk/qBXwBNf42HRUsIUtGomI4b5HaVbB5WJ67F2+8dCgV+1Qf/AvF3cPtme/m3H
VsAypa8V7XwJHtn/uLaeA7uh2hJI5D/WQMa0W6o8PhM9ygnuXRewNYh/+IchaBTLLfbuuyYC1nlu
LaheZEkd+/GwZLfJkkVhUDdCv6Aant51XKmBXtEgsmAOKmc28Zss8sFPgKfGd5DX9hq8HTVaplXh
0AUoI+qgPmycp8Oy8sdKt25E3vTU2Os03ahFGH9lj3qP3SiKrQudNtCXVruskXA68ywfXRZqYKyK
jN3XNwr+SbqTlYKTFVZJvTVrlVxhHtXe8XnMsks1UUN/HNT8ei7ReB0nqzLPXGoHFylfBjgHcFk4
hGiNrw434A2MoRy5NVOteahZjY2dzdmVAKj1c1HciT26aGeO+UroWR4Iw0JyjZKDQTGaG3x/P9gQ
O5SoyscgdIwvZntfVj16R0pQAiKQIBwQileGHfnoOeM8h5ZDdoVOBMW0oBvjjRWB6I2WM23aw5Wg
0Ergx1WHBjUFof3fRO1+itUWvWirNcRtNnb6fVdrzeNiEkIo6dI+OLNT/3b6+B1eeJI6+eZdCOIF
CtH+oHNTjgKiqhqUnZPezD+zbmtOdbHlaSvORBBH5seTCZGGdxO0xhvQ6t0ZLEazFO6SLYgZJ+0H
RNDEFiBp+SnLW+sS1Ih7uyDJfUZk78hLxrtBoRdqhnxA1sgazYxxEHdZ1cRlGbHPTq+jpesue1CY
6IlnYXxp9GG7q+MC9obehi+5J2b0a89ifA6fMX6ASejEEwN3aV2riGoYFX2WLIGKqIOPL1R0EzpV
921s83MSzoeXKpBwYhMwoHKt3xbl3VLXaS0js2Wm822FvxdlmHwuhfHt9NY5HARslEQRIeCJ9KrU
D31/p9bh7KbILs3BvGjaq1LFxo+kRM7u9CiHG5RRSAVU6HbQi9cQU7TjW3qG6Rxoos2v7M6sEaDU
Ei7uDuJ9nMye+8svknwmVTBF8sGAQ7Q/r9FdZjy9+zkI6fdfGm2j3OnjcE4t99jqcfvInIuqP5H1
ahQ1aoVR55x2JcMYL7VQf0iLbHd69Y6OQpAMYo66FJZC+6MsiPCMU9LNQa4RwBRdat+INJquTo9y
5BvBKgVOA96Lyowj//277ZYJdaDE5hItgsO8qqpGKkyEzUfTpIGnwfw882YcniRcd2SnA8CcLJSv
oqYpE2mRIGISFG6iXBuponib1szBVRQ4dp55I49Njo6KI78SMfdadJW+ODXoTkH8KOzjII0RulCj
n6qaPrJ7yjO7/cj3IrkinZC3lXyg9ldSQ5PFbmYU85u28UicMB3r40Zcnv5eR9ZPniW8WaAbUqxZ
rR8sdeqUiiUCbBRfizAxiXiMbz230cU/GYh+BEkqVdr1JldE20KzMESATlj5sRlLuEfUvG7DRZy5
jI5NCTi/AVNFh20tmynvt6DiFkPihqoIVNw4Ho0KPxbFUepPUz0ZZ77RG8l0P5KTBe6/x9L3x1rM
WI9ch9y7qZ3odsD/rfUNZ0HohPsv/GBkFqqVY4k+QzB47VISS9UTKjalQ/SH3EXl+Q4kWnrS4G8X
fx4BnvilNrhIUpZoUT2NSlm/ttag60hqFLMTFAvCbMHpb7PqGMoYCIF/oFKAtYmFMDrdn4bSxmk8
KNUQYDapbuPY6O6Q++2/zmAFt5aHWpcThkqKutqi3OpdEqKubtb/YCvKxZRcakpoa3S1mMlqZ70d
gsrUmotIJ9gFeisuJLnhzFBHDrIM9gh34KASX612/QzBCO4R7IQmb7K7EpV50BuRUt+2OIdu6tgA
qXJ6iY+OSF8BHU5kmQ/sY62STzBk/RCY1E6uEsMWl3CizXyD3Kx2Z2R1/Hh6wCPXhwlGhCYPkRLd
u/X1sUAqMPUZTz8PMynXmyugjHZ6ZuccmRY4ZdpIQPB5/9c05T7H+XgY8Ypr0loN0jEX102WtpeL
mrQPSodO3OlZHdupXPg066mxOqzmaqcWqZ7aetVPASafA1CoRuyWSC93Q5pWT3OTK98LA+XagPrt
+CFpPe83VxD/nDn3b6jv1bknfKOCyUtA7cmSq//umVPhf3dti+/LbIrQ2hjo6dxOZh4/GKU73Mx6
rPsAinCZRM7KH5XFxD5bb+/oyqPxrDmIVmIHcBeVk0Vht493JOziTA5x5BqU/Scw6wRNEI3We5x8
Rc0qZQxqd07UTWkr06WHW9JjWY7jj9Of5dhmY3NzeqUjNZj//eXwRpAtalFgFBq34Tau6gZ5GWyB
/sEonFvaCvAqEZHfH2VUPHfRa+xI6diFl2CjqmuMNOIzW0z+LQefFrIv4R69c2ftx5YsWj7WhjcG
HSDKx1xF/NuX8p1oXjvjdGG3Q/GxmaZw9OmmeGeKE4eJEbUJ6fkoD6cB3GZ/ilNimVMOUhNwmrJc
zXVS3OZRmyKLGYYAAzEoFlpt/nZ6XY/uFIfOKRxIJA4kxuD9Zm4g6w+VV014Z2dfWuRXgYE14yby
lmJ7eqSj++TdSKvpdZQoU7VipHIoQTLNaX4XL/l4Jkw7Ph+42vSdDTDd6ztCN0uKvS3zsXCGbiOB
ulOC0MjGcXL16z+YkYutnTQ1kGD1/bVLs1DgDs19lI2ZtpsrlQE7tT4zo2PrJuue1CpkuX0deDbO
xF1vdVNgjqPYaqCGNlkNlOj0XI5d5u9HWZ2vDCRQoxk160YK9klUaE5gI2VjCeM5V3WkISV4esAj
GTkkKFlnZeMB41+3LkbNnFXkNUe2Aipi/5+9M1mO3Mq27K/IclKTQhhw0Q/e4AEO70l39gxOYIyG
6PseZfXvtRChTAUpZoRJVoMqs1TKQimxgTscuLjnnL3XDjSrjx1IcMO+DzLrYahtZT+qVv04lnJ6
By9QOvptFx20bLKMX9z2778WXETs62kQ4jp9/Un2mFhsSWuG1SSUlDV7jLxMDh9Gxaw3cPFfejVa
5V0U7KO2mR1jJMNwsqJffATvftB0fHDms1EGlfH6RcSdH8rjDPOLDOdyq/eE2RSwpX5RpP2J6LCE
lTKcUgBjYANEg/L6MKQuW4VZcMph9JqHOQuSq4S95yXPysYioclo91ETmF4MevaTtKBkfeBTj4K+
3PPU09f5xYXw3h374+t5c8dqZWIOkM6GleXDj+hqTgBDCWh/wvhVE+G9M6zhekIWR8kDtub1W08S
thXMM0AtTyqcS1+bVlmZBL9Y6N57iPBQWBqLVIu4IV4fpe4GKJJDOKywIMidE80ZYVn4VlVxpclJ
llMNpOVRhtqDYtSPi7+Kj1k+YIY1glYuG8A/gV0YvAbmHOjDqgjtbF/1MclESVZf//z+fe9jY4mV
lzYe8IG3fPk6scpc94m3tbtc2dG6AcEaqIl1nuYx+1WG6LsHQwZHuY8X/E8T1b6PIbgyuVjNNO7W
gClltwhNsQstMfziLnz3/liCi9jj8Zf2dswkqjBBX0szplan8DkVehCtTJTit1Nv06EfhP5poLMG
gDGxR9TQPaKd3dwq0sMgGg3BdRfY0S+eAe9tDbhAFo2DSZv+bQpmlVTymPTyQGdFVrcATicHBqF5
ni0r2xqFXjialum3P/+E33skLJtcbWlP4ZASr6/jIOgikWQs0FORRl4UNudOKmK3M/SPSivd//xg
792aJqebwQhbfKAurw8mis4Y5Yl7nxG22KuVBZM51rtfnMf33hInkNVviROl8H19lCkPB5lmEs+c
ImwfMqEnt34Br8YIwmqPGrb/O+8KABGJ5SzqXLuvj9criW5mEZ8bQGUPTDxy8bavb35+6t59eoH9
W8aHKA7+FEQY4bOh1GBEElhJcGMrmGCyEhZlrGSSJ+B0A8eZm30u1e2TL2k2hgIVgL08KH/n9KLr
ANyHF4rz+/rtMrLs4wLV1EoN0B6T2B7u8Y5AiM8M8IFORlbn3c/f+7uXDWNNpOnIGfETvD5ihdWs
h7Uwokq37ZUOvXkl9VG8/vlR3lt+eEdoC7EJAgN788iMwlpYQ6SMK9/PiDNtRnvPcKrdyS0EvZ8f
6r2HB7AQtO9guRbt7es3lOJ0knQlmVaQSYbLBMPgnW+2+XasA8nLuAp2gRQNj3ih1L9xKuk/y0uP
mD3IW+NeKZsNXWqJHaA6RvdRUapuluXaLyrT9z4wGjw056gVMQW/uQPnNDaiPlVZXbHdrDJ7yODV
icL+Ow9BPNTLTHNRYdpvLkWSDEWOMH/EaDUqnj3Y08aYymr180/r/Xfzx1He3N8AKQ1C9TiKbLSK
Z8lZ6imzXf+NwpBhMQUAyik+mjdrYxVw3eNXGVe65g8XXeSnoTfg/MA9Asyd+KUM2L6cDr/QFr3b
b1nQcBx6CZJ5ey2WeRu0skJNMHQaCR46tsozTq7mjkeAsfX7sd81SG83cxH3p8EOqZjn6leMxeWC
f1uSE3bCRoPKmMyqN3s2bVaaQhm599LBF+tUsftND+bxmUzRaDPNufZFFrP6MRd2A6abzHQ4361+
DtL4V4nH733YP76SNyVSDPy7TMKZQswou4OSh2Id2/WviCDvHAXRPk9AejdMU9462SExa0GkF1RE
c59gkwrUOcVOWCq/+HTfOQ5lBgUPeypKnrcD9zJTRJk1rbIC4JMdx5hckpqB2i829/afPz2G6/Ay
FlnhwuR9vZzFgmiVIEyVFWZKcdUlZrgGFDa6iciF20FA3c8xhjXZDyd3TghI/cXx39k4vTr+mxsU
1n5V62qIWdOSah4NxvQZ3HK+qdFlbYls10NHoHPZ/HxZeOd5gTyJRu8SEY5U681R6xBafBgEWBuV
Tj5n1K6emdfTjTlIL3/jSPQh2eUzdOOCeX1+LVuZg9SakWI11nQgqqHy5qSSbmQVC+LPD/XOBYNC
CfDTMkNffFOvDxUNgN39yFJoeyYkfZtkjosi9Fc/P8qylr253S2KbYQtSDMQ3L65yaxa9+sa1Atp
eCYKMttowgd70nXM97ra20cSwpP8F+/sHV0UW7QfDrpcxT90dI2kCY3WxuXi48R/kTNQcb0mWm+O
bL93i0wjd7AbMk9bAkud2RqxJ/uGdi8i6QD/0ysiq3IDLWg+//xkvHvKbbgEiEiX9e/N6xryfo4L
muGrUeW42GIDDwJ6/otTLuw/X6+UFMh+qBdRJVCyvn7/stkNttTQnibdhaAHc5qrx1kVjqbMH9Up
d5PUqpON3sNgd/OxCm9xSxbJqlFCG8k1XtrLAM9j77aFT8pbPSutfttFtRScWILyi5FI3IHKvtcM
p68CS95XmR2SNWKNlrELVBGX66iuzWBlYHEv10VS2U/+WEa1k9V+ARZdmsh488Nx2s5zN9F8IZ8v
OGZhOKHztHnMw7ydSGPJamlKNpmPfG1FJAxmoqgeUevIMW2PlSKCBkFRoxhk+lhkQCtDGoGszLXU
8oDskI6rl/PdUMwxHdAcRqAzQnyIHavXBgzIIHPafTJMZetG+FlyhkWQBvktRZsuucP0NuUuwUNL
9l0mVrAiio81jB2xzQkuyNeNQguUSLtYN72mzn2bCD0IRusx0EkPgtdMNA9vyTfX/RCbmzREPb8X
ZWUNKy1Q1Zg4ejXoDp1a9bbLbIvshBghhCsDHy+ctJMS2KrfOFyFZUekdBowVonfkrTqfjH+KJs4
rjhVSmKIVWI185XQh4ngxHQk84AaU6rWYUecisP3mqQ2kvjzIOgS4clS++qiqKTyUdcb0mmEWe/L
CdMFvy0qCzcdCJHK6TkluAumStpLPbsmx266Ge+xrytODDxgIivDt2ipB2rcH1JBJJYT9U0DWivS
2pViJQwPgpZJ/ibtjITwAd83jzG+ck6VP4txQ4yE/CCCLJ6YmibqZRRMISleIc+ZHR27WHXNVjTC
NcYwrY4Vzi6xzjBVZGBSu+pgqz7qRtBKM4C3Dmebq/i9WW17Sy67kzBz6R76d/9IoiU0KXNQ0g5e
X258mriEnw0rH061kpcHK5sz5v7yIByqKtlYJ3083MoadEfYe/Wwx8iNvwaFk0IUCrmprY0IOcO6
P1mBhW0aG/N2INZs/NhZVqs78STU2QFISJ4NcRtZvEp7WX0Zc+JlSEJT400v1dJLQR6a5mBsioc1
oSZcwnKeTtcsmantzfmcPehZnkrkHtHlcmnnhk9xXFo7MHfZV9IHovOgjH188gNTe0giCFJOiipM
OAQmhPIKvptfO+R7oJPO7Fat3CFo0mZHIE1DaBisioe8B7GKRGXwi/MoyFRawTOsUne2o/qLTrZA
4SRpnkM3N8v+qQXVVm6r1soSz4wD/YHgoqHfQFr2hcv8Tj0l4WjrTJgBU4VomCSvTe25cUJt4i4l
NCjrPC2x8WabtUn8lZBm+5QEKaZ3yeeFRBjDQGPwoS05VZPypaasgtGk9p+CWpYkVwz6AhewEu0h
wksROJZZQm1IwjhKViPin9pDqaZYO1tKiB2NbIttXW5Lhuo2zRydBTc3KEqYVp3b+xg9XDhmuUSs
aJrvbC2CURGVuap4dd2VuOcNkrWcdKzs3hFBjIO5kwST+zGMOtIe5SQvV4PF7X5hCGnQ3WiubbBg
UggKXrK/xXU0alivKJPyRzHI2Ha7Hgf4ZrJr7k4hh1aG6L73ky13elc7lYi6FEB+jYcnyv0WWZ2t
5lfjaOk3UjhUYl2lM9AJ+HwD/vmQJO5V1jVV7vgooCenWfTfGNcV6UrRi2SAj1JDaSMHzpj3Wd/k
SrzKqsFGcd3phEyRyzdKvtJ8QqSYj9KVLA3wOpwWkqKU3hVjAq+B9++LJnT/Z17hdrRQpq36Jsov
aVraN3rRxre6qCX6oOTcekZkpPu4SmNiUoeIhQUwSV2Z4m4KlZgv2019Z/p5yRWFBf1XCcN/kuNa
iGwY9KG+opeJculNPRogLe3z0dZWsPZuOF0ZqjJ/Aloupyto1WwP87paqX7yhccUaWuxBCAbObRj
k6nkll1z9+2R/x/L9D9Ql/yw+/lTsvjD16b9zXnOk1c+6eVnvvukVf0DXmQksYhjSRBEQvlPnzRx
mMyEEUktjgjEVss26Y84TAiYC4tnGVCjOuVLv/ukVeXDIo6g3UFRjb8Bu+Jf8EnT4Hq9cQVJSYWD
2BJJMC1TlKav91AGnFJ6bhhcFDvZ975236pGdy4jrL4dM4atUbHs9IMJl4M0t4M1j2eR1gXYC9l0
R6wtNduMoHOYfh87udY2smQFjp2o87kwtHE7kmhJwNMotA1z4pWK4vJA61leR5lBRBrxzE7TMrcS
zPFWZZIUXpfj5LINyXTQcBzqKW1XqqgKfa2GrXQ5zOa91KGapF8mrdveiF984npPolXyh0SalHPR
qdIV+cX1uRsiec+GPzvCPWHzX+RTr7osV+FDLyrzUBOu4RBolTn6FJ/6WHGGCSjHKK5xGa6nemjX
vTGUbqTWj0bGt+V2SwphG56UOPaM0DyGer0TabbRp2anhbvk2VcEaOjxrBf5s29UT/lcfYLXsKfh
56WmfSAz8ViY4zoayrMZGGclyM9ZLrWOriJQ95XbkRA/ySg3hu8N5jm34puwLm9yEz2zyM1L9hBe
EClONSnsxQi4S8fzYD3GkblSCZfmgbqxRrI+m/HYDxX+l67E1SQ9Va3RsWhmV21Dq3Wqa8fU46d2
xIvSZg8kVh3DxDyQjf0xKeaHoUl3PhimqWiIhBBe0JlrAj+upqBeo/wnYi9gC2QWHxuSeUa8wLoE
paUviIRGcTXIH1Viz6uvJBSviio+Esx5LYq4cMosOJiFvR5J1HOtQByAcfFKIusiVEAFUVsBBXIM
yb4s63pbNdZJVBwR7+dMttw2sOLdHOsumc2rNj7ZEShH5dQFulfV/jP18ZfcnFdSeyWJ+BSHiTfN
B2bchIBtdXGGcrGS6vU8f+zzHXGi96EyL9FF9aqfpJtMFs9lIbaJetLIhgfKVG9sO900kpw7ktk+
Sqm0huCyboLiTvdvC3Wjael1rfh4S8ZNJ+INj+04jM6RFOzAD21qkiBtBpRqq18Cfr8UubWuivu5
efDzbodnBSQVOuBM3zJL9IrAuJj6eW9m2lNUB+fQTzajnJ4miW2OVnCkCpRAReJzoKY7KXlqemXP
/mGrl+z45MkdpylzCCVwemtTCXFBvz24pOQj9Tp80sUzV9Bhrpu10ssfE0Gu97US8jlVZO74FaGp
wwtPwis5GW7yXuVhH26CpHLkUd2Z+WMuVWwZDf1AP8KzyvaoDvae4uQu6vRV05aYmS8aTINW0q1r
5RrG7YMSm2ttuLDUi04/AHUkd9GcNvY0HqGAHmoDY2i8l4N0rS6ifZ7dZq5uRNR6TRM82SnJkXoO
dCgdbszl1gst+1bpt1V3rVVfM6AHarwmhXeV6/F6bOGAQiAYrJ1RV2tLbo4qZB6jtC8KmuwOm44i
d4d4dArY+8ThQQsy2bGB/VGzky7Vj6mpbyfh37GT9pqyPEpJNruKBB2q1A+ScdWT2WvmYlPYwU5Q
Uw3zJs9qb8r7baM3nh4+TZp+btoGfwxp08Mo3/tVfwm/+YHJ/WfFImChjAb2unXh9K03Vhe6UUS8
52DTNuVAtOlWC/bgUbVeum9gN3VCBLQERwtpsH0n2/JZtWvyEjo2jGxK3JqRvmMo6XpUPk3WxP5n
XgW2uZ7rTcXly+YeD1R/L+QgYFXwX0CsubY8+xS7ycGOcaiosekQTnoo8/xLiXuJddwndqfTtzKw
rBr8mREON0ZKGZdaSu/R443cpEztBysvGxb88sn2w/qohXF5Ubdp5TamfKBcP8EhOsLMpfgZJFwZ
Um+dOp+7lSFauNEikmIxffpKejTsIQUu28UH4uKudAPUVKEoXBzmNuNHndLANdwq4mOSzzetnj53
RX/ZwKI4VGHNnrvN5a2eKP2xLQWOVRJ0LjUeONd61ojzMKnKpZAfsfnpjZ+uSMJZDTGEquguDIwI
BX6Qcu1WysaKzHVjXwx29Jym1GxJmc17DJKJEzRbyNdXbdaUm3gq4NTPXpKWm5QB4yHfSImln2Lc
Ne2YEPC4gO6a2tdRIwwHO5XtLfZrwsyqwquC6IE1P3WXQFAiSSl9NxAHDyK2Hquwvys0X3LC2ryr
o8pfDXxYCZm4q67qjll+jjIoFCLyNReDSu822bjvRfFl6PvPc6fehnV/yOOhcv2AFMdcPhHXSpib
Ij+WRuk/l7W5AMUIeYu4O8Z9Dl6djK8mCHO3SAVQP0oAUNsIWdqcG2ToaiRVVFFyVi9lt+EhF3+Q
jbHdSWoc7CxlvIjnZ1OEj8PEdwnaEvEmyyyHemleQab7IuMRy3qQ19K8sfNqWCWBOtH+mAPYYell
zhhasasAyzvhav38KHfqizRVtQORDWFxjMFPB0eEZIUCoxu1I/2fY5L6t8rsPyWDv4Q/Xva5/YiO
83mwxRlV3FrV2i/huKvEdVAMMiJS6djyULod4Kyhepellar38n4IqcIEdJjNUBiEWJdEakqxRKmf
dMVKGgeV5Tu9UdNgxOBdRW4P0bju52qjNXq19pczlrIld4Wd+usiVbqLNrS4p6f2Pq/gLpAf4h+z
OFQddBbBMQqTi8jg+d1bAX0IP+UBr1X9V01qTQiDXA2wvIxVWuqWk9hRu2eD8SU3gEPbyXzE4+qT
uBiRyKJk/S739eQYNkZymUHe20Sa0q6tukscuWkt4jFLxLn1VmQ1GDKFs2yZbJJmqjrDGl1INs1m
MPJNqkqQ1LrHcvxYRdoxIIzUzWz/rIL+c1U4G2wvdNYp61Zq7VOT1ruRZUSVh23doO4Z2xr5qHwZ
JJ/sgjqwCYPOE/p0aQ3VDfp/4k8lopflRLpKcj/w1DK7pYTcTxRlVujXbl/14bpU85tqDI9zHsMd
k9oUmFxd7slQsA55S1SS20qqeVmCTL5gOJueCXxl9VyCoQiMsrV1Qcj5FRhgzpq6L2X9ygomazeE
5WMrScFajbYETEnXM8TvO9INpgWOVsYyz7QBRStAaG9M+cSHqs02VZY2m7BSH/LSNL2+kV7+Z1bY
qiL1Krp41SQost1NEMEpeul7EHq5gwfHZY0ceiynC1GLT1EDhLEXXzr2l1rpA0z8vez7T5X1j296
rn8Pprotkq+s7q9qrEUB9jusF4z/B0TqFt1gqqxvRdHvMCoJ0fUHhMQ6hjWwvSjkKXB+r7IkC1AV
TB+Kn8WDD4rjjzJLsj/gdGUEjyITh9giD/4LZda38fAf44FFQ7GQuGUI7IuNhJH/6yoLs7Y9kZQt
3wjlSq1OebDy1zH7aXEoxGEIdqp8XdLGzVWQoKStXGJhbBAM7TWGpQ8MmefwmNr7Lt8U5Z4emeeP
TvDCHLpx9dt6PRSrSnF7LD3jZUDCe8rVfcpCd1QOrXHuuwt72ASTN6rHCmiF0HYGgfFW7EIbkDrC
D+7C+qMcIb5wq01BDkvPfW+UwOEiV4n3Os+f6ElSPhr5aZQv7HnbVKdUnHKwhHJCXqlxoST3y41Q
kH88adspQAB8Q5GSrKpTU+3Z5P9iPPZG7PT7+cQisAx0lsTFpar9YfJBvGJbWGEm3zSR/qj3SJ3G
QDMP6mw+mSNC09am8JDWw4M0tvqFqU49Qn9KoR8q/fP3z++3vMvORZS3zX/9480AZnkZJpo1MjUV
hA90rt8Uz3neWKXaaPNNEop7pVOsaz2Qo0OhHnS4tINVPBuldpfh1nWFVW+EXAp02el0UyD3n3vl
7uev57UIg5ezODMXdSRdhkVt/mbgXhSWCCbVGm5qUcvrrozsdTNrj606Qegy9oz9pN3CMfP+0/tp
p92X//oHmr0fPoE/9X4ui9+y5/x/NL+lz/mXH9embz/3r/4Pfn1oznRZEAB+g/F/5+TR/2EtQBxH
oxrwM2vTv1YmmjxokXCdCa5wA0gIn/Qf/R+cESSbYXw20L1o5l9ZmAg84U75Y2UCjyFDRTFoTBmL
iQo5+Os7Ke0HOr06eiAAVbs4Ola1ehmUxaeiFERci3SN+/aM9+eu8619qaZ7NIUXJTnvWnJAeG04
syx/NEvFdCWD/rc6fg1mdT1lwVGjLKUoKSx/rUTPTSueaMBOLoGvgdNNgIzp5lKON80x14GB4klz
hVY90ygSYhvf2PGpSTY1fWfNmcq1b3kGScR7u0SCs9GtfWWdTy0tJNO8EIi2wiOixm5TaR6551Ro
fusK+jm0p9s14etOY3pT7NH8lsmfKz1ZW5Xd2U6uom4VFdd+fGCAVxES668S0iIS06k2Irms7bWt
7dKb9CZeMdtgAPFS3bFYU77JThaQPuHgl3PS+Ziu07X+AGQTsHH2REFW3tS5Q9/5VlJcyHxVAHr2
a6hc5ze15dxW6WUh3YuExg/qYTZXgSOpJOE6qSgvKhDLtbWZIaxK48YPoqV2JIp4Xu3S8YjMemt0
VwRnh90aCO+BBnmap9BYARhvYBS1AuO/2z1On6Un6Wn6LH/7p/ztn8uf4XP78v3P8Fl8bl/E53/+
r3+Jn/WNvtE+9y/aZ31DaM2w5B0b02XfrP1pbW+q5CjM2NHsxKFF7agdYuB9WmZP6SWYXxmStCg+
0iyYsf0xS3hMnzUCxqlak1t8XdejvEtaLxQbR3GLXTh7Y7YayNyskTWfwO4o+noIV0xFjOJUV+4I
l1Z1USDzu0xlw59LDkNxsuqtqRbOPDmGk4FccHJ9HUoeOsyPo2tReNQkkyPN2Ff89CLRuBndsXY6
27Gfelc7ObXH91nPhebldPSeNlm9jcvPwjrRTnHCyVPlTUCQtslEbg1xeTrzPkPfrRgqtyvtthgc
7XY6h5986rvmnEUHE5QzA9ODDw1tG3aaazUL0es6kD4HzSkzjmKXdutgw48X4f04Xo/qk57vz4a8
jqVHLtVAq1bUC4zdYBcPvSvHvMKpWEN6gLmBN9iUVl2/SxJ0rW6kHWo6Z+p4Drut2m/kmZ3+qpK8
nDdMq9QkHeWCUYcrsRl3y2Cj+xeqf1EeU0yaa21ftEfr6kmfa8dGYxK69qlu92FI+AQ3tTuJ20Y6
N33nZrPkQAmK5XNMovxLeBtdXqzWKyvdWy/ralwVNGSfLyRHhwbPNtzNNXee1xEw7IYyyG0ucWY2
q2b2bPVY9056K5360OM3CvjmgQflfBSh0/r7VByT7MWPHphjOcmEZOE4uFr7zNDGa9TM1WSaQ3rJ
5Fl3dCgfgC6d6lsbREblLG3t8JC2satEnwKM1WOzr2k7tsecznSZHG3KIV+Sl9dmt155lp+DwIkY
B9/Tlaius+olYZpEUCS8c88UTnE9Gy0Tb/y4s1NaLDAnWiJxI2/zLwRSidDF2Ny7eUTiSWu7lOT8
u/XltA7IJSj5RGNn3CkrGPMZo1rzKfEJLDS/2oP00MbrVN+m5W5SD4tHNV0C329D5QHIOu90k8vr
JL/P5Xs59UpseZfW80JUb9hsmewi5v2QHlRBvWd5nTE4+bpLz/J0GwtXK9d9cOwuzIeB9VBxiqvs
ypbRy7InYxa7/J/81F00F9/+M//t+1dkllfNYa2alwWtK37/W2/c5mtxgSu4GXYsjPNhfpjohQdO
MsoOoZkrbN5UQ+dKu6RCVaZPXPbYTaTxU5PSKW8u9SnlSnqQZA+oZNRxT1WYC0lTpqpzUvmTktOx
kq7NWnKDYBeUkqPxKsx81zDexWxCLhHtqGmPfC4sd7V+l3n+4A3WKplMJ567iMXaeGxk1tXQMcpr
zioA67zjwkD0h3Ij/2Q5Pkde2Zkz24LWVtE7tb0pGkQHDvR9u3xMB2OdrnIG4Wbp9KFjPxvH+FM3
uFXSuFp1ERaXRnBf8Ez0mWrkWytemSbzyPV8WdLt1lx9dkfxmIOPbEmODnrJ9cfRiyzuHZkHiZi9
KRHn1rT4d4xC1XOt2F6+RxS0idoHTR+9EmWz3eprhBFeXPhrrHwvgZ66ZcwSq2VO3BXEadJCEXe+
knziaf4xTikMRml0NNw8kZ6s6g69Fr5nvzNcWZsg21/JhYoYt3cDW3WsTnE7Tdk1ueFJaXlIDRnb
tLVSJeBYRe0Nw8sQHK2GAcqwIcOVSAY5RCV4llQYPiGNP2dGFqZN0VWk52RkWLY3RrPt1tiPHKXp
wTOfsvFGoWUC8cxLCLFAwrZiywEmvQwyZ+jntZRsOml8ooN1mcTKcdTTk5mO91lqfBE5XQjtFObP
f31r+v8boxmuAUjfBbD07+vh//7U/XbRNZyN70E4y2b1j5/7vvPU9Q+UvTgh0BEjAP9h8rh8BZAA
rIsltmnJ3v7XzlPoH5aoMEwbf5TLv+88ly8tdNzFaaDzCplX/oWS+O3Gc4GHygw2eaQxdFzot683
nlIH1HChrjDTCPbqxF0xxf4q9FUIM7NQ6KnHiTfo4Y2tsGTMxrDtZR6Nqk6PXKdRrs/KtB0DY5fP
cus2uvV7QOl/mi3/WHb9AJrgVi21s4Wvjl3/v7/Y/te1d+Nd33ur//3bMu3+Wue/3RAg9erie/dX
/qsColGGPm8BPaoIApFK/14B6R+4/hQ6I1xQ4N8Xy/o/J+DqB3ShdHMI+V7wCktp/c8KSHyg6laR
dy80BCpv7a9chxS5f6qA/nQufuwlAHpU6zSrFTcgbc6pdX0bMEbzcBLMWwKkEMoMfbjBWXqhp9JV
rPX3rLIkf7Oc6hojLDVMnJrWDByoy65PHBMxWWc3lwmY/SfLGn23lzQ4FJNB3J8IxIbkuQe1pkMf
kYBCU5ROiVVP2kmm++vF0fySEnqHgCpfT7M1HKXU51mGc1ZOs+uh5DmVJaF/1bUTg7++0HalQjFl
t6zaEyJLDCWhz2Mu4kHYE9F0XYvQcMJR6Z2oi8bNNICLSE3EzGAY18VoenXOriCztLXdM0KPw/Ks
RWyadWh5DmLC20JTn8M6uswz41oOzd7RZYghlRXiJg8vC3q0cxHdI0S9oot+RK5yEUZiU+vT7GVJ
0zF8t2j56gRSWHE5u7qIAQaa9gaXofDyRr6gP/wi+zHj64BWMFqBY9bNx2kmkUPVKnZlvdUxVZa/
NmH63PjGZRCODQWjREdfkxJiu2udIeDQuHFj7Wik4zdGRkkWEY9XpWfv1SQHtQwS18/tm8RPd4XN
SEoE8yZri/Fr3VQv0HMbN9QDirlk2rUKo6EE3EtuPZf+uPPJbvHFqhBuTAQBzW/bG3zzlEfpSzfV
6BnLrnWNPIMpatblyZiLddClbK3iOGUyH8psZZqgbXZiklET1pJ2mdeUO70c12QNsSHqGo3Htzxu
i0Yxbwblk4nV3O3CJtpPUXgTBmIuCNDJSkfHroQwy3c6BJ8PpF/fZaGJwhD4DiY336vysThPoVYc
23oYzrOeoEiTBmlPCsnHpgntTQaEyjLTz32uVmtCE502FL6n6b25twhHX9WMSA+NMpHzKDPk6sc7
RrxMbJLW0lyEnex4Oqegk16KdGub2SmJm1tfmT2S36gVaCnWL9iO14wo3VgFHYMqG3+h6nZ56PVl
5IRBuSsoa+vpiUmDk3QVlYThNvTz21zZ1AyL+4zAyEC4ufyxZ8Nmx6NHCJEn+VDtVD4MdhdVrHNz
2OfRSjdmfZbDcTO0+9iO1vZl0llOaqB9UO+1SL/IUZj4lkyRLSknQOzCgV/myShESVDb1N/7cP93
nhzLb/n8zwS+/zdy8lh2//3q/9/pp+f89WLP939f2oXCFoOuI/JrlmiwY2wkvi/tiv1hYUIsuGSU
iwQ78Hj/fWnXSHqg1Y5TDPHaQtr+YWm3P2ACZtUHqrW0vfjSX9hi8HtetbYUOAqkK6IPF5gmwaG+
3mFUXRVVecsF40MKYhLFiNox+1jyirREA/DDSXmnF/w95PLHThogY0xbQA3o2PH633pGKh35aTAl
odvWhfY42230STYrolLSpisuLEnr2vVg5aizi0wMn6hqEUqlgegvp3gysMfmqT+zRuvxafSnIPWC
sOls9L5lfKV1UChXYWtEsusDaT40WpsVbpaXw67v5Dx3I5tBuDPS6XtMQEOT/Tn5+uj0hqgnN/CV
gvm0iLN7PaxZQ5Q6Vq8Soy7OONl6XktFjRkkkUklCyCnZ0JpRY+1T4rYQInKlBQOuuU2WjzMsJLL
koi3Gu+S2ya+ePo/7J3JjuRIup3fRWuxQJpxXEiAnD57eMzzhojIyOBMGo0zn16fd1ULVdn3dqOB
uxGkXSErMsMHkvYP53yH8COvIb/NS55bbGDMuyB9sxerSuQLjmNcOm+jk+XacsHfIhJRw3Wsi/qF
oOzyVGNLvo9ROGX7TM72EMJCVoRIjA2cQRNDg8GWomluh8ETMZDk2Rp+Zl7euJsOoPA7eZnOTRIl
l6kj58ArcgKDLDpdCFKZCjG6obFUzTOu0SndT0LVRMSaQXTl5fhagTjwJ5dEueZN2EH0kgawTNaI
9grkZ5XZjqtxIUckzIzF/LBN0mGJfbL8FzEPkLnmqSs/S4LFx21tzxyXfYN6JWxJiRzCKQ6sO8Js
Srm3O6d1mFNY/V02SpdcENioXSj71Ge+4tkDFPHJJdeqGrV/4qrFUERJEDxCxk8U1wuPZZT9qmKk
ZHjue4LwTqzKTtgfRtkaIiyWTMYbzJ2J3uLYaW7nsRs+M40DjqEX/GGUL/3khKXdDs0KPJJ4girB
ijVfJlKRmmZJdl08zvjTRyK+OzVWFe/fZp/MmmG4QVGKIKcdSmZyUVI7YP/QmlQuFred7Gz9M4U4
XG0wn1z6VC6ZK18nlwg47btfcWYgrZuL2XysYkhcF+KOpi9WAwMVy9QtHWYx9K/2eDmqxJxA4pYc
JWJTwFh457CfGvZiLuZfXWuKfTw2DG/IsRPOKrLHoDyUcJzBK9rFnITFUFrfuXBn/NGdYKWWVal4
dqK0fCrMhea5qTNoLnWgvJWZRFmHp2AmT3iijKLTdufmIU59XzMgKvt62/MbcmItbTGFRppSfunB
d7+bFAsVgVxxbqIbrtNgNSyy4e+nFot/x84Xxei5a8kYXhz53UV9iemelOU4NHBD09qrbqrJnUuY
TOP7tuWqNmbgvqM5B0aI+iBLDx1slg6VNKLmDQzL/Ow5+FuZvuT6yO+3yk2p0oUqTQ79EiKCl9Mq
sXIzD5Uy/Aftpd2HwoOcXrh1SJ4Sfyzex7kjbFr0KtLriDcUb+wllj9HCTj6nKnZa7eT0m29WxIr
dY6BsTCfYigxbkhu09XWSZvuR5FcJmRovE15xlqZN2E9DT6FpU76eCXbhdGi7Rbu++Ji32amnlZz
qIqhuo+DhNGKqYvh1gkKx9osjS8YFeTS+yPT87/mHP7zMfw//2+bEbAP+icndvVVa/2X9oyf//3E
tn4jlomtaWACFKGbt/5PM2bRcNFxcWAye7hsVZGU/+nEZhnOIQ8mExHmxd32RzPGYQ7DkvWRxTIW
uLn4t07sy5DjL0f2ZYl6udZZvLvYZu1fhgIiQApra7RUUVSbnyl48Vt7qqdL1iQjSLMv0VcV9SFi
nvY0eCSyXlBGT1GjrhrSSHYBAYxIdDHU1oesnAdKvdFf2QPGcAJeBkZltr+JueDY6gRVmE3Dj9LU
73gRh/VgzHcRV+jOk9ihpz5IwkXU+aEg1jM0W+IChtjW78RivjeT/6ZGCmXS7U7zFD2ZbkIiZzcn
u6jRJ8svjZAS+km5Vk/mdvYz4jRs6gUFMqNQHM/lSzMPw6ZtZu8oQMPtpOjmjVVa4GuM1kfyNnU/
SEu856WU5wHn4FiPGjUpbU+Fwm2l1Sxu4sVPt6XFdqvifgvpHjmER3dYRwbBbfnYnchsNbZz3Feb
xXeXbTfqeKNq+VXbC4PR0c9WuUP+oJ8MjxlZdTJWX1FuvNg4RvikU+fbQD/qT2nyGOXa3vM03gc1
Nb+RB0QVlmo5LoNf/W4b/7fu2v8n06ov4Nn//K6+/tklP/Vl09z+Zep3+Vu/39veb0LgBAFhQXoT
G2eT//PHoOU3ifAFqJ6ARQNq42JP+OPeduRvF+TPxUJC6BPDGW7JP+5tx2Q8g5cVCrP/NxPCvzdo
+eXeZuKIXxu2ATMnk3/uIrb585zFguUxzTnyylY1UGlahyayww6AWixq2jX1GGq83G5RABNctMts
M6Pf85AgOqMgssOc+k2SjeLou1Hwhv+6eoFpV4yhQ5ZosV2qhOqBEzZ6tGWvD5iv2NDM3rz906f+
HxT6l5f5pzL/8jYcHBlMLn3wWjwy//o2mK77DXwvxI4ZJaeSA8WVGdtk0sZdtGb30dzXk53sQf/l
B5PtePjPf//fQFf/8ALonlwsIozTzF+ekbPd1KXGqLBC1Jpd6czMz92YAp3qmu7y4JQMftp4iI4q
94291yMjBZf7ULi4SBFeEhqpvVAi4+FVtje49ZsbEUwIA2H27lDb6QOcD8ve1G2VkUaijCdgCwYr
Rzd4y3oEJWdbWxl5zV6+bElliNjJXz7qcvlXKSm/zogvn/UFaijoEdFM/UPIeBV7F2olFpE+zdV9
3mbBdTuZTouIXwXuNqmX6Xr0gwwXx3QpuXtAtWWY25EkyDTAgT2MBcL3yNWI/mRAMZbHEAlXsdM7
BmJg3Gr/og38PYvhr18PLC6G6/A7UKJZF1XHny/zUdpDYXWUnV3Pkt+ypp9drpaNwRvcBCIfTiQ0
R8cumB7EZC97rxzNFcAK53NG5n6D3LDCwVXVNEtT0uwi7IPqOs2D/mTn1vi04NVhoaxm3NuEaZPM
qcvmyV6w9hVZMDIrkv1WupV5e9kdZ6RZ7fgam61Rdu4a2bbcTWnefOZIOM9WIPULoXfzdw1G7r6x
StQdadBvo0iJa2W0RmjXNgyAATuupfP2RM6Xd+PPlb8BxFY9eM4QfNXR8gRVa3mugSS/1ElVPRte
wYDUukTsxkVzSmMMnxzU821LcPscpmld4WZFxFwuGVq3WbXneqmqGw3EKtTRIBmPiujKsZYpDIL8
3huW9jrq0jFf116ptrnGFSClkeXrxIgOzYR7lKJ4ocUd5vFM8OIV8IjuEOOEvJ6ylgBhPCeaVR3h
uKugN98YYrFnzvCwrjP2aBgHDXzzdhGYd1bKFJXedXB3EzzQNT1sdo6ZWK3d4dJ9BzX3tsuAZ9WQ
OYxURL34sxHgFBq628YjZC03L0TZxtrqqaw3//zuv5jC/vL4oSqiOoLNBGvH4vb45fGj3DidapDH
YesPo0YgrQK8D3R1O6GU/u4nYe5nqF5ELqTzzWjm+jy73ktnCKNc63zQRK+jXLXWlj1ka1fGVbEK
6nQ/XO5+4ZVkjJBc9C8AS5eq8tdX7Urwp5edE0rIXyEMAGaRM9VDgsbQgLmrJOHP4zLxUJ+D/cQV
BG5q+ImpedwVsSU3Zjy366BIo7d//vH9onZiTsVUisA1gqAoMJFe/fXmnCQbpwXheggEpnkMUr7f
7MJrSPrZ2gosNo+2srp/9Z3942/lsICQyOrMRo/6K5CGvUcsjH402AGIZNgkOLNeMc7FP/pcyn7l
lnE17pxsqZ7wvwW7yHTKXGEr6qO3oWE53yWXNPMepRQ4WdiWWAZPLuqL3CyTf0WLYZv763eFiPBy
vLnIZukTfsXh6xH2QWpod5WyDwid3rvhxX8ms5KY7YUX7YLEX1u6meVKQXzZ4cE7DTDFa8pudgJt
m1qhUeGmsu361kkLfZ1jJd64WqQ7g+QjBF2R/qwgLqRGnR6HocPX4lQvcm7MEIy2hSG4jR6gspQH
tyFgzSvsJ6AMo7UmnROgBt4ExP1d8ED0EDrPMbZWrcXAglAKr7/G/WOB+AhcwWLasHdBXCANE93K
sInUmvDKrJZm6F9aIQcS5pPg1rEYDBNqYUarOHL97WIuyXsaePOxRlW8y+pMb9ogjrZ5nDMyiX0E
NsbYuA8t7NS90STRLi/bGBEMruyATOtV2yT2m5OwvQyXgn98ySz3darJ/6YNQBxiz/l4VQE4MELP
RasyCo2DoWnvOqMavgDpWFseZ/k1elEyfiIbXxi5bNNlzyC8dVxDu/KmRp4TR9zVbTbulJDq1Y3Q
aaBTcK6dtk9vjUyKYxxV0Saj+DtMWYHgvUZaNdXoR0ReJsfW1ctRFy4JrjKIb0omMjyzzViVq2is
kWooBg57l5Tfz7ZxrU0XuwsO9j6WGyeTA8MRqdJdpeS40pBKwhnjyX4C6bLx05yQi6rS6gOOAFpi
2YW+uWSHMk77awZm7tpPo+kq6/wD1utuy+7tVZiRPMkmeXYZGa2EDgQjp/Tsz1SKTYke0RzRlRSG
U1/ZS9vtcmcJPktOmx2J8T4NWgHRAiWwqtcMRPiendrHOqCflrmIzi2Itxt/QLVAQ1WcPVJxQIQq
Z4dt6dZsjXd2LdM925x6ZUBpgqk+DGKdNIW7aSNCzC0tdpm1qHWbRa9xLuu7cXT9m4KB0WqkFqIN
na1nVt5kSMSZPJkxqTty8XewbxET+fn8WAL7DuNCqftunvLTRF4XMg/3pTLGInQNe7zVwL9uh8BI
j0bl2/sFV8ZjUfu7CKFmyJIJlRfLsJjX1pfWKqH74goL2nWWVqCX2ql75zscHwoHZJ4q0mPQTYLJ
aepc4YmqYekJ77XJHRZT5CFvXbeM1mVsZGvZFz9nYzZ2Zd1PXhhMckBkUxXiuOB235YJa0w3i+g8
m+RnbTNXW2Wll26nnCGzGqzHqMJ1ltJbn3EBj/NWi9q467hh7oh9yz+rOj4DyZ422tb1D2ox9OZD
cLmCkLoepV2KexszbbhgZsFFIx4yFdvHUrQm83NZWqHADQjYps4cJmdJBwzAmfeod/zrykjsD4uH
/ovhduUes7148otF3ahW1K+Uqslmkdl8Bf8DMFWbG162c7OpYMJcjBULSGAPW6eB84DxyBIaHVsS
vRqdCx4jy9Kf2tOMrrukrM5pC9Yire3xwNyeRS4IiU9jan54TeWHvhZ+aHjzHBYJOZdWHs8nLGHd
KYXWctMK7Zw8B+2U7y0vMnW/a+74bea2O47GYBuTXYXaPrsVRV9ixpmCdVRY7q5HQfExpO6+Zpgd
mmrSe6qZ3HuGu9KQtxxUiMiGJR2fPdE3cg2WogC4VljNNgUNcTM2dfxjzut+w9IyWal2zNFNQujZ
9XGDHApr3CZQXbQPshn2IqXAdZK4eLrafETc1wzVQ5JVBo8F1WJZo3agvjbjPRkY7EFdlqGD1RHl
588TtJHYPzWqrs4GoiQV+oVP3PwwFV8pCLKw1YA+/AqN0Khd+xOMVv+Q9AYP/tneRK3hfwQDjtHM
bfSeG9oCI6jYs3oB38zgeNhtkNtX7nEALxLGudfDGK8c11yl9qSjnTcWOZI+167f5mbmjJjdUR+h
3JhZaLJF4A643PtKYV4URTrtzcgsb9Iix6erHIuI8CGS6BLTqRLTU+o6dHdmRZje5PQmrghpWl8j
qhULp3ibXiKS+U3ZmLnnWMrYXmHGtR5n34+PZTObcCd6i9k9x8go7nTquvVXH+BsJ8XBvB4gDpUh
i3X0mLFrEilSAfXtudewv3Y+ChiHAzjLhnSnqh6LdzW3fthgGd1lpOxde77y14s25SFjr77qS7cs
w3GyptvKqwUP4kgnzkapWKttqydbbschxYZnFtQoJ3YBBddrh/6QAhEfXFqlu6n0/SvO8eCZX140
9yaskewTaEgsb223EX1oU4zkVMGWKuAeRSZWZMtnU1MnZfc1KBOdcNla14p8rP3fXmpOWsRB6Q7g
nRitR4WfcO9UhXVd9lzGlo6ta0wzIxpUDmOaN+2v546jinG3f2WVVeti2efdp9MYbEo7n+91AMUL
VV1dP9XLgqURwwMlkKyH6bZz+LTw1LnD/WTAu0yW2ihYsFn2ByN/Lg1rmj3WBoYTWVswKlwGYz6m
uza6/EMAafS+nXRw5ThtvF6kLN5UFPA6BkKvVp6p1VvQ6w7KR+2re6ECVl5WEXc+QAHSIyCz2oc+
7XkjLUAb1v0q81Dysq4Z+W/Flp24h4sPhC+p0HREfWGwg56TUeOqE85NTZ1YsfwigpWDM6hPxWTO
1tpj1fIcxDUfHSZT5KhatF927QXP8zInTWguPsgZe56cjyKyzBdIg+2MjXaa1JZl13CbMRL5XnBb
n+2g9reOwLpfq4ALNJnWviiPSjO1RGrgBLdVsKAhBk6zHhmd1pvc7YptkBoJeZ3zvIWdcmfqxf5g
bi/OzqwPIwCtTbu01V2Al+8YG8t4nfTJYK3bYcHWN3nRoyxygo3tzPkBvRYO90g3dSRRft4Hushv
PJmpu74Q9nkJTNTRFxVn0UmN0tVKNxc5C51aCybVppLY+l7kfVptg8ZUErcHJAA9I0tBsfaitPhq
sdRzfOxydnzZlZx9KhXVl3tW19V3NdfTuYw681ElCaAkdhgSLDpT0nRbNap/W7riUqpcxMUjqck3
KsqxJKdlYyFol9W8043cM1VBDyk81aIeqJdi73ZJNHOCyvQkGo5pryMh/SLRrHhoWppP24p6ygnX
ivbmVHmnHFn/T9vP2rVdCOugpTkdrWyw7mEwCWQQdP57RrTx2c65s1lozc+RsF+oMR+8JL7TiUhD
o1H61M6mBXKqu2eijiwHiy3DH/0Z11gJOg8CWcIVf6MmCqnZKY07Y0Q7PvmphkBp3AEVDsIgoZc0
XGdGfEzYfDFw0HfCmW7ibuhPNdSGm7Zcpj1TBP9dJpVAZxrUoTkCSshin50fLvyNBa0ohMkVn9si
j65dwjjvqqTJngZDvqjatPey9etrWfUfxhDVz9pRKYvZRGERztJ0XbA83QdR+xyTvvXWT0bArjnW
Xzq10/Wy+C3XQadh2LnM81kq4hEx1Jb5t82Z2XV3XcKulu2gz4jQkt6u7oXNty+/0sp5CsR8Xrqk
XtWF3vx37Cf1mKGZXDmtD5jBjTf1aBcbKtEnrMurdDZRYg0Tkis6Nmnpz9bt7rHF/xC5BUeKZ3pj
qnsd9Q+5kT0CPrsszj9EYj79rVf9/3Pwx1n9/B//7Ufdk8Q03/+MGff8ZaJNU/6fj8H/V992v2gP
L7a8P7Zb3m809QhHADES/3sJEPp9AB7g9LzkNdDTEuXBhJyxyt+XW8FvPFjp8Zg2/t0g+vfllvsb
5B4SifDVeTBcTfnvyFGE6/06Ar/YPxmBWPTXF7XurxE8WZziFF8m6pGA+WxLoRcUWCBG7zXC4rGV
XnMMcDfhdZDK3MPgYSY1vXtpBsRLFDwJoLc+Bs5Mb4M+MH8as3pjNGx9LjVV8sh0AfNK4uwi7v+g
lDF+CMcNgxzJVSGAzqSP7SwBCjIbGyA6aJbOLqnfKyo4XAjDAa4OjeFr19JhyQBwTX+chb8iCyxf
UWPla5vtfR3n64z1eDyp4+TSTwohzhVcVO6nuyYwMYG8GBYu/oBK2PAODYM5DPPLTTKO7TpaMHJE
AkTbhD3AMzaGPjMqX+nFWJc5cspifpussUNDlu8aC1MW7EFdlSu7jV4BtezxTCWrifTNFK+Wjt8v
s8RkPFrq/UKrU6n/6uYbiCqrXr71kC3QulXTy2D0gvRcIfdeUIL1ogNuL513bz5xlOzI73jqc/vH
krC2z4Oc6uIoEMinQR5sfYwkRYvTKyPv1pDTKciZqzMbgXy57e08PtK/M1vMkr093sspAjFQTc8e
VpzWf/SCG68BVmE4fkjPFrLOvNHAAcKKcJJdXiVMB7zkjlD3rU4YJ/D0Aud1ZU7vyZAFd9QD5jPk
rubRMtL+bPLw7DqxYqn+DrVvY47+i9Up/BQXAYs6dlT3tX7IkjYskQQi24ewUSbdhVGJQzfS9b6o
xcYLPqkIznm7nLpiGtYKS1y7jEeS/S7+Cnm4IMQGv0mfL4C2ZixLZg+m3vhZcl8t88NoZ83n0vTj
T1+9IG1YOdP8wd52HUf+bZ8Vt5qAg6K5Y198Ad6t0LCuAzkxTS2R25QKsc/KK5crwUSk1fYj6SLt
89RXT3ORt6uprMp9Ws/ZtmGCjWeESURfWztIQ2Eg5dqr4L1UT/jAN6N1TpfiTrjq5EbGgGGJkw+V
YsKqgGpoFZXxmmHIvsycO+qg57rmI6Vhz/MjZy9NToExxoUEUR6iEvRQfFYu9WcWyhJQQGLvJ6PG
pdKvtCiffCQgjveVxZTu9SlH+NiWHCtSrX3nxDpry1IX1A0ikKB9FEnwkBY/lvgUz9mTUCd+9Axo
ElLCYFNFvy/lZ9DeuUiIJQnaU02rp9aJhbMbQAuGsKmvef3WfBqN7tOKEKtMDQyH5C4S/LnEGAL1
KNQt0Iy4Ws1GG1ZN+kTrcavRhc4XXuNibxdRQAXCBBcwLpgabGLHwq+Kq4CitgnUY+PGd8o7yKk4
eBHzjtKx9kwK3DCGIboSWUOjc+F7KTnt2Qh8T6mXnhw/u7WYLMum/x4xh5e6p8mes9c6Xrxdkpib
ZpDXgcDI0xtpAxLEmX9YSxO/Lkr5d2NRI5eOqm6Ncg0JsLQeE3sYjmiRsMotbCAMBVDSTIzxMGq8
jBm0O+Bb+la0zoOW9X3uj+c80LusyKrvfJmd58Ib8UGS8r1qRPQIUZ+fZ4Y0YZ1s7/M43Tot5anZ
7ofEOPe5udb4LrXXvrPBRrJXohV1xKdFE1BEHdQx4yHqsMh72ZtdjmEWVwA+AJ1tK9R8uOrAb8X9
BXBq4J5r4k3cfEQYz+O6grM3YI6X32ODtTFzp9fePtGshIXqhxdfdvGGmiP5GqMRvohjGZSWSL3w
MmB7MyNUyNLTgCjLxXwfIU9fWRrjYVL59SZtuw6qjxmw0+EybXwPq3vLJgtDPhLceZ3FtOarqIND
I5vXUvgYyzSJn1ByOScW88fQ+ADQ6gJr3tLMG5jJm6Z5EV7zmnkFYqroVZdHQwf+fZN+EVHL/Vx4
Yd5kyLfuRLYfuDkUpZG7Nrwb4Gp2h5c32HXyR63DLubWUDwhm9OMAKOMh3fmAwlBtCSfxfKYt3jb
uAxVzSUrP1A+IQSuNpItFsbkVT4W6+iiQJvscwFSkbUAUCgr2ZnzK/a3UHjGGxPEtdeU8aqlHdw5
C5qmwqvRYfnjPYjWTTbqKwHMTJXZfeK4D0hXkRmbRV2cVOlfeyp9b6cJL20/YXcCQIlPlGCLVFyh
z0M8jc/uKMyFQfMdaXdvJaVpPFYh/Oh1317Z9kPD87URZpiY8btNAc9CD5lXvovhJtCq3AQu2N36
0OqrNn6NuubdaLmpG5Lh0ROiP+1LzcDE2wRlsU48vc6N+LoZup1XG2dnKt5Sb2Lo/VQW+tVXUIJ5
Cp7YAxU0TXLeVCiWV36EllO5xZYZuHftqhg3Isa5hA3OijwXwD7jcGWM+Z3gdx/sBexvGcfwbKcl
LL3rKh53XhIwq0uuC9tfMREmmDD4sme9jRtBCiG77cyBHpoUxY4E3tOUNYcem2asKDOkAwe3HoZD
UDHyxsEwr5Wdv9VG/RiN1adNNzZpj53+ZbKIK7HkCsa9s627enggcmeb5P6XmHJ3LWL7q3ODl85C
7j3G3dHmzoe4xJx3KbW7nYVlnMj9iFYVrHfMd35oegtHydvkGjzwpkVuiAQGMlW8WoQZHKYGeGcj
/AujhV1gyZsxh8dmypD7Bx00mXSL74ppuH51ZIkvO7qzmsXaNp3aJg1YY0YkzGOXIt3ZPKoSEMcW
JzwrmbBb5ElhBY4gvcksrHsVZm7/3LnDAWDbBSLU9Hgl2GiZgP7Shc7ZZ85SY7jMDvj/M0bXwtw1
Hp9Og2m5yo/Eqe7RN14EjKe0wtHOvyrTA4eYCPMWPEjh7Rj/giNMb2otVr1p/BykXjF4WAdzemeV
zYOS5d1s9DfCne6NpIbwEZVvkgkJGOKHvOneTPO7LOWur7+JjjqO7cmKP1h+h4msDqPZh5MBNrsp
cCVrnghXyqSsq86JOg/+eySO5vBscUcznApTSH/q6MwvVVBtGnPe59k+WHjKWlU4JwiGg2eJIcUf
P7CSINWfttjnU/7iMMUhXyffnb1md4/QyKFtnvajlXBclO/ZpcDrzEq86OJCznLCmu2gT5/n+ICz
xYhKmlL7ZC0FdhcGNUb/kI2+uyGmZVVH2bfpcyv1+Sm2x6u0Zg3g6eE6Sw5kbJwmEqortzSvkZDi
BLV/6L5huG3aVDL1njigrYlu1ozUHq5ZhbchXTdOhTuivnNzQfk2fVaq2Y9LDzMOb6fli6NIXca/
0E7MZdpCcXuikd90fnNvtWCAuAwuiQHpt2fm68XKedqaxzYRR7lUt4ElaGdLP1npLuc53z8TkkH9
0W2iNLLA2UYMX8Yt4I5ne9CHlNLp2ihSxTQpssI258EpEwwTZHfmm3goJ3fF9iE0p3o18V1kPvOd
zuxXZXuUzrkvmTY7hfx2WbDWI2+BxKQwTnrvPshktHcRi4VFJm5rBG0YLu4cpT+h4XTrYOI7caf6
lMJPKqrgHbbVZrGMG6GtG3xHh7H+Ari3jhwahxKrybFgjCc4bVsne+iXp+qyZ9d8oHV7kHmwThYB
DYttjFm0R0vr5w7pQxrMLyzJnnNPnIvUOnFOhCPCs6w2T8j51qlIzkz69sIQ2EqX/jS1jQiVPQAk
RRVkuF65rYS9TZJM8CAWaqOy5NS4JpZaMAGLe1nRWyEbjcesXfaQktc0Oo8zH7kxluuWCOOApevV
UAkfEBz8KVb4T3552bP1Jlkl2YIKiUW/GTtrlXUfbUoXMPbmD0pXDQ6H539O+tJ1XLo2D4+h2i25
6ELkJnO15tB11lFW2VDIgU/hPGlOXqTSfSzmXaMsuUeo6RyKLF6nXYQ8Z4lvi8mowqHV6kkv2LZW
SV2O3o3BruhmQvAE7w9zuT2gWw/wwi+LaVNL7yKsXSy7IZdWwdbrC0r/hg8jqYyXya+jW0PQ6g1S
gKnopu0cycOipUIZ5DxOhnHt+03ABe9zRaoaNbg2RguwhQu9oVr2NQh9iML9xvcS4yXxaQeyyove
DTe4zUxDQ4GgYrdEfjNn3rIVY94eCoxC2O5JiMP3ieCwPuZBdM8axVzVtbpOsNaFVVXdanjQ4YCl
PnM2he7E2rWV3DRpDkizrD4sl3VISoTal+Us7Z5tQhGSJRGOKaVbw2otHD2Q635ttFeI6KvQbQsq
AyZRTdrDQO04yIgfWvmTaRydwX4URpGspYtTtKDTcqqKLar4GEQrt8yZm33KlmA9Qo1eLa1bIibR
zKJ5DDPE4+GnsnA2sUK0weLzJW1Vpa2Vu9x0TX5IPX3XmnigKf+SNFpZ+fDlLewF7YX9vgb31Fjf
rl9cVYt74/UNtSY3i+hBnpRUj+g16P5qRmILwds3U7W0u9qmx+06vrZoqdxQsb8DSSsFiAxAn53Z
vistXkdt3Usl9nPrXdVNs+kkkCau7FOefje2/6bNfj8G3neVZuu8yn/qgXlmG32g04MS98MPnuOR
paXVPujCfnQmlsLRnPxgav3h6Pa9Lts3z+jvU8m7N2wBVUoXG724HyrmVjDTzRwklMygAVuh1hII
Z5p+lTTxp4RlBdmIFrubQboM22DtzoDqatS9KAHppvvlRZsk7tYGJstmLpgqqGvDMDAaLHcCCPxe
Fu/KYtsZm0O9Sp3upvawfThFUazdvj0vRZtcexlaK8zsYenX5CoPFyDNc8sRghQPjAUtYYp6Yapg
bFaL4kHjMvXusp2YumMdxy9FlTzUVXEdOe21EuQAFBRTavka0p69ghZhcmG8NnmCUZnjGs44DfK4
mX2TbUq2oyu/L9Sw7XI7Z54xf6DeOSI5G648P/5OKXOg3p+KZritzOEr6FysbnZG088qoliqV3/x
tsiHMXB6kFQa9pHaf9UZoDlpguuuFDkOwotD4JWYI9/TrLtNk2jvLO5KXg4S4TYb1mzFBvkJzSoc
RxgRzJ53unW48q1jZbGKHtEoFv0T5Awok6W3iybCGshEQVK2TmELeqkMHUrJFbPSVe7Oe91N8CyZ
D/VSvCwZNIUUTaNttbTZOCDG7pD0LqWU9yFlyU/3xz7lJOwUXFFGGlPE6iXo82Y1B6CAKVHnIbJu
pZLXQPXZpRkkddHF1wbZVo2T+eYqoWzdx63qr7x6TihFp8NQzPhtEga8L1RE/VXQiB/IwcnVWNbW
SOnnJy2ztAHFA7ovVFxSTdYhkXN6zdaQA9GQCYyMRfnTnTfGgBdH53+zdyZLciNZlv0ihAAKKIat
DbDZzM1n5wbiJN0xD4oZ+Po6YHVWZ4ZUVXfta5MiGQwGnTZA9d1377n2cE8aQA+oGU+mAmSU6Ob0
Dj/0OLCiHEZCx6u2h4zZJc1PZcutN/5OgGED/HyO4vHax+ZXWVgtT8xBXUOz0qq1tOrpBesI/rSa
zAgVGpy81rab9KnjAK5D32EDtcfarT+qoDjxY7frRG+eiol3EFMLzgrKW1ejOd76st32BVy3nlfQ
tKtbxjuveWz3SmgUeuynuV3u9NYtNotHdGO1y2s+Zxt3oMslJkuTRa+BLLeuhSzTDZLNP2LOtZ+X
1ghGZFbh71XmHrCQW35hNUQvqsE62k35CEcyPnfTOG0daj8G3P7kY8fjbHIop6ODEbdI0mdVV/UG
c72+MoYo3WjYTMcNUhB7kvFXXjZbaVTtQ9JNvrOoFIVjMYnsqX3cBH3vG7ke+jqxGcWilY9924f2
lYd8+uYuFQQJswDP649uavNViDVStnZOlhjER5e107WTzfgy5fH0qWGs+U4LxM7uqnLMRCr8hY0+
3oWViWE0lcS6IoYtRBH4RGz1NTbH2as0mKPLYB1WRLVR9Z86J1rr7Yi53bZ3vXloRuvbpBgHCg3N
dTK+j2Xhm8ns90HIQOap+QIv9U0z9UOu1Y8DX+JVr6LHRu8X/5D8biMivdxRTHsg0HuOkpNm6Btg
6GtLNjujzp5d85cJPoa80dazukev6Cl0xc7jdMNvMShOUVUe+jo9xU6e7cUcsBhSFyWMnT4iTU09
/7Rv+ehny+sSZfFjneuX3PFGXw97YC/KjN+y4KNJxrNoH738UdnFHr/oIQjs8IYwZcsQnTPbVcko
IWgp48fcTBBfEllsySRvKqyrFtzNOPhZmU8T7JB1L69xbb5P1bbGqYMsh6Q3gjxx++QaA7ibOZW0
NsJ4iFHDUk3PVWR+R/M4Og4xLwMFhCQpDSOcfpnBLGCopz4A8ks+90PT825VpJiYbS7ooNLwVbqP
cUXDSGv/YLcJ+MH2/njI1kabOwgr6pTIZwp/N5JnWcsR26ElFGF8ykoyCzZiT4wA1Ohgw/VpTUxu
JXIS4oRSqSIc9hNAGDBL9LFM7tuIv2clA3c1YBJjkoZUrpGTK9qPRrs1iNLgqd1KbG0OnkmSoR9B
0zbJxnJmHkdz4IUbPRyH98IyvjUn/F6+VXZPw02hdvSsvLcZD+C+mB8rLNUs/Y/k9OvigA56bBx5
sCN9pcl4ndAR572lfHbGQL93efkDq8UCyA22osoONJvwhW6fsH+tRu0ZtPWmnCVrN67MY3vpe2vH
ZoqHs7crxl/E2X40XrSZg3cbUaLrfTzjXwkTjob4mXb5Jp+j9QKRtZ3uiCHYj/Jt0cFueYrGL5F/
Zu77hD0hiH7zyD55db81Ohpq0o8GgLI66jneBKR23QL5Gw5gmaXfNIwMhnG1PA2iDmgjWTSnPPyu
IMOnRn6p4VaWob5zAXEFExU+kbIgeJtc2OSarjA8FInra9GbY6c+Qy4vIFRsEf2IhHkosvyg9Q+Z
gYKc2t2+zi0chOlKSftBFk+u+ZkB6SI+uO1L8ZhnDPS1pUFm71vIQumtidNTwMyGrcncGjZGMdDv
xYxCDc31bs/Dz9wKf7P2DVdjUz1krtgkKrxDLzjOPPFUER+oLGMxkUfFsdbF27ImttUbnO+CLUgw
vBpm7Ffh98guQaXrWrzRuzNAi/Xy13IaeXFBCtkzZapaB4bYKg7a+Jj2rCLGxt7ZY0ve0T1acX/W
6xJBONz05ns8t4e4Gp4z8SOj4Sjpnce+sYBRs1weo40RnEL5YcXuvqgWfrPnvHQSOhn357OFtSNW
2alsb4HXlc9GHKE3aXsF+NsgVJXTMOUET3ESnEg705ClkUOa/AQw15wOdN0JDn133RYPKnJI8ILG
A0BhPRfdjAVD5Bc7phz2RyeOE2IvcGiCB07drtMhWcNZZsdj1GfmKMs45dUFSgtlSnycjql7aOL5
oIXHgttxlGxTLorxFuN4NmOny32p/9A4wpNzVR7H0Nkn3B+i8RnD8mWIt5k+cYAEfHYIHpirOA03
rlKbjI/MMhZaWrmP598BXZ1AA+5Zma/U+OZapKBFg0WwuaAvl8MiO89XQzJCDqavF+GD8AicGuYu
MfeRFV9rGH8pG6wSNmJC9W6MskZPxsaS4uAoeYNeTV6Yxz+VQcVWVydZnGR2sbl8avuyRSqCQGzg
tPgai1ezeYOwEAvOv8p5VDn/qlFeghg5hDhV1tu+NmNOy7VX/GpgFFh09DloMkts3XmH9XZPSho/
FWab+loLPrchVIXhw0zuM45t3P/IKyviuueiAGferZGHW5MHS8wzSviWx4VJx0EUAZxf1fnDks5n
S8Huw5UrCsdP2MPVJlwY3iCnLj1ZglXhVt9BBSq5nLt9yuzF3WlLO8RB4DdhTUCPGvkQ3sFMlSAf
6APZumbg7Ce2GXA+AnBaLtUFZseyJuLkyWit0N38YE0Ns1l2rgz02qw7N3Nb7gutumGj+MRZ/8PU
mG3b7o2wnnpL+qw4klHiRmik1YU+oY90fMeiC3y2aX5R8XyuYfWbXYrQ063jrtq60abVXT/XbmlA
xQj6uDdh3XA0nsW4p6cbBuuVMf3Qs8e4AUipVdtOlfEL/u3b5FjnSQW5TyBmFBPFV6xsF8X3OWUP
oeZGbvMk3uYADfOKf3P6xEKY48UxXlVyNUWAn6FdzZralnxEJzPzA2gmZv9gNL8GUzvEJYUhGN3a
+DFBhBXxQ0Cg2XXqrTNPu1C2W+4JWPQOUXaYMDME72I4FfIJkfta5ybX73bGC0k3gKQ7AaNx+0Q3
bbQmXv/hUTSeeR9uX50r29x4FUs2hWXTUS5PkxxLynzR8UQU4U9szy12s5JECtnqKMDJqZziilxg
IkVVFF1a/bnX+SEbjJrFIPe5bNJbQXfVhz0HOCMn8cDXq6WTuXW3pMddBAlP+2DM5hvlsARquo90
xpNNSMjMzHuYY5zQ7fgroBKwyein6MP5iNdu29IyoxqzRpcr9kBdqk2S8GFWBuI0auhGm5x97+AI
KWjUwv6k/SwpCMFjRWRTt65Z6rknN2775x5jEs5FIpLe+GggDo0egYhWHQBLaaspDVu2Xgj+Hurk
um5ZiYzj3fMS/bOVmr1v5s492jUT5dyulfyc2LNTl0SFa5OjsIS9nR8cb7o0nangy4TkaeiRRxKM
1B1P2ePcMXx0MsJvEgJhdBE5oqDS+VY14T7JDfOeG37gmRG369uwmDcnbRhWeWx+etEco6KGExPn
aN0Uj6SV207DvgRKwINLj4M35kKPj5A3nxIQkTuX6kOMhp0htyTdU99Bed9YGOwqZ3wLR94NNWC3
teq3YXD3WiQ/PVP6KeEM1EPxGuozE5jwm4xSMQFls1cHFsR+6CofNNGhEvq59fSrE0FtTDSMeGIc
j8kM84Vk7HmkaGqTzZpOGMBrHxx7Ohll2MNcoRnmUKQy8/XKmcC4JFn2RtbcSrYCkWTXNJaINrpI
nI4pyRQaT5XwOU67SqycJkK7TCP+3E0yJZDqs21Tme1RMyUdBBlh287i79SwdECiBT0RrAM3lkte
qdw1evEoTVE8lgb7UWoRnVsVCrUzi6TFxxaLF6epLumQm1smTdLEDvEZo2K0wbpIe3SJUjFHevuk
EF22CPrGw5DpEbiZyW735pyxqu7GfMYyIeLprnrFipzuX8OvBKPx0q20yk0DvFD1q3M7I70WAQWz
6ww31seQO+q7XzTeUJBOqAaEpiyltHOOoQR64dx98R3sOUvM7jaXtbM10xpxJU/YBVeauuT8PowM
U89UNWv8J1jGWP2K/QSWahe1opqgGkaZeKht57X3UMhA0O8TnBt0IxbmBxt39tIldYGdwOOHDZSn
R0GmQq90yLVUhuJpxwu2ytoBapX4iugyaPHhDvKsmsH8rEN23iF2hy8usUO+mhQ3ex3oVDSA3wxa
IljeTIOitKOOq8dc7AfdKs62huZUBnvei5Zn4yiPVNt+tZhIb9LDgKjYRnLk4jmvjBmpP9R6i6vd
oB8iuMQ844fuamSTfO8Lj3iD0TTetx6PwF8tXet3IqsXQuogt3FSEnRkoNlVkYbsG0SqcYBEuTVj
cDZlX7XlpE9dG1SPNKc17E/mkgz0/KMNitzX8zn78pIyrjcNOhGb2L4yOZDjIrk3S9+jNnN7w0Xo
8SZ7DHe9m3I3yMXaU4P4MIpO3JQeiI+WueZQEau+iIHKCFzf4pozP3DJqbhUlRwwgu4awwCdouhE
jAbYoHoWKJvvtVGek8RDHRwid1cpoEWWu3QeeDX7lCCt7F2hX6BVaCwSR8v9Xck+37LQ1uuNjbnl
BoPD+wldisbMWaPGoKrlJXCk7utcEY4I1NyjOE9vTa+Nb04PU0xgOHwA9dT4NnAGtMpK2qe6Nr2r
m5pkDaoWI4zJVEFCEEFiVJRK8fzvf2ZDKOsdfaKMLUGmr2uzLvRj3bicnyI0Ho0W6iP3M6fcBh7b
XAawaVOS+EGYS4nMhmbbXHCEWOBwyil86NB/t8yZ/UNqj/z9WldjKW04g+91bXQhC8hnw6QXhK8y
oxw6+y41Q4l3saJjJwjm2lc5pm4rz9wffdpCvtQp8VEbTjHtUaS4fsgF/taDHE50MgW/83pBqBTs
nKQJEp2e4LJAoQi8qxcimtBM2W3axHF5W2J5MBr5MAYKNzg7TFhSVKOhbNgGk2LpGG80fpgP6Dtw
jBu7wuFsp2mngdYPckaEylineEi2muYmBt9ZUZ6RNpC/E9lvHEviwi1BmU2Je3eqkC6fYEhOep30
OBNxDIUOfThuWbePQTbGd1zd34qk3jXhLonnYwi+46qehlVAR+2lKuOHkWrZXQQ1wCgWDrxjssel
hnQ/VUKs474K34fUgWc7yLehLNTNaovxQYh25nEtzC1/LSKyZhDs0ZDak0oD4315FPrSY4wSVTG9
DHrPm7CkRsNUyN1UV/zeMeZTZNX6geDX9Gx3pG7TEXOoS+puEyNP4B0W3R2hqtLYvBMCokSo9+xN
NCS4ZBPNktUma/OXiEVC4A6UeWb5cArSqT26Q6P4RoTaZnQN94sSIZY0EOr8smLpy3eInYpi4AE/
ak2/kyGaLuhxP8uOhTmpgZ039yySWzzt2Krn4uqUHhNU0nDDpxnOOkR1qu/tUfARHkxaKzHONJ57
ILSI4O9i9S51dVSM2veqsLoLO0vLN9Q4XcypmbaUl/AdS+piA9vKfhyDwr4Id+huUy/HfV6q9NWl
bD5leSusDpfC2F1NliRgbWI94L7Tpw8jLXh+tIixrYgep7w2bxPvLRl5qZlbLRTOPqO0LE7c7C5t
rzv3lhO8wYzREdzSdwOdYZ1rDSG5cSwpvMrB+VmDb/Qg1ANujS+e7N6XisJtNSzaaDll3as7mKCl
SxXa40rZ1J6iS7fVviZSu8ZuLi5JYrH4D0vd5/rDGikjIuRa7Cln9qM3Rxq4siiVXRbJpzEdzCs5
sXpdp/MPhB70mXIYfxJJJ9iXjVgv6P5EQYfuOVYUTK1aFum0vkyB2FZjTjhO0wOWxTnlMX3hxFsi
HcWGC0PLocFFpEibyp+AYOeIeeR3SHsivvwQYUpcXe/tAqZxNQYE5Lz00yh46wKBr8DMPamv0nix
X6hxAGkUYjlpVR58FSQYzhOqn8Jag+lfw8iTZBvdK501yQT9yAc03XticH7mqYczk53kDQ+HyR9U
U3U8RzZLHkNoV11E/L3LdB+0HbTpOhztgw71VqHqhkzPUxvAs58YzWPM61idgvixxdfIFdPtyy3B
vnjfcv9Y8ce6b9RQNXuFsW5auXHP2xK6htNvmmZhOaIKjjeRdi2qESa2q6NnxkM9FOMhEQHBfK8D
BmQ5TfJWMSNg+VJUhFeweb+HXMU3K5vtdWn3SNO02DYIF954xPzKQifiv0cGSFJNcXbdSj2kUMR+
NqPDS1faHeNRpqnfU1vO32mWAeOfwTdsnZBwOyfisoAdwx8YMORN40nuCzSooyB9VuKNkdFdmwpI
JKHRnoYOlXwgDbCfx775aMMZyLknuU2bcEg8yG0XZKxymw+CW3Q0fmTMD3wTSw3BsMXj8dwFI6DM
NMkvXhD01DDNUJ6FIMnRgLlYdzrGv7kc6WibUC0ojcEam0UUEtazwsSaD259g9C1HxMwjBVH0sF2
C+MoHE74dBiLi2qqYhMn03QbS9w8dew8Bqwn/ZG8wgdpPmVjeJ3bU6f9aY2yt7UWzT8U/d/PTevh
zkpKNq7O2L7qDR+q1RjrNRpd65xsl6VSMtxNO0QxbPAi6FN9zVRi7tpCdJSsBKyn49TxXmq7q/al
nQ07oFZqq5X46sm9czCMfcYp5OQ8SduZRu3aLXAvzZN7nQs8V3xntHNkGtbPOuTFjEwB8TwMFVv2
AiUPLKmxCsJ5uM9JArqiJ4OEv8dOivVIS8Q2lYnxxsPkZ8dS8cBWmC431IXtMGiTX8RjcgmmhO9I
ECZ8FwY5D5+2N3l3N7xkAZuPiB64Bzrd8mNYe81vNRKPUsFZpfMOOXvl2C1XgDqYfcdYTvNZg/WI
VGlBqvHGk+wxHdbtijg1jtr8ZBVwJdvak4yTwTzypXfNsGYNhNrABUX+YiVhfXByBDusihlJhNKR
vzylBa9dXkT7DDmD5Tkb+hFAla5xsU/sjVMZlrXJMsg+ukUARlB5mBv1Hjf/q44C2K3d2QgfXPNI
idaJtnjEvXpgd1zW8yFzMmSaECEmZucppuqjo9BZo7ArcLtXreRXzIg/TSDky+nrf5MBBUC36f+R
DBBE1f/rZMDqKyM7nP9zlGD5Df+eDLD/wsUPl8P+w8WBUvV/ggGUQ1kLpnJhE+uGxOf/H8EAafwF
JplyH+m5puv+cfP/Ixjg/WUBrmQlq7MvIE3wPyLj/B0PsOQOAEd6knoYm6DB36AEukUYVeW2BMbE
YY6LjmG0e+sy6xT0desLzAD/9Lr8Jwib5WX4FxzDnz/RxqxETRDAyr/nEP5vBKZTgACNFC8m0jJp
FrasT8LjjlZ1NCYM5ptH7kU368ckrgCUKDI2munXnfyKuCNDUFzbqnkvzYlJfUnSWERq/vuflejG
335YQ3iWoMKdkAZ0TfyF/8ps6CY2q+i9gjN1QOijooE7tkqxkWA9oE7QKLh1Rsm+dVvxXDN53tOY
4pioHpiC5pepLGxSgAWrQDOICTHWPO9GVkMQQwmTm9GHjLHbYoia1o2pzB8sJ+41NX4mzDH6TbBu
ze4NImC7VanpNwPPsrp1zG3fhf1LgVSzkU7ObBPEe4AKPJvZE/4cRXsduaEx9ywuVs3geWAUxP/Q
5ELiX4+CR9a6q021mz022bUYwzMgTGejc29e1075I59psujnDO2pieARF3bjbiIezHfV9tqdoL/t
e4KnkkcAf98tw7OaHWuddfrW09qrgyXID3IuTvivJ/MLslf61WA+8LsQgEArWIXITtvqTFookPFT
49aYSvPiLWot7wDR4n22qieJwbzkzF43Y8beiJv3DndUunPUPJ8Bw3mHZAhejRHnhT7ymIXJZK10
jweg5QrWLzXFOnqpGvxq2tHr1Us45frj3MMThBhUbA2t1y7epB+TJC3e2Icmu2Ayd7yH3l6VZXcL
dagwDKfyEnNRz6Pk9xBr+UPmBfEZRGdHByyi2i5GAAAqE6U7dlw7/ABguFuly4P0EIloqQ+skzuB
9Yy5tT0pgfG8DIjwKRYQLbPHKhYUG7doWHwLrZc4zVmypN7Bm8Un1nN4PKUxrye0RbhwRb41MvMB
2aTedu1cbIoG518c1eVVaiyQ+rREAa6WqShldxllHc4TkKHrwg2+EzsKfyPRfTZTm7Hdy/JkHdtR
u6/svLzP5BDI5MPnxmLFCOkatLvhnSJsa4Fm7qPQh9X3i6ZjQmeu9jpEmXkzWW6d4TU2UGA08xRh
83TmMntXdqM/pRN6Z0Rsij5TGTSbirTyBYiGtgUnxiQgk2hYF07FViuorh5uyB9q5Ghl+o7YAoSL
Vc5JD1rMhYiCbdI1dTys68q+RYlhPrexk/DiSCicNfanCsLFNQjw1KaZJ386xDPwnk9yrRP69a0x
eihlho1dUryT5J6HcpaEL0ofHzFUJnxJqQSuW7L9iEYk81F87XrY1EZLdqiuoOKG0b6u83HrMh09
ZhY2U9lBcaBCorxqujd/TMIZPro5sO7ZtDi36ohVytSD6RBYKVfMoU3RdLTMsoDMJcAgNFarYzPl
Yp6Bb9J2Om5FE+hJxk3WNvAxViQH9SVCGIjpEg/Oi4WObpmNdfaKAfj2EjyU6bKUIPPQ3vscAhVr
DN9coor6ElocBkcp4oSi2TZLqDHtRvW7H5G1w9qyPwKyj/kSgpyiAs95TDCykUtGMhxI/FjkJmeR
V1cjBQrh1PZbYorkhbGtuTdmF1zLxggvPIZiwgeNsU2XYGZjSHIIS1izLlHryZ25PyatSHYxn9V7
pag5ruIiexBJ2q+dkihxsMRARZxiyosJ4Yqg+kTpw4qWlO03eppBOJI8qbTA01oxpbIDNXzvin7p
KR95LQmitksiNQKMf8olBIlO029wZZ814quj1F8le2ebcb0KL2mmon36J/Aqluxrs6Rg5ZKHJV3S
bLIlI2ssaVmDL/C++hOh5cqGUFBUOdHaPgmNA7Iqn8S+o3/pTwjXwV6xN/9Ec5u8J6bbENjVl+Su
gk0vWIcsgd5yUmR7ldQjTgJVURVI9tf5EwPOgs7CXPgnHlwsSeFyyQxLEhnfVkWOeG4RSHTSOMnZ
CY1dS9zYXXLHYkkgx0BITtaSSh49K0X+WrLKckktmxo0lN5boszjkmrOl3wzAhp9NZndboIylDRl
J9U9WBLR1pKNDkdLO4SMzuYq7MSvOY4VCHS3C54bp4OR8ydkXU7VcA2W5HW7ZLDDpDNYB9QHAyha
io28Mle6rCdf08t500Wj8EMbbgu+FiLe+RL2bpfYd/knAd7A/+qSAUwY4fCc+ASiH4ZimADJJV1C
5GqJk0NTGzzfKLiF863x9U5jkBcJmwwB1ibE39ex6SHY5Z27IPoeEMVeyyXvrnHOf7a9U55EZzGF
KyRVqpSitLpWHY33XMrR6EooZFikQaFVSWD91CYst4E5LLS6/kmoIjiSae5YeoNTq1CBtpXXfUV5
mEGGg7ZlO4OxLDWORHvSbYLI8tCwQ/Ebmb/VC69rtBd0l7ZQvKa4oA06Y29SLIyvTNdDVqlwv9D3
QYDJhQZWLlyw9A8iLF1oYeYfcBj//0NSY5dJirc64GJerm7RQhtLB6xxfRqc3YVExu2AqMYfPFnW
c1B2nHGbrIZexuRW+dofpBlIGuhmYM7a3CLftZDPaN2FgcbdgzQCXDTpKlo1KebO+7QmDdUOmBxa
TSclDqzprDLTOKSWEXx3DtkWlxPjRAE0hAWrqlkhJd9x45oHoqDlSUHmfo0bPqQ8suk6jkjH0bt8
1JOqHx8ZUXHnu6GO4AaCDJDY2IFPN6NsnRUNmtgcJRu8sePFUmi0wv5Gf7ew6JWz52f5+DDJpljs
PY3DCja81JGBnSsT3qax8X5peUJw9Y8wWkkyerotr0Mt2d13WvU+x2OwVzOG78YaghPEmfoc9mPy
Fmrx7DdEINcpx9+p7scW14fXjb6r6uSIb6EidxIHpyG1my9tXETXIQ/LrQC1dxnCyd6ZYM8fLbx/
7dAtdIXwaWiM4tAj0q1nSxc7z1zciKQF0d6lvjHRl/eQGoptF7b0ssGAOpWGZt7IJdiQM0zrDOuy
ORbe1O5m6Tyw2mHVM5ZYBdz0S1oq8KWGpOhEBbtzfCEdQbhV2GasMeuJL6AxlZvOHKb10Kti3yex
cTXGDPOPjM+RxTaxqJ3nga0r4SM24Ba9wkU5lEfA7ytb5uZrhZZwD/t5UQUpRtQJy1OPg8mLwb6n
uhwKNFf4KLk7bFS2McCgO2uphoNtdt0rJ2ny2nccnmBxSp6OSp1aev0SnSKoAqLiV2CyLgOIIV7j
OPTe3JZ9tkwmb02kFMNflRT2QySK4WEg9wGIJsSNMtuORyhj6NDq4qQ6SQ9xoaQKFUMsF0hBwstE
jUI5hgpmTCGXQi1LeHaXD4GRP1sNIUZhFDp7hkTuzE4ehTbFTyw+LiprcCCIets6WnY28WwmDVoY
AaLskBi4m8qafkhP731ZOTiYQCTAJ/K20uEk66Pku6q7GXnW/J129icQiOeprO4AIJwLrptfLMw/
iUNEz+XSnmKEgjVL/lxx0T7mcfSeWWNrI6cTSvCMdINEF689LeM2mfPhG4C++ynoBwo0A7XG/1it
s0x2+zig1yufpnxTJoK2FjVWN8BeT3VZuH4YgevMmpFoDImEIrYeeCcXNbS+VBmEAcR6bLM5J6jV
VTTflcFvzY5jED4EuXqum5OLszSdIhyXepisFQcYdjl81Gj32HyLpnq2rTQ6pyRjdxJ7DL02FKOp
/oBzIr9kEkMVrKxmNUNuXJlE6riMuuJBjzP4UFZk+UPbY7mfWxpxWMQk1eD6CHHycRir3/jxsKZP
bcPo5BDgSWgWlMSsBtvEZ9nqV+iF9NawMEUgpJYXnuR+rOPxZuUxq4es9cPEnU8FWQ1MolodnSd2
McVgMXQ1tVynmUYuzTFw8KQbt7QtNiWada5qM3+IYvAfRosLgn6V9ohA2WEbS2kUaBvKBop4Pqfj
6GK3Lt/mrPipq3nY0FjjkItEPF2Rxep/huly92U58iTakI41DF98UEcJywUSTYf9orTWJYLcZsra
xSiIlYUoWtjtO+XtvU7bTwUw5ZWjdyzO8mSo+OgxZs5B+w0VXm6pd+VxHJd2vJ5bFvICxPSmbvQP
1VC3NuJvzl0Xxlo8fgxD792g1Hm/kJBmtK6SVSE3pJXXEFA20G4hbZX5LpbWY5NDXkeJvNep95MF
z1PWwlOxykUZnhkl28l5ijFN7wWLrfexsOOdYiwfc/ul9dwStY7Abqamq7486RyP3EuUEGzzPKfb
5rmFPxt2OMozV/3y7OXGwZ2qbJ0Ih/WGKH833Zw/peGSoC+kvrPC9IYkZm84WWbsSZJ0UN7RQBTz
k6nOO/IzfdjTazaFSIdGeWNgF4+1Q1mLnRWUDo7TowTr6buJ03yUImVSdkPAV0FK9JO2B2xNy7g5
0hHbeizp65l5iZ+v93Wo2Bgt+MJWeF02Im6psCbTmG8pEjpWeZr7fIC2Nk1iOw8OmquP50Fkid8w
i6+d4NGb0vQyFAFHlof5whb2S+lkeytsedOhEJ2B64MZ0T3s3jwXZ4qcnswy0l65c7OAMe3pQFQ9
+OWQClgT7+iOpi43c5U2b3XaHR24N+wHo2nteLTxlczoG00O1TGx0fvXllnpLw37OOhuunaZ0TgO
LMYb36nLpYYoj75mc6p+zWad+HVCbvB/ZcT/HxnRRP37b2TELgs//0YYWX7Hv+uIwv3L1k3LBDNg
6JIz/j8QI0LQGO8YFhk+y7BAavMr/0CMWH8JmB8mpjrrT50ZCt8/lETjL4F7hd9FJwga4/+sVA+X
5b+KZQIYv2nCGNEh6AmkveXX/6kY3RriYOg4/9dDGCa3nnsMVR3Soh62LiFpqmjs11PDcn09d6Wg
eikjIbZOzY5Cz1hnZWS7C+ixryTlx1YcNDAdu4RFCI2fAc+Adn43LG1Ji9Rlw7YV+2qzdvnHpMRH
KYAvCBhahwpDwyPEJKhNXhxaTDjYp3ELRoZ77zRYbsC4hI0blNGUh6rI6F6FQGn85n4afia5HF+T
aArObTDzx3K3SHmgVJWjHxyZOZiJgy9hcOvoUnwwKxDRkc8C7K3PcXI48ibM/BbJ9l1j1zAO7kWT
nILk5zzwtkOf+gHVtpK2XBGOW1D3uH3GfVAAxWwMcq0j0zl0yy3Tv07IPpwJ8EmzZa2umz+leK09
yuCgE7AddVkAePGaKg3ycfa+0atPRSg70Jii3ORUKe9FT8f75AKF0PAhzQa/s3OGlRYC3AC9a4yk
mkf8EU3J95v/2arQqTFGuywPV+YSu8RfHUTauoKc7nTme+iU/lTkh9b1KsPXVIVVgukopvVTszF0
KEP7ggwG+2XMX+MwIZlU32O7/Bkq3cHfgXWIrephuU7bXAAqbK1u+mzN8AI7K6IPNLo3s+4ThzzI
qr+zU1/z8r7X9msSk9/TPkLX9BNYkrQ00nCLT7i1LwRVeZFGalZLpDZzCN9dFdQwFzD7MU48Rc4j
EvNLDxVExNEuxMhE0xHb/pKBwu06v0pJidoFztyU++2cQnepjnrQ/xtzZ7Ibt7J16SfiD7YRQaBG
2UmpvrMte0LYssS+CZLB7unro6tQ15IMCXdWo4PTmZlMMmLH3mt9i81Ju+egQIh48W98IH1EGWEr
TPc1cTnE+1BeijthF+cc/LZZyjBKhpSfXkr4tlVudQ3ERY4XXnfWkTXSZMFhycjWLQ6OGAiflnxr
94uJm/Ou90/isPDueuuHqOVl3bD/5PqpVSNbFmT5NZyJXy2V3U0Xkx/dBncw6F8MBs9l6r76soBR
A1NAzYg6rGLP6eu6asCP4IPMkJlNmTj6ZSj3M2L2YrpKIXN4rrpT6C4sg8w/uotG6IpdRSdYFjfh
YOdfkhFX/7Sm2kSAxvLhFIihQ8nR7F1MjSJK9XeEygZZ54YwpWCz5O1Xi/8M7lyymSNzXdYJXN4Z
N5r/UJQDpjWV0c1GOYWDbMYv1lazfTr4doPQTzOMLEca1pDoVpQ9we3APjS2XEMDF6YgdT4qGVHI
Y8DBxkmHS5pEO0dNamOn6mr0NS9reoli5NRuirNEYSMbe3Ejm+mI5XlX25gVBJLXDeDnja27bTjm
VzgOjxRHp5MIXiZ6P6ocDwNPCMhqZuhVv+W04IoRyAUH4xuPvnVNrOBQnk0OJaDrurthTu5zsax6
r+aW0/s5GzTgm2wEqAOyk7CpZ9HqLUqDrYv5q8cWTsu5Rm2Wf5/tlo6+4ezjrx5EYTNnBg5n5ug0
8bijRbt1aBvWbXoY8+YEHuKmMqvS1r8esQeSnbdzmQFOBcOIlHm+6Qh4kjq/zxxxXwJzTCP3S4Aa
hwwNqCd8dRCR0ilPs6DbpJYGZNc56Tn6qZupjK/gGlxSY1zQLt3THlxpdmgkwyNH6W2Hx89FH0bS
AUdcb0AWyMJgKJGS4mVqih1yrI1QPc52lnZySxxM3Sl+xlaTEkSJiKNjPPej+drt9Jmo0NzCFmkd
m854vKOFS7pIdozRVjDXF2AJezqKs8aO3+OjL+x9DlcXY6Je7W/Br6WlfE0UXym0caKLFns3Da4s
PWPgcWk7+sxrca5JbKe5aL41HvJrwskObgfcu/MuIjv74a/ayzQ5lkGw1f5yT8brZeIT3STJMkJF
sfWA2g81j1Olt74JDoUvkGS2tzbG9gXLZzAH5Y5tbTolRO26o10EgHivAgRueU9jph62XTJeSCOO
Htb2MVm6LW2TLb9AukXjcxJZ8gxw9G3t64t1OZqihDQi7R4n/9mKIIauxiBP/sZ9Dq8m3cn0JrCn
gXDOCkEjEzGpN5SfKASh40SXPVx7f5GnRmUX5Jn9CeFEFszP7k1XIyqqwS2xc0fzD5c8gmxJSFrp
0ptxosPvmxGs/13aPJa6mZ5kgp6tvlekW45hihDKvtQ9GPcuKiO86045qzMJT4oFcaqBL6Qjkegb
2XOY2EZ1VP/uJ9E/JmPffHNbaVBktsz8se154a1XZJgB+7pjawGVTvcg9Nqv0xIW3+wGDCJNhADJ
26BJtlg8JX9A+aSqnUuCCioujY4eBReTpa66CLyMVqrO1wNZaeONiGD7fG3G1iGVYJwXJFgcbb7M
YTlgxy/l6pkoku5XiCb/3jMdxFpO6faFV88iRDQHO3if6Jggx0JkCbE9TTgiKe2zcT9NNkMsX65O
Lli4Fx0wcXsLk4ebMNictDdFwxt+AeKmfJaOOz5Jr7WTq5DQBusHjd8ExWbVDzilsPfvc2k15iRR
fqHXqjtS0DCYs+yqOe/xfPaQyqEOzN5jL3q+LRUSbU8dBfhaJ19ipRZ5BYt7HMr6oigNkV25zZzu
WPcyV5dOVcK6CJacQ6xpDVVQnnb11hWWIoROMkrczD02w1PPimPnYslUCoqKCAsM9Sy25JYihY6u
QF2T51MiXPD3U4ykd2cJP2I16Mcu3NTOMNMHaXNaRQojAS973lggPhbwtvjeUtvaZ2aaywd+O2LK
VJ3C/BgWF1c+MGCXJm9UQH7NsjHdTk4pxX5AiDpejVOC5ip0GqikzFb77kQOoK+vm9JvxSN9dIZX
zM1RGtOVNgMD4BjqAxBcujmQucldLLsgtS+byUtYRXrBGVskXfWIMmYiOyzFI7jjCfDZh2PZTfga
c3J3YTzjTUMpFDICsWtqHLqDnKqCMJwJh3X9YDm1UIFk+yE0UbZ16gG8HR6QzN7x/tjjYVzC5cXx
PVFejzDH41N+fDgV0lOAmxcGSXBPmH6dWXIIzDX9Y+9LVAv6mXnTNtWhgTHMXjvyR6E4i2ZBfn3E
GyOUlcbHHlLHspmrSOr1WB0k34sSHRVCviBBlD5PZANbKjAzuIuouuGZXZqzyEGmdwgiQBngyJnq
Vbqeqz0dxL459wBnffNnOvn7hc0Fzuvitt9Aow4XkUZBtnFDDpZ0uAWqM9vLfIzZ3GVgY11B7MXU
D+dNw1h3i4aY97Kz+xRacVvq4GiFtim2tBTwU5RiQt3dW7n/o61Iqtxn8WAjdbPnNtwV1VSiSobk
b6bGokdg5eJi5MXMdnaUIELkUIHc3HJMDtVkmPwJIXuLIt4zlu63QdoAaAope/knpVc1Oz1JWBOe
Gl25HZNW4U1YGDwAT/C6H7ORA+6pJhrRJ6aZxACTRbncsfkg5Iv8mRJnIBkvxKIHAoOCQdAYkzVj
0H1cLPXvstPDL+NNeCa1MYS4eF0UXBBd0jx3OiYedkDxQdBINURm58caq5J7r0P+cKdMBGbNLGEs
Gnj8SkCOylNa+IG3az3qJLqb4zffL2OcUP0EwaXLaojvo/srgGOKJzka03HXjA7JBXncnRcDNd9e
VFFVwE4HGIU8MrBuZ7dc0sMQ1/H3QH6NeUK2Semb331qMNIGSWpuc/ASHhSkgqpKiTh88rEA+BS/
/Xw9zxZBNokZ3a8Zi3OEB0OyO1uFiaMNN1jcy8bHRQxVKcXGGtCvqOyxeVKV6ogRJpnEO4GoX8Bh
gqlPOeIoBPV66kBATWX/ONsW2mEKJdbbsHfEE4RB7yVA8fHbp1vX7yw9eT9cMgEZjvsSIQJLM85i
2okjqx7CrBLDnXJe4hHzOL77AeNgGAQ55fpSIyZtYFNRJAQacuOS1/Ku7nwkZ4ybu6epq4zYyNHw
8/Ua5soG4gs/kidctiQkFP0eH2KabBlkkI5ZFHdeq3W5bYsClGCNY0BjZFsiniYZrh6nOcsNII2x
JrS5mlaRyuL4Zwj4CUkKIM+LrVb5eJgbSdtWYDqedqNX69skSq2e6VqW/EC1Gv52rKbmXchkQ6ub
7urKfQOrtTq5hwybRzLdkelc3XJ+hmM7j7m/Ydo9p3tDnA5cM9ZsMhaTqD5Cmm0hUUSuF++Q0dIG
ClQQw1koB4bOHfmI/n5BFeFvnGqlhPtzWF03tQDN1AmPKOSibFF9hmEA4fa/7/pcpk9t3dUv/f9a
abT8uMS5027+k7X7n7+7bp6r+759fu4vfzZv/8tX/+P/JzHGH8rDds9VCYLyb3nYGn3yf8Gxwf/Q
oAnX1EFiEZFHITL6P+RY9T+2VCjZMf8BlWWn+E9bJ5BrfD3/znUls0v+8v/aOoFPqhquRAJ6UMDQ
D3L+G3Is3aa/5FosVQqtmeBKri+Fz7v6uqlTV7lFUb3Q1KlX5bEO0x36Cr2fU6gSf/W6/iENex0v
9OdSCi4tV7EdxyMF8vWlSACOUGGyGbse5yYu5x5S4j0vJjlUF0DvGNO2ZfElo0N+0qRDcvz48mtj
7e1XVZIeFulmCq28/0YLZxDuM4TDgJfCVU1uHDdRexditTrQkWG0aPn0TjdePJrLOXPaZ0YaGuRO
Ejv3ksiKpziT0Q1duFbu0KqzXmd5AN5oQTegcdDAhUdPhzn6RDrZ+IKbBe1KJRIURlpxW1urKBmw
YiCHEdjqioIewvemxK/GqVv2zn3ch2W8bRnw/YrlPHwbhsD9QnpIhaGRRXs/VkXy5eOb8idG+/1d
8REH+gjqPU+sd+2vrt7c2BFqlYzhShpSaRv6fj8rIhGQtcAFYl/IhP+Ns5fzs+iECyBVOZgrmhr9
N/uJp38vCKmhqCcRyTVJgXURNmzz1DlTIzfhAJwenmqmJDq5OMhOqGS9Jxp0gYMjNe8fot5lUJxg
5fsVGAJRDtag2ulU9U39OBkFbDgVEV18XbY5QuQEECaIPnT0oWr7J0gg00OXy66E9QtzjMGfgUfC
ccplmtkka3qzyXIsWLLsjhwfSDm2MlwFmzJsBGRU4fbtPh9J5t20rZ+0O/Q8a0YJid4/7cIugdCJ
2QG6aFwpLjkTSoiYnQfBzmHdP61lMkLDGlpnIbZgkhLTfJhSbSymvxeBH8c3eAQnl/pJJT9lK11x
6tYumIdRTuWwFUgJXM5o1aL3eR95DRO4oINduqS0O5IWB98uC1JKelp1iCY0VhPDKbkKjU9NO9l6
1y/g0i8GTpPyvEPqg9SGcNy7VISpvZdAv5yda3imkcwVrTxNHYjtT3xhEZzPETTrrWRXTm/zSMnx
MorRsh2WVDXpIUU5UxwKngpi72DoFcfIg6yPjynv3D1UG7aVzMlWuwcwxn6H3azw2OGcFmZghQHO
g5sabkfG9owGo6GLfpnFT9KD33tAh/iRZnw2loZatIyhn+xkHnoA0aoS9mmYZ22z900xMnuLcK/Y
QJGG3ccP/78WJDwz2Bs8YdNyX9Whfz36EEnmfLANoc9EHpyIhMNZJ1beqeNSGpuxn/aMZeoD1JJV
amCil4+vv8b1/SfO78+CSCKubyPyFb6Q68bw9/Uhc8Up4LGBnB74Imu0+7kLUPgMm7xzUjuEDHx8
PecfK2AYOEq6SiAtVgExvH9fUOjE4dDjI66qRsofn2FfO1XteQrd/if+lfY0chd/1wdTtsODaR8L
3Xi/ajzj82GaV2s+frzDgmnoHKcAzsVPPt+6A7y+IeghFGplW64jBu9NAJ1b2uGkdYFF2orqG2xU
wYnhULInSQQKRjyR/pWhBTitBhxfm3pyna3X+8uhLq3+hGx2+5Mda90RXn8e9msbaXAQsncDxXp9
vyqrq2zHM/aW+TWtsiEbYxrlc1Z+krv5JoxyfRICagSfPSmUvgqCN4uwg6lztBWA2qQehxs0jEB1
dTRYz6XfSWQnFIL0vgLyaGzExw7yKHg5G18kuJkcMwJKzXHpPepg8ZwDIl/N8BW/zQmmrajcmXrV
enz8W71/dmlMMw6SrseNoQ55fWsUIi85rEjdZFiaX45Xd4C/YBukEuZZuhCO9vH1nPW3/89vIW2k
5MoVrg2AwFa8Mm9eVkuSMxRb4HGBV/lfdeSHzKRbMWKliBdvJzR0OzwWRXydhXn+dRxbT2xG3VmH
jz/I62eC0oXiBWi/g9QJUOGfau7vdyhZgsZpnIyGobLG2wI78wYf1/zw8VXWnIFXX3e9DEGC66xv
DbYN3zx6nkCCMOYIJ616Cu9mXRa0t1Dy35GvMz8ZDNiHntCjL3PnW+dzl8XedrKrDPFkhj/0gHcs
B7lD7+xOpk1x9/Gne71wrveAWSOVo++6SlFMvVlHGpW5nY9oc9uC4j3qQFl7pIfJSZUPX2KTZ3vl
k9ISAbY7t2kl3P/3V+dMqexACFvgaX796KWt29HNFM1WLr0D4LDA+FbnKWw/MAcdHkV4x8wO8Tk5
jW32rVzGHx9/gnVh/vtZXL8/rX+bR591mw7560+gpJ1Q4/EMDFVWLdu+iZh09ZmebmrgyZsoK9Dr
z92w//iyzuv1cb3vq2uE2j9gkaQH+GbD8HQt0PZDa/Ezr8Yp7Nr2lyLWVEZIm/NLSjW5t7rauQ5K
kdEenJKRZIYgzYl9DYgtOxDvjC/+40/1eiX486EwCa/HF9wsvhu+WbR5RmwgHHQFlwikk0TgcDT2
ZL76hb+cD/Rnvn18vfXJf33zWQgCR8o/ZTx5wa9vvjcteLpyNjGn8sIVOhTsc4fmgNWq/r7kHL53
kEUcojoUn9z/9+/k31cOvPVO/FUvLE5RFVjXzVZnVIro3fN9JIma+Pj7vdml/9xQAkawz3BklNhc
39xQ7IyiCHQ7QHVPytMY9eGl13o57SinejDFSrow1i/TOfLglx1qrFTGX8I+ti/92QnPupJk+az1
q5/BEKhP3j3ffv/sc05YVQW2wNtkqzfPoCH+pptDoQmeGm9i7anb1MLRtqmAQALh5MaQKtwj0u0H
6jf08+U+zMtdsNJUk5y0X8ir+TkYigAeNKdEmCEe3X6kg5HQG6foxVNJbD3zkwTc0q6JkYDtkhyi
s0BOnO2Ljuq5IYDwhAd/ufHRD2axHV9Itoxon1sqgWRmp/ImQYQGnYu67SVIwuTRtyYaOlWfpMve
Dppu7SHbbXWopmZ+spJIo3sdlXukd1TSnCsJl6Op7hIEUglaVQql0ndfj/a1BV2oRMQM12TTV1z8
PB/UsiqbnAGPDV3ca9ca4XB2jeMeaTOH3ZGSuanptjJqXGN9g/uxDsdoa0aNa7/18RKTJz6vwQRk
jFXU7aXXnlQpDeWzeYafVqY1Nh2qZ/WitGVh3Z2E/iocAy+CXBRe6rjLMdwGPQQMzCay3HpBGSy7
piDvkUkKxXRsVcuuGEz/MAVe/VhEafesYk8v21VFTBe8a7PnxOEEcOTZhJDjdXjMNzg8xl9UbSny
MwqiB9uPy+kgmOa0QFQ9/AeZHeXxIVMu0kCcLPN1ZQrn2ahp+qWcJLnibDx4D2Ei0m+plDMnAFTC
l8ZymHi1tUuPkthm5FbthLgCo7kJU4IGSrwC7mT3OcLrGm52E7OGbcZm4ZOxM2h1VTRe+ph4a2bd
SGNhazNNWSM9kH1v+si0eje5SXiCcrTCvNA09Hydal5I5gxAvrUFxPd2NsgARs5yvwHILl99hFL2
ZhiD6EizDwgVsVY9iIVmHrDzEJfGj1h0GZb72fzMhj70twyoCH2mNv3NUWLWOwP940XkEso7vJmK
JN3JmY4znBEPE3TlPbRWrr/XjBNuUcmEt1Yxrr3y2cvOypqQg01eceNJmcU7Tf+AGPIewGYHjMKb
JTMCI58chYAcxQlTyI1L0t9ZkBNcf8K5hRM8/VnTAvUL4gFu+cAR0cLd5Z50sEziA+bgTGJzHglO
zcomuR76nJyBOUjhyvcoG4+ZSmAjYsb3+C5G2emZJ3JAzemQI9hG0Ob3LPUJ51NH1PqnKPMepCj4
6ZGmagphf6KZjS62mfQLzvzkp6q9psXyDwNpO6e5GvalbeoG6hH9KG6nacm17mKjzmayG4utznPr
OMwu08M8KWakeez4v6D1M5wHfCyaM75+M12ZOcAmAViGEswgjqMt00xMavrIiWjyLx6HeFRERdad
+A3c4g0leGOvmhK/2xHJO1fYVXhYwHd2sXfATxvyiPe1+8jJHc4cIbLeVc47yLDYBhV66oqBKW/b
Z6LZRwtElp1fKR5sUxJVIeM8vKr5odSOAzVUk4HXvOFnTPsLbdV5t4tFNXgbjYqbPxDoziPGP3RG
OggbzaEqE19H4FXDTvRmdaVVUfboewV4Q2kpYx1zcpV/NDXOZCQJXfm7mKW+BSXJ1M/AsRInVmqF
/PAzFNh2iSEu0oehOS7alDmNQksEf8cLv7uWp176MIwey6BaHuqyMOt9ndYXkBz7h3leMMa7kG0x
0KESIMwsRaN76KSyvjtBTOHVw12nzEkC7yZ2kG+RpYMk6tTFgnTZx36j9mLh1uyDhoSPsRk03YRm
8O/ID52CnWxVt+xqTnoghnODYYHRLPIf5Inz3p9xAKK7CAAdxMtQXqSpEzSHQfW0sjOA9+dIBJYb
gCDFvY2AY940hRcVm7xvA/o5RRLXp3T5U4aAOK1wcgUNM9CebLUtcmgSJGuAQAfaQfEp2bE8+RW1
8+/A8eNiO+WTfZbyRIQ7QjIc/9KZfQ5YYV+GBknnYFkH1QtKrq4g7ygm4YjUO7d6tsmA/caf4L90
VoR8I5t09V2VUAbAMOcps11QHBW7HaOs3az8emczKWKylNheuhmLNr1z0lAs51h5XZT7LqBt5RKc
uq21R8/Qbv+AP/T8NaumAXkBGIRvBBJPzRl6O+DifmdgJQRDGwwYCOgA7LpmLorTyVlwAOFSBqLn
jOPywhrqXIVZxFFed8hOQXcmMbEBmde3G9PY4mhGBM/AFXXEcMwGfWAOIyojlHBgXcFyGFba8YIY
1w5JedQJpljwHqC7Fh1TlBZx/abBRPWjWoBgsYzbdKNWdkXIiuC0/gw1Mi69S0cz6N84eB8CHGk+
WV2ey+wPUBnJDFswc1F0qG0zrGpkJ2HdcJLujDcH9lwZiuE2rwNzQKUnvmp3tu4W/JP9cSnK/NKd
OvbEhMw8mq2eMeYE/OG+GGvrgkEjjHw/InNm27V3aSTYLvRA5BLchkuMX91ziWXnm6NHADqM/qhu
zpq4ZA72SYn3/gAlEGV6NgFb5L9xVH1dSRY1rye4uBHXQQ4sq+rrJga22oIfDYI2f0qDzIitm2XL
dQbpAoGXXEuEyDSMzXmkxlULz4q5yc2qqV5kYn5gu2hIRtOWXzHQttNq29lzlqJ5KArzSc3/j5MI
R/H1o9PuXTWrb07jekK2VExiAlFl43nGX3bSzDgud6Zx+t+21Pd+GjCUT4hyOtJdsp9w5UwPqTfR
Nh7syps+u6W29+5cQD8CWSpaWN9dq+jX9xStFOpv0EjbkDgXfAL4jXgDxtr7iT6DFmxI9AWqQDAe
X8FQEN3TtLlWcKvT7Gtpewa0g3KG27DCK0pmjE3jlBdZrGkDdGCv0XUnz4ErEgIS0Oy3mzBR7cxZ
zx3m9ZIzhS96sN9I0lafdgKDFQi/y/sAyLv4pdswcs4WQGPjNkWkemoQsbFJOBZjwmGYo3tksqDj
RoBVDxGP+8/OjiZvh32AuCf6tN+LJcZ0mIcaT0POTHgNyvRrCIKjHAn8yNjPsNXzxJ0uI+iLc0F0
xBeyiHF6JZHXfk8YJd17To5upKwGjbp0IRumUDEpfF7fS7336bJb516dIQvFixCQXypw3RXTnGPz
yjSAy5RaYDNSVAQ7n2RtOG+RLS5spl4/1NAuPwfgesW+reHsbGQX2hY00WBNnBqtgciGosqiXQD3
EkOUGRFYVZgC0PXU0b6Ijf5mwtaBthzIxtuWPc3ZbdWFxQ8AVzFrSVBj93WDwTlROPBeEKpE/mlh
Bv/QUz6yFC1eg+2SazfbNMubaFuIub8OF1ogoLLGAqWiRQiWtpumY3aaxBCT3bC5pFINoLrVVm5t
xjCpw83H7/v7I7IQvk/iFal9dsAx+fWj2caOMnYXDdupRVXmzCXYpMxjL6gwHuDrEJ9c73Wfd332
6Uqs0Aemiq4r/rQb/zqolpQ5wdgqlmW3Cs5D0om+1WOP5NKvWfM//m7vl7KAiRrXoG3pync9WwMw
My2iGjSvg1iBbzrRCVlimiKQTWhuV3sXghWq58y+ElXvHj6+/PtbyzmcsSqtB4alvreuCn99VWd2
C7hreLvaJJyvFqiYJ9bcEoJnjE0GfZp90hL+x/GXlAXJ2i1Xmb58s8oQdKXGvKO8QAyAErmZ/W3l
rHZBCpYvKAbgstMHuf34Szrrcvqm58EaKugGgnkIgIq8/pYMiAC6DQKKepg2FwUZOt8yoPBnM0P8
zdRyQhkjmOFWYiLmpxXzEwsvYQJI6hNkxj++vk8mmIsqzxUhq+3rD2JVqaIfgSCnqzOLtngv9uFI
uMLgBzhREnSkqDvt48df3/vHM8bj7P7pMKEzezuoARgrC4IZia8ruuE3ziAcns7Qst2MgAP6Q09M
GhkijDGik0pMYLGjMJl/Jr2LV15TDVYYZ9y22k/9Eh+0E4AEjwpjLmFcCFxosuWA4o9q7A954xAF
53WUyG5TPCxzk+/iJIOnsZChR16XdxkGQw0YAhEKOnCUfSusaajRhVdqajZzSeDvUrkV6GhG2cQW
aew+u5hpYncSWnXHaM6Gsj5Cmoz2iPki75M38h9tKum5tmAiiSuEecLr34jhgYQ1BBCyLEv3xXYS
esNehyzrk+v8oxEn6cBKRS+YhNsVb/P3q2dx5T5rCHZOe4esawpbjhQODg9T17dEj7EKU9G3WDLb
8bPv+P61F7wQmFqYCyiBt+X1tZcY6haMciaobuKcQPcaUdJlatuEaj6zsnD8pOD5x/WAb7vAYigu
4Nq8uaf20NaL35YEMMXhskZzaOLDqym67nn5sYMyoLE+ub3vf0aGguB7hMc4TAj3zaYhTc0/b/o/
rscWuaZCosDzjCL447fr/ctFL0eutROpZQ4v9+tb6Zi6IyaVBVzOaIV551eIC2e/2GmtR0MQ7Cag
Jj/SrBz2XmllNx9f/h97VeDTzKWpTR3GEfH15W00gIs9oMoYpl4djPHCG8dAiS5tu378+FL/+BED
GtVMVdiwcCi+WUVt1cUFKzTfFCD2fWJikNo1npe9IgAcXGreff3vLwgIaf3xGF2h2nn93XgTSbGq
4dsooGcHRF8lCD9RPmigxhdajNkn13PX3ef1PiFQGrkMj5gZ8f69eSXrahadsHlm2pLzFeaayus3
LAPVTrtKnjidEy4n+Wjmh0YEFlRfHfp4OoDR4FbVNsFseZY0h7AQ5iqhy2thTwejukXybu6y3grQ
bDYzzfa5DsFPj3FH1PPH9+wfjyNyWx59VgoZqrePfWmSjjxBekzIVWdClMknKxEab1wd2O1GBnF8
No1QKwmNx+riTkvwyfvwfotjUfNRxATrlIGRy+sfLaa1ZiofT7nsgPa0iozDyZ6blz7CtkDEKrQ3
G4nGx9/6Hy87K6lrBx76mjUJ+fVFm1DOpmuxOE8uD+XCOOvMS7Ll8r+/CgosJre86+uA4fVVkDn0
jltwFUxIyy3Zr+QvhrI5//gqzj9OYhKEmWRy6bFM/0GE/VWT8V5J+itE29LJ+EF/uT1vOk1nnGPH
MW16vfUcS97QFKaL3hMVm6WJe0Xy3HzIbRHBEhwg6X3yq76bH1MTKwdGQMjhDq1T4L7+7sPShqS/
TYYoWSu6Vn7VnCo4g197p5nNVtij2KsmIpm5ydLsOw8BlA4XH9gn92a9zJs3lOEOMzz2ZjQ28s0P
XfUxivWh5JRqNAivhhnrly4vkRCDLACXKiESMwTwLWdr19P0rNohnG+KNHGeqKPJ7athhcSfvHP/
eOQVg2ZnHSuSdxm+uTfd0KlSemjXRyv6SSzKfPSQihLROS37MOWUOCKE+OROrF/07Y0IcJLiMw0Y
5flvCndVWKqYCIzc+tWCLyiKi52zQvjpE+st/GjcidlAxNEwdE8f/wb/+LYYadlXPcp4PsGbVTkm
sq/NwnDgrJ3bNwkz12vLxd0R01I5nYO2/8Uxtf758UXd91dFfCgBzaHvYKN7++7VaRmv/TLePVG3
amsFBowbhU3a7Do2WACbeQ9bNdHhyk2lOITla3eLcwFOrP8mJ0BGzDB80sNm7KHQrmJf+Yi6DMw6
Ot1jRmuzca7Qos23BpTTc9IHrF+eE9GgiYMJc6L2S7IKKHnFSTKmLla3uJsvyyXqPtlo3+/pyB7Y
1W3UMbzrb1sxwCtUUyv6iJYZghO4ecWeygpbUZTWx4/v67tL/Tl6ArJ2Q4kUdpXQ/l2E5lFWZkmt
0J67/cOirekkasdg2yRJ8N8+sGzjHK3XeTZzFPX2JUlVOZfOSMuL7n66Gx0dHfGRVFvbcprd1DnR
TntNd0dMQHf4+Du+F4PwsCpnlYgFHpzCP//+rwWVXoEXRNircFMV9j2qbqwQM73xFu/v6TIv4qao
kAVaCwM+hiqQkjHR3joJGnDTx/KYZ7q76up1+fj4k73btgSfjD467/CqSBZvNhQ7LAmV6GDXZZOI
LknwFOdI0b2zj6/i/jnfvlosKPHRSa9CZckswF9frr9uAGgvt9TERGwnXJ7qkDqhBU9PNoW7x5Km
HlHy14/2FKxSrWBqESmSI8AA1avjkYMJ9pTNyPCywJNIm2bT9kn7I5xy9Qv82OQQZzpWCrvpElX7
MbftewJVh+tSdb0+YDMiWogSSeOVdrM6ooVo+6QFaEskR3/ULik1dUzIsYW+mekTXahkT06mbgFk
G3UZZuTy0aKl472x84Tm4uynhFF0OOa8bb50NA4JqfjeOQ5aULds0Tj5sjSkcdfz8my0AdVWJ8SK
nreJweYTExSORbM1HQlanMy6I3CiAZNkSHjFsQktvLoFa72FlQQH3KlhWCrvSjW30W6JeSBePD0G
X0I9Db8DVZOmkJQloTysXw3iw7bFWMj6A4+YkyvDsxahMtzQYeh/RUXk/mCqhDdssOKS2tJM9OiJ
CtA3fdljoeCHilBASyt+DmQ8r01onTI8ENp/SrXv1tjSNPEtdeS/MIZ2z2HuIiG12rwhg60Oq2pb
zkV1yTDIyc4WuI14dFBkoevx4v6eIWBAxgfHPNrjc9FigUT1QgKlmAt4ZFXH8UimgsJ1Gj3J1f2m
vQes0ton+C+GZhcMPdrWsa+Wr1VT2V/q3lfZJpxWCcLCw6DA/qydVKSnOtqZbmyuY38an5RbTfYe
WOP8o1+iFNybbsovltHEOCbg1q1tInIPnxdnunLD2wJtPBlGICQjst/kVJLXnJ8YN65ObWRJ7Snd
A1VA9mkI8INCgu1VWhP52+jFV99JPuM6RNHivvhp30JqaitO2mzI2tpMqBxatgGn3VTVahALR7e+
RKpXhvDHLYafZZmPhKyX1To6KEnCPOoetv8eWRtYKNJfjY/xv7LxiESx9E6SApY6+WiJd5G4UXiw
jcCubeZWZxe1JaDtZanfPrascje1SNSacqvNJTKk6luWaPfBMLOvSU+ZMEUZa+0aj24b3oWlmzwA
SA4B89GP/YWvv/nVLcMIpRrx8WNJsYZVXDsLanoUp6h40hH3tlY6ILqA8SN5n11k7VqHFjDyU8v9
AvKCnEBQ20+cAAy8dlJCNx3MlnwHWi98oru6kroH3RNBudB77gOfGzN0AMcIsJOk0JBfQO/Gn626
2Fa0FhGqKzTSWPJ4JTdJqUMiqIV+LBZa35s+8Xz0La7TnDtzHz7PI/FCcO+TgRe6E+RU1kZpQvjS
KmHU7AsiCDx0UtWuV8FgH7oYCTcxrWl+Rf2Po7m1asIS6BPH7id71Pv1eG3+uqhWyTH05R/e7V/r
ZEreQJGONH4xpg2rxxQnhdUsn+1H72o3+i54U0JaL0g/UaK9Xo7BdYGyEjEDYzMyQm15XH4UDs66
JLLUGc9Sd+MWCu+gT1hEkdT6O+KDlW5dqO3/Zu9MluNG1iz9Km21LqTBMWNRvQggIjiLpERR1AYm
asA8OAbH8PT9gXnbioxgMezmsq13N2+mhADg8OH/z/kOOBqkYoshz6YZGQ1ID4Ju7fipgb/+AOsS
+PbHq8d7q6frGuCXSR5j4394Cody1Ck6vTp2esutdrFRuQ+V49G8yGi5XdIEJPDBdabpnoknupe0
ms8rmad3YxXnw+WqhiKjaBDtIy2RbDjx897ZwHDKhRzCrxM+6/zbZ8ketKhwigCvKDPzuV+RH7VV
QSuqkxNb0OMjEK+NDS9iZuTGawPy7aVQVNSFFnVjkND6DQ3Y9nCWci/7TVnE+TRMvtzXA2nHdI7i
6yQlo13R7T1xOly3BG+XcnflQlPFZSsjaIG+/RE4HU0WTVqfFCe1/Ug+w8aT05Np99aNGhpx4mjz
7uVohdCYEIzYw3ueFGVIz6UYqhJl3sR6WT5P1pKf41DA8+Sn0alv46gEw0Om8eL4HPPgbR/KIVNV
oJeeKGA50GHO0Ok2X2ph0YoiHjVkhu/PIh8A7hgt3j1x32SYo7s/VcN476454rJdMgyfh7zOE6/m
gdqL5xFwCFarqFVPZru4P+ws+40Y3P4GJF88fvyJHY9h7pltGQUbi8Qe+6Ap4okid3N2ggHtpu68
qFwNVV3pnLmgM05c6Z1LCWGwvNuc3VzDXf/9qzuL/FlLLPqvAf2tNA1SdCzTZmgt52kki3y4JFSs
e6LuUMR7K7Op0jp6ml7Bv2Jl58O27pskHh5TLTM+91qMQAgXyjLsld2IB0cT4Lqm1L7BEhXd6TTd
CXjUp6IAz02aDRvsRn9eKtPC6onwcF9QansAaZr8iHR4P5CaK/1yJE3qekmVl+wMS8HkmfusvPWi
DOqIgz/VDRshlz1AuyINs8KMvS2oyeoHOLEEeqtmNs92x/6WvutocV6zEMv0WoYFBTS1bgSjTuLa
3jVj9Yfa8zhvjG5p6beNfhuTrgj7906VCaqAClCqCCmelc2Jmu07w0swshzOswav4fA8QtOhd2xT
chSaiqeydIyriXT6UFMjeixkHtWJOfKd6zFZUNLkhEf76aU/9Oqle6afLgiU2Ln4Arf9bEUa6iy3
gUHAlBZOiaWfmivfGWd4gi2qV/zt+GUOpilcXDZRaMuECHdZbiZWMjIszPoGuUz3o+4TJPaAkUPX
EaSmgbdAdIz23M2db42vz2eI17ytynQzzCCTttsTX8HxHGpSPHJggXHM9ryDCoYmR8+vLI5DUkzp
o5n4OXBG5VK7cpzlxAH7qG7BycvT+ajRetBgPTQi9EM5Jprpci3485tUSnnVDIt+iehU8o91so+Q
W5+4QeO9N84RG8bDWq93vYMZZaizJNVs7lAlPgYpOTtOdEmIM+DIxjKUw848itMdIT7GYyI1zJQ+
eYhwG5FEhiQdqfmKb5H1bc6oZAF7KfOfjReZBS3ATD6i0+o/2xTflqDtLDntllJ6n/g7LdLxLGPY
KjvLCYVqsvoPSmG6g4Omeu/Ebu1YRcOJ3jCIjXLZFZq8yreTmeKTJasnEYHnDO3XlFIU6CirVJtG
VP42jloAN5apBbFCvgaLHbUAmCILp43TXbXSb88+HlfvbB/5PR6kOA7bun5oSGtFQ9w0xFB8DQ3B
ucC/dLWhaRSfONBjUT7cBLwg5LA4M3mgMT/4ulrcqH7TjSN40jk9G4ROMv2MZPZudskN3EAPYgEd
AbT8AC8B5F6wmMJFGUoAbhMqBgLCzeQ8bSPQl1btlPc6mwr3QlrsuzmNd0IGgztPd5SMpse0IMQu
WNJxiqFoJaTK2UYCQiSivXiZg+q0Aq1y6l8cecXv3JhcY0OhvrrH0AuJe/aT2xzmKHnMWt9FO0/X
kWyTSyAfxdIg3spdxGzEUknnD2S6YtnN8GX4NIzMPtUSPArXEEj7aEKyrtPDIuPAfDtg4t6FZkF0
eYCuGXa/A1RgBdGZI7qYRSE/dMUjVTnj3tPgpYaoZKcSWKVnfU3tyAQLYVXxXQQowdpF9NeGKy2a
yh/VjDc6bHKXCoXPrx+2bgcJ4bPrZtLdspam7d9OxNW4H//GmQdws65w7r8mABz84//+fxQUwKb6
fwZAnre/ix/VrzegAP7A36AAzf5rPUtxosKa6SB2sFiU/iYFaEL/i0wV5kGB84sGxjoN/4sAadt/
sUrZFLPX/RdmMf7UvwiQxMzQrV4N/murnD9v/zuogLdzss12dm1IG3SJaRfTJeAnvN56CUA6Hf38
JpCG8eQIe9n5TW1ss6UEAVy5ZfjqyfxriPyvaihv67Tqu//6jwNT5N/X45evZv01VMY13l4vN4gV
qBKu11U5CVOAeUjTMmJjp5Bt7HrgHns0dejMTLvFMEwkRUt8JSuhVZ83XTVf9ON0P9lNfpEWJHlo
EKkJhaZveGJ3wvN9daJ5+Z02DVcahtAx0ZCvz+3V7sT362WpsgLNmdt+l/WYXCSm9CGgSHli3jx+
AxwTOdrrvGj8qC+r5qsriaET5ECwGik/kftxmuDJY61no+HV390JqfbHr+Dt2r/emUuLahUFMLpo
HB68cSiCKeXImvyqnIrNnDFTUjpJAzPJ5+thBEicmpp34r2/c5PU9LkaBkh6sIebvSIrSvTVaRtU
pqsFQBNWUzxooBaY/JlZa38+vseVpHHw+hhbJhei38xx7fCshIsyZobLMXQuFVYU0k7UA7JVpME1
9cRvGWc99uKDACfmNsIPiQN1PsvCs3+5eo0NYzQbNkbx3IpqixWxXiGMOmRL7mGZQhI+tYfOF+3P
ZKz07zK1K+gJxuJ9zogFlmcf38x7z44BYlIFWi3eh73rNoVxaieNDCale1dV2+b7EqT3VRnn9ZYc
2VOOuOOhTwWINXUdINQWXjY4rwakndUNXkiaILaeykutjtxzGMj6tpVwCD6+tbd7k3UsYqtkE8q2
F3Y/G4SDr0wUk4e1rUEmnQGaJ1v7jEZodeIqB0o7LsMUS3uHTd7qxkZt9/YydOI0cge4DO68iehE
P0OlHnnPkzLJPiHDl2TDiJNeYi9bu6j7/dDUywahmfNvKe1efghbQxr1NH68lVry9ofErtNC7gQ6
rSlqkp5igDZUe4kYJXSzI6U4NGNfnNjsrx/0fxdn/r4ozRwIxOvhGh/+24u6Y4tXg/Ik0SFmFph8
/WTraeCkewBDHVTdvdKhThZpc1IS/3ZL+PelOc2gceS4hLv34H4RxZq2xlE1SCzTJZ4POmKWkWkS
aaVx1WpsSke0rjeZ0xqXg0L37GVuvPEi45Sf9WjSQzTHGNOZyU1DcOJ8+wzEEKEmrLMmyMsU11Va
X5UIFDZJRxhsHJOMvujeqY338XNfVWz0tZjbdRb3g32dU3ECqySWRBDEzX5WhgTrrpNnncXgFl3c
X5ioaA6ruDrxxt8Z8DYbSlZzm/tGOHQw4HsQlXJMyDeoHTcL/LJtLvsBL7dZxelX2FN5iN4HV52W
J9vUaaGkDQC6htaI9x9/4EdziccPoS+CvJY2Ls2+t899yryceFZaC2shY9NW40RfCYprNlIm/vhS
R3MJlyLzjSYuTGvEwwfrWjFKZfS2Wwd5BcRFwv7aIsw5dYg9vgqjaAUrwY5g++Uf3BAa/sSiQFOh
N9dbgl/K9H4CdxJ+fC/Hj81hxlrJEQjNhH64K+vFOAFA6MiRwvrMcbnM94mVw1FRpJB9fKnjL4M1
xfYpBNCtx5t88GVEmVTJYHIpEhUw1o+Npe361HO2ZYYFyF+AgxNJ3+UnVEvHHwcL2uotFwiyqHas
i96rRSaVLbZTA29E52r5bl7pI1MRVVdKjJzye/yaZBpCdu5PzYZAofir38yHQFl0dDqry4W90MvH
8+rSi+30piyaPOBk1V2QSEoR0KPje5umOl4uJO8pJXNCGjZQQuNzBz/sN0UX85LYYwCAulWa2Y01
e9hosyWr4OR6VaMCg7ANVKqxM4N8dth0SPwjv02wit/kYEEmjq04uU66Mu5o9hlWR+58m8PUxAy9
bWdRfeX763E52QCRQIwS9QDg1bavaWDV3dZFZn/RmG18l0U+vbvOdXADWV4CUhfLKQorb66z+2lY
iKrqlP5DejN5GhxmW+qNPkEahHF1/n2/2IwhzHPzssWSTbNM6RNukcnq5VefXX1LDl1O30zUqdpJ
1hMOyS14PjqpkbTPrKHRfkbpZH9lx479ma0UPbVm6W7zobPrQLqpCxRVt0iKBZm6Vbhuzjr2GfAW
iWymBQJliJBiXdJ4br0Hq/XdBYh4jO7bNCcN9XUESnUaUCeG4xjpP0dTGk8WZpPiVhrJahyfiW7a
0GSZNaA3Ew32MiIGaBNDU2ROd1odODaVfGyzpD1CyMWPLbeiSWRNFtiYXLuVazy0YAVAoKeKamvt
E7IF0spEDj7PI643skXAwBsZIoNF5WvmdRF7VDVUo7lhaufk+FkZ5V8CN9zhYTQaDgfJlGgN4ozU
euogv+CJavQZIH7XKHsLOaL9XiLc7oI0rjuOLxPG94R4K9hM8IQSiguC1WhJJPlWYBl5EgbczYCZ
fNQ3cbVYFjkUfU+uCkTSlO6mGxdYgokqCjXhpLDL2a1+hTapVpV6RjiWA6sU/CN2Kf63pZOWSMLg
GLZ+qz0V4KYgg02E8yByH2ic+JT7r/oSdx0x69n0CJTC8onLwJyEMkUfn2CLMopaP5t+uA12ng2o
bXmb2N3sNBgqG8iug4dJdWdZcrmZExqaW0LwOEzAky32yeCA/kyGUpE2TSeqCZEtJHjpQb3eNrZ0
8QWmnaDL6MfpNlc98oUoSuaYeOB0JEWvyP/ApZFxYApVPBaOPd46iz4QJo4v2APWncc3BqKZPJgZ
0fAbC9BWG9AS4yfMU+Jh0TXKIDiLm/OkNMGAxR2SjZKKndr5FKOycOxd53msVHXj0YkocE9Wwt5A
gGbIxmgzOjzVVfrLVYOAYitllW7NVhq3YqzBeeleQaSpR2q0DBNAwRip6IKdD/ECUQ7Sq11tSWPH
JgCTV4eECZAr6PsGQ/8yj+LPnCepjl1XQYXrAcL44eIubb21c9NBWmgL7RLBuKhCEMZkLE6VvqCQ
SlLbJymm4ltPgD9eOXYOsFwRMdOFmuVAsujLAl/3EOtaHxIZqOP3trUx3lZaYY+brm/m58y0UfO3
mkxve21lsPeIJHqSx0uYtg5hOt8MrF4tcLyCzPoK2t3WLaS0glTRVh/EwI+NKO5+qcAT35UjB4i9
apw4CcamPGvQg9+vX7W1d+aKHGzmJ/WkWY3/2C18SsQnQULYDI4WqwCfKUqomci+3z69HfK3B328
xJtIXHLizQYg5ERi/RpHg9JBR9T857Qf1BoPUNcaA9Xorijt2TO1Ab1Ah+C0DvmNI3OCMxEIT204
qR8IoCBvL9N1+5fdL/33nhNxvR9VZ/fnER92KGIdsVlvKs4KPVVHM8hgFd07FdmvQdxXExZalRFq
V3iwaYNxnHR1nnQy+kTiKQhs1WRotW030SXxW+skLZIx2yc4Q3oczbH5aNDs+tLMsO339mwM32kb
yuLc7EeZb8WoWd/mpDYc0O2l3W5LQ0APR1kpr/u5heNXLV3+O3ET/5rvsfmeqLn+6UDwGSE+1KiX
GgKYClRNpbqkXarNl5zFkk+6J4t8q1OKNeAhxPYvsF8tYaJaY3wfiIpDXtL5zaesl0QXqWqV+gjK
WNdiwPQF+rbs8p1y7M7EV2BN3h9e51jdj31uQwYCf9KHeQmZmEEVG78y5J/AGBg3ISwK96HTtOL7
krj6EiaaABoyFeOgX9TUwCD292vDoycV6RsnwDxiHVnsT4SaQf6oGreszyKVwhVJYQ8V+MJMuO3U
yqerJvfGEuB+ZP9Uno9PMZr5GDZUbrHyp42hPCygE+dzIgJRzXkliUMsZRpqFhTg2rlU9YxxR07E
G0hRwyZMGg1NXZQt1VXmjJ2+pUiG2166YOY3yl2SZdPJStP2hlXnn2QOmj2U+PE16qxR9DBTfemC
CWJzBs/WLB5Zunrm39Em7p5CCA7mJlqeAYF3yZYROn8uB13yNEpg62QoqSbeLU4NzV7WYDmYJAu/
5d86NZ7SMpfIy/oSvt5cuek5XHcHnUOZu8+eG+UmK8HY5BuMOkzuImkJeufdGlfoe4w26Ir1FqiM
tF+lRZcnTAs3z4mhjdAl+drMRxnTEdn0Xb18I8644XuyACaiqnHNP6WKSijqSYOhEjstGMlBK6on
PEtaRvpW7f0UfpwkVzhVm+9KDLJEmTZb9xbcxGLTp2aG71/HPGVESvx0pav/dkBnhK7ONgrRjYr+
xAoY4ybnUeU7p13q21Yn1GyDQ7Cxw7EkJjH1BvOXuYz9liwoMo/hRXyKElQOOKjN9rbINeMaulbW
suAVT66jTbdeqiGwtclWo4APe2Trqyrf0cBjkdHNZEeLoj5PCVwjf7NGsyGJ9oPyW2vD77pJlyfb
TqwvWm2Nl4aL7I1Kadcm28oduqexg5FOInA5hCS42s61ZVZWd5Yt9vg4LoLzJg9Ov65pP8yByLwB
h3+z/JgGvxPniVzyL6jwDOZVg+WGJnAxQ7MuenklbRdQhB1Rs/Al2lNDrrC8vsoLQgEVu90N5lk+
LD0H9d02Lk7zeqACFXrrf0NSoj//iQbUGJtSmA2EPSXhY/aZEp+Xeo7MUJbz8gh6ChpPN9nzTQYm
2YEEP3FeHRhCYPX7yW/vJ2sk715FtftFjo2q0PZ0Dv5EN7EJCiFFtvN3GcGnU0hlLPoxGGb7qxu7
/ItDglGDZHEwmo2e1d1DmazlHRKU7W8MWvdLAvPqgnUO4iDQk0kLibbB08KmUPqhpaeOu5FFnRKm
OHqkU+iG7JNdlDVNtM0gwtl4tVHQX+gEEp3LTp/SvZZpoBeMwjC+wc5gQXQI28MrCCvAZUUxkisA
AubqN8mNZ8oEDQAFvSXzL/XL7Fl6U4c8rZ3B1SAAxPWYljK9tGa0Alts5/69jjDQh8tgkORJM6n7
3Ef8QXziyfggYH1g/1aQTTorK5/m2jbu1y7vr6bU5y/C7WdkvCTiTECV0pxNWINfiSOIHj2B2AKV
zUJAfptZaEZ8lvoj1Oi0RpNcuCWQD5hv5ieZdBaOZlQHIANHUnlCT8XjQ1qtpPwpmdmt9dkg+XFs
BGRQ275220J0XH3SBuGVdcyUZGpa/svKdbZ9gMObu1lEBhxX6JgX0OxnfeMOyqP1bML+308EWapA
lTTGiPKwPNJF/Ga5zYjvKdgduM0vgFIs17UwiEqHPbSA7ogVCXCx45w5ddHtEeQaYIrmipBgMTtn
NYUI3swwqFtiatijAxFtKMtOnUVOotHNnzRnVIROGZRl7rC94EKMlmQsWUkW8ZtwKboridZiswAt
CAsqltTOpzIqSdewsPGG9lgn41mdj9OW8Mt02jpFQcPBHZCotq07m4Gu9JVGxGT6m7gmF3n1IMjk
yHKCuT1CkbVtXYrU2TlqSNwwriI6FQSyzG3QG3nFWGqjGld8XhAyFeUckEULPi8QKbqvAP2qe402
m+x3V00T84CTok529WkOiHWfcorNayEOwr9+R2LWbCNulbUZLN5AG6OY+9kKRyn7a9eciWSJ/ZZl
NEcXnJus9+zN+a8JwrLHiDqaqX47sWUCJCghJbAzLnmFU7u0Z9lKudnx9fZs05pCXihHTV8ysnKu
yPbKzQ3C1Pw8F1i/Ngqg9LmsFOMtKhrrflDTeOHTGHlUQofoMvBlApLu5fQ9MogmMqhtgbeRbAfp
IDTGrrNl33KKY6XeNpo13UUuymlkt7n7hTa/RtZjDZ2dihc528gqRo5BNpJMJ9DYFkA9yEiTteaK
iQ1KrriN68X+3YueHb4kk3TTmmX5xzf77icGf2+6ybqleQJBPKy5GEDX92aEoha0St2Ud0NXmt8G
xL8uwU8JchsPhUkVpK0PIiXROz6cGA5Jvk1Yckl3BbMgw6hrlseub63pEvw6Dakum8wb6HB2ERCi
wERcuJo8W9qZI93EqHc2XeFa0bZjy0swSkqU2Oi1pHb605JNG22a26/abPhrZoUuPsGeIXEFnIsi
vbbLgHjpnX1Bz8+xYIKohBuv/OTK76C5hEntIPXlr8vZmoi6+pLbieOFZT/lP2Uh/Ospq/orcMpk
fknZOktAbbN4QpU83Y1xpP1mWYiITxt1XTs3VU58zVgqdNo1G9frJV6nlDHKRrFlm0QsJ4JB4Dec
PL29Id3uyXerojtDMp2e92Y3/SIcwZz3iM0Jq+jWWIuQLjl1Bd+042drMHVeWI3K22FzBLNSeuBe
VSHGfIt8ngcq8YZxXl7NiFbeE8zDb4LOxILo6yHVQ43UMfiIZwmYbEI/bCv/sfAR2+GsDeVVocU8
bcJF0hvEV9afrJ2t311qtJfohVx1xt6Nw9yE8O+rsbj2AzZtpguH0JsIz0iVfUICuvgBL67ogkpW
CdFSpGxuHCjYfyxzIura7Bq+iIWOirkBemVpezAOFvVog/S+UHWtfkGxwvYAccXE04ADYxc5YSA4
r+UE1j/uoDDuVEYKT1CD1Sj2LLJwlXuktABTFoDkZMe02uWE8ps7xH3ONJQqDs5ku6QLu7nmZ28k
mQzJiR5vcjNfvk9931916ax9l1OpfSdKgGKgNdUGCzz8fxPTgDTZILCI9oE2Nq28yLNhjnccHpsf
bdVH7joVzEbQ9DUopKEhpeLGIpX2M2m77rxV3ghbg4aATvKPZ5HRo+tTElhiaT/bGhmbe7sfrW8d
X/F0jqvP+j2n43IvETHEgV9YScZpamVH1Zmw+01N8BFVGMkJhDTKWbvMmYT5v/Pae0CLVPr71LJQ
OJg1LCxOE0OXrzaAFSdlofQ+H03lXflVnvKYVZKcmy0YjMCyEgKl+mown10no3kBHK2ryPVzbXLT
CFK66PJqaIhJrgk5qurCpZkdTTrA7h4CMHIiCm+bLsto6xS+UwYD3oIybAkeuqEFBpCM6B+gxLJf
uq+R27WfZGpSoiYOmayruXAqa1dK6jRBVRrtr3Rmo7lZ2OxlRJHqw125xFoSOnGef6Pvw8kUkI9v
nrd8zawxNZ7+rT40ubxIMjxhbGZbzpcbuxO2ZHdYEg7Cv/X6T2NGQlYqaNZsmn7WWAyrIXs0oM35
tOMtAPVOGRXjJo6RuDMOwY/tBeW+P/TOvKuFrX0HAD0tn1nipqtOlE4SroXJhA3HaCcM/CyyQ/pe
9jaGwlqFVl8joWdeikj2gLtyK1s8LxQnDE9eUEvJCJAy546sOQ6UAVFv5JuSrD2aQMqpKWxy1XQ9
BB5gaFRZFDnHnyfurdqNg7aiHFxyNXrT4XBkeoOF9Vcl49aZDfXM+jsQteUayTVBjbF9DiPPrc6z
GkTmhlZCjf0iXus4mQP6t6iz6dt/QjMUetVrvFxqibfwx5b70Yv7m/+sohy3VDnS7C0gmoc6i/ZZ
W1Aj2X1cKn+ncMyAMGmgv6hwD6n6jmy7aBnXMJEcFPJIjeVK08whRDFhXaWdPXH2NogzjFp/H2VO
d6LBcSD1ppuG+xYOkq3T1cah5R7UzC1ZArsqIdT6Vo9B0NPncTNmRYsZT2ZbXSuic2GAZSsoDYdp
NRm7tvPnf7c1wY+ge7myISzaBs5BV0uzva42YyB4yzQYF6kcBLVq074p7Kn69PHzPuq1rJdaAbRw
YWlIHzaPjKF1tJbQW5r4pndJlEy9kcnQnP+Dq6zedISv9HMOiRedjTddumz3zVgs26Kvtc9Vnbcn
VB7H98Ju1OdQgUN71V+sHZ9XTQfPVBGpo+x0pKVPu8qMwPGRyUWgz8d3c9Q5AtnDexHYUi3H8A4d
0VWCiG5M+jpAiizO5HojdYwislzjyD6+1FHnaO2jCBN+zUpT59be3tKcR5Q+5NrC1p34YlnwIGgx
6ezCLSmwLr2/HXBJnejlH/WNuKhJrRo149p+sw46yibC1UawIlDs5iQ3KHbpIxCrfWtXzzISc9jR
bSU50S1O9MkOdJ0vXx8PlYaRiVwP3+bBG9S1aK0t8vWZYKjFJi7GItnQWe3PjXp+xP5lXmmTQa2M
rOZN27TDZU2PRg/kQpjVQn7riSfxkuJy2McC0y34Cm0iZ4yDhqcNqKfmsIGxOiamtpvcNJziqQQo
N0WbccJlqEZ1hfYcsA+eO0CvvTpXVluc+RYugjzhOLdSRC71spVr5Hl070QFhQTiok7MnEejH4bf
y7eFEpUGvHPwUwU01MjrhxrK4TR9AXUEJsvU87OPB+R7V1lltwgNXowLB2PDjkAWO01ZB1ZpeNdV
7X6bMq25+wcXcYHJ0l/H8ecezH9q4LsiJI2jjJlbZ6OQxS0kV+/UaDv6jnliHtIlXOVrfMDhOB/M
qVUlQDj6o4N1Y64hxIoJ5orNtrbpaAlshN8Cw+qs5A4oZhYsZJDCkrEzg+CVrDorbSO99LBoPRA+
7P34+CEc2K9WYYeDGsfGuQstXTcOiQcGqE6wNVkdNKX9R09j+TQ08t4Zl/rSBJh1UXRzHSz2QDnE
Hd3hGgIP4FF3GG+cGCdqbU2UT0nUefz4dx3NDi8/C9UFYik0P/qB1KX1h9mi5l4HZSPKXVynVLcU
8Dm/dPKLRSpMURXEtNn/9fF133lb1jokVskm9U7vYG7gKILlQDAococ9qIo8NpERtddRL09JA453
AYwI3GkI+GyIJvTQ3k67VHmVtsiUlSQvaa82cNjKYja3ZUEfuQfUtSbqQq3FlHJj+3gwC385lZfw
okl+M/fwI0CaAGRCScgyfTD3F/7MlrunPaAsA+K1kRvbArXPxtVxPhe89nMxT/4FqY7lDz+z+oec
yG78eGV87sdN86fo2o4E7MS4LduCfhNOcOdzMq9wSZPDNZB/QV+PJLnHSbf8HYl2bR04Uj+lR31n
wED6x+jueTq6kcMXVyKEGqNmqHhx8fRkA++9xyVSbu0erfjiRhp6cLQPmk8H9+Mhs76mgydou5AU
1pWEUXMo0cHd0jc6ZZWgFNbwPHqRvsduZNyj3dHv5eyf+jTemRyhFWHtxCbIV/KimHy1AanovQKS
NsqgQE94j7Rt+DRXlnliUXrnQ8DLb4AusNG0ww98OziRdaSZgJ0cVImUn0GCSmasOP0EHl2c2B0e
EGle5iCcFjgsEK+ArTsEyE1YgJlhsFO0vUgCYZaQAMC+XApc7KC14ED2oy6o7Ot8K6nR7EE1fRVp
dMVOJbo0lDwx+Rw/YZrIOiI38bLxOoSfUGLDWUqifADnJdtbHdouCNXxiaX0eNwg1EG5yx6SaQCN
0Nsn7BsxbW2tRRtSYBOqcEuEQPPGswrV7k1dUT75eJwev1Guh7OUicZEh/5Cp3o1biwtB8xncD3L
qNJdh4sVXrKIVqfUKXrMu5ciJIj1Dg8gyrm3t0ZOalFIUqkDdxjac3sVJS05lDJIrdmJcfrOu1p1
aajrV2WkODSs+jltLbdgxKgihVhaOtY+Adt64irvviv4FgxTlFWWc3BDcPL1fBq5oYguI6/Jbi8r
KkFBP1n06NZ09n/wrl5db33Ar96VO0lC1VvJXbXD8lk6ntogLs92yVSeUu6+965M1joWWhOilnOw
12r9jux5wa3ho/I2Fn6ioOuL9hJHv3XigPbepVjobI6dPm7BQx5JbIzNJBSV9azprXPQ9tHGnEpx
U+u9Fn78AA+YJOucgiSeUwVRR9SW/g7KePUEgafTPu4RFlTCEM/SqRHHgiC8bYDcZbu6bp1gIJaV
5Wyh1921M96urLklEDAKMruRBKLLyAt79OY0SPqGJFk05Cc+yePBu/5IBpVAx0bQ7MEWVO/ZNzYD
k6wz5VBqBFjtmELziYnm+LHjYMcAAQKGTTVxVm8HE6V79NowOkFyNOU+icriXEpnCS0CEk9c6ugk
6a1+TPa7rMPrsfVgMNXp4BS4EQqatEuVh/RV3K+TRw9yhtNfbfQCt1qgvPnULvb4+1zBj9wijCxk
sof0H3zHy2yxmQ4UwbbRporjjiq/6M+UiC558PU9L7+7YKgvN4ay1CV2tnqfJF28bYDT9EHmqvRh
Evmtbiv3i5DjcuJVH7+ElfXLXouIIPYKh08m9vupIZ8ZxYPhDZ81Pa6vB50qQkLux4nJ6vglrPwy
xhTSf16Ce/C+ZZmT+DGleVBovv/dMHJvo+heE32rW1oYuS2F9jk5VU46HsvYErEa2IJZEobAwY49
g29FdD0iZbJtuwdvNOd7r12c9sTNrT/+7W6L3d3ftkRG2pHZuLHhTHv5hPydwuvFMpVI2gbqnyjO
YBujXaOfqGDFnhNG5mz8gmb5xzPLO/dJWYbtsuVC+AQ6+vZrIlYAAC/ew4C9tL/16yHb5skUf/74
Ku8MF7aTlIDWg8gK1X17FSZK1Ghdn1EAN9V9P6s7PBHlN7tgvfn4Su/dj48hReDlYaV21tH0aqKc
ZQzURVMIP3TCJaOmVM+u7jdfPr6KeO+GfKwLKPcp9xiHZOalbjDpFEMWTFoLO83oaZ4A5plCF4pR
mOZ+vHW6Yg4to6fvVMzDdnLGn4LYzR2mBmNLsxwRYTb3gcBh8g8GFcNqPYXB2OME8fYZIGuh0jt2
K6Q46T516KeCKqe/wZGhoFdn0DU2nIiAeKdAf4dJ4sT1j94Bz4VRw9SM14k3cTBtMkO20QB8ZpNl
Kn9IND+/Bm95MsfwncvAR1sNjKuHg13n29vMCWnvWJWJrEDTMCPJTpI9VlkUe1VBjZ9kOo90Dg/J
jECsti2T5YclErXP0eVttXTot6Tkug8J3ZjwZXj8f8fpf6wu7f/ZcbpLq0PH6foH/nacmuIvm28F
xynadjaDq/79b8Opof+F3Y/CzTrBIz1bi8P/8pu6+l8sfyyBq1WK1tl6oP+/flP/L8pdGPZXUxje
as/6d/ymB9YUNizsrahocTrEkb4aYt+OpsHKx4ShoIVZ5dpf0wqmUUAVqyPUfRSrKIWO5cM84+4M
9AXPyqZOhYo3Ounnj8Ac4SG8enK3f68Bbxyp6/D976Xh5QdBVaKmDPaCAv2hJ2skKsHoHSKAhVRa
gf7a0e7j2KQoYaVy/IE0c1JB1nuWF0TE56ztabN+JAMl/1Eyxah/8HuwBK/WEvx3LI3rpuXVzNp0
0zx69qyFumb3z0IDTktM07iGCvjaynEu5PLdbWjSbWickx5aaZO4K6XlNMgaDBTjHz+gt0snz4fp
HVM64h4OtshtDo70equhfzGRRiVVSX1d1kuDyMoZ0eU4g6PEpqimqd45IExb2r612JKKEff7j3/F
20LN+ivYpBHRiJ0TBym7xLdPpWsNApobj+yMnoM7mAyfVn7eegM9VPa+m7Ef48+OZhNFXFSje6q0
fHx5zgJUimi98X0AnX17+R5lzuzThoIGQ409mKU9WoHltalBu9ExrglMzSf4nzUyHWSyYMs+vv2D
7gNkrpULQtGN8Lw15/wQiTn6Cyge3V2IRdStH9jkkLVIb6iJLGl7NLOgaZagSmfaSrSfZlQMg9t8
UQgl5YbNd/ekUt06hbk6+pj5VWCRqEXQjeTXHaKp7Sl2IxLN9O2Y5Ma3XK9bUDZNT6CPS/pKFcZy
ls9TkyDLk+M6PgajKK4BVqOkJ5IIDcXHj8lgNuFNvP6cWY4hgnkvZ27e2GF9Hh+v4/Zd45Hwp7kD
euFW6Ijn9VG/Qkjuqbv/Q9l5LUeupNv5VU7oWpiANxHSTRVQliz6prlBsJtseJvITABPr69mRqGz
O6QZncu9u5ssAyR+s9a3OAcyK9ahkz0gAG6emmU2AQRdpajbsK+zn45mpb+puS3qjYfk0d1QGxMl
Mq+F+MiX1sch3Q2G9cTp5E6Jgv+3nrKlZOrky8n6EYolS+OylHax1yLMdewjHVIbKe1cxY1dkLNY
+5HxPqNo/W0q9D1bPYRkmeccvv6GMNqQufXiIqdWRhUhkC/83qXMQNL9ygg1auMyGohq0EE3qdtF
TtgOfOh6ZAjPLjrkXK9QAMka6/uDpq9SmykrhiH2I20aCDQcbcdNIYOnJhpDJCXE2M1bZPBRuGmd
xSG/jVFMsVXTlDaEbaVfZZRGD7hUJrwXdd7OGzATPbNRw4Yhg9Wi/E1QJIEIrijo1Los5KVPrj9l
u0ply33dp92TnJ1uiDsfYxUvnyo1bjqVzly0nbIx1keEohWrEu2+kWWT7+RkTwB06wIS6YTrmoga
rx5xbWV6nOJVooI/ROh5P2eAtNF+GLsWLSaHR8X6T8nqnNLbdZurDVLEqshQWDmOCO/nwa68Pfib
xd6xYoYGJaSyZZyzkAHJiMII5VXKhGhbr5b7XKiCsK/FyZG4osJB4ILwjkoGKbYckmy0i/u0tdqr
ZnR2v9mVRptVQ74fr1HFhj83v4BhuidnmILyC0jxqU39wrhfVYocHEOeit1gmLBbuf3MZn+u0Vxl
gN5tvpBs7O9rBH0gpcCY2hu3n+wW+o2dQ1Bkh8JMTnjOxnBJoIk7NemjlL213GTF+ouot+jdsYiN
xtGU4SZKrQK0KNKbbUGThcUWhbnvX1ve2Z7t6al2zXo3tf5FhiLpVqN8X22hSJGroPepyOMCRv5l
PuaGGHJUPYH0PrMi5baHiMidYmbfFX6AGOd9YZI0Pt/N4bSQ16urUMQ14b9X6blDmmaZ2Qh/ugip
XNYc1IqCPZLiuY80ctCyDtKkcNt0a0JZsxEkw0UdBnA+ObI6n7ghB9Ln7DjHfOnQI1MbR4duhI8J
4NnZB2vPs8ftm+DODar+lE21cctxGW4MM2/2hqde6hzZiwjr/th7xcTXHykrBGveZhdtTRh9dPXI
htR6bRCmeycPOWO1J2Sy1VvYtAdug72pbawALQtgDI7bWpo/qH1vUfOsn5xyzYMeDPFJXimrLps0
pEehy56Yzto1HtXsIqXzstDfMb96Y32zHAABy/3S6PWECZPsF9e57SpIkzksddTPm5UFfAMJFZF9
LFqiTsHOoQGarZKfhEaaw1UY2aZvsO1sdJEdg2F5S4kI6nYMqsz0IDC9zWv13qVzmwy2voob3Wub
exjsZb/g9TkQSn5I8/6sCmIWyX9Owe7WLUJaV9XDeEyFbXDAz+KeINLwXMwV2ye+dFZApiJ70rQ1
uS1NQ0pz2OCyWf2yeOklwaM4Fcc5WY2heeqqOR5SqKhG3xpbvg91SQkisRK/Eg9uFYhDxlrxpnMD
9VGCIf4MMtt/UbKZCa337yPpHqM6OBbRes/pcGMiQiKZ8LmqqhZ/XbO8Drj2SBjkrMhr65Mn0z4v
OfEISK5Q1xe7DC0pyS/+wWtQ4/bEmKxNcBFG8ysy7L2p8v4NDd56wfS46sQcXZe365IdOr8oJ4JZ
MbPG3oamkPdBJEMu0TDbGySQFQsiVdcrTpqQu8OSWuGpI8BQ6ALKqrUcCaPY5izBN07hOWWyWF1n
34gu8tLXxlfefUTic009ZS/Ac4FS1w+m6l67tHOf/L4e12cLJ/AF33H7y9HGZ5vO2d2AqHvDvtcu
bqeQ/IcvOJBWe0bCFOUX5Ma1/VY7jkbAbHc8A8nfq0g/M2zjse9zJrfXUa2/o3V16q3jz7azdZeq
LPbC9KtvPmd5Y3ER9DjxqvkyWMpWuxGVeRB3hqVe8UoMzT7gA68Ro2NlWRV5ku1crTwAVf6S+VF+
Vkx3ZNwXhmBf7etp7+SpLnde1RciLl29HpwpNw+5VZjOrfbR+Dap9JsYxpqOjd4nVsAVaBlNUOgJ
71mHu6zIvKRswn7XG/OUnvysN6O499ncDaFqH3ESz2ibl7wI4yBvkJC6svvty6DlOF7z5cXALYak
F45vuPe5/O5zNOL+ziGYGcbuqPqLNeb1unW6ibrmyn4aUaiDpFqsPjuBf1uPOB3lm1wthOzrgMNx
qwJdnguZRlDZxeTZW4kAnl4iE+IMWNDLPuclIwNg8nL9OLbeusao2MJbGVX5scPDW8UimoqI1Yph
Twdtsp3a8NDEFmQIORsU+YilQ0LV0PxeOvjvb2sa5jZSW5X5G0UEKLr3ybOumTJtDSqcRTSplOxT
mauNXyUyqmlTjfK1w0a5CabKeRjdpdnma7GSLm8N43mybMNEzDPWFs4mVcQoGuN0oeFxan8tSTUi
Ezqu06oxYzzj2rhn4rGInStMM4NIi9gXJXL5XZb2Ss7zIGPTWfF0GXJtd8vk8QjUpNj51FgE+UZu
s2uwcAJERDJtG8EGTMiRw3vhyi+udiCrO451cw+giIcyM+N9pNaAVXDfVgfiIydkwbPE2WKQQhrs
ulT18wMZfP0uD67PJwMPy9VwYezmrPQvndff2MNHLe12X4q8eZlQc55z20jcypVXDCO5Tb46l67Y
oXAG/F0Hz63KPiNZtVxOEQJqa2fjanCs7q62mp74SXUjZy/RSFZ387o+on7O4iJX5rGvQXlkmbQf
qzVz4jGs9vZafvpOqUaSe32jPnOD2ReWCuarnw1rGfuUoc0R8X1mHU1RmYnyhJmfhqkMEH3aFQOW
rTHgCJ23JfYhKlRN9HaR3RbEYHaPOaowfW+2ZhN9RV57HYylFr6o3xYFm3lX15apXq0UJTW4pDUd
dnOuB8/Z+W2zhugEfV0ncjX8MXEWaCkbHHyw5Ha86WV4MzNKmmtZmTvVDsG+kvOldYdB76eSSD48
GG5dfq9t25H7J9NlehwXhIn4d4Iau01R4GPs6zzfVkZeP6Zu8MbjTUhA5+6PqMyzV0IxCBKc/PrG
J3p7Jxli3nm6Kp97EVBVp6SmOj7eY9J7gQX0kNqH2h/uhJ77r1QT69tEw89hspuvucfyiwyI7h1b
/tFXQfTgsp67ZcbrbgLVKzBzmphWkt5icni57nG/JRiUwhPBz/IbDULO25qLxHAhPXDLztOrm/sW
hULYPUXQ166k40tRuld2qLQ2KMU97s9MHLRt64xQ1iB7MvVs/+jdIjrIXKtk9oJ5T89Yn1Uz6TtS
Vtuk0ZDOvXYunorMtfaAidVuNc0bAIbmHSe090AUMlz03KveImkMd1L6+BiLBnR219vzA2k/QOui
8cfUCuClc6MSIfz+YPKSY0uY3TEgKuhctiPRyKg57kathoSl/AGDf7HniDLex0BfOA4WjhavRPRc
0JTEC4R2DEkkSb9yup7nCc8uiXxiE7p90VD6Tj/lDDVJMCRBuIuyZ+nDXW7jwmuHnLX3Un0SGPvS
l6V75pl1GdKFGs839cbMvPCxDNtsZ1y/EL/vgj3RlK7cCpLE0yG9t4hZT/DGtxAI8kfH11f2kvfM
8yjfMVjPHnqy3bFFBRUwKVd81mY7J6mGnRVho/wKK7c95blN24vTHOl9anIMrDwSsJu5Q9ieayKc
Yn7QsilFOH4TomhsemzpL2Oh5r2M5H3VaesSitz/xDiKH45ouDuRO/VP6q7fsrSTzi043sL17MxR
iJ1XiXMu5NGri+Cqce/esy5/8awJb6Usb+sMn7A1CfepCa2U5hFLOwIPZAmmBD5QyTA853TJNy6o
gU3ZZcutWeJssWx5Xleld2yXR4p/CxiZnyjlrDd1Wf20SjeGZrXVhdk8j618HsOhu4/CbnrOZ4f/
76WkxFvOp+2iMSdb+ZaUmjvV9/MOhtRww1lYH6hz0s0SyHUvVuOIKO8H/SJcypEv6Jqi3vTE6iIn
xlH2tmaZDUrCecmLdevZ3S3eESQItXuIoszGAOx1N4Plvg8QZrZhCbm2zfKaUf1M5dWLV+6fKUHb
6cBroPwyR3zyTjvhNBakGxRd8NW6LpYqp38lxgAgUY750Q63oXZtvBl8mmVBp+SBymUgVz9kwikS
gnSX2Onds29Ezx2wdly4bg3FzkzvfYsy2Nd4F0g4f7Lr9Icdiebg4WzesPex9+TJk10wpHUSyoVN
pzIA0U0UK5HTdIkaq+muNbtbr5lMwrPdbMcKaziv42+Hd9/p4AO68FcVNaDyoQVMLpx0iOdxpkoL
xBOIEcgEaUKYrPrISU5OPMv96le8ClF6mbN2PEbhqjcj4rhtNQ+xsk0K1va0LjIOh/UhVd3BYSEq
a+9YhMPZ86Qtd9no0Hg6sj9XJSzgSFcHt4XZvhmEMvHksnlujLG9jwDK4slr/Zexw2vQ1va4V+lw
DqNsSATPUm/XNVfB/5CN9e2qanTkAc/hTARo2GEVB0OT/l7CuTnUDn6/JR9xu6j+7I5i2jnFEOG/
WR+Y27XHWhSbyZpwzMsiu2dlsZUT2j+rWrgpoi3SOf68qLztbNa35tLdrXK+C7LpYWB4sAnDYjwB
B1n3RZU7J2e57tFzrkd7MB8FfqoHv1s/1s7/oaFsZ0H7vOTqzjcnDql2wQzBytbBNrrx/DW8s0hJ
Z8v3216X+6pfEmFMWAuGra1hQs+AY61ZHGkqbhB3UmiYRf7AWnQrFPYZf/a28HkfcEiPWX2Z5kM9
1C9LN9/mw5joqdz17rezGJ+G3dHzkf9uG7cDfcjYN3deUR1HyCS50SSBBloorCSSSK66ViWdLvYp
1k96ielrzcN39q1bMwxpIWlwlaeT1TkbpIOpnhkSB5XxODAVvJqSV5VdkPRl+Ve0Kie9G4fKM54Z
nlQAggynxtxch7jSrLJpsPMQFFTuCBL3lps+9IR7RCPq2AfGtMV84IOZ+j15EhPGb+RRsPPTtCzr
EqcQIdzPQ7/4A1rhBm4urRvEYqyPBGZGtwOx6dNtX+Yu8JGuB9y1sbGwuiHoZpxxb97iDf1rMPRd
epfpfrTf4HMHzYuJm5+nokHeC90l1IaOKSDWpoOV+s0lg6OfxcFQ5dMRW3vIrzMCu+1pItgwfhcp
Ld8UyA9snnZsDOKH68kvroLttYaeV/2iCrKWUydtiIfJnM85MvgMvEY3R4YyFrUjFUU8+zBL+iU4
mabu9wxJJAnaSiaNN6W/mbiKGLMY4RECn+1G5Owbm2Z8mPzF38Gy1xTMpKDUxRTDgo0weef6jjvb
PlSzX9/1zD03yjcSMzfbz9rK2udoLqDYDSUObQZi6E8z48XF6PVhU/qU4MaLfOZoz59G7bhJNsx5
UlcDt11YTB9+Vj6WvXSxkvLGrV6cRhE5O4LQHtzW91iSF9HWDsqjYsxoBO0B4ExjkWbz2WsRxHi8
7N1iMi6KKus+XZ2hjsup/x311a2mNHx0PBM1+OQK+3n0o6Nso3XXdqSnLmF11cytw6ELrpSKpoBX
YuJOR8J3ympMy9HkVgcs+LSqWG8HKHI947/GM3GLd8Z2noJTPUnjZAWkrTjZL4OLjNUCLXPp3xer
QYRwOq7sDCGCbAZDRufSD9+wYh4XlHw8QfShtKz3qVoRf2TFSAoWyvVz4Y9N3DjtvfD6/sgPZAtU
IsYHVCDPk4EjF+fVPTTI4smHarKZjeY1k9Q6zlKIDVviliPU2Kl2uu9xyVxcJYebCtI4BI8Dx3p0
n3kz34PD7AIyoCFPOJfXGBq2YhhpDMfMH9UGDTayN3CSbNft4m1YR/Ngh9OzO06gzfJZHlHYL7eW
dg60uvPeAre8QcKDINZcgnt8aAzgcETJbR1F4wXmvfGZh3aejI7B6mahNMVt7STQWoj3rkoP7joG
5pg4oHYbVd6yGZbitVSNilXrBZr4Iekk9mR/dAEON9ejWx4WccQC+YjB2Kdx8wykz3bw7FCdkHxv
0MJPbvtSh1F+4NbiTF7Vo4HybSsKv9jmeegerixAG4QCshu5nHtKrjgqDGOLFbbf4MHRt/jsvJ3n
reGmy9+drAlv5lR3BwaeAk8LK7uUMe4dcvzqRGx6txeLOW3CwYUd5K3DJWUmua+y2rjhOrQol2sX
hgKo/ZdxCZ7YEuPWw69DxbPWn4WwH6Zo3DWsCGNRaldtTd2EBxnk8mDP7gc+vG9tgu1AIxqea+KS
XsU00YviFk2hPYHkMhh+BoSKV311Y5iN8W7hzdwhCnyvYaI4mZOoVt7ljOO2svf0nhSWs5B0LtTl
3b63mydP286lb9DcyIBPzXLbBUcidT1hg3nMLoCU9sVI43mBOaEb76TgUkBKgq6VeoxwYJsTTWIf
ipV2pvS500uVZgcvEpfVbL8He5p3AU9aBv1DDwdzvBRV8zMs3fxILBGev6q68V3P5b/A9tUhzQiz
oep8HdBvl97/9BaXkbAXnNuiuMABOwzkIiW2yCLo4pFTMSCJzJu1GncrixDGk1eYTnvbhOu4U65W
uxZ7Hf0QLe2yRq/DMt7pMfrh9JpsNGQGxTnFl9lt1Zrt8WCNm5kFzB481SePnOEFItnrMrOmDU2j
xZGt7yNqMyaUS50d3KsDBTueIgchIALe9H+pFl+hKdP6pznm5hYXsB/7dqiScYFCQVNwXcWkhA5f
XeZpdVXTjvnBZ6B628g1SoTPQxlr5tnpG3dfE0E5+WWw8Quc8kov+UHhwUww8r649vCeh8EzplGH
BUpOp1+uD4saE7DZzp4blgJIWHpv+no4NX5wgOruvcE4Ke8JoJ/iXtf7Qa4fHWbJpOmrL7/1wJMv
y3528RgYxMXduhhPGJETeO/1WNH92bwM6FwBzJAmMJLL+WaRdbRjLR5sAdZaSe8EVyxYsPdXI/oR
0VvFCArnBHqIeV+16ZmZwt1srNbWnpS/bZQ57qKQyOemjk45YdZlZtWJbiDkGWn6Qzbiim9Kzeyl
U96dYLSUDLLQe8tJh5dwxJAx5DO7QoJWx13FHbcbvFoT68DR7IVlCAtq4WtIRyfpcmd6mECPkcug
vkeFsLMtCeWQDgi4oac+Ktt6eC5bOVFM2L+rwS9jdDnLJnDLOBgdRZlEYkYzFiT/QB0w1L1M0xu8
6g5rlNC4IAr4HgigJUkoeLHz9Yj/6MR3EHspZqpGV8GTqKffjlUcelpUmhWCrQQSLtZGoUexUGi5
qeb1w2AKCAgpkxuPvfcm9TzSD6clv7UzJXZzmDYn7XvtMVQyuOhUE51bPC5zLpJJRqR6I947pP5A
ccnmyGIhBdcJ1eY67/tWRCfkSNUhyggSDSY+Be1Irp5hEkscdIrDzCn7jKvWeTGyybmnDHZ/uFJw
GzK4OFEj69ihqjmPpTEOsesZUeIpunZWPMPZnkn3KPnblCD5TWVyLFiLrF/KAm5PnVHAhpyUfagf
rdm2aHkwuwFuUfE8WWMiusKeEpm10YFR0YnOpNqts2KIyReaYB2t9oVN+qSEfcaeIvQvYOLItnag
FcymucWXkxM/MpY7u6ZawkhUnWs5BUdv5MFoUpTEkVeeZgy5B8tlGsdQ5ilFhPmtRjVsM0NRJc+Y
6Vmltl94OINzsKDe69h7WV3NvLzuW5RuzA5NwbjPMrpLxSw5piJjgFab9R23TfbolM5OGWZwWPiV
J21UexMc4r3vAh3RPR0NoashuaFObsbEq99anTmcZkap1GLeg1wlhCvDfWh7k1KGwhMb83ia8FR0
U/k5WcudhW8d2Ax5ad5IBU8rPavii/2nty3q/OyaC9M53Tr0YOwn9p4T/QomW22lrHdmxrM3QPEJ
niFaD1Bip2MwhmVS+obmEmjZoCDrGz9h0aR75fi3XdjfZn7nH2hwuhfAj+TE+/WvGnZaAtyDJNZC
V7c49x9xe7TbVtcPbdbk54J+Go22YR/HMYutCsMSs/031Y5lTDsFY6CthgcG1OOlixaxX2SFwd5A
IuIOU3DLQca9gwYtlqXLUjGAACMrsmYNB9Nh4M/yEtIlXeBkHAJe9VFhTj72LnUhjpjfOFEDsiGG
dFPZUU61DUvNqCe9Byc3HNcUvCA8cOtXia4ij7NyyXekix46ZVZ3nQv/Zqgd8WxLKrZclS9UJs5W
q7C/s5Cl7VbUYpQ1+AeY2gEZjWZKQMnpJj0NADAyq01TRf2N4QbrceQU2pCYOMVyDdp96+XOoVDG
FdsoHOtGlI2VhBkJBwpTjr0L/Eawlb4ygkblwnNrUo3jizxNRgWd8PR3xyCH08Eu5ptK0B5DcXTk
E7IZSQGZWiPkPKQd1glEj2skgiC4+7X0sxY61MRWixGaeprw6D+VCr4GdeN1wumNfsNAxKj95zLN
6b5KRwoDuFaWmVvLzZh3pY2dFXSU7M6uT/PubcUY88s0jOgDKc/wGvpUJrAKUBUitzU88JKqpZxi
4oBcsTWdH1Tt85tYUN4Am5BhvjXILsFQH5mpup3AwIJg8mQQxgzoxvpLMK/QdxWz4q+BvoJ8PA3n
YqfDoDbPYqygtxilQ/ldLAyzGBKl7BMdM20fAvQjiobJ9g7eAp9oN7RexFBKFBgVclRO70xzFHMf
w5vLzbIY+gx0bACbwnKL4S5UnB+w07hXOi/Ps3NdWm3O5LfPu8TOtXWnnGD+AEE8rzTe8AiuOqsF
5pxtWM7OALaYnYnyrN4dysru0AxD+LOtfWg+5pp1r1KplVhNhsdffSXNX1mnLOBbE65JbhK/jLZR
G4yncRlp9BexfmGvrrleqmb4bq3CeWBxVn/URs5VGaDZtnaVUE15JD5LLljoBtuJqff6XxkUDaCz
GSCuxCtGIDejDqtum2bVVQpGbnPBnqsqfytDB/UJOxUpgNk6hQeokkdXWJfea57CbnH34EKb45yJ
69HaV9N9VFK4xisDxE+L+CaoEJZ0mFKPlQdyI2MYnKwts9QzNLYZGpC/rG9FXuYt/ElhhMecNR7y
ZJ45LzrX0XJgWZFSMOYpih5rSkO9BcCt2B71kuuFz3R48gYX7k/rtqxzxRIO8hi1tbKSFYrIZ5+j
DNky99Qhs1rSUDaCicScTH5be+zA0FYg85/tF9OBdwzdqNX9pgsL3R4hYlK6BaMLIH2wroSVooHh
sK1FsB1xb3wgUQhLYJCRCjdwtdA0ZKUWPzGGy3VTtA3LDEu4jCayIQQyxncGIdW2vMe2qGmVsgLO
3dau/XGCMDAP5SOSsooXa/rjRUWrGyLRZszr2OUwb2bZzwSwNQ4YE6fJlzrJ88p/hKrM7WXWWlzC
xRuNbaGt8r0ChP4Kl7PbmcpzKICzouSEzr35SkyyWFWRxEx2dchD9OSSmAMp0cmRGKSSph4YZ57X
JJR50Y9+GKz3tqCH2ZCQOcDrI731d98XDhgaTLDvHh586GiqcR6a0OHc4S9DOVm78Xls2ARuhyyo
Q5oAqxa0zun1imUgB60NhO3rvLaQm+pxGqpdyRXxbGEGJgTNGFF7ac8RCQb4DsJdMMBesbMgiG7Y
eYMe4Tzx19uyHxsbKUyBsMITo/XU0jFdKmwvSIWbKFy2yuwiIynbLvyygCGz7MxIi4E7Uo4clxo7
BrtLoxAIYWCO4cJazKPqJZMUsjrgReVFJDqeHp71cwTIpZO2c4C5MKy1FcSvEoSsk2nwMG46UQe3
hlBX1loHWDdMud43RIrqX0WohJ304Gi9GEm+FWxSMhSIC/UrzWTYQmsXA8pDYUFFmQ5cAxaOprpm
WAYjkLRvTt7WfmZoYgRUpb5zB/+JM31xiQLdgHwFtSpmxfJJzRUGnRWGyVdLF3EqRVrHSq6AuXiB
jr+d+to6VXRXARRVzaaJnyYAvKRgxDfaEb6ztbxl+FEoZZl0zREZEfMQLGw6ifd5J7RI4r4XZrvu
3aCXj65blj/FEMyvAyMLscHC1qxJ5k8RddFKkcp+sZYyWSFOfpJYDs1Sp1OZ+GZXo+KaesPjFKqa
gM+xZkJauZ4fcsOV/nueUZJd80dNbgLgn4kfSvaVOdLzNwa4RBFHdON+UuZAgcGChexWWBITnwqy
cOGZKznJkQ8NoHBAlZQfFYptJnowCDlouQuZG3BY3+ViIYPXscLxeRFFDY+mbvgNvgWXJRQ9k0wA
0daDkRlBc0rblOBbA/BEmURD56rNlaRgHVdikvH9ZgXVLwMwk5TQKgIc1SCOy9kh5C7suTD1Vlbo
VdTFQSObD2uIMp8CczDIbY0yuk0H42Wx8RQOs+3aiCjdsPtkHFHzrYu4DycOwrSOqp+hDFOWvKVa
NkiElmWDFZt23EUMjejObtn8R5PnjAfe3VIlPs4T71AZfvbgl56xxgaw4yJhTxo0h5nv86kcQ52C
U7aYCZYDCQqb/z5kOKLEEi2svar0B9QydG5T4M75jhqpX1ncm+odb2+X73zAeC6fnOX8gkLKmw0s
x+DLt106DV8Jp/83Vqo/7OG48UhYwZCNURM0Jg7tP4wZugUp27ECT5bWXhA0GFHbIdpzfQpSJ5rZ
qBjWFcwDzfaqzLm2G1DSIa33Qf7yr9WYfyqHeSm8CtTeWC0hnvxprvYqqg82ymMC2jCPtqYzVTVb
xSGwt2Y7XAWG42pFm9YbJ49VagelUdlggv4hCv0vuQTu+u/2aRq/v6fbz/5/XP/pr65fRlR/018D
rf7fCVZ/+UfkXv3z98ef0+df/oPio5iWB/k9Lo/fjIn+8QtI0Lr+zf/fP/yP77//lOel//6f/+1X
J8Gu89PAILf/OWbqKkP+Fy6Bz7H7/o+juFoFxJ//7J/pVP7fbA9lMVaBMMRmAxzhf5sFjOBv/hWK
Q3oVrkscRSiu/2kW8O2/OSjlCbSCL0Mw6NXl/U+zgG/xR67po7q7IorgcPyXzAJ/vYKQLCB6xl+K
UReDC/a3P/xMkPlz3PEtAMOgEA8CpPLRHbNnRFgFe9AlPcK1R6yIHPDDsaQ6r1E7kjAip1PBCntn
jToOez9/Cpcw3/eW+Ap1MN0Awq4eZiu4/0+f7v/FSXCVoP8f5fE/Xqxj81mhkken/ScPZwTlOAie
JtiXV/loIca+4P75dxQo50/T4vUz4dO/woqwa7BK+6sUHWp4WnZXsfKcWgDL2toKtn13ZUk7na9B
a8DdRhVwtO1eI3915fCYq7FByRCU1nEqCiESrAfNrsydEOkhR1qdgz3aRJEsWZ0Uq6QuW2AIzuV0
MYdmupAYl256HqvIGV3GZznI31iCaHwifjEbmRQZuAFKgmihjjbmdTCs0ukFSZ7LvC3vmu8O9itl
3dCrj6hqUCz+64/+77SEv372fP424R8h/jomdH/q83W9ul4z2MBeTTRx07Jrx6B+EVmgLj6muCX2
3D7bs8ku821az/6hyOzGpAZHkFWrKRy23A3VkcnxBQlWSyq839sPxdAS/G6gvkRG5gz/5lX/3fT3
x6u+mgGxj0HxcTkj//pVkovKsqWFE67ZDQgaPz0kbeEzQRvqvSn99cFiRrRzRoptt6jtu9oL4AhH
cBt1ZwF4LHqzP3cgKb9sEwrAJmcjRrtn3JWpvlsJGyKM0Q+K54mhBrMrsw/FptbQljtrCdZ/YxT5
+8v98+24UHF4mpoBfs4/vgTMGyIEDmxtRycznijZauD+nv1rqkNSxcbCg9Zr9+kLergrLVBC3PbR
OO+CUmZ8/tkQGNRa5vLDHJzpB/IT+PgyrTR7nlTkj+Dm5odZSTlvx5VH27yopQexHiEe0M5cfrAq
QidRp7WRTPhcQ2Yk/sC0XlrV7xpW9aZFpI+NXLke3aVuw60EtlrHYp77B5wSU5IavYSnZCwIVXWQ
PxNcmb5JB9um8vPmcSKe9lOavPiS0HA7XrFhH9o5y+ft3ITGe27L8bBYofgSdW9sprlmWSS7Zlxi
VM7RLRwn455E4/6uQ+JJhMNkFQ//+k74uxPlzy8BH5OPbQfwAO/yr9cUY6yRQTDTn6HNxm+kDtUh
KPlYHMqsYjtno18lGg3vhnhM5r5WBiFRSvex1E7tbQ2D7wSwA5godV8EZeAmISbEZ2SG9O916Ax3
rBfx3vgIN71NqLPyNgKt/L+4O49luZEty/5LjxvPoBxi0JPQ6mpFcgK7ihAODQccwNf3Al9aVZJZ
lbTsUVtNOCEvI26Ew/34OXuvrVfgo6Bia6smRC6qDnA3W7pqdcoXZbogcseuR1dvMV+IOknpl/cu
P2QopmlT8uPexjlWGv1zPtBG3EmgkfRwSEwpwd8mq9iT2YMC/BNwdwDE65hZRHrVEFeILOKFyepC
ub8wSF5ZtVujKYimauskjrl16JGuZWcXZwNQ1pXfV8Kj8WnX17Mxmhs1EO5XAfDncRoVde7MAO6S
MK6pMW2mzi3qtRujw3NaEqqQHBp5Z/eQaFbhnOzMGtxmWUf+iwcJvNuBLmSoG4wtspfUOBt2pACK
EyLcFlbw7NHUuRAfk9/bcxiMv3n+fna+LOeP4KQkF5LQJ5OkuF8OhtyeJeYlhfg0Z22lU2teJObd
a6DV5n7WDjMokXdv1ZyYvwnzsf569PHSuJKgI2IUtc1fNrIinmko6cxed0TCbIVRj18zkMLnVtjn
Lhjyo6v6Zi/EUPDcJcw/GXjatLoB6zTuNqxZKprL029S6X8YYH95FrBAgkrAsrWQ6pa3/ScrnTW6
1Rjkk7UOdepsuWsM+6zuiD9LcQbNmZ53Ts3lT0jULQKrDU9+nD/FVaTWFbLolecM5h6LiLOxVBHs
rFTtPeWC5wVaeYHWjtYjL513aigmrx23qr9/lsViIP71/fPuicrE42ti/fr5/U+9W7Qy4XyIDDe7
eHjQULpZ9lQeImk95LNjKeCeQUrSsWoOdVETFNCjxVuj+p88pj0jOYvsZRZX8yhjgYNOdq9bVzKp
SjHNbGqvti486khc2yZIOOqsBV4djemmZGB5dDI3uhd5Pl4XZcpyMie0nq23qtrYOhv0qQy6TYxd
Q5cL75qKg4tpkM2HVrJ9uE43fbFVkDzkUWZ9KVLLZsCJB2pYG97s3LuyAwjXCsT9vNsLmIMn7qTq
1Z/ycGNNnbeJfmzow5SgKfz7j9b61VjOw+Kz7r0lmmyppn7xbmczJ8TEVWrtd+n8yAU0OsxNMW5I
Je/3xUzqi1/y240Tg/w+mIq9XqS+yGGCo+ZdrkwjiOBHq/biGcBj/v7dOf/FF7/cjwXAE1uY4teU
1C4eJqZNJoUBNqMXKL/B2TAKegGutSszz9vlZugwssRs2SdevG6b5mszSJjdyKmQGqdwXU0Gnsqg
3Cm5hB4RvSNcszB40TnYWUHiPjXTLDbdrHz6EvV0S1PQ2IbMCL+CLM6uEeMk+8LviwOjkd+Bcf76
8dOv4HjCUYrrFpyq8/PKNtI0CopG8wta0r6tagw4OD8sgiaHcoM6KLy0ZFoACqfJZ7obuqUDmpqt
59FVLHv0JnHvfZgcMb975n6xNLKL8s5w3XKoOZgLSQ38+Z3VAUIg0yustVW62a3rI90yprZfW/5w
lDDeDilk35UKvngmp5blnsZe/1P0Cu8BISHYFRM0keP8iktM00yNDbGm67rW7ygvvcOAR2nHUGH+
zRb515XGS6Fz4zJBLOZyy/r51x27pSSiP4GtboRkWPjhM79Yw6jcz/bkVjjfOExxz6hS1LedXXaI
TZz4GR5AjF5nRIMzCGGc0eSkauUTo/VGY+EQzhgOGQK4A3bGRf0xL+K+rHI8SP+Dw0DfG+r5Lqjy
7NFsyENZy6p9BScASZhOT3Py43AMtnDtfwMNE3957nHROgvxbTHC87T+svC4aw5mWjYmjkvikMoR
D4Rre+VFJ8H8BD3Q3ZIH0zAltp3jnMWZwsPj3jDv9YtN3WuyIQydPHSZL9BFFUMWk9uQ1O9RG04P
6dyeTRSlj0VbYnDN66ESq6kI2tfGnYNnDm4Q4UZMjouVSypeQVPUi4fU3TYeanjG6u4a/+aMdDRt
H8ahUq82XfPPqpl8FMUopXK8dGcH1+Wb5hyi1q09eRUPJZAcSyHswJNXNQjY5NGalzSJgrgfsWqC
R0/14xcwSmUOe+SJG95gET/XVXvXym6cwkS5kHR2+u9m1D/qvPzPTARfuiF/03lhrb5//tRy4d//
u+USwmBYeirIdRakAkiN/+i4iH/h+Kd6xv4v/MCjmPqPlguh3wAtTbCmHFwWCGr7P1ouLi0XEdDA
oVljIX3zvH/Scvm1u+Bji6CJSF8B4pYLf/nn/UA2ImqjujRXIK1GecBiOD9DfApPZVt0F8kI7nfU
t7+8onDplTjCtinS+Gh+qR3RY9XkDTEjycuWAIuECE8ctBrHWjW2bb1jejv/5pL0l3p1uaMG9FGW
S/dy7/5lF6gakVaRKXumNTNEedrFBVbjMSKEeLZnnxtF7W8934uybZ7m8ZferQx3NcXu9xEl9Juu
l+RKzKzjS6gcTGl/Wiz/RSNp+Y3/XPaBwSL8k/4tnQxnIbv8/B2Ax8fxEqP4kNWEWHIoOyDq0dx5
N8Kq6OPPuQ42pahQif/9C/8Fqeh7QBsd+g5AFZd49l8KZjhcfpYQFbyaBvj/64rGxT7Onbld1VXS
mwtLsUdQ6dntTR/XrXVu0p7aN3c7Lpxt3HgSNT1S+HsBgsf4TTn8l6KBd7cEhrpAiWH2cdX4+XNx
KecL7RH0iDNutFeGY3m3rdsh+mnxLVLBFkRPGq0RlBvhtZO3t0HBfieZj7UkC6P71guV3hV9KQ1y
ONPY2EyYBurfvs0f8az/+QXSevccyARwvhdIq8NN/Oc3WgQpOdOCDyODO3VM4whXFQPLs5S5eUAQ
+sG5N29py7bPSazdt4ZIYOSOHH83bVDmlymLxVc4O4vUsBy6O4NzmHjDXNqrHr6fR2hZLL44qcEY
vk6ThXo9COu15xCCSaaXIYecZLJv4jBPNmNgqPlWT2E+3rlhar3NUeW5h9qOEOCt6r4tJaoH7M8r
I6wc5w7n7UxCKErVtCSFNSAYi2FNhblHxe047HLLmrPbxGNMtkeLT2YNM3LUmYrNLRaYEQEwPFDX
1xZf1Bi8+agt8g0x5kZ3RIardsMEzH+viMjDqq8Mnygny68ZYmesOWNWVXtsmXzbNyS5RdNxhosf
QRxQBmcq14Vs7fmD0dJq1+Nr7CdU40Sn8DB4lGPpZUoFngpnloSPeAsrbSbViOg0c6AZCajKvmsB
NGzQiIgCgFuXXrlYuturMu0qk1ynkT8NzLPx2gAKq9d0GFAx4wXmo1QV1rl9E44ofqvZRlFXYFYc
95Nhmm+YUvsrdJ1vKrPjbB2LAqUvop1loho3pzpicLdT5NHnj0OnunOAaI+Gl0yy6aanC45domry
ZwgoXYBiPAw+8mn28bu0TrIurB7jWRHO/ps5tR0ezjpjVIrxbkQvRS7MAaOTOBuDWi6lRmKLlUm0
Om3bKjDfgzaRzJLDMLoKgDPsvIm+BWKHAfW5IcpggxV5Xs+9VljVprg/ugDLWYY2JnCkzCURTFmf
3M2BE3yk9EpIlE1JCyOhmBScwrLuaEyo9sR9TVPcZCIcH3uXvCm8PFUS7ooksMgxKptbrqS0AtG7
li8Gm8twiJzEe6hFXYH5NIaATMYi1neYuNKJqW286IPbMBXbsh2I+WKWujeksk50s1CeGnS1STAj
LEa5hv1ee1G760yZfUyZIEmCOTK7VetMo7UVfdls06Lsz2RFnGGUzB9wxcxV06tu76T28L5oCK/M
NjMffWUWjMRDG5XvMI/qoHTrXKtIkOHr9d0LKjmC2lW0yNCsYlONLoapTsERpZekVtSOE198EG9j
bLDFShoV+aIywS9fCpfl6+Lw2I2FognHbZmtXHfW+xxDk8EjE9kvCGhoaVqy1M66GrL20ArBRD3i
qNgRafwJVyN7NDI3/N4YjZjWip8P112XF48VGHprBWkxPRE1ZawnZnAbhK71Vsxd/ZC5xoQtU5XZ
i6xMuUnbYIjpNtskSgJIs226/DI2t2YcogPpOrawWU/zyZ968eDOGQEl41TetBAjoDEjGYv7kuAo
Im0uVYWtdVWbojrXwmZjYcDsDCjxZKZ2XsaQb0fLr95NZAF9EirbXjEdn7c9+hwYIFWUnLQ7Jc4q
qHr5vermdD1HXBTWU2IMIeN+Q96imQyWTLKKa2vazvcktKRLqp57ljEUtjHrDCAMarEV5A3dHFJi
LagVCmpEZ5vtttZpF65Lk8PLNOcbGRo+B5sCn4Mel8WKu8+5srvE33WkqN0G6If2mZRI1LDLdNtB
KPtOIvnZ8Mk4B78LQADRTHxuCABJUValpCollTHvwtaGi5TadoWVNQsOWFxxK/baTU9T30x7E06B
uhDJ4x6d0pz2WVKRklcaQ7dGT9Y/cPjnbwG9x6vMaoddUYxRdKesGf0dOfNYEZrZbu4h7ITtAQtq
fzc5HjJqM428sxjCQJ4HVSbbYRrnW6Ok7yNMjc87QBGzjpOOXnvfzd+cuGNsjgjN282hvxxAceUG
d5KGtXFXsNLrYwp3KCQuwDKiI0KssdjojjF3w4rl2ZbudecvgVfa01u8a3qTecTp4FXuN0YnutOY
i1syho7IDB+rKLAvcpimnTbUHmD4vvGtd66F9/j3PzurvreqEBCE/TbF8U076507p7eYe1xUqV1z
4zotzoK8CxZy4yL5TeiA1d6V4r6463BWBPYozlmYVPzHyN3ciCmJxYP8tBCKdg1zUBq1YXYYJqTG
uI6cI+ecvzFQAX1GGMrRJ8TNnuXnb6Wn1dvgNuMZtQcEB5PFvUUYxhSGDvhzldFh3yjTOCTTPHY7
sw08GoiOKtNTKyZ0ZW0e1uc+s7BztmZer1sSdPKVK/vXrJl3yODM9MoDIKM3lpGYOxTNLUIgPsso
fkWdgVQ0iALjoU7jeMfWnMTHNPMcCi0g1+IQRbEZXKFOE8EWUkX3CAm3fLGz2uLDhcDHUKmP7svG
AdYaO5Fesf7qNb2GKD4VJXHZ3ajEZYBQv/NhH3Rky6fEP7cjKUFOqsfrRVyjSU3rdXtxpnrcpoOJ
a5GBbzZswmZouq1pucMBbYigvbwIKyfHRUaKSB5O4DT66DhNhSU+w4LB02sIhyCnpBBfG4wb4dYu
kEeBTpjxL+cxrhSfKuqJx7W5ZBOxNuvSCHzsIkPpbbKpqG9n9p5dhnSi3A5dnH8Q/INFIArwBrd0
mDCATgJOU5VmjwRqw+BRGsfImixHz94HpOne+UaKSi0L5ffawo3V9HXab4nTLI9dEsfxFg11u5Y+
tIEwlvYTPsHgS2K7RX9qqhA1c4bLqmJ86kQcGvBi94lZNRgv6VdhfCAYEfY5Y52iTA4cJPlNgNT1
K+a/+t7NRHuaCjO4Aw5eMgSyXoYArKwvXfuqcvL42Z7IK+sTW1nfBJfAM9y88BBHufU96xz/Ke6B
5ZNu1b/zyYqv0LfNM18cK4ZfLyJ2r7UNhaBZtC9eU9Hs9cbZ2RKdlhMr1r6NdgV/hZvcWjp9fehs
sA0r3E8j8yufAgAqjaMPfZwj3pMqXZE6F56spvLrVTDwPqV2ynIn3UHxyKPhJZlt5PsexxP622Hf
N1pudF0NmLBr/Ek+dd9ce8HJLOKG/mo98k32oTPtXEP0lFaW1JfBc85pnA2nIqKdHM0ef5jaf5tM
dDZBzePWR/2RhIl47wbzRGRV0unrynLOesqrewyxel4j3h6OehzjbWPUwa0WynqUiSjPhbKa68mn
qQm62KX7RNj5TuqqpHuOLWo2xyNht/IbF1NUeqFGlM+BsQ/MAAqEX7iIn/Alr8w6Y0QlHO5D3Bib
j9J2o0thDda5bY3uiZmudcgmF9tIqDAd6Cq+bVDSx1l3489ReQFGb5JBHEen2DeOZdbKL15U6Vdo
P9VTT52zz3PvzpTpnvptWpkg1fcuDI4VkdL5pe1FR7RO0a0Qctk7q7FI7jMKfyNmO+Msy/WuyguB
TjBUWyg3XBebon50NDf0KnBIoCuZBNgB+us0lfAFpvri5zWWVKSu16H0cYh7qM9tGA1r1QTBynLG
7saRMjpqD12Qgzn9jEtFnepBG49UW5hZRGlg4kyYyKEyq/neG0TqTUJM5tS69vMExmYfOPW82P41
EzPxltRJQQkCLEuHBR4gmYIGjZzPxm2rcNfLudhiRYvOxLSSWEj+NNbfyb4xiql6tJKuvCrox6LA
jVN/OyYOhfSErm/upd4RIKHOU+174GGn6SB9Q2xqA9daAab+MZnldzzQ3UehQ4knewxJl7DjACAF
88q019G+jknqyzF+UewnJXE4ZXUpkuIDCVW0o+wuz4SeVWzMCMrRSTrfpBNNIM9rDPxt1137oyAL
Oa861tTin3OyduWVFB3RzD198DK+4lTuiTad7/pA2Y8+mXmHsRnKXa6bhOqjbMKrnjRLutotYsKs
YR04GDNM9t33kKLw01/iP/vB4pyJIvtYdJFxRXNTgm1yg6eQECm9VirXZyOv+20y5M/BHLPnIlpA
E1eisgrt9sXCymSoKDupKkREyTSQi5U1cOrnzDIZRev4YrQDzcIe7E1KpOIlqj1rp1X8wHcyrmD4
Och6o27Xh/oZyV5JoOKYH8fJvO1IDNw6zI64wZTTLi/8fTKl5dYBr0VeGxl9m8Grpo1pW2wvxYTd
TKdsR5IbDFQy8xHEmnMwqKKOAaUF1zmmagD4QMT0+t5RNd7HdgiTFxNyWg7dbGfYwadnCvvEt40n
gKPlGKbpnnn8tG0bdT3loz6zF3Bx00bxQKk2HySpaevEtjlLx/Ri9wJ5YFm4AYlJod8jW8yn/WBU
4IxCjveYx/tA4yvaURd/LXyd7EMCvl6KzMcLPQ0UVRWplKKc+52vMWx2MnzrwuABpYW1RqPT0r23
mBsQC7Pz7Olg8ACtSu06FyJxs48yz/ULulw+AoiS4zHQzOinubwlIpwMCe1jg4qmut4NGBDoExdw
Oyh6ogPG5y9IKeZd5zo99zDRT2QCYhnCmo9sl9is/hiMwOgQWYK4Bpc88BU2M+lpNLF5kBpuB6sA
wS+6xPItUtVLPo7BRzOp7MwPFjd+x1DpGDW9uHLjGhBH0rbul7iv3JM3VMO1kYvpFYNJe8u4f0S3
oqcG6Ih4dWvTU2svaOurATnNK0i5+tbLTOxnruFetXbp3LqIgtZmxc1CQ3264y4pTlEgSzxXfX1y
LNBtKwIVrSNz//5klIG+UhiB76okb68bgpGvVIGuCRWr86CKET3F5OpvrTtYbz9y1hF39e1elBo1
oezkdAhlKZ1VR7/rCC6y4w8uAR0wom1DWfdEDLP5wXx13obM+T4AVHV7LQIYGT7mEXrpVo7hoSSu
1ujr/Zhz/9mGkcSTQivVUhv0NSFiinFMm1VL8OyTbzu630aVoOgEqfhSzbmVruFhis8BmJNC0tI0
d9iismdyzEWwyeqhX/Jyp9PY+rRBpWzfo2YMD9KynC9YWKpTXIoPA+vnyZ3QXhikMjxSsT+ghE4v
jE8UKFZnvoNpab5Aqkm2ST32B9M0kzfpBvKzRu1PS8CjzGrVHoNWdxqKObyoFmndpGT9GAxNcGf6
bbnNWDTgnE1zozMZr8Y6G9Z4/ew91BLj3tbl3TjVCX62/o5cSOs973D0LO6TKznorxCG0ZMllqlM
Ip2N+i00XWbo7EiE88oqVkTbAmldwZmJDlir6y9jK5qNrqRxjr1MMm5JrHrVm/EV5n0iL3OjJLU9
y7yTU44aikuxaMqoYt0dimPWuxrRlaBsDA4KD0h0X+eTlIcBt6Kxm9sRL589eZ++9uZtY+nsqo6r
h8Ih8P4douPizxlsUVp3ceGjGa7oaNwQNSGirRbLeHJsTetk9W1Ddd7PdkAQ+KhxiltyTJ4bek+4
GbzafLPC2pt2xHP230IKL8K6wFHsI7zwrEJ/ts8gZd27QbY0l5gm0zlj1GQg+I9r20Wv54PcSWFY
+DGmnWFBJSEQ8oKzaAZ8i3YrJxjbJUi/YznTa7kgw6eRVhkRzhyrEXa2aS0LprIKuGDh74z3nHwT
Em0d9rdsp6V8bZROaXJLJHCrZdGKLzrhKnSdEFXhfaf/JmvsPKRfoNhhAMnmiQ3M7aOdU1Byr5BW
EeHjeuQLsrEMXbZjSCk/BpSEjzYXAmQYeX/PxH2Mzr6r82dFstMztye4dpFZuN/mVnr9Pi0DMV8D
twOOmuKW3Qqh3euep4ybeWZjNgOGQADTxIX1Kq4mUB0FnUS872jAbls7ikqMmT1U2woP1MZwy+JS
IraaVmGQLOVmlY84x4IkpdQc4rtERD5klp4OMUsrHWGvlHX+Hakj80vLEvAUGMKrfF+lLXt6YgGo
3cZ2Td+QRC8FKEVrCDnKcJ3q2jJHZNvSbxHWz7Ql5cFBC4C0zcYwvy7nme+1K0KmJ3PXjOTCDTze
Xuy5w32CY9O+GbuOf04CQwLwhS7eY1SzPHfWYMJHgt6g262clYX1JU5wuvtRSwcvGVqKCZBp8AcJ
Ynd3FaAC1Og2jkgv69DxxSSrvTDu0IdBJrm49yqwi3kkDMIKBXZ7zg0eqwdRgpyjKk+uMDNSJTr9
WCSbKmXwtO5YEOY6pfrEShFLjRamR+q5sgKZmGgGM3roQwhHZzVbcu43+ajSeq2owDYhTDn/bnZS
huXIrlLv6AypQz+jdjRghdjgkymBPhbeDLDEy5TZsa3Q7CdxvSSRHF0OVTIWshhF/MQBMrgA+Y4z
2jvgB3bBnjFW9UfithbhvVy4v2piu287xyk/lJ/3z56tYVEhD7xxO9PqCAj2EUCJmRjErCxGve8d
XPgH4SGYxUzljcGxalvauQk2Jr0atOguHbHaWOI9eWvbziTWPXTP57wzoAAktKubTd3UocNhWokn
YU4miRwhBGOQjYn/OjdIADBgEh5NCmrgrYLaH4qXdHGtUO90fvqdAT7NetQ1vTwwUabcp/NMFh3d
ly68xJy1+1C0GPdShGvjjnftvA5QV9XKMSJQ39Uk0m0/kuy6cqStTzg00i+wVNpHbOEKZKGM9/QY
WC5Iw7AFKmrH+KCUmOV5JhROr6uadLMN2a1FvgEYwmOczYVj7wkxpqgyDMu+FY1fOGfSsvmtlSfs
HK9VWvbMoxufQzuKxwjjq8LAkFhFeB6Zcts3AXHEWGJkB69kAvPXp8opTqZHhbjlnsbCJqDTxa0k
evNbKpaSMzUL/eCqBBFzUvU8ESaXdp63vgBB1Q1s8zr3KSemiI+ySgm9r7l+e1uIXHCGwghUzWFG
IHLdBSq0b9ChmzbNCIuyCnwNqU6G7/IrtDyRwOXJo1cr+8daN4M4+cSfZHtYqJzy2uaXdDb1wHwz
ADgYr0fG999wjjrdqtGeVa0iUo0eaOMGr2mj5LfJxkiPiMzJn20KTlJwY+k8Q1suaTSWGMmK2CeL
vFbjcAM4mYxor8QEhFEEO3gX0lg5mtjouFT/WFp+YUtvmwDWEXiso6xY2U5sXrsgIt+igX4zui4e
zj5WfHWJNZrJ3tcCR3U6UHLzimFhbBwXAPEW5ne9k0FF5Zo1RnFheonZJ0SYde3iyIFilpvmXquW
JHYvMgilRsfhbNKmNhJWuxWpo2nbnd6XWJLGvSlmnE/Io5mrDOXg5gCMclSWxYCqHFgN2+KKTSv3
t31hNzfYudnvOID7DT2OMdpxuSnKy+INu3SIH7gjYqKfv3huUb1PBCx3+EddezrDJ5LjXZdghB5X
hbbJxO7mSYNMrJonrXxM3U1RMd6YjCwY7n/Mr6bCKoqjOaeug7Eusd6qTofXQxYQx9SNdoC4l/OR
eW1Yxw8yG2z7MBiWt/V42GDsJH34LN3JT7mLBuo+TOmZHINWl9UWyNJnF9op8E+A2Ric3PCYDLSK
sGQF6lmIaB432CNRu1eyELS3G445oHeuvkSNHQIl7cpwLxCHAfukuV8eBmQVYGgJsiYavSwv6Pfg
O8ggLLyP3u+S6TYLVRNft57i4YVLO2NQGIeGJ5AmCfJJ6SOoA+7MEJG7s5MfRaiiedO0Br6yri3a
72SBYyk0ZkM+105jTmc9Sjv6agNWhollj+iwnc5q1auZmuBZ7WipDAJL+8FWyCH08VT7RvPgkpNC
LDu2x9pSYb/2AJO6G7o/iAG9jp4P8DDOC2YnKTZxPiWulrrupVoXPqfEmzvjY5/BH7RFf0szPuvu
CnL3UJvMlb/tmtAZd1gAY7EOGtGLm95Akl2UcboJBvMsSdy6B2kgdy1twRc/l/N7nJrRlZgx7ZrA
Hc7YeeYXIHMp1XXX3fvxjM54CgRCR48hjvKCg6RUumnstN3YtWXWmzKa/QuFHK9k12YPYkL4D67j
qXe8dTHLJ4TYZyZJc8sEO/+06nb43s0x+keH3Qcp8NDcp1mdhWfdF8HZqxsPgKfUOsXDhQFRx9H0
Ams3PXRZjeociOtGJrP/bXTD6Gtn+uGTQdm78RVLwZdJA4A3Fp9Fii0PyJxvX+GFhiswlOZNgp/S
PySoFuyTjiYrX+VVDUCqytSBzUAcuFK1NUaprHoDDwnILOu1McJ6ckrOoSZ5dWY3Oxj5yO0/0OHZ
c9zxJNBtAB0xwtOEpnkVj9K/TsLa3nqTUgG6dfgqG3cULpAcDsh9kSfzQ5ISLMH4qgQjH7c0t4LZ
BYVGd/DVVh2OYD+UNzxBtQFjN6eg9JOuf9dOmNMzZALFuHvILgpllb2WtFAAm8sU2VzMLXc3hE0o
t5VfJDczvVZQfHXHUFXEMKNcq4YiYzdR8TCLPPnOFJvNzhq4rSWFaWZr2sm1s24L2LfJkCi9mD3d
LTVtedKqdrpNI9PFft5XfK0WCfJDGh2BLearLAj6r95s5Zu+6duLPc/xEVgFMzEresHpVHL2iMgg
oQk4s9giD25fJm19D1I3u6774ckXFs69oZJY68BkMDadbqA2LrkPbpveV0oL+CcLc5eOZ7Zuo06c
1Ig8woM38JhASnudYLVeLMQVICaXhT/j0t+ZojU3o4DPn4Xwr+G4oHhZOBoh4LDKjo45YkFnHWE8
B3lQexAOCrNJ3gqnM07M2zAstzXA2ixt9+AcSVIxeMGNixTUW2luxrAFxYM5BgXJl7Q/mVUHPn7+
zD3YfGYMqbnk37r9RJw8+KPqao7q8MjlOH9m2lBslOwBDRuwwNciClIw0ToE3FX21bcxHThnAe5U
T7oO/Ot0zqavYd3YW8SNMNZozr+UAD3p5iqO1LRqaVY4EuTertc0sVZtkZ+FwUmOW9GLd7Fptxtt
1N9hwA0HUdYq3yzioPX/hiQw8VXjeYGYQ0+0d0l34mPHD4Nbn3otjqpTltKQ6uwsXueBLrd/L475
WZWDqCPA8sZdAC2CLRzEgz+LOlr2S7NEM7fqMriIhGo44jxH/fCuhc2YzYQ4n2mbqvLvX/ZnedSP
l8UjhBQYRSqVm/jlZcs+HeHvKebY5FlAgM4nN4J6wqe97fCcgIEoh+A3r4nIlF/mJwXLojlfQjSY
6Zi+G/4itYEHHKoCgzKHkLt0MrPKZAZlsnmt0A6pFlyJ7h/HSDG7tainkUEE2YFZP7e9QXqz2iaT
Z75NOXB9Lk+pycXV78b6RdhKGEfPoFvOvdDDPvmKs2Yo32vhZt8LmYOGqCDWUK6bGFjPU2apdz+s
GP/0CHctTuawBOGZV+VdRkvDAD8yO9eDVfdPATdcvS6Ib3TuSGq0EACZpBQfYLvC+lOZnqathB3Y
bCwlGM3Bgbaat3ByF+0IvGh2UR462mShaT2iA2dw2mTKOJrRJHHzaN0sOJVhPgoS0u9HJ8t5tLgn
vOlRc9YlY0D/ldJq5xgUl9g+XMcl7MCYKQsNoBn03zDtbFC4mMXL1JXT0ctNbmqjEPQ8EPbUJ0t6
KJ4px5wXDKJNualFZXwWpIZSZYwjzC3mVOlXLy9tsU+zIVBbiGvTex6Mqbk22rFvVnLAuLzNhhEl
ADRebwNoVy7Xy2rk4acnBno/c/rmmBcKRGkbStrFod+25xBAGG9kht2MamjB2sV+NQEPw1jALcxI
yz0OGkRylec4BSAcVOW0GJKcZoAlQzZupDJIXvO+PbkWGvVdM07g0sPJHP8tkf9H0tLHCkFD8f/m
5v3JAbz/rK5fi8/u1//q/0PLr7W46v575el12v+kO/3xz//w+loeSV7YsJlRB+wk1qLt1J+d+j//
i+I3/BeaVIT4BLwtBDK8Q3+YfQ0r+FcocCEEJM05oeWZ7AVd1atk+bnwX5iOXEwUyNQJebX9f6I9
/eGQ/c9dB6ceYLJg8QOQ0eNT7fziYOLE9+PFG/RkGjW3qNTzAZEkpBpsoRCJN9sAd45CpoSTYU88
rj0TllXZ2tYenxOirykdM+JNiO+56DaMh5Wti/IeQwomLKNQt4nZ6HbdBnV3VQNXf5vnQv7bCvWP
1uX/TMlziIrxv194+/QN0pV6bf+sel5+5I/FJ/7lOKw9gudMn2H/D6PBH4uPv8K3RxicoG+NanI5
jP5YfI63rC/a1g7HKQfRIoX9Y+0tf4XdF1KoRfJUCAXknyw94I6LtvVPi89j1O3wP/IOPVb0j2X+
Z7NYRMstQ4f23aIPdGTTeizurS+LLRp66biqN972Q56KE7qFi3Vgm632APQO/jk8T5+oKT7UEYPE
dflI0+T/UnceS44r2Zb9IrRBiykEVZCh9QQWIhNaO+TX98KtFjeYaRFdw548K3uVFSBBwP34OXuv
fZV/pp8wuXb5/RIH1sf4SJJR84Zqwiv3UIcCZ6d69R40YuBcLPvhMwYxq7qgcg6539w0B/MtvtZ/
JzvQ00f1zYHsBYiNx/mxvRfH7iBt6LdeCT/flD5uun32qN7UxzEIbwAbbapb1VOD/HoOmhsI8xUs
6XtmrDudPvmmvKpuxocRCy3is5vlaG+nY/8o9s2tdKV9qAfdowG9FUdzm10am2Yb+mIHB+dgbWLP
/J1eVwc+5aV2Ye3Cx+KWzcv5sH8zII/oTwxetOtNdKxuY6LU8e1Dcwi5KLqBK2dj7OSHaLpifutc
v/en5FDwZ6PL+Ho+OFfzI7fwyHf4rQYQifeggg6mJwfGRXkFNMOtN/ldeK/uMSx4jNq8+8KzgiKo
j/JBO8Y+UNBNfGnfhweECgEsUJ9243b8VTLFZU9+NnbVQdnQowvErj+FN23KTngRvlq7bKvfLex2
N5wzaMKEm8SVGLsjpzB9QhhK/n18oqiJ3nPlYoWqXxh7jsZeuZkugDLV0xG1ClSbF3FH9pGmM1N3
jeflWOySm/oCzimKxn2zM3zTS/lews25Lek+3lubYldtowv1UN53r9JlcbKvucKTswERLwfxHq+d
zW0H5bc1fetW2zGDSD8jx5Oe0HddjVv793xqEbY+ObfMaZ60C3HXXlFTK/F2GSBW7dYzPE38nXyZ
bJRA9iEfe8qmf7MP80GUHqC0oLhQrqQ7ns/BS+LyKil21kZxqxP/ez/xGE9szIsct9vG4hfZ5n79
0rlUFTeYgxuXlA1kkQgF6er6E2UWYidfoSqEkruRio2cePVx2IxEZrvFu+FPfrNFQ4s09nRdeK7u
VbfpBlfxxtrlnxtxT16q+aiSGpcibuI2vWIljV07CD3SAQI1kIDE8Cma1+K0XJQbcbXCy9FX8ic+
Ux4j2Zv208oCvjJB4GXlcbUGu22/Uczn3oKdJH5jnaEt9DsPL5iOm+DItd2knYR7/dFtkP1PQbmD
1eiHqJnpjz8MN/Od8YBwk55SXVzw/2OinM8eXNfug8gwd3oAHa94u7ZCYQPHyjN5FPMj/eISc8+E
PdPApOyOzgG4mJh38sekdx6dp0AOwq3euvNbc1iemBikzgEdi0+gSXoIP6p7WihwlsrAHPgWh2Zf
Bpn1lh+SK+O++Y0leQcrN7xkQhaIzXwoj/oWJrv8y3hoAhVS7lV/R/fD8mCsdVdkxFGVu8vJeNQ3
pAh4uY+iImM12tBbKS387OgAVlaDzkSFwhjsULyPoF2BB81O5nKPuMsftto9mParxjUfZNUDrDdU
N8NAb4OhZY5oxU1P1bX+aauuGUwbuF7qoUk4Keyt/ATJ9466f+uoG2Izmu30G/W9JzfBU1V5a0Sv
m91IAe/0Hr2KAaFTe+P+ys8dnRz9yfSd0Ct+1e2TFGT0pLbIVGkru8tONwPVPml5UL6jSk7MneV4
OXOu9gIddPeCMd9FEHfbeJDyFBTiF5qCOy2AJsQDIbh9g5spT3i3caC9xpjHGcyMpNx8wILaaBvt
rl92RXw9KZyEDmqQPTK4Vl70Czo35UNDg/apf0oWA4yba+9QYsgch7fyCUWg92qZWybt3WMGB8h8
FNnGkZ+YpFU7UFuyQK4ZkBMsl/7y3DuoeraV6QHCdt641/MdKDF7N96Nd9Yjz5RX8nBfilt58EDN
YtKHc3mT+XfWXuHsi2ACyc9mHj9j+xg5NzgbxqfuSb6RkeNvZDXopQ1k720veTut98sH6dq+7Xaf
jt+g8Jf9NTHlJOlv1kmWeq9/JmoEwmS3McLxpES35UbD7uGBpitfrR7lEuqZxtqq5npUg/r9gUp3
C+uzcMnm8nNP+MntGMy0mWcPNzEtGTe+5+88I7+4iZH7V+OGl0PxpfjQBn19Up2T+V64/Fk/DQYn
ZwNm2XBpapbmk5Yw8tg2UDGUJqhmNNcu4sdC91neisa1Bl96zE23eHGIE6HRX5ySZ7l8Vq5a8apE
e4uBe3TsfmtQ/Jr6w2gfnCsju+gRbR11ees3ASGRVwZd7sl7GIJg/Ci6AM2Cy5sI4svVn6Llczgp
uXCZ1fkQFOMAeYPtsbaj8qbXw7qa8V/c9BuE/zhnMhPBlXzNhsWB8qMjvs0uH/UE1X1WPEl+PJ7K
3s/uQgIda9cZgnIrIdE89PvRRyzzbt/aoDq5FeJE/FNXuuo7/0ec8sN8DK8Mr/Cbd0wBey7Fj4oq
M8iPNiiElpW+3ptsLvprvO/f68YdL/p37Xrc6ReII8cBt5ObXVdHu/Gb59G4Vnam3/vqhu86epqy
IaKG/xDrroyB2yUMzoWVh56RZxWhNQNVa9whObWybVPv0+RAF7qvdsJ4GlUv+kSu10Lkx0MflADB
VD+bNoS7HOIDDxlP83DSC9Asbr9L/Dd7Rz9ZQRhjb0bzEIpruTogTia35lNuPfl/Gar/q6r8/+G0
+P/ROXD1HH1TjUO6+mpAXP/9f0px1fkfeA8VImRVTEqKblMI/6cS5zSnrfn0wJuo0lXCrP5PIY7J
0NIB+dLW12QMc2uN/r8Lcf1/2GsNjpuR2Hmau+p/V4h/KcNxhNtwpQyLJptpcElrNfD+i9lghx0S
UAtZ3azAbw4x6F2R6xPvpAmZo7q0/aVujcMNVrXQH0ONyQ1t392/btZfDHjrNf7vUeA/n4HbYDuG
wrmCLs3XzzCZyagVbRN5EBiUXbXIzaWlSACr6eH+0Gr7eur4z6XgI/8n39f6wypGomhnDLJDKiuy
e9/E87GOkzrUCt9/JW09O3/5Tg5T0JXmxY+F9f4fI/i/7itH4BGaNt+pllAc4COe93QKGoo65kyX
o1WkkG3DhuZOUyZkjRGNa0r7xurnDwMw7AkzjvQQyTnZvhpSEDbUxXTus1mZlN1IHgHAGbOvpI0I
hw6GjDXgv6pouZnuHPagkxZ47lc64VcQ8fkkwQQTryP6QoyfRPPRzJzGqKTRuEIhALYnWLHmyZiD
achVGYkZjW022YyZDYKdhXyZMbaITkCXrh9U4nhK7/sb9scPgyCMbq9tYcVEpCSfefgmjbggS5Ij
L46mD5py0YYGfHb4/iJnh07eMRXXPU88ll7Z4ME/u0rT9KOaSFnkWVGn7KRIHy/mcEKUxXvy4Axa
GyiSMUPn65iAGImW3GB0Yg9qC9WdZFILxtT+lIqIW/T9Jzt/BVRVkWXoGFgtLUUmYOrrK9CqmcC7
xgdbOuT1oTJOlJD91O1o9kn331/rjNOy3gXEKQrAOIwg6ITO8TFTMfHVCFBAuTEkDwpj2RT08FLs
oipvPjAXAlUsdRQVlhrXlUtIy/IB430iJ4xJ4r1uC7sOFOYqLyWWOcDGcItpWmcFFX7e6sx00rye
3+xwUcHAqXgjXbnrkBXIdd3YP9y584b9+mWgDzM+1+Ae6udoC9IOEU8tJQ+OXDwsbS5IBGPU0wv9
VKvO5/e37i8/k7NavhXWXqaDzlnHTAJGQfvbkvCWaOEp1Bd9W3APrkop1I7fX0pfn8V/ryB8MYef
iM6hxkrCDOTrIxGXYSaZvRS6JVniVVDktZNshoZTpJEp0rxjMldSI5AahwvY0KNfi9E618CZbMsr
yhqkipxHBDros5FiARH4Ql2gk+Z7G4XYvXj9IVUSW6JH6NhmgXGVbMHLQbKmwUunKBrQD7cqqhDB
pFObZso/OvMLKyfCyNgiA9grOqFWB6ETTHbF2N+8GfEOvE9klNLVF1J9qEpoJog0sLahcKkWzqJJ
LF92PB6ERsRNPP6nT037GKLjX7aSs57mP882bzhELvqjLL/GmZmbQX/DIB7kqR5XMGwVtUYwgFeJ
Y449DcZDWeXtc1RgCUc0JkyO7gqqOBx5zhV23vQTzD60MqFr4oYF1ircuW2X54xBy4lZBBmERjrC
Qs+Hcf6cmFwzs2js7O373145H36tvz2LoUrEO006Sz/blQXB20Nu5GR7l1VabIy5HOBQhJUfOUQP
ymWMyM4wVXsrjEb46MGp7sLZ8a280LxlKNcwyGgwDyBX+gfNrKHuS2w2fiEyVOPff9jzlfv8s54t
XRBfeUHXNTXNSJFV0jD3jM5Kg++vcgaKWX9YlbIHyTe8S432+NkP27XzMMR5DdQsH4r3HN8EGkw1
uyroQd9HrWajj7fDGx3JxiX8A7wYjGURFkDU7K+//yx//jp8FFvXWar5OM45L6ZGLheFq8ZHgUTG
AbHrb7V2NNF+tCVtH3Q+locsrf3hsn+udJR7YLxWHgUDSvXsRlsNCsMe9iOSGkTwMXPRI/iRNSm3
pDkvl4r5w578twuaACpY8WwbPsHZLYeLPQzQ3CJPnWPgLTNRC8JEKVNNHThAdPI/bEx/PklY+dkB
IcYw+f1jHiF4amIQgetP3Ax+rQyl15m2818/r1yFEZ9hgAPh7Tp7t5BrOC2ocjaM1tERB0JBZwBp
/VDT/vW70Nk2NdrvCMfPKo3RLi17dvguwMqYmUtZ4yMEaP3vn8S/XQWBO2U7MkOAZWd7RBEmA5z6
JCJqBZqyDhQwMESU//Du/fUqNuAiBvKGrpzfMSMqQGoicsZc1ueEFwgt340Qbm6//zIckc42PGbu
/CqUj4CCzHOgnqxOiYHFjZ8fwc8GVZy2qfmn2wws2Z7XaX50iEbzMGprP3xBzkx/XFrhxXJWlJ8J
1vRsX6+RfzZtyBo2N/xxrJTVvSAvbZPH2A+qxaEFmQkc+6RXbHr9o8ud+zQxQi8MCWn6/i6sj9/X
bV/TVgaduZ4VbfV8AzMmtUtiMv/Wm12/RfgC/zF74gqepx9oVP/Atb5eS1dYS9gpgcIozH2+lhhm
ErWTjDYV5d3iPPK2O51bpv2As7TGbuEhNG+7bV+O6sloM5y5dp5iySM6glTHqI8fU7Qzyr5L1gj6
Se/RFFJ2GxI+ojhD+NP2OE7nBVsSloEOZ4tONCeNEyVjOt9R3pLe28qDgJItG6v1cCC58L+9ncxf
madywmbPQMH39StObR2PZAqihYJIsSGykJyWSPS7RSP3/PtL/blcUjVQsHGQR2hmyGfLpUKiBRlV
jJ6kopZ/jdUsjpKIMh+Z2u+qKcUPpc6fDwp0Fl3WgfyD1AMm9vWbOUZRYGjhcvO8kG0ABJK6RaQK
AxWoBT/cxr9sv3wpC/LRSpBT6Bp8vVoxWCEAwTR0iTVF3CBb5UGApT8sdR5uwqWUN2OuWSiYbGSF
ndPuZXRHfqYY2f77u/znKmHCOUcj8w/0mSn51w+iDTZi3FURhIGkflKjsdsmE/JVt2kbDFpoz5d9
nstGoCSF8UNN/uctX5dzldnlCgzCb/T12tlMBBkhYPgT6kz30oUzPGSExoshxvxww8/X3PV9hEfn
rLNRzmjns/k+LGI0yylFd9p/wMaT/NBSo//yEcJwa+qQGTk7cehki//6fRTkbUrTEzGVWkt2GS0E
CJHXJR0Hzah+uNQ/57B/rzUgutE9cRX0DugQ7fXe/qshkmYAP4pKrr16KQYcXHCEt3Oo0XmCmzCN
OKoyQ9stMvKrPcpNMgd6jZg03N6TYjCjsh3mKEVj5x6hVQiT6rZsjmjEsWnE4zRYN6w2tJVLI8dY
IUopeRpyB8jO0i5jdZ3YmZVvU0DaT98/jn/+TnwtwO3gxZQVI3b+tXQ418UiUW12hdhNRA75RObk
PzwNf7t7cP0xE8LPhPbsnF1mjmnaEJHIfKgcmhdAxykYIIz2KUOOSH2ph4UBoewM/V07II/EW7wG
W/BrKM/EpsADHnQdZ4CTUCAY/2C2iDrP2maC2pzFEas3sHcGUDQMpivQNi2w4UoVmLInLVRcJ29R
935/55R1dzl7Igy0drRiWJnZTs6+E5BYsTQpxk0BllAhsuitG9d59kxiiN7pbLyTod5OdZHch/HQ
HE1S1X7gE/756/Ge8X5xfY2T1j+r3r8eyr7IsX6HGnk34ZBvkjCkr5Es0Q/f9C9XoQhcKxqdsAhA
Nl8f/WgQaYobnrC2BuJKTY4EmWCDHPxwP9di7+v9RBEEkRiEP0Ua6Lqvl8mWgYKd7BqPEmJ8wlvi
/O4TC4JmE9r3PWE5Pgb5GApDYsp+0unTaRxtmbw3wz6l1jy/KmJu7v7rD7VuhmwaiJ1knbrm64da
jSsLNJrJ09TbLHQ9vJMDelEqrR9ekb88TqxjbE4GJT2P6blglGCloYgkNILIF43+uOjGwsy5NOgp
4qsACDPGAynBrUWaaFCrPTmKZl9Y6rXcR+r991/7j1+cQmPlXSJKRcbFs/31W2MpJ8g9waJDYmhy
NNn8ffq0w+b7qyjneyGnC41NAh0YrWwaemc3tyYwNwlFWXpTnkybGozbhs5K+4lcNXyQaAchMDYb
N1Jm+dRMqOhdetDSqwzA4s6YM2M7VepQ+EsoLRf48eNDnlvdtpts40435/GHB3R9/r48n+unNRhn
UK3Q7jTPCpakUju7lBtEHQlEDFY6CaoW5yLQNT81Bc/IejD+6ZzRT+UwQc2CkOmsXJm6OAxngq09
dQTzTw98SCBpSHak+0MLiSTKRduh3YdT5YlOiR9GrARyMFHdIdLX5ATziY3fhWSg/oci4i/PBrZM
Y/18Oo/rP1rgf605akoIUZgmcHy6MmVsPk4n3Os/lPbou8/vtmax3CDtQ2Yos+yc7e190SsCmzqW
XTXtGOWEi4HQRa6HNFBL2IIT/gfJJbuna1yt5BOA8LHHl1SUwBcy2A4vRTLLDwLX8ZNemuldkc1t
MBFr9pD3xKr5hawnb/Vc2yukOrExIbSzckKRrWHjosOduBNXuNfDToquE/K7P+WJQ4xHdTlFF8Y4
GScYlTAeEkX6XcB5bDxGDT3EVJuMVUEIPGHWNbyrDnvMB7W1jRF50CfI4tgjbKQo0PM8opUtHVoC
FatrOkX6vqJoDyFjktmdVVIbXCs3pF+J2ox3Syr0MCBqbFHdsTEqon9B0D+PwBiI5Lbi8rUxOua2
MniiEVN0Th9cNVtrgAYyGx8NvF3hz7ad9H5KjxHAkTHLKthIJ0cBVdkTvk6DkctxGuQctkIxG69G
PGKGMMyYmTQDjdhtI1MeDg753g2jlfWdHAnhgc/XCSXbpQ3p066CTS70RNwPQGNae3nqynKWECCn
9W2vVe1DazXLNfwsHKccUSk3oNVkl9mUiEeNraX2B7vDh47f4NWO5/RI1h92gkgm2dA3i6X8kCez
BAs0F/MewngSuU5fEe3UOliufLwI0q9GSA2ytaRcHol0zlVXGyIiMzsU5QzvVRN0cKTbjMp5iaLM
g0QFvxtjlvVeYQW9mcfQuTGsnrAye1bI+GQs1b+V2uq85YHUMLGLNn8rMB3Mbpouy4kMwW7ZDr0s
Lukylc+xtmivEEJQgUUYG4jcirQ4v1Yg0GGbAg8UbyZ95sA4LdWoc5CsnGRbtYUz+dOkmr0PVwJz
y9wXxaVTNJ1N6p9GVSHnVd9e9r1WzH6e5TjlpTlMYVhaUKCxrTSNWM0kfGPZXBwlUKuGPNRKA2zg
F11v/SKIRRo8vULtSn82IzUdYb1pelBVHOWK2E70PGbZKfpusEtIO9MskUxuNC3WrZlpAQKNVOH8
O4IxdMmNNZmuLXqJ8oYve1lMTrvevXIhaEcRsp8a8gITaybMFK5L111IlaM3CL4yawJrF4r7OpEG
hjlFGj9XbS0sku+W4ZUwtdb2TGtqcH+YVnhifKupx3BJ44dBFXH72A/yLHmGVo+kiGV63+H9y1CF
aWRV90EO8pDQTIYHphdnCj2QYTKd9oIGeP2QJMyVIL6pGI/BV9Y3RHuvivs5mX9Ng21dZHWn5lsC
PYb7rChbKAo15TkfpyhfBJmSEXEdVneMbBtNvDLgRFUSw3rJo7h/nmpbQ0dEbSYz2UgFbzYOAuQu
i5Pd9/JMXniGcRlDs7DLI6Y4J97mWc90IUn1CUiHjsWAZV1GmaVM/fRCSgTwEaseZhYiIBkYYNte
PxBVqcoH0zZHiBmk0e3tXB1KMNy2hj4KSv/tGutb7cdamgjMZofULpzSsbAAyaCa3BAEj+I3nXC2
QsqGxS2mvB43nTnlvRc32oDlnVzOE3QUss6nMXVmDuc9XJ8kDeUtyesKOs+0HlkU7Tn+nKJmiYKS
mfyGJBXrYJaOdMQejSSWtPP6nfMQSpWQhi1UlqF2fBtiLhQtu1A/MLDrlqfVkoQytFxJ2Crh0Sc1
LdsNFrhY85oJy2YQRcoEHCUq03DTYyev93IsqPCFPRQ1DIsieSC9Ro99oyxa3bWAAuKF6iTSgWE8
rHYTZyJIBqYCOkUAghCXdJGVjJmcFrNTqDYkH091330mnExw9auj1gKtNIUMiCdDgdZoRnlrLc38
Ky8tVF+WENqzLua4QTmksXmMXeKkHs5SpwANl3XkpLfLgNF1xvjMSY+pl1iSIfP7LtOX6xLa5ntP
vuN4NBy2vZ2w5W7wDDEy+UkcjptALtOeOOterhCZYuJw4z5Zfi/kN91N2PpHV8U3jzHEZG6lzIsf
SfZ2SPvmbpExwsA5OFUJd3QOhwur7Wg1FDLvaRJIVvQu1dZ7YUjbMmKORJSDX/C6IxmbghqPH9C5
+zKxridRAv3gmWFeiXzsCh/wS04AEqfKYMyyX3JCOLQMe2+Q1w3yisyUy5AyvRcOClaolwXPsm0Q
ImdOzpYp3h2uqKeO7V2vuwu0G+ldlSaX4zxcGGb+nlqEWLdYy5SXqr/PoNXY2ofCcY7Ux73OX+jm
ZJOLGESntmFrtWDi2fAp9Vbhrpqk/mmcAGPB18BFG2qvUczWhT8MPUMoYyXNCWSJlbi/DUvLBE4F
gnTHBOKC/ir/Fv2BBVkbYGcnF9dRaE2+3DTbxOru+wGh6sqC6IvqFI45yy7ALJLab0i43sN9gK0y
FXeibZ+oNe47Ca6MLeLxVSZ3difP1hZI86sZG0HTOadIRbFst7eaWjxAUN4ZCVSRTKi3dh3dpCYJ
29mDHcGAK1q/5yBI2GoSXfCUCYheZKlHB4uzUVjgmioi8aDU0UmP1dpNp3HZaku87yYGS1Ey3hUd
SC9szYSWWvtW1h7CLn0jqdVrhGr4+VBv6ZJuQiZOAKrKDUOcZxKmr5WY1lzMzEau5Ds1ET5M2NKr
bYOuNmZOvqaJw1Tdiiq+01D0xuS4+IA0yMKMIahIkEW05dosjOdBGZ+k5lmDkhJJ6UcqSCEOR6K2
QXap6XSM0ixwCHvB6XxF4hY2Q0nZk1uvvdoJPzwcHU+TxumgxCh+Q0zLCGjjJfVHVf6seIACjF2f
ifY6MrMfjflqjIynnPfJJZTHX0x5F/VGczticxnod5krv1MdA9muPnXqlnkaLq0y2hpNY5CbQf5u
LdoXVSK2tEqy6zxpd5XBU0GyuScv/Tsv/lVlz/m+mvGB9xZLXFNNt307Nm6oYRfuMwS9CSnMAG6L
lippslpvqMoTFkr52MqhtWFjtp9iHh19L4/GCa3Vzp67nRyiMrbr9pgNjJ4t+9gYeuWKCtRerkmX
UG/A65oUIFUy7ULKmW3cZZ9lSkoScPJfqVrcj7byYrXETHXd2zDgVUOwWVvyfsTOi2lc6HIIQ7UK
j5jSp0ez1KRX1YmUz0LNo9kjC2vuaZzgsATqmqIWIM/WuXHsWoVixUGcIlLDwY/VkuiDyYkbZ9+J
WK08WZ5nC7atquAhbivgC3GX4wDNVLE8g49QQviskL78Actoh6dgyC4tuzGVYG5oeBG2zd7SqSTq
eDJ1O8pxdbIkT0urcQA4WclbkUY6c4xaUny9U5Kr0CHvwit4LTDQY5w1+RkgR3gGselXRpoiSpQB
L+rg2LqFcKoC6ICLsCZClgvChX5/CEKBh0hrBuAlCtBgcqmsYCDFmss31ZwEFnM9/oCw+zfODOVN
o8bTrW6OQ7rJImgrLnzcFrOrntWhq4IlQyfb2vZnTD7eq9CJtnMnrWpurIHXyydiwU681oZHlwsh
GSTXa7PtDnSMUNlPDXwsbSmRzoP46b0sFi3iTviAQAXDrGrIDc9Dzjpt0xTexPaCXwlEITth7GEO
7IIlS0aFQGuNzKQeGawgdas3AN/qE4WIMSntR03vhH9S2OatYzRlgVzARArbsqHgXJkrYjetAYjO
Jh5rKtMCPdLvOdQ1cK5qC/MNaN+gu7UEBs3XRkjUbCQjBe6oZsXMqpunw0VjLWjDZmXQbrUc/cdl
wxKbIdXsO7h8oxZdOGmbKL4mj13hDlJv/E7LhmDequmjJ32gTeIaVh6/K46k1IBeRfsoCfLAqrmL
BL8M/mP8xdjYeR87gN2d2qUni9hcqi1cmOANI2uJvSrF9s8jnWqs386kvi+MNUE7T8rykKd2Efkc
xcNHq+nKd0OCwUt8X6m8kXgGbQkSeY0IrRenbNYU1NsDabK+ouUIhZJmHfXFZe+kGwrNITpUTeHM
vt1HDm7qrkGoIDsaIRvwguwdTSSAoZHpJLfZqBQXUpNXT1ZWD5c0GvjaswQGBSZ6Lq3dXxpbLnhx
YG+2Kq1auYVhlVGVFjVGFqqvLNyq44XKwq5u96B2XSK1Cpspn1yVhDfV0T7FY/sMPltD8Jwm1uDZ
hYk0elK1/l0G3XsNu1rjpdbx4JtqWjyOWV6l8FXXeS+6G+Kp8pA30c2j0n5OHUQ77jLbmDcIrR33
nQaojupILi4SYWIm1XpiFn0jDRMyfjsU6jAJmOQmZp9ehSZgYBK0ZlPbGUs7XLZaYUeYzcvxnTMG
ZlVbW4TY1ENWnRSriTnSF1L8Dp1FezYzjTAVubFVdMhE8fReXVQ29UOHj8jibotrBXDh2xqyTPpB
L6lvFdzME8qHnigvBEGrh302P8A39zeJUiycCizy1bYgX1PAPCH5a17bJ3VPgpQarzF1HMNAr/eK
5ba6nJM7X1VYZxzENl1QLytcIapRMV5ret3WvjUu/QftFln4dqE5d2Dgy2v+7PCSKyQn4pxw5juS
icFjCE6RKPW7RvxWmjK8baq0exGYjyFEdim5YikdAw5AtR6bLr0fZzilo4h3bQsHHr/7HNWgXXWq
WTPMGEM4TkK7gzw74C1jokO6TNWFYGibOO8nJYrzp9BBBYuVeOK/m+usZcQFs68lT3rkvc8pJqU6
QvxNACZ2mbpY6G1pMPOOSSvFWTDMzHi9QUSIyzUCwiJ/oATYA9QFh2/LNTp+xvbyJ273BM+HIbdP
Va2vmexCUWGuylZ8WLIQcNwkjcL2CVDm40QA8BQ/UwtzW1hgmLuC5glArZjeGsRQmRMqMx36urnc
J4RAO0r/QQumLN2SCTyki5KqsZMl9OEkNfaR27CGwizW1H/+ddbelmNJ+Q8eMqSqzab+kWpW6ghR
CKmwosVAJObEBm6yuYzuI9nsHqqujtm8ogJgG+0Kngnc3GzazkSzw4diZIlNDFND80ZlcvY8cxk4
+WKqDbcds7lzKwPI9NYAoH9QBPooAr4tBPKpGdudP8KuuI6tGTiBSloqUyORzQ5mH4NzSOfgYXcX
XRIXCCFWxm7BQcSv4wGLhY6LHrViY700pQlQC3mo/DY3nFo3Q93KL73ZLr/UeajfwyjUu/0yNdZJ
jGaMKwfeyM0cJ466zedW3ElUEXRcuoRHDJBunfupbkXNlgM0nHeaaOVraM4kZCjTUEPp7Wg9uXZS
jO9hPKIxZs2aE+gfjZP4XdR3ZKeKXmy1fGgB/3dL3wXgJBesHH1Rk5snmXBtqrBMb2gF6PJBOJ3V
+sIKlXbbWNniZ50eXQmFVlhgyyGFTUzGgBRUfZkbPFfsXH7VR9G10dY8DGaHstvNHHStxFssPfEW
0gJvNW6V/LkQvfGpyGwv7Ew9XIheqznhSFbDmrckBK0vZvWaZk6hBUgEC2/OpaXZ9cWcfdD3N0/a
lInLqjN5pjLqYXMza3nzmNaddVcOS3bKjIZFTIZ8Uuy+74P/pbEMuwXtuLr2/xnofO22DylAfKjR
kIzJDAgyWOy478ULOTr5D8Nn5c9BnIk2GVE3iSikADHM+XotnfVYIJagdnAmmKyp1Sv3tRXNmldk
Ug67E3Yth4KU7hZmkkz+tMKOPkeoyLhONDoTZHFG0TQH5PDYT6YCko1DdttR/xYWp2NbrkK4/sWs
cMBKdU6LYZvHH1YCzZthc6nXAQkrHdC3CU2Qa8xN9kJbDO6hnmTzdMqSkBMLxZ9OtZ3U7QTVTmCo
tWBMWn6f1VKCWGgSp1hYZEESYmfdKf0iYo9BMNEeGmQQGZSNs65XGouFK1SZapFspeix7x319zKG
nK3AyD11SQMIPqSF/Lsrl+694CL9jrnLRHgnJMzGK9rC/IWeX0mh79gTXj/WROdpaEXF/Bw2heU5
a2atP5VgOmmTjsmLUMvmhc1QXGdsVrNPuFD+FPcQEr25SmukJNR+6gYIVSKOizZT30Gfig1Pyekr
+WFpCDxpuZ4/t0mGYKFqDSulyGEF3o0cNCQcaDHWrGQZxL6rbedTt9rqNpoZloJiKpcXZqEyMgqy
QyAhQUYkhtnqmhDN/JBwdlqpb7NNMxRtaN08YX0eH1R9tWbpVUr7qRlMpSGPVJFwIjKKwhM5EZLj
5lKX83OUiXKpAwoO4dosU+SjKcoJvO3j8g44c0cBSLV65Nulv5N6oCAUczFIQdfrye8sL/q7ecrm
k4im+D6NNAQ22WhHF5BhOijjLY21NtQ5eguiPluQZVb+Dtlz8RJhDPffv3dnMdDrlEXHh2JossH7
wDTjTA9RwVezUw0smzQR1+GVdI+fbIQiYUAfbTGCPtNA8vJnpu5aWUCr0NlmpgsDWUIeZGWTxFL9
Pzk7r+XGkWxdPxEigIS/JQBSlK2SSlKpbhDlGt57PP3+oHNxiiC3ENo9HRMdM92dBJBm5fpd2Vf3
Yqadhd15ZjyIyTIIbIkbiSM6mzvM/ZLgZe5lY9hgWmnngCmUJ1AiUpgQaVjr7N6wLaKIl78Yao3c
CXBL4u23ZlI/aeAMb+bQ9AQEjc1jaUbjPTfE8bkcDXU41HCvASdUYYGoSfDGaOPKw1XTWwSm9Gkp
/1f1c33nz35q7OGz+vK+wdv+i1/3SMHDVJC2YhNzTducDILvWhz1sRtgDxrsOujGizhYaV9FZ2Ic
1iVd2DoBocl3XZPplhPS1jc4QwP/Nm7AL476KI+YKudV/ysr1fl3WowRfSyWEGhDb+fPaUDrmkOC
Qu7jCXBh4wW/h6kMWAcFf61a4FKRS8oEuyvCwukGCY/v4dcC3V+qqy2FxBkDickGw1FGEUVgG+4G
KxTdru26xtIP+WoXz+NemVhBY2x1/+llUqRHswJdoktgDdWhxk4DK0M6fZ2H3RR5ickAFeTjh1/l
Y73P/uWpLbhIsAj4wqdHgZBUDC3zhriJOCjvJph21OyN9pqP4AUiRMCOkZn6oOZAiuDMuSeRGIMx
It1cehjXFUlp7tQ0NOQ039/4cedfBhnV8rNQ1RhIFlbH1JgXVp7RtHDwsVR2Iq/DvV4QUmHFo7fx
Gs5BaOiDIIyWwCbIgKZ9+hqgucWi9km8sMcBUGhqavM/uwDo07MihvfXFy4ORmSg41+zN5hOTtsl
wRvhqMSKonZBM2u28m0TqBOOm0l+bRH1QTgVreECA9rnjZ+7PPkpCk3IG8osGSIXM3bNkhhhGaWc
FCRf4WJ+FcU4pZqm3ezHuhHHLgrxWkolhLGUhtcGP97j2tdd44z3amfkTiRcNB8BEgLaT6p8ZzWB
IMQu00KvKPH0T0el2timlurl7Aej1+FXw2HU1gwjkgeUoR2QaZX4+u0LMkrIdir4ssL4XXSomjde
0LJpr8aDYb+4h7DYsAFZfc9Olmi+KWOBmYHf38cU1F6hacQJZHp9hGmHTUU3y4+DKTD3jczCVc2+
PrB1Zl8+/iUXHhwAm63ZhM2x5DKfTixZmbIRL2cy55Wu/SvFje/N+IztDXrix2zMjQ2K2oU1AyMc
Yh/NWZ7+/bj4B5gfCfQK64luh01G24OhNfn3zOjNW+xj4w14/tJQ8KlZoBoKUFlbUSEsKaQPOAAk
yQEhQEQXoflNfKpDDDbtrXjbMyYAyxLCO3wDMivZO1fvkSj2QA4qFqi8mENHo41KS0/mTxfhy16o
AFLw8ni25bD95+1JZRTRqwtLzArJORbjKN1HubIYcHbGy2cnBvg3bR9oJOhgUcmcDlXo9lCm1pw5
cz3MV10qo8Mm7OJYqSDwXZR8ltiLQw01Cr0YOD3oB9fjxaRTlB2ND6zkJ/0wLHFIYGC1J9uZ9RDN
COg2du/zPUqHyEVdwrECYWZN6+9bZTCVhnM1RaLA1Vf4T7GwqjuzVswDjmL0kfGofZoUiwyPLE/S
DYrK+cqDnoI0cNkCLAVK2ekLLkkR0rgUZE4W5fq9OsSBm4uqvg5U7BNIgdnMp77wwIvEhAPEtnR4
lKspWsTYd4guLx33x/Hx7+PxeNh5ztWwc78Ou42l934bPN3fUH7+/7HWaZFTwBVJXsa62X/bM9Dh
cPjv6ebrxjDni+50lFVpDNyTyeQplc7YvI4FjXzs2j5eBe8H6/mDaJSwEBj5SCv2VzHIQcPlARMD
r3keb7Hy/YKJ4026J7jQKZzGxVbYLY5AxoGLY+Lefvv4B5xvYgtzEycp3JtQr66zrLno1+iGsSrQ
aGvtRr+3jrjUlvu6na1Pv02GshF/MUFgkRmr+VEiaaakbCP0GSJ4xYpc5jiyP8uoZ5uUFyavhcwM
XdFaBSIIpFetqcZrdozSbxUpEI+TFoOMLa6oH7+7c7biIjPBe41RBBaz8jJ//tkuZ2OAvKJXkTNO
Rnc9wrtw6p7mOLbnDOarcvAjzSQi3pAc7ONchJ0bidL4f/Zp/6tc8tIntBffW3hii8xw/SsQpy9i
KdxTYYt5wFbDUYvzF7sO5Y3D9Xw9cLYiIUM6i+aEQ+L0eRElxYURcRGPpWg4QoTF8ovYrI1a6cLi
NhTmJMJ+VKBwslfDQBmxRG82icNVuu8O5hzggjGX9K926igyT3RT/UJIYqA4VpLJb1EpW08ZGtqn
MYBnpQWV/cfPFKxWYGEPhD3MQ5jvAnyn242feuHV07KjNEeFjpxw/UKaGAAGLkvslKmue7E5yDs7
bKdjFVfdxmRbtuvTjcJAgokHm8V1AC3B6it3st0oExgFeG+f3fpGbn4N1X4JlTPi51pgvgpmPjaf
n1uKIWjrMM8xORSr7UmZNZsEerpysRnBX4gD4VrWSHfRIuPw49V0fnygllrkaRpbBHv76gGTBJdg
E7cCh2CsNHNBaePRCbQqpnuQLfkzkyhD4eF2qCBcoov0ZRgqnDM//hUXprhQbVSFOFGrggP0dIpL
UYLr90I0rpQmu5mKwfJSzB825s2lURC/8CnZdvnPaoZXo4jsLAoR2epj40Gtw1p6UMXGs5zpqNkL
BXOFUWBqsL+vaqzA7jPYlFCqsqmq3YZs158TPSkSeOH1HOmIR147p4ApljXvhSJwmAC5dQDpzJvY
asa7Fj64U0JhIuq0CeRbxOjQEmu7dLFwb6/TTindSioqN+sBKz7+EhfWFpc7zgpadtQUayWhCpdz
VEJigERjmvu8htcH/+gGXO3zrHNI3oLmEXczbiosrtOPjjy212mlso+rMyX23EN/QhVcPkjc1L7G
vRYcxRzWX5N6No5w5EH0pNy+//h5xYVJAdXcXPyKYZub774X/5wmpTHCa8GdGEefxGhwhC0xHysm
Deq735SuZIX/1YS5wf5K5ANmwNFXNh/tz2iNycLtUPivikyPIkN2WxCTWs/oLhUIHjgS9iqnO8yL
sUe0A4gbp2nk9TCJd3JWxS/jpOQbk+/CfqUuBH5krQhecMU4fadtDmEJw4EEg101egZRsJ4i0mMh
70wz8GEifdPBPzdq3gtzBu2pjIDPWg7/xYzn3wM5LVqYvQMHMs4XkCM6Jb5tugq6mhXKG0OJd6HY
akc2uM7Tcnwnwq97WYC85BOHsYTjFSyWna5gNk4YH63injgyJE59AXbdoP7DyCBLkm9RMtueHKjV
15x4OBgcqjvZnURqYR6xRiOsGdycnPBvs4HmA1gphTtpz1Xde2pjigr3MEtZMkUKVb8OMGL5KZJC
+Vkas/qroI2UeVI7ifseNrlEM143kPn6YHvIrJoMNw2lwNtME0Pws4pmQu6GlOyWHck60pc2JOfJ
UTo7vUdLanyXkty8KZIS6z6ERKSbVjNNu96qlHtY2ERSab0gA8Nsq/Jvh4cN/u2ZKDDEm8ymhkQr
kbdRdrHxrWt15bUPxvK7Ciu7WjSp5fQ4a6kmjpUU0uEzs0q6bocS8I9NLL627XACCAFafUxlcoCw
lpYgUtfhsIT4drOkPxQJ1h2ePMzmX2QwaX1VBVN1F3J7rVwoLqXvYiPQsISsYSAaMcn8kEhyBZ2U
Qg2Ki6SfQZuzM0hJDsJ5WHGGndNn08kgJ4QVSjW2GPAaH8hm14NdMzXE0NnNMN13xpSo+5YUtres
5N+OqCqIX2o/CyYXyLf+aRTEtJKfHSSxZ5IpHu3wneZfaufjLFxquPoWKpIluelcy+GOlLS2dDqp
FdGe5CiAAmbUklGhlXirWWM7t4e5DqDswRufC1dBk3LNNdmfMJi2+mdlaUw7Ej0KAsHGuDwSw2Vm
t9nYF9d+BupKBpXW/AFymWenauQodZPWCO/6LjJwikSrdZdW9iQODaQnyGWjDN0Ysqf1NwS44nvy
aLdmKYvS09LOZn6OSaNDCex76IhjJWPmNkgFRAGtHDVvkhPrD42ZMbmuxVQLRyft29U74iddWNqj
7lnSML+VY9CNTiv3Q+RGtPKA5nNKaKwbI5obYoQJCYRv0W8cdDt4kNtJhcio+WQ2MAumyikFsguv
kI30d9ZXXOWrIsml3Twsr7owlL494HvcZp6SiLHcz4gL8awjMqG68hFxWXCcmyX9urKJFs6MQSM+
LS9642qmrQ/61SgEJvRWCDeKyUcEBG796s3ck4rjElc6/ahrxe+vdVG2JP0kxhLpEpZkUMEwTW20
3sqY4tiYa2B25BrrThUGyXyY+rE2rojsLcp7q4NdfgB6NpI70UzmM7RfMp2SOjLz41ySG+UFrNjJ
i2treMJTPNCuOJg03DzraLgtIKu/9pxRP0PCMojA4lyE35QhwnZhWhJZKgVGpz7YXYJfVTSKAFlC
FPyJWjn/tkTHDa7ZKHpxqzUDe2Mtd8yV2AA086xe62BH177/S5um9qUxE2HBBxnMvxU1GGhJ3yQD
oVvSULh10/XBQ2/RLt8Bj2ohXH3ffoMi6MOX6eMvOvSVZ4m6/THMhnSfyQM1GzxNBE+Slc7QGHSy
6eMuq1UvkY3gz4R4/RnWQfHy8fl6QU5k0t1GKQvhSMZnaFXaZbYUs+12qUMul4T6oCF/nktaUiYH
PTYLMHm99X+SgZwZdPBa2JNg1W/Y0hvX5ARp3SEQdXXI04i3s/HTzo9+kwgAFbOApatN6+303CpC
q6tHzKPgSTTaM6mwuXxN4kWHiELEv0l/1H4PXVqqED16zgQjIPqNLM2m0FxuazXm8qGdv6Yw4Doc
VML858e/70JpYoKv2RpohgxevJbCAa1NptJDlFUSPcYjdoKwhidAgMvyLFXgWThy6TAyLd8kOE1t
UgUbOJ0zLC8lvXXaWO1/Isepv/R9M2OCa/iRgChpiAdd63NoCEQjwB2pyjR3LEnX7J1ZVTieSnaY
HNsSNG2HowIOZlVXlY378dOdv3wD4T1UAEgBXG7XLRhda0M9m2mBIIywnJRLxn0mycmfj0c5L02Q
9y0TEFt1bhfr+1s0MXv6kVEkrGNFdRvgdlXF+48HuYCvnY6ynkhAs0OkMEq2+/W4O7453tevG0Ns
PciqxqpLs6uDZQhKB5yZ/0K78/72u3z3lOwjF8nVRiH57hx4WmedPtOqkWlYAeYILQNOzuDNbovj
Z3qnHjGzcVU331d39r1ykB6TK+yU95Iz7e1DsU89xSv2uoccapffTVekULryRsV+PnGwo9CWSxa2
i+wsqxJXadWWdj+lW4ki0jOrnpNGtbekhhfeNzwpVHRMUZsu0+qTxuTwpiHeTA7UlPqot7q8N+Ix
+9KURbGxEs6v4JgrwnakWUCLTjFXbzrRcy6TGOvAVS5gdOkDvtMQVOXvrdbVd3Fmsl13mI18q6Q6
wNeUnI6Nj31BDbtYmVgIPmkicw1aNQlj227HwRgJSm5FOdDSSNS73G/6P8Ygd/eTP2DY0mfC7hwN
e6jfecPEcONYSa/TAAKJO0NefK0pGD11sC3pqCtJ9xga9MC5wS78+aQG5dhadsuXXk1RNJrCgFIC
hGzZy0z55+pGb7HqRhtwIV2wT0GQ4JOlZp1TmXny1PQE+OACqvyekzn6gWQz3k9JL7KtX3EO+gEM
ycAqWGPRklpb/HQlBjgBBi50UJKevDRaHJVj4uYBaqQ3IJ6CKwnZUiaBnHlq1XDzy3kcqBRC82sd
qNrfja3iwnyiParqGlcygKW1R2GfYqmXxNhM+rHck96a2FdZU0CyHnAgDgRJW7FaYsdsVbKX5NH0
pY3D8RmzGxQxSiI9mLmPYSmifw8UabriboUftOIbB5gqGqkWQt5YAMvetfqO9MJZ0ggOaM+s3QwU
CbHvkOLz3ifY0kOMaI+QS5A5ktr3TRPpVo/jwg4Ceg02pHD8gGWv1nbfITPM/DF1DPpB95Bly6uq
ncZPd9ag7uGnRycVG0JzfVElNd0Al7EI9pr00HYF16cKPLZNXrBNEBR582g5WtUYeC/Ptq85M3rL
54/nwvmbJRyJ+ylOqiCzyppyN5uEQIPKxfAG7O57pBQWRt7t9KLPunoNMTLaGO9CE5m7MA2Id3oA
xIbVXmb2ao41IU3kKlasX/Zsx3/Y25SvVcwtuwpT7Y5ojQouvtZjr6/HR98yB1dLLGyfSXsXUOKm
5IuGTd+RDGHbybrc2HAyfe+BnE433Iy4/y/oASjhGkG2Sb+UIH3DeawLpfgSWwPRF1ltG78NtSSx
pYdz8UVWkuaHCqJsY9XewRE01UK7g+BELAvKvoLod2ij8AqLRYUFMFL9DNI6+JqnYfWj7lB/YdtA
rFqIUi7cWC8X6g2Yz2xdfFUaL+zXpxvfFNe2CEIamU1SQAnNUVZQ2IUw+tyhNRZ55aB0RAHAZn9s
uiF4wU9BGeB+a/2dPdXFuHF+LAtm9UYFv4hQHCx3iD5ZpuE/G3Ej5CYeJ4FnAwj5VYvGCelTq92A
Umyxc878HTUMzpb+lgUHYCmKxelYQo2IuqtxSmzm2NiTFdde57ORPulmEj0pWL10Ow5ZUqWVrCNc
UGkeUlUPbhrFKK/MvO6PgP35fWK3RA+Sp3mUJEIrFS5lycb1YrnYrF7KYlSwZMJAmAGwOP2hbQgR
tMWJ0pnUQX5Tx6ZFvSe3N0WMu5XZSCFS1r48EuKmbczwS6uQUoKqwVIFxh7rg7GTfbWe1SLDx7Er
lX2o2xF3Vfg7pFBYhfkQogqAhk3aEDRHs7J/9XE/PNtyTxpXD4XZQj6WN7dSY3WhC5ugQofVE1fL
FahW1I3ZfL4bY8zIRUwFL6OgW+/GZtPPxHFGqaMmVnpLcyNwDaXe6v1f+hp0RNkEdV1Z6ECnX4Nc
WRpmPTIgKyj6JyI1EbsCuP0Zw9H40jYVgZ+jpeGcj4hjwynnwhWYMw1wFKMRDLQ5ek7HNvVBHbWB
k2Bu/OrAnbe9idH5OU0oIRmHHIQ7sF344x4B8PSQ2tBZdrGvVs9aYfH30yh51Juw3uoVX/pdOq7h
lHvm0u5f088CYdegmCSE0EOJNTdDdPNUzPRdzMRWoeGJ+JdWk9ooyP7FTCFXvnWJnIyenlnm0a+y
Evlb0Hyekg6PgWUDcMIpwgo6fVv4gYkyCVHHzHE3P2U0Zjzah/oxscAjPz4eL+xb3CHwmFz4NzZO
H6dDGZOiYnHiN05hY/xQl13mkhWb3BWDsVVzvDt+nm4HWJdY722Gd9R/tW+FfsfHD7XWGctUI46T
5enZQK4k7ChBeY/+muCKJCyRS0lFC9ZTGz6SzcZWX5O4pm9TZHP4rYIPTOi93IVfVKsIYLGb/J+u
Zko9art4rq5NM55eZ8wFyIOiytEdkwxO897qW9XYt6BRP2CkKa8YSTSvKYLIF0VSfpMHLL8gcZN/
1EZzDRSa7ue+SnoPKnT80lWR9Tq3FcvDb9MqOBSx2ch7n/jsr43dyOR6FDKM7bZi/tNcje3ZjZUl
RlBKJYphqexNACwpCwl2KG3/rzKgRzwkqT2yOYHKdbsFeqWfkmdEahDg2I809vNkdrBUb2kCQ2B7
ifxaEHJhBuMv34fvvKNonEZ6Rv38qk9kHKJ2RRjFPx5JnMutARiM2m/8LxXsJwcNKs6EktNIv6mB
QTTpx1NpmSqrzwvfUhAZBmYLz2J1JKMvRxSl0STldfrHplM0V6vtYV8murjCKyRAQjg2G0fMhY3e
FpDuIJGj/pHx4jqdwMkwdnNTU1DZROTudVj2tzq69C9zLBv0awlhdxuEk2gdpP5qAOdyIyXtDqma
ia+1bM97uPnaMUAZxc1OruzbnE7exn39wjbzTnA3MZUm1E9Z+0iqup9JHe11x0T87pmynbi0KGMv
x6z3RxSY/T3EdgtVBwCESmH6UEiTdJv2xniYMxE6iVKAGHz8udTzpU8IhEZuAxZmNOvW36uD0q1F
6P0QLrf1nRKOSxQrqqfcHTM5/Yt8ehxpVlpxtI+bocxBNYpIkKCUK4FjdQnJxdjwjOEOgXwEYTqN
MCqxyyL+FkaL1bckD0yGFmrsnar02Jr4ZS1JrqLjaIHkmJsosKdKDq9WdZG9pH6bhoMUdIocK7LV
P9E8IK2ckyR+qCfD/920edftA9uYHnBXrq7BJcu3ilXTbnSaLkxk8DVIiNxYcN9ao7KoRQJ8VarG
0WaieatCbf9wU1XcOgv8XQzcBq4Vxhur5+xrmDSI4ZwsuCV/uWZA+k0Emxi/D6dOpezom3FzjSYu
c5COb9Wq5wUkA4AdLoAlN0C2/dM1w7kKyMLu4lg5Xk2eP0rVH2AM5Vvkh/EPSeuoIPUAW3as0oan
ZCASdkePUr8Lxaz8qYXyn1F35KRO6vxNr8zpb2g07Vfwgvn14zl6FrkAGr0URjQ4liofRuHpL22J
ZdajiijXoNEtsPEpx8GpG6ZB32tKNUV3SmwXpsstq7KdOI8gTPhiHAA6qdvoj2GpODtBhnk7cQXB
MDyQQ1BtrO53QuPJxmdyy+N+K2O5jzuZvPqReduWfD0VgTGdhp8jveP/Jj1D/GRnwn819RlLXHM0
pt9EN8cv/SxjLNSIhhIHtx9LcwK0mthTmmmF3kgZsuAo9yXM5aHDuPCIHyS1u73c0DS77R8gmGML
RMPMbGCplOiysHNJemLQ6Ld4AoCTVFgJwuXBVotZ25im5xcvk0YddD0+PZ8DvszpF9HMNjeHZEQK
32fasY+V8FauNG2fVbgw1TBrXXJpe69TsNcKO0AFG92qVxN88H/6JdDBWKBLn3ZN+2w5QNU0Z4sJ
u+zNAh7dCb05hEK6DqJAOYh+3MPlOZpTPrjVnIG0pfbGNeN94159etqWHHgwpKEarD+9z0ZVNOby
G0Qz3MNm4KQJ+1h+M7C38ndNkCkOLBL8xkwZDCrAj2WQFeJJID98WVgmbhPm83HIffOqCUL5ztaA
Jn2cFm/rQe/2Ue5XONiM4yGtaAxNPr09QDYZ3XySesQv1HvIPoGXVTUq9qat9laO9UAhtziGF5a4
seq6ffl4UZ7vVDwoaAw8/4WC9m6H/c9VN44RPTW2TlHT2P43PFepkYrO3KeTXD1+fijut0w0oWIv
pa+qU2xjkrqNEEV0GpCfkhr4FLYIrxEJFlcfD3XhU3L5ovWyNDF5MnVVdLemNAUV/Dknb3XfTToS
IuW0KQ74TwtP6MHg6rgzqDtj8KFYUgm6PppvonFYmIOyuHNJxK6AU5qoGtVY584gBdcjdZDTD0X1
KlTklIjuNdZ4mD6l4xg8+hRTXpsAcjfJEkpXaPGN0PtiPyZZB5Db5fJRNSYCBQn0uK2motwik5w1
kGm8L4fcUj7B1l5f0ZUJ50vahJmTmJPxVw7zNHcxPJK+mGVav9gFTBMHTmYvHVIeBbUvzbToinsy
JpxDWgIkYSPfURvUkmj3yazbX0Ng6dIdB02+KhULNWc1mGG2K6Aqvoi2VH9//OGW73K6BDnJFIUm
5rIIue2fbkiqzUU/nN9ls310r3Q+oYdxM72Zk01zZI629p0L05/x8BNAxwttal0doBkb7ar3M0cW
va/tptH0HW0wMEbRs7jZuJ6dectjysrtdEGPqXDRKK/uTCTRgW0nEqGdSevvrbbpboIukl46nHpu
kObiS5mgHt2NUk4Q4WIaM8ghThKdUiMLzS3l8PHbXor49dumXcp9YYkawofz9G1nVjcIO8EaM1o8
nSpg/4MUCnVjlEuPzao3gJ8MUC564qfDECmRJFmPMLGYausWi/jgeRJV6iBmCo8I2XXXTzLtvsAI
7MukZeDTcT/e6qPUY2o31m8fP/QyhVYPze8AA0OpCCC2drrv5mgYMB5DMoIt7m7oBrrlYyn2TV11
JL2q9n9yYFOkfDzqhVd9MuqqSkPGkfg4iLD+bDgnkHBldwjHautVq5cejsIFf2iBHnctw2zTBN4p
BilO16gvdTYG32O9Cj2IUZrj21HMthuZrxEqw6emnRJv0op8n1KwMccm5dkKfWWD+3vpwSmFETZx
pjLLVs0iqe4rJVdDIDMFfktgSPqVjh/8xoZ/fnOE84vslAxp7qyLJH81x7Q5FCEBluQVmcb3JrOa
x1Aowwu20sGf0Z/EmyhFm3pFluUHkc3IaXFd4XygRCOPWU3Sx7iCnbxLh0l5rbXWNCmJo2hLI3nh
dbwffpD9FyxlDeCHHftQbvKBArA0rKjs9MZIKv348Wy7sK3Rusb+GFtvwV8sa+CfUx1dzsR1EBrE
ZOFUNPfR5M1pDOubOG/346EuPRDlI/ccDb0cKrbToazCnmFwsIdMZhDd5lMKcxEv0Pnp42HOJbZc
4d4BZRrmVIlrYrceRGVua3jmjARzPEErU0iVEFg7f4OqMvT7uG8Ky4n6cID211UjrmyFWXqp0USS
K3VlFeH9ly2+SQRilbsKcUfm+iUZMJ9f6Sp0P8Tw0I7VM1Up0Q84orUopooZdiwYhX2D88tWutWF
L0ybk+YvmgHkWWuGeREWwmojmpmxEuS4q8mNp0oaqaySOW8t4UvvHvtk+h1EHtDvXSNMtY6hTphm
MCbKgdvAcmXJaiV/yDP6vWmh4Lo3q7Nr5YV5J1QiC5Milxw/0OyHuSISt5N7qt/abr+OcL82yvZL
vw79H3s5VB+VrufqVFXKyQ4Rz+X4bNY+ibxQTf+KOTB+Uaor1t1EXWYcYzwH7stY1QqvTfP+0VAt
HwcGloaPQZKcNaQoj5jfqojz8x2adWWLlHBhoVgCVhaejUAocD5OF0oR4Jm1sJcc+hT1sRPoZmd1
E72/cABQ4cFaXrZbaODLvPln5WsFEF8+drWTyzXejRmrYbQJ1Rak8QEGRJFrYpV1HxdNeF/gQ4t5
sz2Hb9jQvs6KpLqQj8qtvXnZe1cnLkGOAhX3Mne4XJ/+JixIa/isoMV9YQ5fS61F4y5XyX8YJM97
bZi6K9ginhRnf1uu05422uVhoEnmbWwhZ0QCE+hKowwx6VvzY1ZnBKabeYU3LBkXUV49Fl1cHCo/
jg92L6pji3f9L60kLLy34vAl7qcJFvzwJ7HEVzHgf4NCGoNnhfw9FSfRfWGhbxu5kHmtNpLzPCfB
xs56XqgAO2M7g4IWxpemr+Y1PrK2XuZ8RUmCCduyvd1hVmrfpOpI9BByu4OUDtYGuHM+SyF9sDDe
3xHdpFVJOAzB4i7cVbQ/5PZuKnTtHpaOtlUJn9f5AHoCcTA9IU1QfJ9OiTaIeivpGxyUfDv9Vbaq
eCzgP323ykG7xzsRfwo81eyfhhFi10pPRShOrmMlhcGLn74YYRv+alDi31cYNUHWbUZsCEkgMl8/
njMXfifXEK5TUO6A8tbfoEi7RmrlsqJ6UfyrFHnYXgoz9XnIG/UHhPWtSJsLdYwKOQtrCxKoQKDf
mU3/rF/8XdOIUplLcpmlyU7roVlzohDYlyra/N0SdQAzxxDZr1KLpy9EnJjz3tR7tfDowSZeU6n8
DwVlTuzVYVhe136c/LUUnWLg41dzfgIthxtsTq6aMmf/qqpfsBZySuk4KygX6K4G4X3Q0rjoEnrz
nx+KFDi6t8icuK2tNpBej7o4UmnM9HgDedgQkmZgxf1uMsYtCO3CHsG+iVQIcJMPYKzKGdEY06gV
IBBtp6WwLGfxSN/A+jWrIriWbHnCTRc3aUqpOJW+l3zCjV3qwmuFtkbVtpRTBj/idGUEdpRiHihj
qKDUlRc0ve3mWp7sbK0PNqrEcwcrEydUBsK1g1IRR4DTsaw8hq6jLWP5SW45Jfzrv3mNgnCHfXnb
7pJRlTIH9+jZ3nMz1gfPZBuar8rUwJpekrCT3FFnEudqVLaETywYmWNkVkhkfZ/X4hgQHIhtddBV
nh2Iyncle/B/lAZW1LseIr1N0gA3hI2ZeWHjBAAGFoeQi0B4LRqKpIzkycBHgpVO45s2ycXRygac
J7E8/gpfBG67MiZPH8/RCxsnWTzQN6lSQczWWQ5WQNMunXmXkDB8r6TRuFPjQd64TV0odt7tDhY+
HDIz8j5OP9modEPSKDbD4LW9qzOc/3dyiAOkhPvAvIvAXo/cM/WjrZXVdSnrQCt2HHn4qmuQk/Dy
gL8n79q+Ng9GnwTV1s5+Pn81eeFnKcwtOirrBWSGSw81Rb5TyZnV43hs2DArSx3ekVDgXsfhAL0/
zHJDJixCNfdTYA4KBpYV6lpD+Gawy5vU/IE7PrYRfQgFKJSTl48/1vm2rsFhA4ICiSASbo0zWqkG
PlWSd++TavDDSENkEjibuJOBieuuTY3w8PGA56AhF1P+xMWEjQwYZPlF/+zrCdqevpUICs2KSvUw
AjIw+Y57p5nU5I0NlNjO0q8tT4m16lpPx2FfNyQc9qMaPHZyY9wAOX+e3QaGiWZfpydjAFat1786
W2EcdELa1YAhBKQ0lvk7KcP4zWfF/12Wl+WhroryfaQVmQ6rQ66eaE5lxd73LaIIOMrAsKNG8V9V
SKq4f5HhEF+3vcR5/fEbPN+YgdHYESmhaaTw+U5f4FA1zSDXsgSjrieto2/SwVH6QfqG4FFgASBj
xi4HpN04fogwa6cotbn/+CecT21dNeBy0FSGZUeH8vQnlLjZUl7j49gE5U9TspUbu1N/D2PVftbj
gNgiA+oohyqMMJippwNJIY0IJhMD1YPvKEoSg5SCQHz8OOc7Frs+1xENShXo6Fp2LrUSBqIm9xw1
8SkZqhb/0QjT9c+Owp7IDENIuGzFazGlPg2y3DZK4phNoewXeuEeE8lg4xJ4/iz0BgxgKF7Lgi+s
3ljFdXhxaydjNcnzG5p/lWsRHuB9/CwXdl8wQUrWpTqgMrdW1UFrd7OqVD7i2iGx76JyHP4GNJXR
L2H8MnST/kqaULxDYEvsb4d7W6p0vYtpKfV0Xs+YCsf+TRrQZsLLzdw4zs+nJ5cEBZ40lwYugOt8
LTZkxffTFCWpVv3xk1TgRtaoj7GVtD823sP5jW7pcHC6AtfprMrVYlRxSWSzSKQdyVbtXqlnJdnF
imiuOyxpvTYGUQRo0VXHkEfh+kbYfOuaOnjB+lh82k4C2wTudbSgeHYO/dU3iXO6AgNwDwcbxAVN
nsejIYJkowQ9d+ngeanJ2SaZPUh8Vo8cSN3kJxU5Xrmok2eb834XWeArOBbDQtHkmMYDLvNJ23d/
VC6OLv42/a+P3/v5F6Zbz52JP5CY4zZ3ui+gSUbIGKE963Ei24cTV0B6Fh229tXWW71wYC3+O0T9
Um4T1LpWcRCGxz6btaljQfntXL1I6aDNUdoqN0SKwP0fQl3/Ly1mM9rRp9LulGrhxOhmlc87jYRX
AXOpj0ldhHRibhwGF4BrtkY2LiiNhKOra1l/OLRB6KspVyFdi1qHCKLigB42/DYruvQbK1M8JNOO
ZIAxbvsvWh6T8KMTprtbsIhPuz0szT7WglgI2Hj9rD4LEQ1pKLVJ5jRjl8JJ07KjgXn1Z0+fhUGI
poW2IvdDeFKnH1/hSWTuozkqDFn6VaZRcQMOPu+tUJc/u5syFER7CwdejfHW3x5/UK0Ebcode1BD
t4/V4MCN/NOdY6xzcdPCxRG+Jt4g4vSBcl+KxmnA+jyI0vJqpEJ3zNoy3Y/XzFndQEOd1hMNKBYu
5NDVuo1Scx7xAi6c1MrH5yqJ1GcMroMXU23kI9xlYxcYcn01YmaOmmEuPv/VaAIvyZIsXZkfcfqQ
kd/bRW5wi6LCWlqnds487YhSKbAC/vhJz649fC9rIQQvOP6yck+HghyWhVJDmpwQBak82S4XCmFO
19ClsSHfzNVbZvVJV29xc+EDyu+sM3ySTodrMJCxy56bcIYsfPc/nJ3HctxMuqZv5cS/HvSBS5iI
070AytCJnhSlDYJy8N4kElc/D9Q9E38VGazRLBUUmUAizWdew+VfbRx8Xc9bR3p0MBdnY+bZtEfb
zgotD1MbiF7kRB5gBsPHdm1VE1jVraf7j6fB+B1SvH0yugRAAGg4Hd9OnuTS8VpsPSgPYPwgR8SS
Q73tdBtAhSn9UOQzJhBzacU3PIBThwq8+GvRUYejbW/ZP9IYlOE+ASfwugyWuqQnPe5bVFLMEEUg
EyB+WXHlxY1QKAvQSl9A//jLwOVQlGCLY2O8B1DhDJBSWl084AkxAhVAwKAMKb9ioJUYqntMInSP
QzuWNiiDQaJQ7HZSlRcEnwA/Kw7gENo3ZUc91rBaHiTOL9tqsPN0kzDX173mRxlCI1N/OSJUlQf1
gNxJkCyIO+yTNlvQswelCiV7crpr+lJeFvTIuUtwo6OVhFFraq+Zm8pLPwGxB9s+tVikcYwh9ihd
7WvtDNXn2I1MPO069TK6vfUjzmrta6OnApyAJZI6GM3chWprjNo1Brgakgq2bFB5Jjpqr6ZVY2jT
TAPqv8RWyCjn+oKCEuiZTDtf9CTdzzbaR/sydpIFl5IGRTuvblAUwANO32i96X8tgZgj019Y5kvT
V6gkOtWgrqDjlVlgjSIabqoY+ldoGrEN+FkZDaTOKZLms91kJS+XItse6w5qCqbd4r6Q0ftEOoAL
+6ZpO7MPZmKWR7DAJlToWe+eukqW1Wb0BxxHwPN2LlPbLe0m6tbOhjAUqlG976J8IlUzPi9YFD6W
upd4Yda0Ay1VVkm88UCPoQZqLvNysTRE2Ah3ViVth5GLDasBavibCVnWKWCVOQIn1oJ2HUZAGFXN
VYPCHnmyOW948Lra5BAnf2RLP7O7qXqaQTxjTmMZtY8slS8wCgKYNT6PfrmQ4McTUSYF5hwE8yzr
H2Rq4/zg62P7nKP+BVwQcJWG55iNd3KX60Y4GD0w7ZQAKgFnZU23FVa/YLjLGTkElMfjtSOaYMyC
3xxqFeynJIgj6T4hH5LVoZX43nWzdNOVxWwa4ehSPMOmw5bzduFbYXfbLpLPU6xeAyxGVwVjlntb
hWLwHIx9y1n88VHw3hElSBUhBUD3I90/PKJAAS20jW2kZ/XGu6mrYn7oe90/McrbUImT0OOUJ0Jc
5SGPQ0NqCGapJxn0FFlsM7nsItvH1ld/FLHYuZV4BoJzlXkLAkrQrxTGiEEb6zddOZ2oDr2JD5GC
wmUW4hINQZLHoyPZMBtvkCbMn8hS0Tc4eP2mqpf+snUidSIVeju1iKtR5/GQVOLS8Y8K+NJuZUHY
t1qXNu6+sYroV9O7p7xL3xnFWDMaQl74lDSzDz+g7Svh9th1hIYz5Dtpx/ZjmvbxiXT7nWkjBiGg
pOkBZOy4tYwmOcY1DTq6XTTlOEt0yw4jrlWU3T2ROL3zPiCb6FICt0NF9FhWsLPojLtYS4fC437M
U1ftogZQ68fL/i3ghi9CPxQ8xHpBU3A6nLYRdk2fpTiRo5Hd4epTgc8OFz1fvO0YVVGDRsI8tgid
oM0caJmSn1vLkXU4C5nhNdG04/lojcV0YqO88/YEyDQCHRIK5P+O+m990hY2sudIdnSVs4XI521z
AyGdj9/+nVHgfgOzAv1Ca+L45aNlzrosp2Xjx3heUHwgwPRxbPl4lLelgJV0CXCKSxNxVooOh3Pc
uXgwFY7bELNG8tbMMaoJJovjm/1nhfTQkq2ivXqHDaYFe6Npd3RkxTWFQP+ux2W2prq+/ITCllXc
nUX29PHzvQ17mWWyVAoivqCTYR4+np15zjIW1B2MFmJhmK6y32xVzvo0te+WWagnEH8IQLlQGkva
a+cfj//OnqKk6K1aFQSkAHIOx8/NtsfBkjIw4ELrrK6wbsWCag71AlWPPx6KxjoldypmJEjH0GEx
5s4kM6MJ4VdhZ4h4yJY6Muyzzj1VMntbBVgZ9hRy6S2sALJjhCVur0WErzrZRKb68wSfleds8dXT
mIrkzETk/3YcjfwujuKU5rDpfAaHlWUn1t5vleHDAJensMApA3fwoagefdyEtpMepWBhHLTB0gsV
LfpLko/Dt8JTvDOkDHcIZCsr7xJVL+u57PKuvNRpBaICB7z+WWnCfPB6p7hF5szsQuxHW8RWOGyt
YFoEdWlrSNzrTpa22C6L1H/kg5wtXDlj6vM4b5S/vEh25qaO60QLqBo6J9bv2/WDHBqtDgJ4hKS5
Vg/Xz5A5c2NEClEXNLA2ZBd2WLWZ+QIX0jsx1Nu8aa3n2rDAYJqAhTw6loTeWNB0kFhWlpWaF51u
Ll7QZLV97Vm0xM6oPzQAuqVoT+m5vzPyWniHnUKRkGbv0chO1ypESbDgmU05PFcZniC2Mfc7y22t
r2aSzzs7av+49wH6hMamA4ueUvYbQB42IT2rB6FXb+lpHqGFIT6jzCU+9VG6EMLkp4jDvwvJB8t1
5cFw3vMZ6Xz4x+3bnLRCR6mtCfPcaB9KRD+d0ICXae3a2ButcxVbcYebmaWB2fOh+Hl5Uzy4fjVy
mg5FcpvKiISibjTUuQpym0d3KO0NfAizDecOhdxzY2zb73VfdfcJt5q+KUWSfsHXyEfPFLOO2x6q
MkaNladPmEZpI2mDlhXbJq7z/GqOckcLMExsoTWNTdcFraeVxgYYsKFtyHTsX5qr+uoswzEZe+m2
Rxu37ZAhTJdcvXRa5yabZsmi8WyOCU+CilNq/NNTDpFztjqtRTA0ZBbrhvlbA6kTyI6gl4SD19L3
V5TGRjgGWAzb0As2Hx+o69V1+L0Aj64xHXwddt9x/zSGJOXp6TRSwnaLT7kJ2W3V2uqw9oyHsxUz
Be/BNa+jOkfZ7+Ox39zelElQwkVtFBIrvYmjewOmlgY2ZEH0hL7IBeK8bcgvWP++nf77QO24/9f/
8O/vdQOUL06Go3/+61P6Hd/M+tfwP+uv/d//dvhL/7ppflYPQ/fz5/DptTn+nwe/yN//z/ib1+H1
4B/k5Ch93Y0/O3X/sx+L4fcg8c96/Z//rz/8r5+//8qjan7+8y/sHKph/WtxWld//edH5z/++RdR
+d8mfP37//nh9WvJ74Vd/Tqkr29+4+drP/DL/j+InOBnAfWjrspS++u/5M/fP7H+QUC1hlRABfgq
q4xlRdad/PMv2/kHdBl+SrgP4MxYW9J9ja0KPzL/QaDLXWlwAKwtYfOv//Pmt/9ecP/+KMzEf/79
X9VY3tZpNfT89uGy1JHAX4uSroNINV3LYy2OUUAtROMyociC5VztaBWIw04/ET5aR4fy72FWYj1T
QEeUjO5woxXSxOojQi8V26bx3jF7/bl1dPzZU/b8PX5Z6X3SOBgqWxXG8NVQQe5VseKAylqr3Gce
Ju84Srn656Tn8gpUNXmo2qnVE9tB/OVSVE75mOSqKC9zAf85QH5EXPtySvCErXAcCepxzoCZmZMn
Azq42pcyMowHWaQQznIc+PZKuiCCknLwH9Ia+iOddKFvsG7MLilv5NhP9bl3w9mKwtHflss7H2FN
mf92NqyzQ1QHPMlmg0IXWj/S344heiCVAPFJ1Slawg75WnfxHuzqKRYsuv8++vp//9rrRv9ooKPP
sCRcFrJnIIQZP6sG19PCCxwL8rS0tobpB5BRLgZUpj4e9ujr816EHCi5oaMPZhQc3OH7xdhAofmi
w/ZSxFdT7cst5X18iSM32tkYoxPfD+6JQ+9NO2MdleYB1X1al9yQR6deC5I48uUcBYs1+it7P93m
hVuFFAPN2zYv+yrokXjcydxcNgmd2v2s7GZTsGNO5MK/I9i/zbsJ9waMK9kjNXN3lRE4nIC+rAQ4
nlnDA7gWsNzHRHyiBGnOQWrNrRWkdHWo/AFrvvbiWM74sxblpzbNRHoWT4WPp/cw6lfgIAaQtVGn
Pqe1jO4pu4132lj76qLpDLwcwZ7giGpDjVZ7OxtVQ7zuYKk4eKt33igLvKW7WjzPmjXJoLSwDOLm
dcW39bjRd3ppGFNgdbajcPHM1H0TTzQsZgT+uL6l0C7aOKP2Voue2uRU6PPWF332lUxYb0/cl+tS
PJ4yUlr6wbTTCcuPwjjhuKRzakSVmNI+fE2nfVaRpr4180nJ7zds3/XzIJJD7EbBgtDxaKwSdqoT
k9sjSGMgdOEPnhN6/ThcYVKc3tIiQpDBRe0BpV/9Wsu1ZlsWbXcnMmBbHdLNYNqkNl4JK6kvFL61
25r8ZDPnNm3rj3fS0UnxeyF5K8sBlBJ1iOPim4enW65qjH1Vpcl9mflQxPsFP6W60Zt7iK2y3n48
4hvZNyYHsgM8RrI04njPOly7OAIVeQtOLuyRZ7oRhev9jMyymr6qpourgDIc8t+tnhRnsJ19PZBO
HnnbVPTjq9VZ+dOwSuuEkxahvb9gHhNIKNUC+dhyekpd1K/4mZWdEgg5utfWiVq9TtBRofjE4XNU
StPRpleLzSelav7QwH3lApjW0T+enTcnG73JFRhAk5zEFZLd4eQohPEdtD0jXqciNtYSbECM7nUA
d3sHL0uGnpudQhO/yZd5NzYGLWTwJbSLxLpI/nZdCMoLmjmWmN6DnISJgpRAthd+uxIX6rH5Yjdq
oXfSFVKCtu5nXLWovymQPa56+Pj935lmqMX27yoBFZHjTpytptVnrEbf14ohfg7WsqOXHp1ag+8O
g0cQ9A+4ZRzmh29cigLxLNFgLblM+nnh5PU2zyF/h4kVuXmQxrb9dZJzcR6ZIHhRdIIXN+Vl8p0C
ZHpdFx7msCPcBEjGSIj+f0wBQRyICYPE7xjApGpcGBML28u2SAYElXXtnGgn/vNRyPVQs4R7a6xX
2uEMNHGHlr/faUGcGcOtW8syoKtjff74XY6TFFbWisFh1+jsGft4r7sQm4xlZp4NKyl3mtPn+3Yw
yrOotZbr2cnjM8seTRgQbnT+8cjrFzw67glBSWahEAA7OSYQmrgnC4SFkWNHVRNpqTphx7LetLvM
Vv4GXZT6Ezgo7cVVUqbs6ji7+/gJ3hQf15eHHQuNFAkm0PNHi6yPW320vfXGkSnFRg2T+y4DVrl4
nbgBtOGcN90Q7/vRms4j4o6LqIua89xw5s1SuMOFAcvtk4gRKB88GrknTpp3Tn4yfZ7RArEAvv8o
dENvGhJx6sXApzvjJnec8S4G+LU2M5fpyiuMptt9PCHvLYa168HBRij15q6Zqzm1KgslE87ZEiJr
v1zaCIp/q+Dog5+z+k0KWvWT6j318vHI75yq2D4Qc1CuWh3Pjg5vPx71UtT0mi00hTdFZ7EgGzlt
/Nju0iDvHbDAiNI8/vGoLEDqN2AzVkTQ0UWHDnc3FfMqsKS1vzwJwEvJKFqp+3qP2oeRjtSUpqXc
fzzsm0oO39QDW4AEI7Hqmgsebm0UiafWq9s4HAqMJlhzdX/Wa61p7B2nai/iqo4EHE+90bY0II0L
xPut6cIqR+2XGlarbgqKS3zW4hnxKzUpR57hduQZYZyXJp5qFMNpQPpq+Yboz2Ke+WPbR4iXAESi
emy3xZbMbJE7o/C8Ry+2yynoZ6KfM8MehTrvzZJ2/FwufRX2ltPVlz1m4mKn6rQ8s2Jizw0q086T
6c0WXrSa6V5ncrTV3uz6gj52lTljMLhjpeBMFQnY9jn3u6CWKJqffTyTb3ge60yi0g1YiGh7NZk6
nEnL14pR6As72DeHywg1E3hPELCIfONoN8bVGGZlrm/SqZBXUT4rSj6p+cn3M/tM5ej8eWpszrPE
8q/bQTdvJkuSZX78kO9cZZzeELZA/MPSOT7IFToJfTUB5jf1yvlBm0gii9BOJ3pi7xynINm4KABq
0KU9jp5tv5sVH564K2nIN2APoFomHfB1uH+mGy+q1ZWxQj43HhT5MM1d/UTO9+57gs8BbAtClZbm
4bcY4DulSlECdDLNeDFM1YcZgpQn4DnvfXLyqRVOBUd57YAdDkMWV+okzzGGppV1BY9HC2nRljsl
RlQwVNn45zU90L0wu3TntXN6a/aLf96kuZnTee+q56TmrM70RQ99I7HjQGUnmylvT1L2N2LUax2H
g+W4F6p8PU8HrMHxEkQKYYC5vQWIkH1uahlfL8o3qNZmn+dBd07cqm+alivSmWo/lzojr/XHw+lJ
bGsi4yFsKOiT7QszxqHDkXLvNVp8Vi/IIOBo7/6i7GNRjYz7iwE83JUjaalHmAudsmV7uyh4HBhH
3F9rYH7MKkXWCfZ31RIrad60KWuQC0k1nGwjvl39K3BArOfqimp/08rp0ad2pQS0m5jD1solvm+d
Qocr6fVqr/WGca4peS9J+vHJ1Wkdd5nExg9b+A0EuNreFRDKsTbGgZK0R5QynLPkm+ku7r5qU5uy
tu2d2LHrKX8YAPHMv7NPaCgoVR/deTJPy3oYKBFIWX+zuQMaVLHpfDqIDp+KJd7er9R5TX3N58zV
cvMomIxLu8ZXmvlZIrKTcemKNMwK66lVuvOU1isnWSjn28cH37trETc+2KIwhLG9Oo6vSkpv3QzZ
wGwT/YJuyYQeUa7Tw6zM+iXWNGwKkhTjeo2ManWYs6vA6r0Jcbc5hekinOYEJPNtTLXWZGhzItRk
sUWObt7KqmcQWUQXc41UoYbraU1JyM5Du6uxWpbpHJ2Iqd7oCrMhbapA9MSoCHEyH21IK3EoEPhM
vVlp1v0oZzQTlnFR7kXZy3rYTw1iowES17SNaiywkcEjNZdncRpBxkZnAc3LpPAGesCmmIsNnLd0
7zpLMr/gdwNWGJrNkN34LcZgOwjzJdr8wkmME1ftOycafRPKMhRMaC38tjf7WwqKbo/h5iOv4U6G
vEOoLzurPeUHdYFXcd3ZxSczGjP0GEz7pODLeqQf7RTCURPOPNV0JvHoyHey2oe36Gq4WYzJfbr0
4mfal5AhhqxEFR+RyVS7w8O4v8I4XIifuiWXx7zzQALGwmq3J5b1ujHfPA4SDcjLkzlxDR0esUqg
QdJMMD5Gu0ofZZuJDaVePwrwQ5peGhDePQxnlT21sp/DTPgEaFGDkNWfPwc0KCRyPWjhAFaPVlaq
Gr1wYtyr+9hYvowYBDgwQ0zjUzpp/bInDIqqbeXk9iVEsqTY556M04saF55TJNZ3TvkVsUXZd5Xl
IYM4mhEtQvDTTWPK2XYbsEDQS1TxqfTknQPTMUlW6YLiG8MyPByl8jDA8ZAUDaTrx00g2ixhxyDa
Hmg1wtofz+67g1FUogCxEhLto8iyKh1/oP9Ic7Keamx+Mu91qMoXiSHS88cjvTN5FD2ZNegXXNzH
SJschWphxOvOQtjsPAGvivdOkZ6oSBvvXJFQcldSLjYZMJWOVosLIVrZSOYSlDtp0DULqi5DWizn
Mb2nVwdJTfMccyF/o3BzX7G3WRPEWvzDlOMIzXQoXr3RoLwGYvpXmcZ4Q+n4uIf8MWt1szNTEKMI
uj38+eRQ/rDIDl34VccAGCqNwlP4I+MD7xnbdPCRE9Mb+8Th9s61sIqzUvAEVUVB4Ch0LcqWKkjM
KBrN8rBfiYup2RtPVp3gVp6P/alL4Z0TDVz1aotOcwweytHd3ya51hMcr6sL2fVcn5YvpplgmLb0
WBt1cxykWBFcwePGgtMaBtSAEwdVtBl76hRzyk2Tp8v5SA0yELlXnjm9F+9arzMDn5T5vNasK4QR
EevOhr47EYG/t16xPoGEyYKlhX60kMylno3GjbSgJoMiTe3SM03pf4qM5NqkQ4/qDnkyPftjZe5k
6LRRFOS6IC/FRbeIBHwXMhEfL6/3djlkL4psHvXcN7fagnW1LdH6RLA/8jfd7GDr1PjWKhNQ4nb5
54MBp19VFuj9oQRzeH7Ni9DLDj5u0GBVeJXi/Xle99SX7Dr2T6QB730j9jkiIZwq3BFH3wghJmBL
wNKDRXhDAAe+Py8Ae9x9/ELvRJWrlQVkMZLOtWtz+EJ5otwOaq0WTKk7hCQB3a5eBjrL/f3co5k3
pafu3rfvRdOGPQMaDuAnwvCHIwraUg2QyjiMyXKD3J6bGzFo84kV/nZVACNCy/M39JNM9ihuNVDz
peLBdTaNKFTqmhthDrgY7tZwk/hUMYgnPgwmGIvaIUc/hwFJ0uEbjRlKYxrIi3AV0NiAmGmDGKzh
iQPunSiUqh6cS0g0LHYkOA6HyVWi0jrCPSWaeu17h2pkAFcnvsCmVJ6NmZ0GfVZ093oeZ9cI/DdB
QYs69MXibxqBtIDI0JfJXA09w8yBetKN33NZ+Q8zwIpPtrlkzyRa0SlM+DsfAqYyjXtoqWv74yjw
K6baSkufBdbjHkEKWdN3cQfp07KNzC9/upgpJgBcQ4mDWN07PpJtEVEyMVZon+7CjK5oBirNKcPK
6ub1Juzih9STwynW2xs5X+AeB+MevSPciHGua5Y0HoHRVnTWa9Y06KIaGfZaZebtK6k/Tf0sjMBV
g3PjT/lrmfsgXxVmg7tpgDOrclm/fjwd/65CHq1Mh4x6ZeLRyaapc7hkSkfRdvZR4XX0pG3uerVo
2pPeLEVxQdVFZA9LNWHuYcax8QuDz7QLuzRyQBl2Q9bciWaq/LDrNP26cpC53GXJiFAFNV68Z8HM
2Gd8+ILsWtr683rw1oGMrH4Kpwl1O+JlX2x94IMqrPXFMIOUBoEVeE2UaaHn5WBgs97v8osJ4TSx
0YcFBj0QQ1gdYlmMbDPMuaWHVMD0nwUIvXuK5uS8i5TjHTWsDMhJ3FXfp9pI+8thFKuTomhs1G9m
axYhT6kwipQs76vCpRbKrbv2dofarGQAakR9thz4ilu/M7AqjqOl7pgns7mktNiqELQ/uJp8yeX3
2cQ8Dy7OOHf8oi+u3CiPBfbdlKaQGfOTZxdNAvbf2C4ycJAMeW67FXMqZOPjR43ydBKm+oykk4SG
kAfNaBjfBs2ovvkULyvitQRKVs6cLBt9TjRAD5pmP9Iojollpi7eGp50RVj6M5SrntCZhn6FmyIc
U/tH3zeFuZnFZF/E0VQjRCamaV81Fa61ht64AdXDLkdr2s2B9fXD8r21xuazQ6HCXphhGVXCIotv
67vJJHbFT8rCH9woLbfciSpD5dTMusEGe9BhJYj+j0cZhqZQAL27kfvUS2y8DdIksfZJlxb3pczm
lx4cx8usyjurHbPzLnU6Y+tFZfez7U3jez619efI15Zb5PjqHN7ZIH54cgZaq1Hmqm9xCmpQCLOt
JttYMLfAMsBCMEDDKTXjvW0JmuhxPDwa0wjGt3B745nKiLVcZCLxrG3hZlgWl1iPNxtRlWoPnrCQ
O5koXHvMacBGsZwa89Zl797pnQM2PTU87fOQKu971nTQ/ysvTh4sfhdA8NxDWtcjaTswlxr5tTeo
l0Mh0/Snos3KT2JAOyMszRkFrLwzrPJitN2RdebFg8EX62InmIQTPcDzNE1MV2LjSmJWUATZrA/X
k0qLb3lWyuvCdodveYcf+zlqINl5CxkvWKrZYXEaRv9QZ1liBG2XpiKgVqti6g6zgbN63blb4Ywm
RsFW3SQ7x5h1Z6vjwJ1tfWBqq7ZNBPofi2T0RewhBS0p2yZ6tecF+86ytMGiLAqKeqjjloowSZPs
ZwS3nMB3F/EgJi0eKAc7KPqO3tjHG3v2umI/e/H8o7I0ECUt6gabpdERXauNqkyDOR+a56LMqnpT
tD2kcI0e5rfRxV0Vk7+0G8MGQekl7Es0DfZY4eJE00i/6razk6ryMtVbDpXWByN7pk0iXzehwjaj
6+s0KA1lXfK8mKmCJpt+5YZbPRojuSdEPCHHEIkeeQHdxXU3i5lIyH+yTH/WviExQtG16MWp4hqh
Ri/Dd1hG/le9rqYXrFkKvttCMTyg9AVFicJbm7N/dUOEuj+WN1pRrhUv6pSPaOkuL+NarBg7x+hx
1a1qfzXbK5JNgtvws95KbHanRPQ3C3B06I2LML+4UxLdphzZ6F736XhPiWBBkCcG8FMBI1FB2uL5
tAe90AJMtpQ9XbSenTZ88s7A8NOo/Juqr4vvQ28k00Zmi9yKJoNFF6eavFu6VHxrp6K/0SW8l6Cx
J/2bbMfCXXWHcp3SeatnVEmbBq+sNP81dkL/rDLdxODY7uM74F74MGoAQhzUUqVgihtPX4K6Xhx7
Y9KzuZfIKzdIXiE9j4xc717MDa5DG7u1YSyOQ+Rs8CJt5WWkjeW80bO0eIwt2Xp7Kl72o2EOQ4xY
Up7d67hZfSN9o8oeRbb3iiVu/jlV4/Bgm9O8nOk4asMudNndK5F++Iycc/T7ACo50tG971z8vQNk
xrFC9Swt+lVD6vg8uLGVPzjWUrxwcvvelY6cnhMUTVN/H5woT85wrWjnYJKqUGC8iievQE991+pc
VnjyptNDp9Ow25K80nJp1Rhrl1qrIryJl8SAmymtAsX7aUQA2zFqpQI0NKerFP7qFU6WySetjfTX
3oALH8SyUD9gWsYVtEhK0ue+QHovtOzKQSPAT/yv+O+gWQn8o7tMuLSLCzGhfZb7mQF9uLLM66GA
ihkMwuqNMxPjCE4OK8pv+hFo2QbgERgyvJBwckmoYGZgjThLN5mpUBgHH048lGsKOjTi/T09ltT1
XxkgsnjzvE92iTcY9dbtrORJektn7qPe3HcZTi+FFScXsWTDKa2j4ZlHGRqRI6J/uFyPKF9tEP6e
1FnsLdp178DzDHthx98XW5X9ZrGleW1EnWEg89/VZ30kwAhoSSW/24tt4UjJWVnTUPDXhqfezd42
ijVbhqnX4Z/nNnY0IY01et8cPGSeC6fxuys/rpdtXqZFGuhtmbygN2Hj+u3YqHJ3pa3fIWtLnXqJ
Ie3vh8GidcnhEDvnELjNr6mFzmOg4Wo9BspQ7u1sGLRpZz3i72lVm6DXELl4ODdzrW0aXatvYmX7
aZjOYtD3+HDL+Gw0Jv8F0H4MsCLtkftQCPSBe+3mTxzNOtwxisHRdVEZ5abE6cbHhMkEEN+Lyr6B
haowbYY0LoMYuBxGTI2+OEGeL6O3iXC5KOGxDm20a20tzQKozJOBAppXjFcRX+6H6Fz5haqmjZN2
FrkPvrdkU1B0WQGvvG3LV2JCILml9HsW+GTrU2AIab2quShBExLzadhHzDpu6u4alWaax8kbjb7Z
UAfNzGunH/0bLRuG+yZKkmsH8dKbJDFcdVH17F5TAfklHDDm+67q/DiYp4wKvDeBe8QVsVdfCf7I
QPC7N7NNpMsObS4jzSeYr7PSoddN/V2sCvNLjv03h9aichtxese9LnAOCH17lPS8E32DXK3/K+sd
7XU0aX/qi0oEWEn8tEBGxQbymVVc7cxU6tPOspSBiWonhy2MXmAw0C3MnUsHu73P8ReXYdOYYrlj
fyRNOA9xVIc1+7AI8ljzvkiVJ8UFXhZVcVlgYzgFXjqq7BIxgQ5ES6EXHbYGRZaf50K3P42IPxkh
sn+jCDWDalpggkPoPomxXc0N2jIvty3u5dYGk+Vq2JuaGr29a1ZpczF7WU6coGddvNMiXazKm50N
PGpUAw7p4/xUdFr2gC+NP287ug7YeveaLQIX8ZwnvUY2Gp1BMWEYZeRQv9vBj/PtLLJcbcbJzz+D
nYIWHfm1/ixKN34U9VyaF6Y7Jxf17BrLRuQNJvO5rwizWSq3nZsTYlmRl535hiWzC28a5aeKChp5
JDI6BfbY1lhtJJyHIZhmtxi3vdO7FrJ3rT+ds9rnsyr33HJj+TPrWgnNvcpn3Si3iKCV7lVRI0Ua
EFeNhC+J5iO0L3v/3ihd6e1qNUU/pmmI3d0yF3GBXYwwqzNzFOCeq9pLfk1uFvFsBCufcMfQr0Vk
LuvgwB02ifTM79ye8zObSeDPCKT8rsaDh4pJU942RpJE540ZdV/0xq9uwHLn0bbUZbuv5ZSDbsAH
jbC6MaY5jLXB2cZNl6Vk8kVybdvjQO7c6Kq86pZRi7eLHhndthlmbAedOus3tiQoCHQlzGVX9Mrt
d51T5lDCQK8JdtiYZ6ENgWPEgkBl47aJqjnsqM05IsjHosL7SibLMwD79tog3Zm3RCgU+6Fp1Ri5
AhmjGSGTvNl6ehHh9GpMbRtERouyBbgHW6Ejrvgr/yteuhyJQdA/tSDECggVkVsaJg1BAIIT80QJ
9L3UnsY4BFMTmxIYpofZpQJ7VXVlh72SMJN9o+X9TzevIiiWdpwEJ3JZ/tabTHYlddObwDL0GIEh
rIio1hq4ftoau4bJ7zeyz/pflWaKwNRL80Tu/A6wDGbYitoCyrQiaY/KVFYL1qCxKerYWBQE+jBV
Q7Boi48ZWzH/iJJSPjqi4ugxyvYp17zmplW+vR2FSf6kscED5NC0MSw0XE5ytIFOKce+rdzxgODN
Ka6CGEE05XD2AVHqtdMj9KXwhQHjlBRL4M8ZWo+Tp90ODdiIsarViW++ftOj70BmD9JqVTCmBHpU
V3NjbiVWMqNa9XipzQYSJ/mQoWyI/Pmud+HRpZ41LmFbz6eUp96OTXVtRZLC+YLveVwRNWM/yr2K
sbslUzTBpHfWT2X/pTerV6LR6Hb1SAh6TTtFhXinC87IGJOurBsAX8cyQHlR+GoyJatPiQaQ/vBj
TGzKGioBQegZEdveE+dRHNffQLAiNKNP/UXRzNFPx5mTE6XNtx8ekUJQIbTQ6ILTPjz88HOq4YCE
bzdvKscLkqDywtKjdotJiZUE6M6/0D3PTnz3dTUdfnegskB2aN0CZMXY93BQrTP8YlmAelpxZl1A
fSFdWIiGarSkrvhBcaKm+s7+Y77RpqZfDbaCusvRgHo6zm0DdLLX6npXD3AUYxtz2GUm5uRmcyID
gRKb+5K2LVXLXINvHAD9TO59va12C6DeC2MeATPZqZ+E0rSJjf/0UIJhQUWWMj2lbOQZDp9RZpPX
JOYcE4o0TiBziucAcZLM2umt8ePjsd4BkDMYgmuADUEe6setB6npRTlXLmysqa7xBEFjKaxnf1hC
S6IhjeqIiyjP4Nvx53GZtXhvJWieBGhXVN72xLOsX/twNfBhqN8j4AlcH5rO4YuDyRNOvGJRUj/+
39yd13bkRramnwha8OYWJn3SJMkiWTdYLNPwJmADePrzQeozLVVpVKsvZy6lIpkJIBCx979/Yw2X
WiEGkVJt1e/mEtFGGA+us3MLG4JSzfGDnaihU2YhzHC/KYrqNb94EH+DwLroLBknkDgLCfp3nfif
qA2Z4SrtsKB3mHI8MEW5mpDbKTfatXAfq7QB7q7Sdp80wqVIX5ewHA2xE2M8Hbo8n94nkMFobPs4
/Oc79fNrs30vxlJQqJDD/MjN7nTpGcvACsnLqgzl2quI6RaUVImrHMpV/Iqo+PMWCRWWWQRyE2ix
TF3/+mAGZVIFC5Khej27rwsjLD8bhr7wB29rEJKFWjsvCDbajJfnXzyF7Y//sCrgCKEoYEnYjBe3
m/Gnh8DOg+7YW5NAiKYMh4mUk5me7xeL729uKUuPdwFFDQkYP/HybDtftY2jmNJAPhdQrx868vt2
JG30R7e0l1/Jd34uczjntqR1xmRAPD9OFQpAC2hOHLSj6JJ7C3OjsM5rJzAHKGr/vFz+5qMc5nCI
RDcFnPpjqvtU6Z02bLKdtBzXcB36LT8YuHAVsfzVBrsdEz88LZSoxJyw8TH8+30D/tPTShyUalOK
rZGUaXW2x7p9Tc2qbJk31vjrT4mc/ViZ+0vlKephXvV/6VPWhFAy1aAdwJNHp2lOZgclU4zKGoHf
xDt7xGeKPtaZT2RL/Mo7+G9vD/mVUIVhqDKC/esCmzwJaTThbQLJyr8T9j7v+mW0HnFqWo///CR+
3lEYWPOsiakAyHZ+iuGbUNgVGOWlFHCKWt13Y9G7eH8J+S0nsJmQDHsq3wlVzbtTLk38zHDHSqcP
gVnBEHVrJ6rArWCOhQbDDP2xTb3EO/zzd/ydOfGXRwifAktKjM8oi9F6/VAJGIPax6W6psHKyHB5
TTKJGdeM7MMLSnBsGSbKtJR7W6vTeT9IHXsO+EY93OLCiUPpWKpE2W538EDY43eiFQ0SQUxvSJTn
XY6Jr+mVOzsXjOvkvCRNUOFlHvs6QqbWlzjozKfKMrrrWGV9QZxIIqM+UVN5VMZYZSShQNe+65lZ
6L94UX4/7X64dERF21ycO4A14w97TYyxcQHkRS1IsbmfFaHIsFTd4jNIhNGEqzti+w+a6BRhsZhl
u+No3bL2HGu5IgiCRS6yhmRjAqGdp350cuNzyfjhycjy5StJy0CJuWeuDYaaPHqfKmz8nFcNF68S
Boy5lczSnjljlv63bBnQTBS3OHAgocC854exPykOZUEVnAaKSsNHOqkTtN0y/4JE+XN5Ba+Ars2w
KOapJn/0LOROuZkWD1BIx7i95NXoyX1fL30alpXZ7bPVVdaXpYtrgO+srg4w8XBcyMa2CaeWWSeI
neUpYSIHdNzgHrEeTa7M119Qnn46UuAlEMfJCYq3AR7a27//aZOyAb41yYAvcLRc7pOxX3EAFOov
jpS/+xSPbZAYKooaCFx//RQQEivnZQVSSp0EhBxSQTCtedb+YtX+tOXC7scyB4tUeB1bG/XXz1E2
lXWPYW0wt22KC6ut+TiNkBpcDXWzzxOJufk2O8I+1exPnZUV1u6ft4yf6gO+AfcTQTcsKaJ3flhd
s1pPhlj5BqbeKLveVBvfQaF2GRyZTAB6g4wwhPf2OmPDh3/+6J/ObT76dyMNPhWV9I/aAqz4u5EA
byats1iDGbXKdQsIuLHpaI8Yj1TBP3/e3zzUrTd2NtkVLgk/2lLFvOXwboFehrZQj7I0vy0o9H/x
RJ2fP2WTfNMRbZrOrTD/6yON6c+HcpnwlbIr67UAtC52qWeC7XdUDWmU90VSMK5MUehk6lhP0brc
D0uLCHcGaRJnYLXpvsn68atCkNfgmwtzY2c0m/Ew1XWJm7xNLLqSjuwDTQ/a3uvzeoPopt+VjjM4
O33OHPLQ18bo/Ylv+hm7IE+JxqKYzHDlnSJ9WlNwTxdqX9EiWU4z3jdLq3Q+lpoq0/9aUZ6Ils3j
725piOmA3MZOdhU2R17EmDaufMIRzTIsFOgC4WASVhQBQ2M84xVJYu446CVtGCfVqx4jyg47cNZH
k0lT89zQHS9nqRcr/HQ5DSKSFWrwYOhlqfl1O5AxxZS7f1uhbGlhipGoDPM0bSbu6Njo+6FYPSqK
1WjuFSV2BmwiCUUIe16WxwQyFhIIWcbPOeEZH31rtxAJ1Hzu31vG0UfLaYfMpyfEi/v31fVv35KH
P46aH4xSfvjP/299U9i2/o8/xU++KYexTj665a++KfzGH74puv4bnQfOU2gGXPqxP/mm2L8hL+T/
057QKuOH9h/fFPc3oAVOPbSrLv+wIRr/65ti/eYAdIBzoMVBhQN96AfnjH/yTQEU2xgvf6obNiUy
1kubrcX2Se6P1ikNeO1Yex45z67ymaJaE+VTGq/DgWGqdTD0LSlwqNSd2zOz1OO7yUrVg1NheJo7
qbHD+9kKCgDpMC+ql5g53A7bc2A/J4fCPM+qH9eNgdc281hwWOPaGvpwaC37YzP+fXBypz3ZK86h
Q9O4vlXa72R+f5ucfTXGH12vE8vYumShIu57ABYRwPCxEehdnZ71TFGiloQJRp2u9E7UycmDTBrg
7sHS95guHQd0CD6E6AdL8T7nS83gt11hKcqLQsyLT5Stsk9tnBDiUVN2k6IYV2lvNrWK6Bgq12sT
xi5W4WUZV/tU7YubtBNqxNHL3eeELjpS6SUjQQv0SU5ufDAs0gdDo88A/DtYxHoIn1h9bhW9Qj/Y
KM+tC/sLZypRc+Ik02vRUyiX24gU6MAyDu7YESLtOknpSzGq67F1POV55Ce229kOM0ONlGh0dbDU
qJZrjHcBbM9zppAxjZmnlgaayivOcC8JFwK7qjBh+ii3CWPzhpfvvnYaJUrZ7z6vjF93SGiS3s9y
U+l9e3KKJzOZTIxcm3Xso9FlSLKoeeJFCheKkX2cKRdIx70fT2W1kJKXZVE88OjMzGaM7nSUa8Go
wUvyW1fDOG109NdpkSOCxKU61l22HNS4/mosxvemXK9DttpRidnkv4AUQf9ThYAxKB3iOq/rWWsf
teSAVrzChwJfskZs3h/FUDOaGzGQd9JxeVu0tD9LKtsPZVTPmlX5aysHrMN7Y78KSDruYj5Rq9fH
frK+CkE4mqK8S2bOuhN/aYrkvujWfS3VQ6VVt85zuIBy4KkCDjyM5Il+71Pb9Ltm7bYShJzWJDVD
dG6SpkALCRRoI1tMZz13y/2oVd4DB0LowlOQVhct8cHjPLokLQ5ArqaIsLa6Lwi/DmttqB/SU0xq
zrRLAKt11C7ZpNZHqiaPGSMTa6zq9eXToo/8OUMtMGbQ6/IC1bGL1EI89qKEsDC37vMi+upRLlC9
6wl2gkb+yQE76OnO6xATUBEYwIUOPFY7Xc5FDfFJJnvYrfqR4WsS5RixRSU2cy+MtElssIbsMrYA
Fp1Q46Pdl8lRj0v3bVIa4zpPDQSZfGynQB3aFyKb3h0MkX25OZAgYEmQjUy2E5K/oASCyOzczN/a
uWpwZRHa3ssNN6wQrQboo18mWsM7hpYJwYfMCYtt2NUM5KtLw8oujpi+EhzKcbp0fK84X9JgXFS2
il4F42tMaKx0c/6QEWLolSq0skZTyTRs7GuM4dqtspT5YvV07Khq60uRevY7cqMnyCpO0Df5U5bW
J6U1VB+faC8wPNKujGFKb3OJb5KDX/SRigGHYG+PnyFskGHx40Kn48fmKc1CQzr22R1ncSVSl3f4
qekqL4J40uMZC6HDJMxwzXVfVxCQFJOu7iw3ae5joV5Gdbb34JryaKyOc8sQd/nbNn1q2ftZg2YS
WUXlXMXQl35ms88mCjSGIppnHC0n94DR99XTsr1w6z2m/+wQ9nR0a+MaD7xv/fwVfYsBhxmdM7QQ
vxqTNUbOMoW1k16s9jFVzNH3+i5aR6+IyB5xAglIeYk7K2R0/F24IJpczmlauirw6jkJmaq0WGAz
3FUhIFZtlT169Wrhal0wKib5ZydtA0tpmTgwS4r5waqy/IAvUPtsqV2U1TLMCsrttIPXNlafFpNM
iI65bWFZp3oqo7XW3hdNxSzedc70UmagNvj2oMDyjkzmVYA6O3tOtxrHr2t1OAqrYnyMZqDO3Uif
idlSmbkRGOCaC7w250XWNX/ezZSI+Q3PoMhl0Ix9yv2vr3o/Z5gPlvHBtFY7MJZvGEvNe5WMvT0v
nTxkxvo6TaPO6WAl4byI8dXyqpBUvcmCKtPPLGJvesg7OAbJmKAoH9oon4YsGlYr6PDzOKUxs0in
rGCatZUPq/NuYS4/GInyoEENeIgFzvwtoakVhllunJ4LreGLqUXo9NmDErfvsyEzBqzpEtm6yN6s
BJqcmVVcJLtP4EA70p0q8fWRxWP0w3RvK0QIp4sI6dgjBtnGHRCxgTmYsV5h0MhPUyKGQ4lSxp3z
Ym8RWcfyUMcw1dvxBFAeacRdFuNlwQrUz/HX7PzUbbV9vHi6nwoSlVqOYAzfDxvKTn5u+zb1i+4r
Q/tU9Z17qmkuoGVxbiL9iI9zl/X7Zqxi9vBuDsu8fqz7OgLVGk6JUe+rpi8P5L6ppwHHm+dBuyM/
YA7HdYI2Va4QGMxcjRoU2pc+f19dqJyLGjuOnzfDzRiIjo4h+ITdoOCtVqQhi1A7OEL1HsYCcSIm
fISfma55KNlCgibRvR18ShzjuAR7j5g4FngPQ1OxlCTnt+E6GG5FuzBe8ZOq7/F5fzHybG/YQyTM
Hud0ps1+k957SfWt052Q/BfOjTT+WnIvYAMN79C6+NlczogccQiz1yx+E8o03xKXgy/OVYtAvEXb
r14qLyRJMlSdbPE5bboJ3921iyOHQiyLcrYb8JvsUK2JEaRzCzmvYTXJZNyxrb/OYtgtg7ZfMuW8
tvlFFm9JxYGZv3lDeWdbJYPYPjJls7fynJctNW4AYNggvMpmeapz6zEpvngVRBmvJEwKT/1OCbXi
6sUkwhrHohnf9JHDderDaWju0VsdRDWh1sGCLhXwk/DoZ180hhuqE/UkaiB1jHD9jCxbO09eSbaf
YDLZNzGlwyGdGXa4nfHQAFuS/xopk6FGA0EFUdbujdnbNXZ5MrO3RVi7UfW6PXb7H4Us79VeD8tW
f6KNemvV9GSZ410/mPddIx4GFsw6Z9DBOq8JeyRHEdq9LornZvYZoh8VylZyE5csjCeGY3iUJHf4
1h/WFoYPc8NAdbdIhar+7BYwptPM/awUsx71PcvFHTgepgZHF8G7JtE2wQPmJGv8qejjKDYS65gL
Wz/MRb0vavV9Fe0mNNDWIJbxg3CU7GDatRaOSkyQgTSfkHsYQaEuY+QYmbi1HX/LFm3yNVO6z2k6
kUagl5zYXWGdrbGp995ITIdTL4GddjGByem1WpTvqedcO2tmccHMNkT3bUm96wJr3JNp6A3prti8
a4VhRkbW9YGxfS1HdG8UbPwNNUhaEWabL4oi0+Wt1AaeYz5Vbyw04s6V9rUs5rvRtb/Wo/pU0cbc
MXT7TnXWnhrUVG9YYz1W6sC3glw1kyZhK09mpT26ZLDtEn2K77V+volUuwGN7js2g75Ztpto7EZL
1vuFDzqoatJ8MKrKn9D+ymOWfx8hk+qVu4uXob6uJVUP4o5gNKFRqWZaXd2pICSkbb17glAxQFgr
ceOdenCr8hsU4agxEbI2SqUeJyiGERFG8IUm3TDDjsnqxYj7GZ0r/sVCTc5N3xerD8v4aVDcVEV7
tiwvkPmcL6jA3SBt5uISI8sMN6AdzjVOTbZwhzCdajbzRoyhBjAAimCU8IK72veKLMOD0r5Xl3WJ
IMZTYiTpETlheyEWVr+jUxrxYynexzi+AUVm73GXXhxO+qGdvChtqcLttBTnSusJEnaLDrYM31Fr
QEEbaNYf8Jn1QzUz8yGAQzk2LkxGX8OLxs83xZ+Tz+KMs/mzQsKB8PHwqM66V07njJQxBD8NyZ2d
NZ6aue2eZLr291Oc2T7oa/WsLFCWbUeQk5dU3A4GrN6R01JgEu0luwx4CcdKxYvgemYjITLeZ7fN
kt2Q6E3Qs6fv19lsgqnKe6wmiXmEKdmEQNPjiWCi0hem/oENjvdt4f2YIJrlt7oEwMwFIfTSGbBe
U9P31C0MnJsS7cgQvj5VzQgFNXHG7khtrb2YaQITDmYxi9TrvurxJHZFv5xrHKZKvy4076UbOYcn
T7EDUx2cE54xadi41RK57rr4TjUtxNF6zSdIZDiOzcJy7tGsY2gya86hcHrzMNpz5U9YTSsHV9fi
YB6W13mRWphAwiy5q+V4n3stRM9CvqeYFtehQIWBNE0s4or1QHzfFbDautJZ9gs7ZTS0ynpFeemF
2tqK/dKvxmcwIX032sN80jaeYOCa7MSl0DHy6BLolwVcyMmewwGoaTfWvTj1nqecvImuGBOQF0cr
1Nd50rXAwjb/00q5/QmdMmOPFYkru3u111zwaohyY9CkiBFUyIYrvqRCPcdi7EOtruHUOXF/LfHw
DCXyrXvh6Wj6nLz712QMcyC8Qr92xrDPtPomvdeyThXdHypkHk3zoaVVHBWOUDjJY/2gby6Nay2+
enVv7pmSeK0fL/Hstwjc9o4qjUu+WHFg95r5AGv/nYBY66WZtC4gE7Ykn0Qmr4u+MbEtu77E8DL3
cdp2pDEp1rVIxXPeWZsmw7SODF4rVmv1PlSsr7iT4UKy3ckux9LXe0p5Il3ds769kRj2fCq0tngc
DVXCRyi0EDrTg5HAmYL6GM5GVV8ax5JXunP5ICbNi4axfpusPt5PELgu7VQMISlBK9tRMp8d5jqX
fI7zKaoKK8aab82hIi7rXQlxnHOWWr9XkINwgqypJ2GD6ubdrHXxmzs24jAhkYiyKbZ2XsORo86O
c3BoDAPHSUk9tYnOReh4UjSuJZ4IDJqYqR/JobAfjcRbDkROxntPKfB0rcVqvenCWx7xX9VvFGrW
F8PthjupjtlIEWjM94I9nZ0oNb8pNdIJo5qOidGKSDA6eqzsr6nAnqF9wCnta8J4qxJHXdzSZghc
+2AM9ZeFM/1UrQh3vKatDp7Ti50HVk7ZORNi4glLeSz1xvITgNZPkPCyUBFJ/ZUVKQESOuVQQYe9
KGMWmkq+3nIylt648flZGk7x3YxNiYcQ/i5u4ZXPWHewsebws4W6Puu4zWCoEctPaaV5b/U80LfM
uniXU1Yfl9jIP3cmZNLVizW2namTRKM7VXNYRi0sGozpp1GU3xribrNgYMrZsy1paxF04zKqBJk2
DgRl1yDufrMT9U07Gc5DaiR6ZLuKqu0HIlcx1JCmcpMUtfR1aJDeTDNRCur/cnxPpAC4TVXZ3Gq7
bh4KrnFfNpSNAWZqxWUxzBk5Si20e+Re6jEzKiikiyuqlOY81a66bI1XO8urO1luZgZQXxSC6koz
7YJ6juenUdbzGhp8JFInYd+pmVZ+UlrNPFaast6qvqcz1ZyyPXaG2zCfTPEWS2foAP4sGufBXAvr
ezymjAUpiTnE3CYP5r6wQcmt3Dk7ppXtGx27VegKqRvSiOpfMMokYkrGyq4gl+bAvtRGllCMcNFW
h2ahoWXKYZPPTjOc0kQh8U/FD70426j3lIAW3vuSeOtDRZ7US1PQW1S16M96FwPZ0Fr5HHOeA0hm
CYzfHRfKu1joqjX0bXs9dj9IkTpOo9cE6tio7PZ1ha1JAqFsxK7dKJv2mrS5POKTdJI5DVOunOvU
eO46LTCFvvj44e0G2pEx6eNHnHrbg7lJbUXd9AG5k3TuK6pRr+vCxV33nXltK+TpGfGBeqw/chVH
TH3fTNtBaGJG+eim4WiLo9uhW0BYZk9vYp6C3NH2lTcHY4zlaub6w3yXULreFtfpQwvDBYsoCLxf
8IPhWCfmNw+srOSImbNaD5FvVFHHyESVnwgOecT4MtSreYfw6tlUqygT8cR86DCX34ueA20yZ9/O
7Ju19s0zneG0xZFtptMNZ509B5NroU0bjQxoZBLr2U5t++SRhRFkeb5z1eTrnKTfDW3BOSwrDtZi
zQEUDLLOdOQ4mVl+Ar1Akwew6Ocx3oGeu+wtmdV7y/XOterSK6bW2TWsr26/1XRTlpJE7npU8Cr0
AFpPkzPhEfGeERDC+X3RKb4drNZunMCR0y4y0FAUHhy4khBJwDt0EMvUhJtulPfVtuFZ0MoR2uQL
Rt4aqV42dZ5quR9GW4RZruPP2UeVh5LHRT0ou7L0m83xv43DEXvUJbFuFqOZHAilmkkzy/pvunTu
V1e7EocVZjVaJrMwzlqW35MNOj7hV2fvWKQf2L4Y/rYmG8RlfORy1yQL/Qk52oSRsTJqRlvG9x7L
Yn3ZmVg4UsMQd2W7MiqNJgKBfzKtJiI/mRPIOksv+ey4B4GtxCpgHDne86ps+Jh71mYUKjABcLjz
O6c9r+6Uh2j1XuLWuglFS8j7YjQ6KPeGbuzHRn6oaXFNcq560CXtgB2Zi/xsk+ZF7bCTpcMBX93l
8aVLsd/ps/g0l92NavWuMAGKm9LOozp230VmzeG6bPt6cpvqEZVQRhxCG+vHZWlSH0lymM0IAnVz
hbiv7OucWVoB5dEnDFrzm06YR07+TzmmUzHoYzhJbBnw7pVrmJT6UaP3p08MG9VqfJo8j9kVdaMl
UYMi8mJFkqo9OSfgGkLyOoctqMMHXqmLw5AMJ5tgRMBDDAOHlvQwhZEl4sbFbQ6zU19stTosxgPo
I6X/LHdtw4kSo2Zb5hq1GLcGHGw4lWi9IeS3/gAJNyjnWh66pfUxmAHFguoRAAA+zG6564uB9w1a
wTB58B/A2gDLjlOCi5oy39CD7kkeCBP7Y55dmr0u5kD3vjkwPI0cJnRZfG+7GNDeXIerWuvqY9cv
U+ikLdurmApMt8iURGVELIWpZ4c2hm2G4Vfr0wt9lPrIq7OljzbK1a7Y9EqJkmqaQjSuMaQLRqSn
VIgQLvV7133SXCh9nnePHVYgMm/nCIQ+01jsVnw+EcIZ5lOcXbzMDZsJl8nZjEMMp7xZQ9r42mrf
ITl8UKDPfq+JLkIV/1DURnxMLHkmxpWXXozrWTIodWL1oRrENbeAXdnov9SqvKcLOVbz/NrL7qIu
r57e32oBpQ6UCWpbT1mAS8NrnuX7lFbFbnkoLayQMu5O2Thw6ErlRdGv5E8x14Dyr45nPDJ9t4Lb
hSWUrmI9W12Woj4qmXsgFjk5d/yctKdDlSy7Ztor3cUEpaIEMk8uiZlx+QLq4Bfxi5jvJpv9xFmf
NH0E5x92mbefQEXbAZXvQnoeEItUnSCu3CsDFT8dz7l4ZSPyqThQBTHUQPLhdLeMelSac7jYqJ5X
48G2XtB3Bpr+bi1fiv6FYQutHs0gp0GPmLFZ5bkj4dFpd7371qsKI3YN7sTAqIMzYqjvBgXEDdpM
UbOj0U2+SvzbArcpz6s6On6befK5NxcjHIkdiXRmNUGpu88Tk/NdLfWb6YzLVfQdXYiOSGcdvpsS
sy0chE19vC9p8HYekuaT2TJpoHoJldTVzk08P7dtfyfIU+xEtq3nmoeVehUt44BrndOsFxO13OZ7
HOajc0hVmlBm1og33Md8Ne3IxmOu5Rro7hY7Oeva+BlxNAR7pRudq1Gh+CR87eAO1nIBzDLLR6Mc
vnMAgX041DFmOl5gE6KwLLZ9fFjc+zgf5B6pC8z8AtiDjZd5xhtk8YkwkbV/xBvAUeo70gr8Eq1o
0KeGfZ8RDXMkzwMAd3wyC7Bhm6ZGCA4OuWrhGidvw2AuF2e2dlTWTOuwrWoX37NsBwep5qLrD2vH
Oavvi6xYCO2R3g5iyBxp0nlOYcCSF3ZWc/W+bT/N3QS+XT0XioOecQiJmnH9WtVOc27u5or5Wr3+
DpnqS3LK5mQ+WKUb7wDC80O9JsQ5pL19Z6rSPhZDe81UCyi3DVM1vbXAuIAskEu82nusEHvTyViS
36UQU8DbVQMZTVyBKHnw65tN1qwWTDl6NNMgyHl5TeJzrlvjoZyWhC4kFijDmu5R85y3PEuyY9+T
AKF1GYpYKIinzMFvh7tAAHPrXD1RHausQby2EwaBkxDqvjT8mm/ppbpX11KElj7f6s6pow7lwE3G
qbpvnfRsukVkpK4aJlYfTUlNV9fWedg05nEyy+MkEPKYaRy0Zv8JJPt5GGCeNpuQZ4vI8RkolIH0
JtK3XKolNGkqlYY7DncJVfTzYhMGijCIwtSpbjL3PqrZ3Gv6hCrczfbY6L0upXIHtvBCtMwBVdNB
a93HleTYcFBHICxvAu63TmvqPhrUeWPP8BZWs58ORhZVYnipBAEjEEICYx1M0GDSoSs8Za5aP+iR
Zc5ThLz2Xyk1tb/mbndYm+JLusSUjBaH11RQaEHY+cA1y1nFowMbCQyCN0xdrnh3v7i0jgp4/B5f
N2APDKt2NPfo1YV1rOAaInQ106BrxVOMATEMLnctTz3h0HuvT7+WLrO9dPO14VhM1KfVTY/1yly+
If40UBcWIEmfRFuw4OMmVJPiojhQqWkOGCpUSp2e7Ck/gbnFu7mZlv0kUBzjH1cGiWnsm3UNUrvj
ZxYofPY4H7NGKMFarupLUrmaL2f7Du9dSh0UpcHWsqDIRqhf4z4xMXxFf7rN4MQjx27mkzOWBXjw
2ntRz99bnCT9EUu7IC4Mbbf2SR50BDpFyWJ1d0Vp3Gf5PJB7yTLuBrc6Dl1bnRJhsAW1cgzjsSN2
qTecg60Nn+N0bXcgGHo4d3EaKn21k4r2xPv40GVgNwBbKaUWCcZiHRj2rkBjsVrIN+wM0NPNy0zr
1onzXKr5N7szMcQVaXdaydhFljmaQHqLvsvw/UL0p1pRto4ZArV0Pgpp9UfFRqrk1VURNEW31Xq5
httDPgab1ik0pOzR30F/UDPQ2BEf0KhLCEGT2atSUeDBnt9rEyQE3ZjLwO5INRjc9i1hhvSg03+E
LujUzZVmHYEj5YEuSiWcMey+GqvJAKOZiKjKN/cmL39axu6Z2Lb3Ej/2ndmt3oU6ESOXgVl4hviO
iM2Nj6ja14aOGIVwd1ZwdTmipMtfcIR1L/3YWsduBOCGGQbkvKgPRJ55d2tb4qGq1/vMG5pvA7LB
g9Q79aKLxPuyzL3y2hS1fMvUesXLaVwAQhPGAZX4rCm1Te+z3rV2er+k+k3BIwOUli/g4sX6JIUx
g4YywoB36tdSIMbWvG9Fa4SpN9WRo3fIuIeKSigrPDgL1A8VxTla+pxtxCyx0XD02b4lmamHldO+
2NicINx2oRsgfo566a6HpPaW50Hi0+XinvuCuvVaaWr2makKid2IQn0N5XFlcw+JsdhPWdYeHdwn
AxIgUapCbYmdjJQQRJ+gUriyVEYE6bA6psOihR0KkmOT5ju4XsUGg12buOzuMVr5iK2+jOBCsKP1
q94Hc0olgVCiD722O3nqZUnUjwE4IVW0nQJ9dDDqDazi7YGfL3V/HA0Dhbv11Kv4ojVl2RwQ+Bt/
8ET/KzrW/3MBVZvE5/9OtDp+/V5+1N/+QrTafuMPopWikUNlWgbGaggUaUQ3PuUfCVWg3PCpYDxC
wXLBO1QHFui/I6ps+zeb/DlUE6SmQKDf3FP7PyKqbOM3HRkTZGBotpCCrf+GafW7geZ/eFb4pUL2
QqqEFMcEw0Oi+Fde5DQxuBkzM43GMkZtk2NpWrUY7AwruEHcAQ92PepIXWKQqg6y36dxTInqYkAx
VMmW67TMobaAhMxqPhA/NLcRDUT8li+5cys8BqJzgQjUq5Qh6BZMB0ZzsPaGsqU3tg4EgqHk3Sko
W9W2naOp85BtWMD8aU2udi9MrBBsTw3LXs8vOVLfoGnJGcoRxoTeKulo6jl9rVc0vd7K/EV3saP5
0/P8N4Xwz8FOPzh6bTfJMRHpI6Ha7JVht/31JllEXkmn5lJQcYu7DOuKEYORvDyCqMYv8+jML4Vr
iiPEluQOBLz51k9Yd/kVjlFMtoAROO0GXXlYq9x8SZK4fVF7w33INUf5aP6HvfNYjiRLs/O7cN3e
5losuAktEAACMoGNG5DC5XW/wvXTzxc9Q7K7hmZt3HNRZWVZmQkgIvyK/5zzHTOIT8vo4Guqmn+H
9nP+NYR4+9YTyIV48qChg1H9KxTaWdqRzvHY2pjZi8+YAMpi5XZle46dMnhJem95mpemfActBEsC
zOTDSNVqD5630m9hrW/HBhVcFifsD9Uk9T7LJ+vBzkT271JJvJC8jP/yWbz17ELAuv1DC2ty+1n+
2UReUg5a9GO4Cf2s4ePROZ716cBQEr+ikDqIRxB4rbq4PUHS+1vi3d25A8rfsZajRqwt4F5tp9gP
k8curWvIEhYNUFwjelPknwKznHOfR5ZbvTZWYjBL0HZ9Bwa4j9cK2ktx9CamB4dyGH31MqWpi23L
GTjai7kIYyrXubZbG5UhsZ3I5S/xcS4zPm2zHPp0I5u4DO484zB/y4u5Cd7rNALr4PWgFMto6vDp
97EhvD/l7bObt/aTaGxsSmNup9vWGpfjuFiO/0yaInYOjp/H85bESrkcaIpqX/2lTJ79ZfY4LpR6
+Sgaq/2dGTk84+Pp2FhiGuarJe93Wa0OnOzSTWpoeFwtueL5QTXOrzmqyXfrqN5dzUon79pv7GPi
hRkGg9HzSSOn/RcjW2pg0tj+TU9Ii283zwSTvVBpc+5NrS/+0KgfxSLHg+6CJd0OYx6+Vl2c3RXh
6LuHDkH4WttF/DRRaP4UdC3SbdPrH6EKujNX3PDQTF7+c0CbG9eRVy0/FqZ697NX4KskcvFpJxMy
LDCp7GRNID5YW7iN5XX+jAgtr8sSgrMOES0PXEm7B9mV6YlVdDkXUucPwWjcW588/gQCInW7pj10
vq8tp971s1NeIs+Ii42v6V5wfseig2mHM3Mk9CuDs+AcZe7EuCrUGzvqKacYwuYMXiS5K9PCDzZo
TOYUxeXy0TbSfQpBg/Ubqj+Dc9FHE5Pa2e1wByVqj4mlQFeeRY+5rPP3IcvtSeZ5j9XSauRbqqsW
pEQqFB1ctpLTlsm0pQHStG14paA3fOc04B0kLq1zz10JH4sdf426HR+G1okfIyg3ZgepdM7Paccg
8KnWpnjOHYqqJUfaSzkm/fMYGftHVw6LtSkbkzOYbwZkbytzD1OkOYCAh+lXFAC3bwuLwVsbFprL
/xS7v5ehTJIN4PB+b/N04UupCLutGDnZIN1FoXZ2HqdfU6vcU1tajLpb49TnAWjpvu0ctZOzN3Z3
2k+7p8ZPJ3/VQWWh13muDkXYYHxL6BpZyzES4zYZTJwcDHBq/9hICyLL1MT1nYoC/c7SNm86rdsj
bEdYRKntnPWwuKDKqoWe0wIw2brDGxNuUo+rGZK6iHLmtZiIn5RM8j+oj72HW8mkaLRLoK2HlLC4
2XTkHC7t5GVPbR8M55nDEO7JZcq2VuqUfwLMHqCd2kxcqLYLNp0x7nXQ0fyZk7L5bnkf9qXJxU9l
GXfbRI3DZjQBGfKqCoFOTrRV99akf3ZJVH0rb8quDmMVfzfzEp5gu3j3ZDiA/aZ2LQ/c4dOHrozb
i1FyfpBzGO+U8pu7LNflJ66kQt3sWozQJiL+J1R6Ln+hI78Zc/NIBPk4l7tgnJYfKazHAzyQmlF8
YzPaq2ucAJrA+szcjJrvWAXeSxAF3etSkLviGF8X26HJhrMeS4nFekxfWkXvDgJhap2aPOyYSRtz
7do0vkcp7b7A+cd3NUrkLwQueWDNSxHrlvqziEKL285AdoHFRXyqQTLN7bFeRPuxbJLhUDtAgjc+
1g514L4ht1ZsIMZg+m63eSghxSF7FY+hyVNCchDajmlBAPDAvj++FonT2OvKGQQvcMsBJAS4iY7v
BF+ho+zXcew49rvKDu7UUKT7rgvUya+C4jzmLlSUtJPzWqF6uQChCKahh3qI/j4grqMdTuqZdyhG
5yxwE69c4p31bl6G9Kle0IfI5oiNqhvYDX3eviByTXeDm1nXhrvyuKJtLYallTL0bof+u2iaRG4m
0vcn7hLRyh0wLbPkOziBu6w/ZlltPbAKme68oNVTbIfa/5Fp19+Z0orGddUW/skaM7lrXO3xWGYV
Mxi/a6ytoWzvXlrM2KlgGd+SDmexC/8OhTods4utMxVuyBcPD6Vf4SbVRan37oRjdWP8pnqeAuGT
vyaLse+9TBBT70L3KOw642dXjsSE0Hq3sYTvTQ8O2+ez4CfGqhn4BtWsEFflyY7JxuBGL5DwIrbF
ljCp48F9aV2R4v5VbEdSY1Ga7aDi2pdX94tq5XuQZxjk2fWa1yJL0RMCpx0OUTdaV8wx5tjzHnNe
Ag33HvqknfLQyY6wbrjL14wFXEdn12IORcxwxooPE93iW6UC5zg1bvPUzS6Nj3Zf33feaJ7rIfF+
u24EIyyoK7m2bGv+nVhpQwMqUq3hpQ/infYt+Kxpkz/mS+3soAomJwcSz3y2c88KVh2L76ZeouyS
waG6WyzPnLskNU9IS5wyyHLlVMKFuBM7h8D6OjXKabYmt8tdGiU4cPJpssJtJYPivvS6ek/1X3+B
H+RvrUAX90q3zZlBkHfnVZDlA0+57nq0pu7Fy51wOVOGl14WVTunip6DFxp3Umb3hc5eIm8ZZ1RI
ZBMT4VgbvQEvSeyPv7rMWto7GYwhmJy0SXJ06ybYiXrRj3KkqqPpOTVtVJV6W4P7TBxl6fnU0Y+k
Rk9mEpBToASZgyUsIAVdKlt7zfPPMrQ0SfWi7SLaRWHhn+d4ct90i27uIbcfUr/T71ZEzv0IIr/A
KCgwXEes7fW6UJV4sX1jHafSHrLd4MC05T/7i2RD3MVd5ti0MZT9uxcvuIMwJlOXDc0HklrPhjzR
qcRuYbX1ZWoj/9kVQXFCbJfnaiH4upoZu6CjcJc/h7g/txGnpOMsAp9QxU0pSBq87QB8lp8jh4KX
StryM7UzOn/Rm+KjFVXjNudITX469tsTO8Z0kHVijbjO8+WUuyzAW4Fh5IlKqxTWnAy2o3KCXSGD
jFHe4h14WQmtggV33pUO/UfJd7ftUhcLKF74MKVnK4vuCnbXR/Lw1t4qHOtIgCHZe4imO4ZKwz3f
ev0se3+adoKU558E3NMO0oN6jgOr3VFN6t9pVRWXakj7zyoz3l2H2+fBZ4e+bwfOx4AczMAXoCF1
747u8KvQjjy3CQbD1iOrWgeqE1jBUsyAjp2cVVpODOydwNkMTVWgVRfMg1IqNB5oes6+naajwdNp
2p0vK+viVA2HCcwC0ASduDVIVlERkDWNix9RbLWPboFHLqUthdRJWpAqSB3udAHFtD24HpYC4M/R
QVZGnRevqy7I8f6h8Vt5RPfT53l2q59WOEdbzJHtyQp9vAwWJNwXAx01hmlYC5vWdae5t1u2zE4v
4Sd9MssHw8chPJe+F8uD2+JPnqwh+6Pz3jy4OapOUfb15TaAfQvLKbvz4ly++lNnn3xjz4dhCZkd
26zB+yjDLRp1mTn7nViO4NBsUEID1pSqaGPF424NF9Va6VZPAOzPyEWF5iGe5n0v7ekJqEf0XZoy
KnelPdbflLzLh362nG3L0QA6aTT9nPQU7b2glee6tQh6Lm2bwp8fCs1hqci/MqY+/jouo+Gjskp9
11fK2w1JlMxryujVh51ibLBtu43WSiTVcWp9/2xbDG7pTPQfai3Q6XAw9TBL62odBjeeWjX6Ir9f
vDp5tPOhGjazyL2SM3XGs+tG3aXPuEjvKB1Vb/kcI8cv+FpjIKj21jR26d31gcYND0TsOSzj8h1g
G6sLspr9bWH+Oga5+i08fvpuSe2nIuuT+7EyJYTcyC1OhfG7E8w9c02lKhC+1fJcL9L6Ngok4DZJ
ZRZvwr6evBNYS/uDDrekObQtwsozdR8YKLBjfIZ2r+7cHiQjadhJXEmHO+NLLHv7wR9S5vpaCE1C
28TlT4skirwsrUh+tqOFdoSVLzr7deS19/i31V3JUY4ZZxvEZ3ss8n3v5yjtDcaor6Cep3RLKdpw
7G3V/UlN1H+V9WjOppiGj4aH18EwHIX2IZ9RErqOaxVX0Om5jfjoovvG4ptu7fHktpl+dHJHvGAG
bf6EjDnPYtTiCUOfIFXDWOSao9Cd45G3Ymv5VkyPjxV3x3Gehb+XfeCxGrjh8xTNdI2FsT99Krul
giSYmQ1HYZodR66m7X3pckDdZBASgbpqkTewI7jkrkzsDv56ahIu9AZXyzojWX4aW7xayN1ufTdr
LaZD6VrDZxOSiRLcGZybrzD+pPtT7h2ZtL8juTQ/Cmtu73uXumMM2m77UMAq2SX86bc0ZONhohMa
by06uz51IISAHo1YSpwqVlc3FGW0Z8SdHnqCosF6NlHz7VGg/OhrHIIesawrrObpF/BC+VJOxn3t
qmlR6zSzByIycD7NPi4T50+Refljw2UQa+hSDz+tJvK7PfB/78uNMp9Pjc84PcLcDWzYuE+AMtt2
b6fMpdfkLIJdpsXNg9pb90uY3mCZgTxULp3VW9ss8VfPDKpaB4sCPysHQ8oLTq4hzFL6T6goBS5n
Xz5auQG3yRkOzpnVcXheub6PrzmbxQz/tA2WHdd668FXWsfryjTBc9wk3rBReUg6SmQAu9YCPYU7
9uAylKGlaFs2YS2faU4EVRQqVbLrRlNa71p9cwsBwu7VNuw8q955+ZRf2opddeUxEgKdPDJtAyxR
9ic2LfPGVp5cfAjQMHU939oRp1Ln3lXOl/KV9TW53vyGyyp6CQuZ3UcOQtEtnTL/ZjwVPLIQdbss
9Io7W+cVX3qAOphNtXxqnNF/wuZQn9twsC6YhKdHB1tMsVVjj8udLExg1nA0w7M9D/EPwIxc7FzL
TS60NCxvFLvWB2Bx+rHXRfRzyGf9So4DJy/1GgtwPtcZyZjFWXoYkvI91kH1Ts/Tch6zajiYzjgn
4xXhDw1+L1vFfpo+e25b/Yg7JQ+ya3CS2lq0V4DG1lHCDzoGoo59lDfDzKjJBxbHMjLpPQRLhc/J
B7pI7PAG+3P9aNcy5yuuE0yCYjMGCfOJTokfIRFSfHceLMU49W+kyl5fOBAO3+TsOnJq0DquGfsm
m8zUHL054inl6P8jaBbxXoN7JBqRWLsoK/SuqabmuR/bPtrU+cJFJc+02uWMAIIN3PnpjHLZdis5
jzdMFDkmCkq9DAp5Ie9GJJJiS8eh7ZH6YIRzSktOFkigc0TaDjip2LVExvW28tVoIUmq7jvqePMK
KDEPjmW4sqHEWtXKCZTwNoXVKes+79H/NlnrVGRpqGHGG19Xj66OJ4pQRo5UzlC73oPlNnxSYzMm
55yEDZXmaW2VxAmg0v/OFED7p24IMXEQoCQctK1DRhRHV4vFPYtAJtVjP1be/DCXIiXJNdI2lx5w
02YtcZUMEQ0iGGTGrERVjYrFuuBIdH6AqeTOsvobxvX2BjiS20XhXt0nk5TvivLYZvM3yprwwfZu
v511OF0QiKLHClR7tB6LIHj6m8BnngpU2q1xAmtLC3z2qE3Jbslt5Tn0e/NsPMcFxW39/0Q6KaX5
+Ot//g/6y/9psP7fEunH7qv+1zz67ff/p0zixH9nsp7ANwrhtN2q6f+XSnITQphs0f1Fd3EQ0fL4
v0USP/q7nQSuHVGG5d3EkP+TR/eCvxNST1A2bi1P2Dn9/xeV5F+H6BH0JdJ7IN18vr8AMMhf4BFt
IJB0k5iEWdGN5zKyv0KsS7B7XO+wuCQK8sDJ/13lGMSRf5mHRzY30iigZzRwQVc4rvsX2cH1RaWZ
kNg44Dos9XKMy+YoQFhGmyQtk36DN6gM79p0lvK+ZGiEk3CESryqfNavc9lwrTxhfa/1zhs0rH3O
Lc60HuyFQiOsacBReW1/ORkxAnLyZBTWQMiTdlcSDbA/QAvZzB4TTazGNjQobgJuMSilapiIK3Jl
PEtEzmJVElZ6z7J+/mUB9VFr6GnFJqvsBPhpZIYfQ1Xmw24EPeuu3SQf9WM525JjY1mlm4HTSniC
EMDjjoaZesd6SfwfgdUv2R7ccT7zrU1jj/h9K+Fh6MGBYN2UBUUVqsJbsPYC6tdwPtHMQVSDWN1M
joG95JwzbtUAziJkjJWrtT9yKBOTeDJJkbKzZEOyx9XZXyH1Ow+Ua8Qg9VmiPoSwH0CO52Zjwaa+
EOZvdrkOBwojvTH6IRphfDi7xm8fUyzGgiB+O1msGMTHt93o9TUAZMBKwKfKCd09d6qP0WnCdwoa
0y1znNCHVCvkRyxj/WA38fjdG58qu4CGKcb2xcIPinCDFQmUsyu+7dYwH/WZb1BJ4OV4OGOLefe6
s4TrHMhf8+sgwROWXiHpGwDWHK2WOcOpk7re85BWUbADBe3hi8RDDjfX70jXAgEE9V8lqn+komAY
no2I+ZppKLhVBC1WOTXP0M+NRxAgY351Kouuva8MjONT3IriJfKB/uzKzIzNdjZp+dPGnBevpkIF
t26M2qUtwOvQSNSy+DY2R9FUROeI2NrJSmWuTK+6JHz4K6b6xfFOEB9Kkrd+ttiShH8v2l3nG+bl
PRQ08yjsVn7YNCIaVnOf937wST3u6FZzsQoNERVfD3zpWZU7ncJE2lL6kerHyjhe9ag8djWSomLi
WIaXPS8ZDHLO3DiBsM0VR4CVyVU7t00/bkYXo8SjrahYfhXSzeu7gI89n8Kwuv1uAPeGwMbqv34x
XpxiOICAYwAOzZG/OV2mCKaVruLbEbjmOrOQlBrp5eR4kTRM/qg2jMJPfPPZvJkzEZqdhHdtvTNj
4FVjqMan2UNl+YBwH3pbS42C0cbY81M3nuF/ZhKjEe0h+Kn7wSjzMQfYNzYpw9ANT0ob4N+IGJ31
RF0aMo0+f95CjAIGGk1O9TrUUA82tpxmsMd9W5dvEQaV6nFkSxUvXdEKs9UCSiy+gpgPJEpAUWzK
sDQvBUfG4qjmEtugQliMfrrgyCPcXbW2QdK34a/OWMWfGm/uEx49GXzkTbyQzW+dbsec6VRVjt5Z
2RK/eQwnk90YGP8lU0V03/aOfVFzfUB2YlrFpJuFcp0rXeKjmv0Voum+MNERi6pPs0xa0uUa9rsl
C169mSNhkPFedZgbPMUZuRv66BEOff2oAgyQvYgLe0XmdTp7oMbfBgBknI1cq4iu2E5eGk/8gaQz
dqsWivzerjvnSNi3SVZNwa1kLrz7nNW4Jnrkj88NIOpNXbjtL4adhLknO7zWrUAo5VgXZcE78x08
eQ1cBoJibzJufwve6EukOrXJfedgTaPZz5R7HKOm/2468QAWhbh4R/eJnVrPVglTZzTRvElu70wy
K6aQsTrpGYeKNb2ORbeXnZ3vTE5mOC7G6DKYtOPzgCyguXjOhbNNDJPWsG/vkbBZWWGtkBXts+I+
KfO3GINJ4ePCqjPafKNb61MFUOuHkznYcqq3xp/Ptyrrte1kp36J97eGolOHNqZpuzzOidrVOr1b
sDisfJ/NAMwbWJRbzpIykD0kWD4hXndm3skC1peEgKIROxGPa+aLE0e4x7RcyFS6XvC+RPOLV+OW
7YGH/UGWOgTRjIEIOyhd8Z9ygcCvmwCHq4IR61LLsnKqMV4nBCVWqDv7nrjggoHAa7n5ut4vROYj
st+hKVx85EbMH2mlaU1Lc96WfLSJzzLPkY5155bZiweNl72eLDK49dUy6RtTIRYKLCpD0oroGuKq
PXjxVdlkw/A7qYufhaesapL7Pg2utoRdn+MhhHvbvw9DdEU0o7vUFHddEhyGGB4hKKZ7t6ABr5/o
P878cp/JuaRH2Z2P3OF/sHSS+g2qne4aNV0Dw6ZkVU1xtGTyXQ4G2iOdMCUO1iGk6MNmLVzxHI3X
JJ6IQLLObIOxvjp64SSecd7H2kb0HoLCDH25W1iGLBkJChMmsAbFEtwKKtSgthKf2n5wmuCAG7d8
JcYOpKWfspgXWY+0JuHf/UHTPSXe1ML2KwJggNdyxi8nTUnrS9NFzhc2zuwzsaQM12GkoTc4M9S6
cp4ftKE/CXZPzGiwcU7EfpqvPDXa2YmcYAkYQHiM0K5WlDdlZBkxU2ZhBV5Gl56E+arwHRvZW+Uq
Rz7B5Ln4KCCktoHkqOKSZ1XNOpgt2caeBvMx5Z1z0HYefUrYBFtIeMW14qTIllANwy6c5vChd5Iv
O1D1NqbJgnRF0dbVngR2G34HVdI5d3jQAMbEfZbZK8HBAAdYPMi9DGmkIOsVrjMaeR6Uk01/ElW4
m4QcLc7I2Sreg1gu68pNy3DNXL+CuusEBnQBWY5i66deODA7pLJh5dr1zBvO8e3dLuvunr5PKnEa
oinxrrEr+5qJbho3lt3wQzNWwPJfAnsUS47BJJU62vcD+F4zIHwLyzH71B3JCNtDdVjs0T7FQD7X
uMK9rTZdt6kzDMLrcAKS407lPyA/tWKZDRWniSS4RjIwSCf94m1CY1XqgiuvWNf5EKlVW5H7DXSl
npWalwPVOXD4abt3jnYx0ZPpGBj9M37pn7Ag571nSueHko5Xs/rBdFg3PuGvFYPI/JBhqvth+pD+
VdF35GYGHBkroQr7LRqTPd1dlG9ijkVHYMpoM2zHj2yxvEC7DIiujf7FKVV0ylzRPsdT9F6w8WyM
GRwYmYM5VLR13Rfw2CmED/c05jr7IHMxBGiPib82YBDZTht8Hw12bzWN+wSj1JXw0y0S37eHTrkl
abi2RruJAlY+/M6Sre9MnlTvm95LONjUA5bRG6QXdsh14Fx9xTHKyAPd7dwFwZ/JnuojtBrWW4WI
2kPNAbNbigh8Z8K1/ALi1z7R4bHc53iEBEjDEt5NlgrkZJieAizd0Bxj/In3C75w7NTpPqo05soc
UwuPNlPz6KmzNGzRLCzTPWokjB+U+O+Zgo4ftjaay0ki62PkeEl6iIiPbiaJazexBJBuHbZnEwma
PghF/Gb7NLBeum7cRyOxSjo89CkOQ/gz4wixiETWlaWHEh/2mwAvuyTfHWMgOywMBPaDRS3KWppC
4y6MgMExHT2BybR2JSLqa+d51rCuSms+lMYuz2Qsu51wR+8j4VLT/vbbNKRGrguT/jyES/dQmWR8
k5ib/J0UYQgHz7fksMJ52j3Hg4ovno7QKPp6eOL2yHhxQTBlsDdwIYunjLrxumeZnomBNKvaNtPL
aDu3uhDicn9CYfORpujB/cwiYGFGhzBL7BkyjfK1HHe9VcOzHEY72cuGQfsqnGISRfSFrBX62rcc
XYkeU+V0qOvQnR7CkWHtqcriQh9CyjpGfDpZG53NElzrbkHdJuvb6r3GPXDKHU+8IPhg+60FtTSU
g50a9F/SN3HJnLL8KVXnMLfvnOEuaBPLWvOl1NWamCKXQUNES3v11i0YRzL/zmjtJTq6W3yTVmtv
YFGnDAt6g4sxAj9wSm5oe2MEUg/D25+tRhmSQi65kuOwzysCOkoUe7eP3A1eB+cAvvvLDO38VIRd
Xe3GsTTBhmMX3aOdrC9U0VlHfK7ZXX9zhfRDwcg3L86s6s6Z3Exwj3zhAOkJ/X0SKzA1fZBefFZx
3DlNtHXjAmXIzYrXYIQ5FqmF9Ch5vAt4FbMxaJA/iUAiE4e2uSNHN1ypX6n2AN1eS69WR3v2qrsg
EM2rnpTZQdYCbGNnZm+RvkfAcClsYQ2Sm6ohYbsSNgMjyXT6UjGaXedzYrdbMgwc6hlBrzDwsTip
6WkZpnAfNDZHDHzoud7kdWr6c8DlcQu2ZiDn6iCrFWz2+8lVw/HG6ezu7Jwk6m2ycYqbsKNfJ6RW
UYmx3Xm6AcdFV4LkixYcBmVCLmzt9W3wFprYX6cNd+wy46ntg85lEwcRwg2SjAnE4GpfdU72mE5h
uANz4V5q1URvWTovf8rEwszb0YH1IGz9wGWRJkDFd7sFqACcaKhvFANFDnjqrD45pyXHQvJnrX1G
kyLTWcY+75Ys1hrH9lOnaVbvGk7x+3q0qscwaodkZfkZXE5YWixgWZBk9Lh4Tn7q6xEjOQmoZesq
bDcjhUy/VAtVQoCV3qHM+Jo4ipV3u0aF3rBuAyBdXJmC9jxGY0QrL9fIO6trouNsRLpSIfw0SZ/t
A6Kr/x3CiqZ/b15OtUFPJ2sG4ngoen++MV3AbGdcJjD7a4Lb27IFSMT0Onv3mGh/BHVGWIGw5JPj
MRwP5iw9kq0oTo2E573SphYv/WicZB02E9UQRH2SPwFL0Qv+3N8C7RJMZsZ5N3fN4K1558G/EVl0
3+eMBjYs99L7qe0u2ngdGxzHgJq7JqYN7qJdJc/54lZHo4thZ+kcFA9s6gxjAvhuCqIAwWSma4lO
kbhAX2UO3pHEQvDwNlbQm3c2N3E0I1wk8r/dQWMEm1FREumup7Gpn6m3ry74eIoXKkOre2KWVMDL
buHVB0bK28L4V1ckaOBBbFOsCMDzWOPZKOyq/EXowuyGui+8n3PvVV+1sNCcsjn6ZsA3nWQg5b5s
GixWOilQTBJNxsAwyqfmDr/ntdNpBH8ljwRj4MEJnpcIURl3Wte8dwNv+rplHaPE27YKWONNwYWP
w9S5mhXdvljxsSH2pJz2rspVgb+zKq4Unyk4h5UbftZOVvdr5jMC9WKRpDUozerqQwSU1NnV5CW/
yXSO6q4KxiVaxzi1vGNODdUXRUPqy7bE8gpY4Ba8RT7QPEacS3n16Py9jH4zk1CsKuGfq2oed3hi
c3QEyeGHPdReDpoT5x8OZ+Qs24hgId5Rq7jhrrJ+4wU8YpMnnA8mUXa26oKRhFPhpe9KIJiYnmy2
PZr2F1ZgUG+ySVTAJ2s2X5WfuKeRIPUtx3+bZQX1wH8LWzY/2ReG/DhaVnQl8DVIKtFC/VpUPWEj
FzE2XyvGKwfsmwt+7EIOJyteFM4Ee3wpOivaWtktnd2lQZYAxYvrU3mr0obvFmRfJFSZIgRY2Lgk
pYPFYGEapVcfey9u3ocQz8QuXxxGaVZH0wHwbXxHaLPE9bEteLQiTgW1ShvFqs5MIvcZWXXCKT4n
H7MkgIKWsUOeNAyeYkG3xo3c4kjWvypTxNgD65s/zak/GDhrAGGTH11upWdaydKRu0NZyQqBB3mb
7jH2qI2VKZrBahkRQE0RBLe+EWSXHENthq/4bTyUHp/eZCCrCzICjOd//nr5jyFTcBuUuIXwjnGc
nbKsyYjYldRNHglX2ILmsBGBiOlNKnpbrgG3OMsBS/lUwcTJMJE9iKzkxXCpArYxyC3hIs51Moxw
BhBemDF5EZSUHfCGCobPJDLzGC4JL/+M7PDR+AGvlYSGP61J4/JvpxSuODOgtttXz22Me0vievWr
dmbef93JuDt00AIATZX1zDc4jcqrLiZIXPUtmoh5i0gZp/7X3IZhFS8Sxm3mPr3QRU17Ca2Pm0aR
utomAmvIwR4tGKBh0JfTdUqV/LACj7/ApTmNfNM/Bjme5MB8hnccmN1obN4DWkL54ULi+kxQ21FV
2IAyJ9zP6J3Mt0ZNp+ehJ2M9rbGX8fd3vE+MWaVsAP06Nu8/UzVHnCGTCvNRR1jQV5mkpPfVdtHv
r6yXWbk3dGRVF4sWgnCfc1PH6zFPfonsG5d9de+w9og78sL9Oyd/07014ZTqV8fYZK7GNgK8hFEo
7Qi6+ZFa65j64IswuNL3emyD+h5GKd8VVNs+xL+TUKTVCPhP7OmmuS+1YUnBupFM5xjzNSVIoceM
Lg691F+Plmz6bRG2/IjQp/n2XbcfJ05IOtsXPUlxIBviDh9Kt9J68t8KjLFcU2lgE4Gzq5poES8E
gMZw9TebiCyzNQrgWh7LCPFzhqwlGV3KB3+EjHLEJhN8/JOK8n+JJ/wV2G0TIAERF1Mk44Y8h3+J
cJQj1DjczDdbp6cecFYXDtmMgdpxMN+62HlOL7p/F4n4b1+UP0ujRRjQb4QE81dEOqdp0iqcnohF
WvKDUd1gr/Hkur8197uNi9Pg5M9GEeEfrIam4x549W5myrLqRgCh9ShKuU4GhPmSKmPyWLbAbKKC
T0UkaQQ3cMN2qUWy28//wd6Z9caNpF36rwz6ngYZZJAMYL6b3JWp1ZIlWTeEbFnc9+D66+dhurrL
dk1Xj+fuGwwa6K4uW0opkwy+yznPwapU0Llo/5OD3Obeq61op6zaOkKutbBxuVAO/0NEyrJa+dOK
gFWHO9O3XUjzvilsFj8/WxFmQ1QWz4/lJAijU4Ei4yKMUvQ+thxvQfwMV7Y3nFkb9cNvfpokFdmQ
133mCfayd/r5lWtuNeAx07zqE0FlCXjjghFx9C2SFR2EYt2U/IfP0rL/8stStWK3kMv2zcKl9PNL
NkXcdj1gLA6JLLieF3k/vEEFuWSW1aoOyGTFkOrdGLKvjoXfKHipYxvCPvFbY2focrBWZEqL7j/8
YD/7QZYPgfQsn/9l+8d2zfvlrShqMktqnuirLBAjFLV8vIVIS73YgP79T+kxyyf68yfuWw4WLGHD
w+Zu+uUTVwQUl2jXuxWZynRX8ERtfIxj6Fz8/ef76y/Fmo+lGp6f5cpSvO0/v9kTeQUJ9xSuJrNl
tG4yLMq2TRn1mKzykmfD37/crxcyLye4joTNOpSh/6+emmKyYkAlHGLV+cETjzGLBtKol+MvSDn0
CUJcplA8GJgiI3X2Nn//A1jOX34Erik2uMLBjUQa1fnPf7D1xIOICYjXrFZmXXdwMLPZgETraJd1
oxHeUHM4PcwHuJQ7CSXzc4Bnw2DIU3dM9LzGZDoIi0+tNBvE6xa+dQC9GyjPVgsA+GhDIDusA23D
d3PGoGfKpjk/1nU4xDQZOMMOo50MHh1xhMs44IgGcWSWwsRYUxkEPHSas//7Dkb2BLJsWBosRahj
s08SeLggllHeJuvcGNsXn5TZ+FRQyYprtg5utTFIM5oOTaZNfZsNIx8iea5W+YnmggcqaxpWgRA3
eejq3uQb+wV5JGjdgwIPsRkvj94h4L9LMMbpNi0DearBrd+B0+LfwoCTEqumTXwAEdeWtR/MJRFG
JxHVgOhzfviy0fFe25qPknMtfA0rmDO7OLH8Y46BL9k4GthzAsPq3bThOK55j2NqACwQ9bEjZjl4
KhRe0hWIluhxbvR85xmT5mEqHH4EmQWsoASj9+wybioe6JnXU4Ro3yD4OZLT1H2TmUMZjbi0M+5H
Io/1xVT2PO6RUymmEyhgSSCGF4ogBTVPdmnHjJK2Yq6LCd8pJRVQNBw+m9T2eaMY1MR7Y0x4LwM2
N/MhaENDX+h85AGdT0jZ99/rEVmnKj6ieTTGXWxrZql4w0fzoK3BzE+jN+TuCtcE8+tOTXDF+vN3
wPLIi3QsYyAFtEO9YKfjWB1Y5J3fBI9f2mPn3XDRlPywM0U+3JS8j9pbParqczsnmkUN0YGMmqGD
xiDfnoTdcNUkJouNyRjq6wAhIPraKg1Y4Rv+a5COV21SsFZwAW5c48akg8xAeRrH71XaOKC24YPt
nZVR9/nGYbT5biFtu5vChVMBgR0DUpAXWPTpmyA9/v3N+oviAP8dRwUllOLYla77q1tQoduqbKsQ
q7iNqelDFoh3/I6cUwirDHNt1dF14nd8BH//ur8evpi8HR6zHq8vKCd+rSbEQIMY+APL7UxxvofG
EssOfX383WwTJVGEYIVBJOB6/q/5kOyeIgX0lgmB4yNUtyjzuXmXFW8GLLwP4976D8ffcpz/+FhB
uMAMzbKUXLJHEHT8fNwzynV67JbNyrEN7zFSVv4tMe2mPkSJkvlKFEBYV9AOwAEGs1U+a27D979/
c//yxFHoalxHmbi30ZEQzfCTrRIHQTLmKdvXOYK9MYI8rNBo298U0ih7+/ev9ZcLiNeSvMe+tFBj
WN5Savxw1keYEpzGwTRPzkn6RYIfREcXZfwL1ZcE+KIge/sub/j913UXU7RjK0qFc4nzw+vOahIw
2MhoNwd/vC0nmiMmeN6dJSx0Jbac3gD1cGX9/atyQ/7y8QoTL7bl4Vi1KRkd+9ePNyoLtw0s9O2m
BgVstu1xcsymXJFsXFRb4bAJR143vkv472/SIGxvDZC/fQUeE2tMT1P9JsqELET0IvKUstmbNlWg
sjsv7+1PVeHll2pk6gifqk8eFfvg1zwWAIkwYfjA7pm68QTsJwaMsAQGsP99/5rF/iKbwWZ2xJEu
CYMb1PRqo16HJp0YdXLJoUm+Q+2WXwYdGPV+tsR4gT6i8ElZ93iKTPhK4udS+bnW68ipodBA0YWQ
u/fObW/cFVG4ICRwSJl97hFqwayq+6aE5nRoIa4vmuLZIQHGLXrjgOiFwxRaNsYsuA9xybZ4aesV
yA2eruehj2FT7sNLYB986/QT3yHMqhhxP46zjzjELRar86DN/Ni5AVT11tcVCp4uz2lFRQvH3ymi
UvA8A+2HHQJ4DlcpgpEZojZArL6/qvsGgG88O5wvBXzIG4zaCtbsMqBBdglwl13qW6KLZfIVK/Om
lbnmF0EqwywYjfyGiI1xL9GJ1mu7QFuDl5KMCFvisCMfh+cxvj4CxzzOoctWgqmC3OvoTdXg5DiU
VTExeTRk8ATfv/B2WEPVYQQ3/NxW8fAofR74G99woc+RaCBPRQPvaz1FiR9vC+W3ezgeXNoaRdyB
BbIPO68MeDJNOMLwCIxD35zgBiMQqwZ5+n5U47fgtzNZHaaX32c1CblH7ecqGpaPSvk8qqswpkz6
/vfZ0PjhyYzxwV/GQAqdS49R4vNIAtLG813itGGhK5dIhNb4jHHdfXCQujDUccxgfkGaktIwGQCu
+sqomWZTfe4lWN3dMKlB7zI1BvnanLsuuEoKBsO7JtdtvUWIkedX8QCljAQil7wSicjGQGUruZi/
S1DmZuJHLgodVns395kkZxNPNMbSFUzghnskZzO2fLhJA8ZxXblNqU7lNP6nVMa/3veSqhY+A2JA
10Kg+PM5V6CJU3pEjx0qhh8rBompcVcS5lx8OR8xvwXMeCixA+T/c/maryUsqTiM9Dld58//dxV/
bcq2fNe//q2fvogMnj9eeBFn/vR/thh49HTXfWumj1ACs+8vgOVp+Zv/p3/4P76dv8vDVH37r398
LbtCL98N33DxEx1D8FT49zyN47em/Tb95Qv+wGmID6ZwTWAZS6UChn+JFf0nTuODWJK9OP+B7Eiy
y/4UiqoPgk9JKdjNlmdR2/yLpuGoDxQdDtWZ5/F17AB+RygqeI0fHvfSITTO5yWUw49g+jReP18X
2O2ZljcOZJUlXI2FZNlS1Bhlte0AF+JHR898attp5pbVOPZXtcVIxByG8a1NB8CxDR0ujJb0gTEp
d23VJcVTY5Ljl5SZ+oxSyruNTVvdA/llpTWg3HciL/j6+xfdv72ifroK/9uxXJy/ZblcvrKneP3p
2lu+4Pu1J/wPwlZsuz0uMRP0Co3u90tPmB/Au9ic6T4ZrcS0/HnpSf+D6XNEMJpjecahwR8to7Ho
v/4h5QfKXmZMjBtId8Vg9zuXnnMO1P2h1GRIZdNho4IlPcXjlX6p81IcQXTFqPDQShfv+BDU5yKn
ZUbo2u0z2wi/pUVfF4hkRn/psVPssFM3Xpk1lJUdueHOo9uwEkTZY+D/R7oSJtvJruZ9Mlf4hBqa
jxFAbOoRw4EtAxGkk0EXD1RdfmbPILtt4tNVHNXYsZdvuh7hTe7hCVzDoUbHRUBOubNgMAnkYClE
2HSI0gfeNRwTTTbjhHMYCOwxamoe9JWPXiYkNWdY47aYsrXPkBoTrYxrUPp1zOg1ckyYTmNgxsAT
s+TZxtjBOs1dgJktgItqa9uRjVCrxwuUxWM9Umm4EGXm0mnMgxhS4xhYTE5lO8y3vQqK93aOjCPe
vpxABhbCHkbZu0BSfGxMsEo4MYkeewVw6HdPk9UVLM7hA8AmzKdrKSb4xaD4CEaaiMPajl0VXSi4
+/kubnzyYwrZg7iunF7t6iKYnxti9Gh4VVHBfuFButIppDYyK0xA/hyAZMksHnpr6yfae2sGA77h
rCOHgqmK5ZXXuaix6ppEHhx0TfeOySJ+DB1eBhCZ76brovUMb82EOMoQQAxYNolmQMWLBfzTVDmN
vVLYJZ9o5SnOiy7CqRH3eC0RDASq2bBzCx+1iUUSJ90CtGh6MBWAp1z0dpVbDhojH53+2sESjpkm
ixbIbWqxYQlmlrvDVOhuHfaJ9dZ1yj7alZH7Kxx1KC36PiUnIyOXfV8Lfh0+XjyQK0LDRrmr8Bcd
wS10FdusjhVpGsSDs7ZE3geUAh6s3IIdSnPoWeSQJ+LXCiBCYwOmF/2mKw08oxb4NxPxB1m5JMS1
3WXX22mx4WHFz4CcCTpi53rTF6zdxTPDnZJrxi/HL4YKGGtPtcxQbToO1GeNBzdY6y7gUmoQvxH0
1oGuaBBzR7Ax2vrOwTP8lFizWayRuKVvizyCshkMwid8zG60Tf0E9XNdE+oNLqXQqwEw1LOGWQfw
N8xcMLKAaUI2SxkxLbbqGgIYcaQ9ORMi9wNL2/CdLNhh2hc8F9zNQJZbejOiD0MSpURBfNdYTfsI
kbBaW4gp0XiJJnoM5lC1a3KuAsg9TUXSeqLt+bGijKRBIpID7viEUxhsZgOQOMqFF+2MFE3NOncs
GyUphDyibTImTWk4NAZgAKVfxq62nwK4bsGGJppldgVrtr2y/bRPVpZKhmaXQujEa5x7hQPkoCQi
gcFrnlB7h+jZSd5MD77RttdZQs9zQ0Z9R3i1Z83Wum1nPneLJCyY6U2AMK3JFKFFU+yFSEdr4pIw
BgDXWVdKgfKsyRsYj6MVBQ8eVDUW5kCPok1cxf2d3/ildYwNB7IaPltnuB8rM7VeWl8k1hY7hwOK
JcNhuKmbuX1GHSadVVQO/bjKG5tqUkwJXLiFmpEgbXIT2HsISfmQbmI8TcFdOAjg4ug/WjCPpLwM
lx0iYUCSPfjc69RW8bt2x6hfRalCUVGMGIwWvZjd7tE4mY+2yxQch/qovolwjovd4BKxu8kgfXT7
vslw3o6J4XSrJC68I/b1RFwYDRXuzp9MM7yfBbAt4D5taiJcY5eGHDeV76Xh9SyY0748IaeOvW1R
Sf1U5AFy3I4OfVohjJ6z7djCsMF2wGRw7ZSCeDn8Im54J6Z8y3oMt0fe1vMXiW1iWvUDDxGotwO8
m8qXs1jZRWw/4JYOoZabVofR1PSMGmJeDzhKZGbAisZCncjLtk+1k7Vf7CHVmKXLuvWgCZQG217L
KYGpagOpA64sNFaE03QWKUNuGe+6GS8jbkcruTBMw3uv2npcgOEBYo6k5+y+QHekbDSvFqdUHES4
oNs2ZQjsO7W3RTpHXLBfVRCMIFchwAGqM6CsYAD0HHPsW3uDUu5LY5LSwJGRuOamwfnaHqM50Iw2
wWApMlIq/bVtalJZR13PD4YVBA+t5/vtIff9z4bHRJp8jGTek93jHuegGb4QjxOeOlchPCbKMuiR
WfXrrhzLh8bx9dWAuu+9qyfl7+GsTweNWoZTk5f4WiWyeh+NEZdBZpkej5Ah6wWgRHSKqwFEG2pC
EmleOLQ9d+VxUT5L7WB8Nhj3fpx9Vz/5tdUSdhKP3a3nOM2wTedgeEpjA7Z+4CxyBT4gufdyPpcF
VpVdzFMAd3MymZDvmtplklJ4yQgVKJ2E2FjYrIqVpfu902TyvmSxG27ynkn1NpIZnvW6MFxQKaap
PvdVHnlbRwXRa4qy0V+VVWJmqxntW7vzA7Ywa6zvtrPiEJrf+X1oWRmOgj6YCI9zLlFEJXClkWej
ZCya8SZqoincunkxKtKePfHCHqfnIC+W2G8Z9Wq8iAZAyt+3T7/Vef0/WgTLvy2Cr15ZFhRx3X37
qRBevuiPJsw1P/hcefyHFTCjvqX9/aMJc60PgnWzSWw2hzjZ2fzRH0xDy/ngMx+AO0QL54H3+Vcl
zJ/YimN7Kat5Ctjit9x6P/fmTB+5GlnfCn4Al4WX88uGrUAt5BRYXjbSJdKGMYaJXNDwNz80pbff
6+ofoYDnXOo/y+0/Xob+k3G1pOp2fym3sxbxRlJGxSZCp88gy/OCA1mu3DMsg+YHVgUOE7XU242k
2xGY3A1P7tw633I3Cl4rwzugZ+MyRpWiMLqiJnyybJD2DY6IPsVN5jDyuJyTRj3Ei6nOGxJiPBnk
ETlaFS8k5JgPqP66b21FUlro1e5qss0eZFaP9a8X0U2by+AYkTC2dsvGAyMwtc6133BWeTQHBRgV
33pz804+22j1b6fejjCwj+19WAlUUKPOJZJadir3iVFAr5dV9j5VLa4+h+LcWZnA9x4tUdtvM5Lm
fjUg3bhrRhJlQ7BAnAajw0ZOZDapdVAVUI7pXiKJ7Fv/IistMqjscH4GhkI4B17DqxJlyQssNI+h
4DCCl1aRB7DNQ8oDdCy6KEn7ecvKPtwzvdwlnXmLlsj65KIpesMopR9ttmcMe0PTRDNWKGJ7qmbJ
ZvOKVc+s5sJl3o37XU35s09gZLaeRtTaUZTG/xf983+/zpgL+N9PZZj0Rd1r8WtzzNf80Ry7H3za
Tzb1iBaED+zon0fC0hxLtCJARi2EIqbkT/44EaQLG5XtCKIgqI8eX/WvI0HaBFSzolFSspRfvt1v
5EmL5V78817FwKvojBkYWa7L5Ii53c9jGSeQGXWXrDbcpJUC1UjNsTILMr8YdWqgdeRuPdGL9A/N
OL4gbgkYUDK33+GUzawtUb4EpqRS5ycctzmG8xYA8MougaxssfXrYtvFda9ui5CwrNM4Wsa0aVp3
fPzhLf/fnDn2eX/y4y8Cz5MBhKD08lwh0RD8/Iv4SAa8mQj1jYsZSR3msI66vT+D8D3WyEaJHk6z
+C1GtXpC1V9/iyn5sanUA3INCuIQAhy6RZ69yLuQRLH2/6SRk926gZPbACW67AT+zk42egz1RzPU
2B4sR7kxIadQYFCW5gI/ku9n4cEg8b4+tELjSsNKZYQrGs2Q1UFdZs9Bh/eEfSmSWfgABDHaTTII
nHhD/kgG08hN3poZ5oQZ4Rhtvs6+Vn6U99sh9MbzrD0gVMAsXaRrse5R6o8CFAoQ+0RuYZqhmIun
Po1YyUNEWvUIW7y1kxoMj9lcVLcRpMtsraqU3T1MLJ8IhDAY6lXKh3w5etq/c/0ME1rR5ma3TVux
BNSQuUfOV+5a7cFVoYEHwB+aSxTkk39kphLAPmkFZa9LnNGbH3v1sZ4VY3ZYg/gayBu+yOjwP0P7
IfU3TkKbN8mo6waPhFXgwrHVfKibLvwsWWPcEjsJei4bRdxvKCP7a3/2qDBJ1qB7EcYMK8zKPOSm
VR6MuLbgF5LaAJPwJo97mx6WhNu3ACaiBtE52O9Ih+j1+jIbHsiA6401TmHxLUSiTWOXNgjkJyO5
RsqUiJsSTNplPbiLqyMruQMGfmKSrxqYV15iYsU2h/khJX9h+OjhGJ7ZCOcTgem1bG/MHGwNZtYZ
wGJp98Le2ES3XPot09d1FIBi2vhsZcKd1TjysQBp9jU+F2juuVgjfJPCTZyLOL6HePHOpR3hkZR5
aqn45nPxZ5wLwflcFBrnAnE8F4s4QakbzyWkOpeT5rm05BKkzOSxTMnpgCR9Hc6FKKNk9XlyNeVp
hs9xyX1ZylYQbsQGD4kEH0ZZy8yZAtc4F7veCFB7ZQcZRTDdBwUxKj6K43ipk7nwKJmHpXqmK6OQ
zs5FNWTA4YnJHKU2C6buVp0LcKPX+ilYqnLLHufhwRZt8pycy/aYXc2LUwMQY9proK+vGOCItSwI
wr6YzsU/eWbVu7F0BN25OZiXPgE4s+/v8c1m74Wc9BXztfLBpbWg1qbJ6M8NR8bdezKXLgR2q3uU
59YEIx/RxLQr+ty4zEQIPExLN7OEmxPstvQ4WWVW6kJB5Jm5sZc2iPKElgipKO2RB9zyy9TRdu2N
tvafVdf1JKee2yp1brHUud1qsYpvYZHThCXnhsyS8AjXpIyiak3PTdvUVDRwDB5p5kKLvo6VBC1e
v3R7/vfGz/C0hRh1aQhNuJ8TY8mlUYxMESwZNUsDOSvis7Z0w+0XIdP2SRYhzaa99J0hIrZ0j8eH
drSzHV1u+iykTV30qQ/aSLmLp3MjS1QxTa328Btgr2MelAaiBHo2ZhiehRPelTa+tq3F6+EAPbfL
tNJTtu3PbXRicNFAt2v0U8qZqvD8xXhTo4BctDW1F2FIOqZxPplenm8xRKkjKgPoQJEbpE8xc49p
544Lq3gc6xyPGWCfj5FCArLGX0lLa7V+USAkRrvC7FMHycqpicDFYh/ghCttG5YviJOWqCfXiq3b
kH463EWgWYuVaVkY6N20SuZN0fXgbBapbrxj4hpeY/vAX8csIeAdwpWByI9RJWGhTTa8YqCJHnwb
4eu6yFL3TXTKGbe4Svr+0uUkz9/cOCK6gZvbJesq0MSxWYTArbJGqPloIGpD4JS4ubOpRDGdGJMQ
Www1dnxN/dS6ikddMRkMBuerxNjCEMtfchxI1iJKFImaiVpHi3uF++g01Nn0KZpsCjbIA8UdezD/
xosQxYhgbN+Z8IgvQ1+MzJxSW9or7l5Qg0HbIvNqqRkVdxizVMYN2Ja30CXAW2MhDW+oWnlGlIMs
SIDh6sIvE4TWpV/p9pUxX8rUpFNESvs2Ix0SMioUxbH29KfY8RIGjgj443Xbe3I6BIYxA0akHq8Z
zPT6pQb72BFMkZTkbVFhjmT+yvRrJKUcNwWM8GRV42VMNj7j24c4mPjbWa57/6i7yQ7XDvfHrWvD
h13J0MAEUw8TSQOG0ESHUMr0EYbnsdh44Hj0Gk9Hi2JUOjA2BSvP26HR+mHMzYhkSD0EtyRkWBjy
7ChjkFAXjb89Vyb/v1n+B2iZH4q0v0Bt7mk4XtNfy2K+5I+yWHyQ5PhaVJ0enSha4n+WxdZSMLNw
pIFEKGORm/ivspidpIvwlX8HZAJ3o+SL/tgZgbzBYkXiIMWOy9eY7u/UxXwh3+qnyhjrPhsjLgyb
hZbkZ/y5oGQVmZJSV0ErbajsPi/HNdsF7MPET8LlJABeNGx6QkpArGK2zN78hHn8TICl1+OThRM/
QUA/B1zixCDrEhDny7TkXwaDqD+zI8DAv6RjhlQxj6iMuZOIzpQVw/58SdNsR2gT1LRyPzDKWU9L
6mYGp/7UO2n0PHj9/JFwjE2B2esy92fjQEbquPWavvgqqCQ3JKj1j1XfktdVSwOeoDYuK4yNwMA8
skAlCsCDMNlfTbXbHB0iQxvzsV92CuELXiZEks5XmMS30Kgi57FaYkeJKME6tkSRzjwy3G5w3io8
J/fwDcab4Zxd2jAsvfYqS34Jp1587IisuvOSyH3GcZYZa6KOg71Av3nIk8G9S7LQvVA98W+JSRKw
lASoVra/9qTCLjyyozG7xD8ES+BqXWXujuwWd0t8Un0YBhk8q56I1sCpLUZnmzYfMerjbd7lS6Cr
Kfz5uiDjtcOhwgKkDglUgNIwXtp1NZzyJRi27ImI7Zaw2G6JjQ1c1gOt/GqlsttoJqe3hUdKUL9E
zWLFspgRkkxdEkPr25W10fg+dlQAyR1RDo/AC6L12CBY6/KWX2HJtHVDhE/lknOLCfzo5nnFM5tE
V59fO8YDBAineDAkObkqIjG3K0naQoBYXI6iqtZghcKnYcnYHVwJKsZt3U/JEsBrhvLW0DQCRu3Z
lyWJKPsAJCDLExjYK2gKzn4i0BcESLEaptw+8AhGSrnk/hIBXr52+SPIfoxfMmnuXKMTVwNtwbpX
+r1SS5JwVnXWTb7ECxduqaHJgkuh4mo3bjGbJ4IQeuJfHJ199JeY4rHvyfZKw2LfzwsMZIkz7vWo
Hy1cjY/jEnbck2TzZANrkia51jzzw1O/hCNjMel3QhoDOYQl2xK2L3ktzDV2tqUZgzSBHV8MR4Lh
xQ5zivNS2UO9b3GqbqKmMq9wgY1bW8cz0XG12DpLjHMCgfSKBo9sZ10nebExkvEzk5rpIJcQ6BIO
IvlxWAE3PRnRJl+ynsc4DC9yG1Ecbh7nQJS5d8hiC2/cEjVN3gd5m5p6GvDHPK3Thqqo8Imnpu2B
JjgK79gt4dVGNVfbJo4D4DhLtnVCyrVg37tLl+BrvURgDwysNwSxWZ+c0G4uAgCw1golXXFsssq6
sMzG3rEO+zx4EK4KFFfrfAnczsLk46gk7lVziePm6nlVCXg6djzdMRoI7bZb4ruZtLV47hgwtYhu
9pEz8k9mGQLDd19mUi67RVqvthRYtFQiiXY5pL9TvsSG8yDmqXrOEidJIN2gUuMESrGKkwrW3gCP
be7zOO6P5hJJHi3h5PRo/UlaTn4Kztnlg6Ue3IQ4c1qmJRvNwutzTjsHIGlcdAMGIag34sC2znmN
SGWjUoNrhJ+gWWfWglGISFz1RSXujViIbZg5l2Iur+QSu44+9mNLDruBL2Nbof699jC+X0ZLXLtB
bjuQ/glch3uDbI3lxhLujj6bgdsS+I4ErNtkLYMwWbNFbiaC4Q344fw8JZ9gucTGCwLkzdDxvjhL
qPzYjjBxcse7L9icQD8xwxMhLzhzumEAXEA0fZMrh3tCQ+QZluj6soLrPLnmLWjBL7E4OI7RbidP
ACV2XkLj4Loo5dylNrSXAWhVf1nyVUpQH8PlFHXpAWtsmqwKPJYfWTrNN7ZPBib+xIsUyjLTJKKP
esK3TGI3NwScVduosYJdXw3NRZMJKCrt8GSkMtmaZr6OiZ1aYjklQlqWhWFC4YSt3fKMjS3S/hRa
orjoXKaZCBzFQc3tPTjHm8lyMf/JXmxJh8yv4Yj3t0MXh09mQEZ7J4wXVl9EM4bSvwVPYu8at9gS
jP1cSO+iFssWaRLqODjqgMjjaEqh77052VlR2u2NwYMbTMhvaJgnT/FPwRRO1dYMIXGHjEh24WAc
R1u920lyK0WabpvaCFbTGL4SOAAP3xqs6ySGvea4cb3xcqrWpvHnrwxDqBpb7tPEJTlSgNQIXeo+
IzWJ8BOBK2nkQYnVU/WOgeZzVOGSdgCFPRioCXdmBtcHosi32CF4THlWdOih9MCxM+Tn2I3J5qrY
3xisxuk0nFMPumpbIobIVoBQaTvIsit5lF8kvlfvwjmtKZi7K6jy05G5MjWCdcdNtrNILkvXEKAR
0s/Xlp8mN12WkuUD1mBbit6+mOYB/QQVN2uh3s/2Y09DvXMrYLOstqJ31Qf9J/xn1SFzBogUsw1V
fshekFTZ+9AMvQu3HewLN2rel2nuzo8Qk65GVfr3aYWxr/ClCSc2Dk9kCxj7VnstQ2svTDfg+eVH
eLfOdai66tZfcpQZ4k37iREUeSWpuWeP7kL90MEVoxl3V9ddxY4sK0/EbE8XRkw/C7uJyQv4sk9m
H9G6l8OAsybhaadnYkVXJlylTyqMEzoIv2q/OTiWYzB1NRQSqvm1x3OCbhOboGdo56gK8miJFdCP
CdrI24RssBWSveGtqGwInDNm/BOLtPAKUo5P/iUBAkN/6TFf3zm5eyCnwoRDZ8JG0FO18whwdZLo
Xlal85YODm8sj+yLzLTxWdq63wKcoycxic1F1JF5KO9dd2sSbXQzJpM81BRZm8gQPtoDP3xpjZlS
z8dKrxgQTifXg+kJRdatzZ25ZARUkvQ0+u407i5AuB0alZw6nFaA3zi8BwB9O8AzV7Ia1nE42Ufw
13gc6Fs3dgZ1NAWZV/q5s6vbYp9243EGAX039a5HOraLS2aBKbjh9JUl8EXAuGSGUmOO0+2kT7EO
V1YZ78EEkfcSfkZKwz54LIl4Ka79cJzXrTGdtCSvF7I2YCzZPFnpfNWzF3BKem7XbFrIag04FPrG
XL8q5kBrOEEGcQqEGJdsX8zskBsOgU9zsfE9c1Mr9TUi2nITJVzE3CO7OEddYjSd2kdY/rt0+FIb
L7oqQE2JyBqvwILIjT1jVQQv9XGa5Ec/aOj9eSdH+HS7LHEu2d9/ShU5NZHqWcB7VFwhUU1TVu3j
4kZNhK6Xs9y3IXyqCbPYOmkJ/dSTmW8I7nhrLDFsyFup1ibxMgxCCAuxfWBK1N8rVEwXfuh/Bezw
KN3jJLqrnLJ7VdhWsjXM/GNDMCOj5ZNdJ6te8x4Hmba5YThkIo9nI/78VcVIcVWpYF7jgdo7IfR8
NllESVWbmV7iJoj0WzSMJ/BLPZ7y3N0OXvSoHeY+ZvdCFPg9k943Qurfg7TeEutDgE9ar6oeLAoJ
34iHCJu1ZXwXoH9ckwqE8RZ4BksjCt+u7y4nuLkbCwm4E4pd1LnOigl4vG2Hc7Ryi0g9lf694rOm
GwAq4dopcKGnCOkRFjirJuGGwIEovg4lOAtmrwSAMyEvsWYXJbwGxiyPoSeOybjpR87TCf333Rgm
m4D8Cd0RB2Dh5LpZuJBPaJcPM0gbVX0xtP3Qz4WBFNjCdMadDGXjWGHvYcd0aJr6gdQHsbW0X6zy
WBK+nCXXhSyao7EQt6YIEBgpiEI9V3TnqzY3xHs2J/KFgIEFZwA9BE/RoiGyS72tQ6YSrDvQSVfX
KZchvcWIjw16EVizkJm5rL3mW8+8eRfCP1mXNVe5gKNj1968ncykp3griC1tQHhp1/rCb3fMDOOK
xDJ347ltf2P2qf9J+y6qKIYQ114jA4qi2d/WhtugBerqTQOMeQW/qX2ykpYgJ9UvIekWXIGs3Pe6
Nk4ASElYn1V+VavQ/eSnTJYpXKq9wNO91dVH0qz4sRUHnb+RVrNuE7xHgjzORL/27BAzYG4DH+Fs
utOlPzD4I1rUdcR1GcTHKgZ7sQqL+NgSxTr1yeep0eVNoqWAVdUfiZDmZGJLsEuHEByEfx2Dxj7h
NgSvzEDkiprEXckB+2phjzuXHeTkkaRg9u7OGeerVgU88FhZX/SQuQ7tPCQXXe3f8ggQK2MOTnqA
EZ6V9fjk4AGhhB6+Fbjv6XZCE0pbcETqRaHfEAsz4Mug5G/GfRnZV4jGPuoacghdJA65sHK4T+Ln
rEcUM+dtCG2sCW56U7vP7cTqJuA43XiG027hLH/J4thFLhfye2W2t1NuuGvRlThZ/ggxjKNcue+9
pe5FmX7kabgp4pjZluFd+C7zbyz45qdsGSd2OWnIUzZNhKXni8NEBfgr+DlhvjJGwwOYg7leeUX2
Sn4s9LFoMjYp3vl16ut4a8Jz/cqOal/QxSPiytYDORNmERyLtMw2BvE8W0IEwm2Iuf/JctXWw8hy
bKXcSPhcPIV9DtbEexRWCGJMySOyShg26jISJHQjGBwvKqsqqR84VNFlfsTmEm1nKa8y39tygAWb
1ojYe2fARnXgIUJdBtkoUa6a0p22fSy+atE9UhjdoAUMbr15vhOkADHw+ywSuH5ZQfWTS7Hx/YAM
NjRh+8gyn8hx9tkWFNTlvgi2dYPVO23Kx1LNpI9EkXllu+yOKHgJcZn9ivjy/8Xeee1Yjpxb+l3m
ng0yGMEgb/fmNum9vSEyszLpvefTz8cq9VFVH6mFmrk6mIGABqRW1XZk8DdrfSufT1u7XmPk+5mG
Lsvp7VX/rWf4z1U8VVPILDIjMa4wkud12Hmh4BseNEoewKULC7IEZPdbARr7AB52KOiG0uxUQMZ+
NpbBflrmFp2qExtncZKM2zBSo5+EfckGJlwOc5R7J02zVA+i5x4L8tYm99SZUsTlmgJzHiykiskc
b6EOqqfcyEa57734OUo6hgILp/QGILGT8895vnRqe6baLooHp5av/dTmJ2FS5qd1KdQ2BaTkY8/B
RWegZ3VDEW5FpAH6xJLgrh42ju7wXgkzYMmalkQhuEV8Xygn2dPhGZfeMvPU1Z3GZh7IloweQRKP
axpvY5B2N30HrrSTnfoCT9OfpstsXWB8mu7rNiyOZpipjVBqKTY1NylDz6R+iofV8Wku6Qk343DF
DSUgRjgBZd3iFqTKyzy4YwthQIFkfLxzqqK+JUYtee1bfDpiadRRRSLhKmuNW5SuCwEMfUw8AD19
UxVqZ+dy4tkSuPuQ7DGCB1pg6mWc7bWlE+yd1RLdeCjeDmOD7tbD/Xu2xgJtW7t13ll26DOrb5n9
JyVe5YhNyla2Ay+6tNyIgw3Kq68XHuNTIfN4V7lzQHqhW038xmLaj57d7Ot+dIHXTEDt8mHEY2TA
RCdUSPfbTqXWFSEm2FsJXjE2RdAOBO0p58WZc/OiCTFxzYPKfF2nNYgyzwA2Y7UnomARm8dpsCeS
MXlAyPdWM7u7QUr+pgymf6XUBjS+qDlRAVnsmcdoeow4rtKaoTk/odwpjyguMiYcQDmshy9yKhQ/
NhnRBctJycZm6Bas7bT3zrJP84E3G90TV0bCF2k45Czji+u1e0qR7/mGVssxNmr3qCpoRFHRk0+I
rP6lqPttUgTZlvStFXhpU1UySzOuCafoPHzfeXRqmG18bAxJwgecYNLHG+O9Qo6570rRH5wmqqJd
50nxkCa5c2e1rMsT1L6nhUbuWRShfbvA5cG2RP4x+Lvw2giYL/C4N3wrd5tjracBe9yI3ldUGtW0
yJ68QcX3YRToS9OcokMpWvs26EMOgQwW320iyLJbYit7hIR1yTqJjGgSAcbFz8dgvMNGRkmHJM7w
qK9gEiOvT/JL9Kj2E7Yn62Jy6zzaEONN+1UGiXkC2NsCRSRHJHYhadgpyloU3tJIDhr163VoTuWt
ZGTDTEBl/cuIMZoo5liFz4SOrbApzoS7iC06kRauYVrMmOxQ7IhpI5rRTpzN7y8G/sdJYVxsnP9e
CnP92fS/KOPW//ufyjj3D5AonqssrCAoy7AT/amMc60/EMZgTyXjdPUZrQqZf+hgDPMP3Bt6NShp
vNcoVUz+5T9G/gZsfABTjHE9lG0eacC/5xP5ZeC/Wp1MXLLS+sH70H+FaqBZZt/ZEHxQmwvwJXJJ
Do6VBv+BXv8r8+Efr4IED6IqJwcQil/XCg1wRNAHYUj8QnVrJO6h8uI3jqoLWUIpj9Ph2rDLr59+
hX+hjln/zn9qY368plb8B2eOo83VuPOz97hweV41nN8+WgO1Q5xv3IJtDM5Vu7wxurUv0DyI7d+/
Jj/Lf3tN1jj82mxlLFzWv77m2KXhTIAvNF2Yr5YXdSDrQuZ8ys72f/9K/+obZdTmmHK1C3Ek/PpK
VqmQv7ud4c9TOz6WhclwKzSzSwpLazMXAchGE3clgPXs5O9f+b99Rl4PeAcgEcfGO/9XT5u3kLmY
Srw8Q+KSAs883LojJkmRKRuI6D9BX9bP8cuvyL3DUMfEwYdmh+vn18+p2roJW4sIOg13dQt6f9jn
OJKPf/+Z/uWr8Eoac5aNWQqV6s/XSjfrOcuwsRB7PQUXLs4VH79Btfu9V1EK0suqiVMKVogj12/2
J1e6zeQGrD/KiYzh0jVLHGOPRK34zWtwfRUQUIjCENEppK+/vkplRbItsrDd9d1CCkxujXelHRA0
W1vB4bc/EApeIilWoAsN5l/kZ6zXGaOQB7WbZ8/ZAoRkzJ/TtPz2q7gC0Bk/sHIV2ei/fqBmnrKe
cJt2V42WhnzMLA0YZPj7P46LUlmgS2DLyrn866tkDSN2UWFQBtvq0OQmJB33bvmbr8LBwFm/Ugk4
2GEv/OVCm1UCWLVJJhiQXnJMGF1Zh6AzMNz9/Xe2/j0/3zYkvdoQhTgc4HegpP7LgcuP0Ay9x/5E
w7nd5ebUHoVhpi+hdBGLuKksrv/+Bb/bCX95RY+rQLNmNLlmORdWzeVPF3eUk5Mw4AfbxS0Tzgxa
nN9bRroHMJIws67e4LvTtnUR+kl4c2dCZvG5HsP5P3xyy/x+Jvz8VjS5F2p9OprYzCQZkr++lRbg
xKCH7+JBQcQPFf5A1AFegYI4y7yqUl9VHDW+ZNcr9mPaePljAAXXvemo1eYD3VD4OZuypeHKQMZd
AIQel2clOOuuS56l+alHp0kraucNx3s/0q1jqxPNrTGBy/dF4zAQzku5NMcsGavrFi79sF83Sedm
OVCxknc9uRtPVOk9TbDMj5HTanGIw442Y5oBNvhD7oDgB5DgaFIZoqjd1QMpqH47jvO3NkD1ths6
sOfPIWIkyN2RQ8AloHyZ3o7KYAHXpuF01idq9Gj6OirtEB0dDNu5WoDNpBA5jDNhE9R9ruWcEtQY
Gv15CV2fRahX0Iy3ClohEL243cZmyw6GQF9MnTKJCZNBy+KnYZreV14uMtyCZntRqN5e47irVK5r
wlzDVl5vXCeNdbLNhoDxz9JbGD/gI7bppsy6XGy6yTGoOMdeP7W6kZUvcE65rByYtWxKK0LbqGSr
rlOZseXQVPRn5JQb7sZe+jTxTdXJfWm0UbilZmctmXt1uEK4BSuSVhoEX4ClXKYdfk19a+JA6zbt
tP4tJs1TQyaInL+MpfHIWJC4qjZEJrQfSVePyzbOQZjslDmFr5HVerfsv+1XIxoZFVvJzGhkkmmG
fEiOJqRpVuXAgBNrnG7aqhpf6Dunr0UWPJ9Ztj+zL2neYtMsAz9HAGlvISv39G3wfJ9lMrt4NwNv
Nc/JVqOqwim6IerPuDI9XX2kA7PWY4IHY9mjW8L/WlaOrnfw39rTEOcoURDa4ZIMSi5udL8RjMq5
ZLY4CKQVBvlXlxh5mkeS5mx1sMnhGgDjxhWs7yTwDkMVOUx3SWCpIT7bxGwRCBCnrIqj/GCkiX7t
QnIgjHx2nka7wpd47Q4kPZY3HoGTy0XvWWXf7zqU9ocYd6a1jSPh3fKTCckEF6/qLqU4Qt7gTd4j
KNpq3OW45FCSjpNIztyVhXJotLMU+7RJe2edAYKCFqmqLT/o28LdjiE7aZkG0kZXJmNjI4kEXcjC
htV5MTQWVrIXwDbNVRhOSDYnwhi+LSKr7qsO/y0r4w75lOuNEx0xWstXY+wJ+yoqS9/MZbIkmwA1
tASPOhZ3rJbpsaIgqK5KpnKUxp2F9lZEIZtpy0IarvvEiTcNmYNIJsdMnUzYOy4B0knUM7m0ScLI
EB1e2KMrX5jZ1AGOqckyzzxjxQMbQMKJYCIbzdniauM4iopIXYg8tz51TGQjAg0dnI6OEAiXIz3P
eyainbEl4yBj4542Thte1IllGSR9LD1xMoGlx70gs8NniRwT2lwUAzq3iCzCLfwO+4xgt6iCk6K9
eudFRsGUCeQMC0ITYu4WJmP3NUriWtHGDDHL1EJ5w2mk9HA+DE09nwrPY/UkRqOZNiVM7W/41Wpy
o6zGlOxyqui95IGGRKBzo4lZ+aQ+exgcj3Yj2/CAoFW+zK6MXlNlxo+L1dkv2LxrfQhQsFnfiWuJ
X0XhdAdq1WLXDMz1xFxaItXdOaHCMIlkKHZIatjNz4iXXrLRnt9H1qe3boTi2rfZ1dabcpzwn4TR
qser2yGTO7sUwT2chFicwwJGFF7hvySIXWrzo5RwKXd9iJR2Q07cMLKDVLCYnLh1vmjTCKMsGvad
ZA/MGDdzhbmG5NfeZhWmKXaGPKqfsha1z0YjLkKyVMnys4l7A6D2Gk5tz56FxFsvz3mTYlpLqDMq
BrCC9FVyV8aS82PmbtR2KqMTEDrywLWs8cV59fS2QBImWwyoMkvcuR/as94251vIuu6XV9TMXhJJ
LUAmA4l4fjhkFfbMUn2DqWsQ/igN50bUnWJOI9H7odxiGYJ1k8hijFcICmIiuq+RnqEaCIh0gnCW
lqgZR+w/733XGvGW5ThGyaDp+xE6rWc17H+t9C7gmg/BAqALPsTN6mPt7bLPzypLplfpIEgE6GyH
Ee4coQnaBYzYv6woJuJSybDcazjDhMuQbyKusXyoG1tV42VWmPlHNw3VdWI0LsPmCpnjZpmb5m0s
TNwDY58Y9wTak4xCKmFHYgNw0U0uKvsbfD89s9KcibdPgrxicE3YptrPsmKVUNgmYFGr7zgv03DB
NE+8UXI9ZEXKAC3prRu4QGRq4Lcw6j22NJRBfBPVbUlKRYuXMVIrnn3KvhgHesxz2lIiP0blQYy5
Pei9oPW7EXi4UV4EngUOeXTYnDoyqp7ceCL7cmrWUNfa6OLHrCwEc0Fdas0ux56/ZIuazu8LMh3O
JcZccWRujWitWpTt+Sxr44E0Xk1IZ6sd8xaaMrc2xC59ak0G6A8dzcWV1aUYuQgYzW48u1fEiHaZ
7VzUrAUMElLMJAD/bg1nUIbYFwN6DG5ISo86ztqesaDWFvuzNGgfOHNSG0Vc6l0mI/iVrakH57M2
xXjIKngtjr145C/MWTIfQohDd0NPEjqUzC5KL7QXTcAgmgBG49yOxmsj8+W5NzVJ9LPs29vAjuWV
rKdU7UjV4cniRhnrf9xgm8Kx0MrknHSvM6nmve9MLE74Qjv55IhSfCxMkY99JvtiW6VCPJZzgWxj
aWLjqipnp93gZ4k+JYX8FWWA+S7tVNSbnL8bz4ngcgCnJc13q5XWNdj5+pMKD4F2GKruwQjqDB5G
QCUjwqoFGc4eYPFrJpZETy3SvrGgY90bOVjtE0+M1Xnf6CXb9mM0vC854i0fRx43WUvy1ElQd27i
4y2h/EtdmWy6bs0CzWqrP2E7KwKetkF6S5tJBo+TVPLOgHPUbANgyctuBNFO+YRrnvgzWxBiWVUD
LhfPFqwVnNFLwMpHSKgIo2uijTslXK86cN3rTHPCbamyHIxJklD2xFK8SXiB2TvxcDkSlqC1rqOR
Vfw2XezABZ0/LnLjAgFAnWzPhekvGJIfujp3L5DTz/WhNuoACHfeWvV9vwRY8RM2KP3RoG4gcNRZ
txEM1QfHDzDP4PAejCyinK2KaSdBqLKVjlyYTCEhIDkkp9ZbdqiEerVreiQeG1WUUQhpvJFsfycC
jrfE7U2PIZjtDq+hEzD3REvPvHhTeiOUz8Uu1EvnduZVt5Reu3HxQyKwJs+M0m9OjXfTrNCnkKiV
P0CS8ojcQP2+mWqrIAEWh8Q1Yjwr2MEvoYwj3hyfMzE3zY5kchZxRQQYem+mS4j1o04rg74TkAWm
xqG8QCBCvg2K3eajbiKbM0PUDLRbNRs8UUdNrqEBMp8+i9r4W40wdkGoKeU3Yq4WAoBqS2GDdimj
dq0zao2ByBhgXUwitfYSF5DpzwvBAHgX2QLt07rWt9RzPUjluogfBnoEIozc1j5BrwDTXoTTXGwK
wjY+mnZozg2mAqWfKL1qS50y+nTGqbgayqZ9hjU4PfCt5Z91XNViGybBUm2kjqr3pY2a29ALAgcm
KlBUVDeF91qWjO5YszYIagvivy/pgcxu6zllEfljnGA1cWf2AxvBzL31A7szLT8x2+JhGOb83tRM
32Db1voxyN3s2xQIAJx44Wt21C6HMCRYlZ2Eal4FaxmEkE3M2XQh+sZUoAJTfVfVERKgyiBlBQxx
THCQHQfFK2YixuZZP9UVWAhFSlhrZd57ZporqBeHPL1D0k8P3F8muwGjmL4ifBXqkCL4esP5SVCY
TQ/HEZsOWYykZ0zO7UbnnJTpNLPqN5L5rWLJgpV1SfqXpXabZ03uGuKbRczfwsmsgHoUrnVBbr15
BjhgvldJhYeKvC5RnnWdkeAZGEL3m5vW+amN3wjYrhT9a6+Av3CqhcG50abZVTgr+14CabuKnDX+
mSVSfR2xpum2tjBs6mq60WMkVf6FEW1qt3hxsO+oppyeAJizHIqLRYIdtIuoRz7R2h89VwLdSCxc
YqpMEb7FYWpcGWWGLiSiCNh0fUFBO+QJPxjhCmqXd6wtyeRuxvu56PX9kKx3Zp4Y0ZdL03o3WX0W
nbb4ziJK8VHSungsfv25K3Phz9Z3Lq4xFzeJNJHcaugpqKJCsmK2yHW8k4J0pfcUOwRaXcepATao
EkJOaqIV27DYXRNKiqCYt5Ghiw92wqm1FU7jUjE5HYDbvA9XYEPbzG+BLpOEhVjoPdtG3LQ8OJdZ
7hqVk0jBc0HyI+J1PJ3xsfDjx/Fy5rjFQBxdELgfYxaYDdAEq6FrtzLzVFVNZ/o6mMtncnqi+Syp
XLl6TtAI41AibwlVlMWFgMKO1WTlutZDtWQIuctkRu3Ke8I0Ci3kpdJj++nVNqhiXab9FU+Uqdpz
UOdXUd3ML0vr5Q+EMZIBLvIp/gqaFUs0TEX3YXdd+NkPyJX4GpYC2kFogIPxnLH+gudHntGA/qnk
+eXwyGyEvEOpjZu7KcrwKHKSWNB+zsOrdrzoqTcl4UEh4kf30BZeZG1hCDnoIFzMQnunbyEYkRlr
n3eFZHbhUG5bW2Oul5mHl+2Npx2rdtK8opDVN+FO1Ahe4TC4QFFBwjJyhHLepcg6acVKcqG5d3vd
+ALYrkZk2g53TDvxsNSWweN5nCyaOPTn6FSGoEUSp7gY0iNGyXDc6wkE9GNq4MfyFyc3M5RsqSZy
kaCWT02Hc2PqePrEFke0bqamEUJqai0t13yIAkZk3/e+xIMRwzg4CGdUsySvQW3qN5m0tQ0BqrcQ
0Qg3cXyTwt/ehlVO2l1pRzVhRXQwvC3dEbhlJzWqzPPYa+0LJ6+CB0g5Y2Hfd1YdOOJBhyyVfTI3
vWaNCZrcyL1fOhU3N8wgIhsYZNElO4JS+icijMyTKI3CkCdHU78vqUR47QmzDc8HzJM8HNA3q22c
xd3RLEdWuxOysGg7zC4Dzqop5XQqk8qJd47TGSzXw0hwN+op+XBEgvmJpSUOoHhJSKNc6ZFkiA16
KjZePJkX0FPqR8OsTR7o1Vw+mtMi7xLyXNW2A50B/3EK4qcpjRqP6WA5nw9JM30JzxDfuqTgQSdQ
UcAhcKcWtBMKa4ecvSQjWkcrEs4yCzIx5NK699jjpuM1wanXHZ4pau48aq5XDCMRsVCeokPO8uJ5
6g2V7sxJkzWVlcyMtyGPGxS6pNJLop5Sj+ds3GfFSagzp362kt41z72lQMpRynzmBGzZYSEqtvil
NqLJCgLAeL6CgNxIYcbmnqnJyNGSOUZi0xMGbnKesyIeGux4+eCeDGY0oCGGPBDIg9tH0zTzyGbN
SsBI6H4VGU89FIEIqmg8I/d0rEavuScIg6jMpLARzqgMxykaBiNsu9NgcVV/36BuY0c82aCp/SVl
DohappP9DXQSFEHVpKPuvJlX47NvOIXbXjE2ak1Sy+qOgTPhgNJOrptOL+2NjTpwfEXK62SXYTV2
Q7AfRWDrg4wconKsnq9v15PTjCuamxbN/kS8imtwH0TAezdOVizxTdV2rnmwsk4TEId5iPaymzFi
ok8IgAS6G0NWZp2fW9UyNDOqCC+YBn9wakAIm65oyiFGTRJPfNDGC5PVmW3TtX2bev6ruWfthOJ6
Y0Zja6MSWCqgZL09eRquKRFH+3pZWxAT+ehnJMzmwh5GxbFWF8Wys/rRUB/oKiQKlb6kcJzKgC8h
H/HWsOqWmuabT1EwrAHRPXcm9mW6hAeOw0QTmbRIQoIOXdpHZDE1AmgEZOFc5P2nOw4kPJvhXDAs
7FSZf4ohcO3Gh3XsILYotJedmXifV6cDKWyM0ggtrj5ijdYStfgQW4JrGybc+eTij79XQ6kceDcl
i4DrviAqgJmZyFSwLYmExKy6pur1q5RVFvEdz602fQSpiQgvjZwl8qGu1aRmGp4oD4Fdu/VZ2igV
3wJfnsnldJB605z3gXs2lSQX0U/2fUuW3Ax+V/pFAY8e/tEKDLb9nnKODIIaqbQ+2qVjoItn14LG
OGf2+pwHTXDLzqe0BQAn28viQ6gaUrJPZgvu/LLrBofczkPcW50xIDyKQ5vhcWo3PflgNQ2Tzra2
2a7hoPPocNhupqrKmvNRo96mODZU7aS7kDuhXXYO6lHH+7Gz+v9+wf9lSVYv/148cN5Pn/k7oozw
FwnB+od+SAicPxQLXjAVKxBD41dlafiDraOw/uHUQyQANEqvJI3/EhAo8w9Ixh6rRgd8uifW9c+f
jkEPxgYWRPb9HntcC2TEb5A0fuSP/HPXote0RSXX3SwPY5an5l+2jXOlotDuQ7kRLZRGu5/mXZcz
fmdISXdUVWBXKhx3UZJbN9gCcXfVBtnRJsdlZNE0DemCDzpgsgMTUaA98NxHhFPvbOk7MNQjAma8
dhsv7N7i3HmrdPBYNvJlIR8gqlE7uir+soVzb87oupyI/t2KVhtEQ7Z5V5x3kfJO9RzeasP9JmW8
bgSq+mRawMqwU9G+42I5Z9xhnBXrGVpHwXs9eeNLZ3E4TiDS76g35i0ZBz20CVNfdBbVtuPMBRJr
pHUDVMJd0XGKTVVL3GnRLns3tEw/KnN5hTbMOwa0X+cwbFrOVfIF2q44aHt+cIvgNURge0pbexMF
Nk9Gk3e59dRQHxI1p6e9wQCI1QlznN56halyI6JkOmBl/9DRlJ16hM1tcvRrkxWcMXElGyG0Cawr
83cVj/Yh7gBAYPKoCdxk2jm2KK7MxaZ7K5GC17QJID7CfovonRBsx30b1xJxIEWaRCS0CxO5Vmc8
Tl6ZhVDJ60a8l9AfYWE2Wh2lyJuzKKEOg/hFyNOoHwpcbqgA8/kim5lUV6z+tgmeG+h9ECLnbDnJ
XeOcbELy2+B8XI7ljJ3QTYCRzPNIdVTc4twiYG/xWqgsyA9FTMqhahPeaIM1IUbeyUIu31KxP9qz
AEsKjIN/rK5Sr36w13IcIRTPtZ5Exb68N3kMbF010SpGw2NVdd0+teYLtQ5VKbr6S7Ey6THcuSTw
acqHiOM5JpM0DlBiyiAPkXAPT93I8x/Rwx0DEFw57XDBQ54SlXi8ndlQzcU06lVh79X3hsDN3oIq
wGJuESnZrSHlOLNq0hIWojh94mbfzTl00PglfHtVua+k+dIzVNsQPb6x8ohKlHF9hhWKyRRBU4UH
k25AY8oj/soIiwewbvt0paGIidqwVU8ZbqF9FzjTflZuzZHPiIZhfMNjEt1qbvfN/ViZR9eO9KYJ
JMNSxQqpAELVSglNGB8FA5dpkyFl3FHAvkCPua+iKbhTRE8c4zCxd3YUHVA0OT497Klo3SOuZSgZ
QeWgs9SMafiU1j4u4d9Aj6XirqaWSEzMBpgdXvDfS6yaDMTnZmVj9Rgxmw5X3dBPx6GzT8igdI/e
bB8qVSSHgevryeya984h0dEqiPAu1x8hjOxx7xj1vI8H99Xsww+yXx/wqorNhCPEdzOomy3vaZN7
i3eAQkh4IxnTm2zILiuPCptBHjbOVp+lPVJ5oDfL+QR59bQtBFwEzyEPjITVjb1iGksi7jgTIKbg
ukBcKajDnPQJqXu2j2WK67kd72yVvMTxuOuWavFdMdhABJvMD6Iq3QwWlBDORnGQLSxCwFfL1svr
CGQPKqI9a69L2pXdDEV42y3sAF1UIkcV90wkqizfsLdDe83C/nbWrbons91l7Qp+Hlwjz+aF09+3
rPkMD+cJavmGW42WIcmiZSPSFhAR8k1T2GeiwD8KK97aFm8MTqZbfMEngU2SpJHRuAU56FhvMfVm
xMjshfN7E4zpgbgccmFVEHyLwphI7GqNxdYPnpdAa6hRZQtS2DZxvzz0hX4fgvw8G1Ju0TJ0mL7U
9j4I2I2MHobaMToWqRfu8tp8X7D8EBnjsGLOkmBP4rufNR07JaOn99aG8kfM39w+vB92ZuExiPVn
2vS4mzPsIa49XExi+kay9kRzn21sQBwndgjXUgej+38gWbz/v0Cu/wLIPnyWl2/5Z/s/gcu+6pP+
pnKJPz+i7rNou8/4V577+ud+FC+AC6BlfpcWOprDwKEO+VG8UIVo7VqeRJ7xnYOAIusf6keYBoJC
R5JPAtqUNI1/UsD4V/DC0ACxBVgLHsqk3yheFO/rJ5EMtQu3GEkqyOd4nR9chZ8lK705eni9IOVV
PMr8niH22dLJKwy+AJCCrt+HKrMvI0XX2LGu2AHtgaZdzKlvmr1zr5ld+uie+4ulxHqeLnTEXfhu
yPiZuUazFSqXdMfqihydEXFchYslPR+QWTLXaZ5Shvhwrl1xklY8eFxGvR39cDLuKhs1FDdawN4p
zEs4zlnly3Jo/YlEtm1scL8Z6G1iHhcaSQvHBHWgw4jALfawuOTVXGM1chGaMIqNrg0DmLFrjhA/
rHHY2HYSH7qiWFPziugQ1Im+lXUv/e+Xw2/V9P9P3jeKC/bf3zcXZfYNRsgv5f76J37cMTaVu0M1
7xH3p0z0sn/eMMIBAsL/CC2TfBluHf7InzeM+wfAeA/JlY0A63tJ/1/VvvoDsyr+bRcxwQ9G/W/c
MAgv13L+53IfMSaoThTDZDdqjVr9V2lVrWvZx5GM/cRjz0CI/bCTeLBuErKlmZMPVm0cKNivDSIq
N2airR1ezmGrR4f8dsbCyRGcj9numZ+5Jb6hqBO4w7X91JHoRv7N8M1ukO10XVLvzZYgcg+Vqx+2
k3o0LaqZsqnOGpLhnxO2+QcaioSQ7kL6YKUvlGMQV52G7SlRerijc+NLVON0YTnznQMUEqv+YO+x
IlSrCqXDzG4RdGhRPbLbO40ocTYRw/mHpczDS6mC1tehPZrXZPVg5bTCVQ6TmIHgqV2PRvfBpMSM
7ld7SrRnSaqOcT0z0WmIlB5K65W5vDttDDth6BmFjDh8rw5mvbcGzzxSliDZKmaDmL9Q4SiNF5Jg
GqeciTyvH7s5N5qDEHNwi0ElROk1Ib1aB+MIqwjtO7Fw1gdsDZ12p9IadlHbPQiCd5/csJfnk9Oy
zh89i38ZziEAzsLL+LToafp1NF2kYKtHgoHSWSFhKc2BUrTQV4QRE3emp8BBrDMFV22UV+8u1Adw
AGt9VTnyiOIzuIKrFQ2nTeipB8UYUhwN8AnGjuiJ6d4zLHXTygy7XqeU9WFSzfnOzI+zkQTAnLLK
ZeLSpIJce5OR5QZdQf/G5J4Q29ZQp4MMGd+rWrFg9mSyq1FEAEpq0pOkpyyLm6Z4xSZNUUkGWskO
ZO2PyNA5I3Bb0ZA0xhXJ205/MnrBcIYiQzU+nfRDsL753nG2XdhyokO6qXeNEM7t7F2XYRni0yoG
z087lbyKpo22K+QccoK4SIcJkYyu6hj0uRcfJ2jJqDhABM6LxDdhTDHzHvZaIYCT40CIKHIBbEl1
SwxOQG7QvmvYiMu+nPdt3jPxcZ9Cstf9jF3KGj3YMQ8f9wa4qL1qpB/W84WD85WWRjq7Uic+s0h1
8IwAtDdRh5vO1ds1tbDBQoUGisF/S4x9jdQjCMQNwx59zuXl2w2b2CzVCbzn2GL2Xwwbw1wCXxXL
C0ZoAf2eqyFa5vlQSeQHtRz2i+ONWwSWzn4IFmaa2OJ9IOnxCS3wOelQp156M2aFOgGCl2/MDguc
vXr4CtLtTt1ahjvH7o3TjjSFTZx6d6T1NAdko+jT+gz8qkeQuZqyR6sbtrITlKlGpe9sZ+q3tkHW
csHwf5NPduptw9RkY9xaBmIf86Sx3Qurd06TjgSiMHpSeur3QSu2+La2TIDp8qwHOJz1fR17ek8X
e5sZ7pcsQ3lGOclCTyYf85KzPvTirWmh6cKi/FR59lWacbSIJP10ZfkyZ6RRlTWrL5yu8Y4R6jar
w/ck92gdmGlu8HqrMyvIppO8dz5naPlDxA/SuuHgR6OxXDVTJU8UDtwYjihv0TI/MQDU+6kZna9a
9a+5Jy6n0Voew1A6jOJVede4FrvtsNLrVB2MGPffl4J9vXo/LbgCLIbEMQ/ZFPhOmhRb2rdhzz4F
iloQXy4L9z6GYRWkzOknGRHlMWQPZGYJVjN9W0FDgvlzVbi231npORSr4NyZRxCBba52oQS3YDN9
hB53swzGcgNu0t1CNfjsx6o8zXAXHg0rdg6Z6RikKAinIixTIyONocPZpH2c1cCJsiqLtkJX7q4X
ZV+S3gSkAaZmjMW8cpbMR9CV3nXrmHXDQjazOYnscJ/kWP/sWlo7sH3JDVeOqDZLJ16kObsnJVf7
bhpreZO3LW65vKugomVN9VgZWcDJGXH2oo0bAOfnVYKPDEnHqpyMkNlqkOm7scFnOy5ZhiBojvaA
T6wTvNH45JYJLl00r71yViI/6VrnDWZpsGeuLXekN6ujJsKSsHYAgQtcdxABoDOiXasYx28zijC6
FC8/mAOCqmyYAp6EYDmHVIvLqvaqczyL7Taikb8NB0Oe42INdp7JqVcNY3iO5Lzxw0YScIAxy76N
AcuWMFtiYh27Qcevzrzoq//N3XksSXJl1/ZXaJx7m2sx4MR1qIxIFSkmbikqXWvtX/9WAOR7APpZ
N3tImhWARFVmhXK/99xz9l67XUbLF7UyP8VaHjnQRu2R+/LU593rvO6mgmeu6V1IVKOX1Hp6wlN9
qce29jqR742KaTvc5GZnc8alJ3RR1zkKjXW3gAMPX0ktXXPUZcLiGLT6Fdz6QSVpox2Elwp70D4R
+/pSxJLmI3qNLlvPApcqlYfY3ZVH2hvIvI5pixqsLKtzOcFKRPLTnMcGABCDB2YALhMB9j9BcPFG
YAOige8RZbEAn2lRW4xQC0VmdY4gDXu9h3kYMd7BEPAI8/AzNVfFgbgjhOSodYG29BwLN20CnYAs
sPAIDblYZNSjaGrudNO4KKLV7JVCHXbjIjD3KtqfPpcwQUv1sUFqwTIwwsqT2tIZszvDxKnX1uRq
aFx5D63Ai0ZpsD1WE67ZDdv/Ma4qwTd6GVqMnpVHBrjihfZUtqezNO6KgjdeLuP2nFVlcxEKpstG
X0qfksnhgtb95Is1UHwrU0+pYT1Z1Vq/yYRnhjRfuB5H+doJiIDUumFDI/JPpkupcUskEVnrkPzG
pWnvW5rIj0AA4iuWn5+R7oMjzzNCmXqO7tImx8RO49RuSyDWg64/TEtz+yvHJJQNMQ30oVQ8S9HK
nZyhJqoZ5+G2FLp9O8yi06r9Tb6dHJUSXUQiNiviiOSjJZHlyVi0/j7P5+agS7XCzV9tO2BMFFFS
RvC1NoKmqNth3xlVF/IpcUIhZ5h8CBC9x0hF69iIy77GeHwEf8e4ihbLTkfKs2PyUXz1802qASiL
6If5uamNaxZXxFYo836SCLvpNau6GFO0eMAWoQQgTXmeZ2s+w90xz3R8nyWTHoChAN9Q6UYKbPQP
whrhSI+nOqwZnhw61pVHE/jHYWOIjOYxhg8lg4To0XYY6VuLTpJOJLeHFqRr2hzwgVaPCDgE1Ka5
hvsa9wvKxrSs3aHLZ+zAFWcyXa+LD8SshMLUnfWBhrx+lWYxPZnyZs67gZajJyjF9jGTNWMCqepZ
+/tYe9CXjbtvWOprWWrqZR1JYtFxRewx9zzTOtVChf39IJksjN2SiPcAZDkdNn1CwQkd4m2Gnfsz
KXrpjdkquiX2XYRTlpDfbWPZhhs42Z+GLMKHidHXIW858UXIwryEP/4ujbHdY1NJfuAn/8rKMXKq
WYdLMZa6j4t0OIrxrD8M2HuI3dAoc3qO+S5NXFJXWiWKHUa4criqiGChuNfCqeNmEFy90IynrLh9
4NnMKigqRc2uW2nu1FuWXyEM07xB61oWVCHLdpFmggYZNGVv9Mndko5diBJJ533CR84cdvObKVfu
tq6Vv3K90XhG9GmqYet/uEmQ8avwYf20vUlvB81S93q3vCx02TKmX7+YAlY4DBT9OhDzeOD6ay6E
yX9mxhTvlniJjplRo6SR9dptBTrYlI/jc0Nv3Efx+oatEMuAZI2+OU10Hc3nmM28VsWdJqMY0Sfa
yrURBYncN0Ezjy76q2M5wjyLV7F/qsb4sR1qWPvJiQ2P04isAkJKkW8UR9wp9zFIrln7XrbegYYH
qkr3Iin62qJED5aqv1SmOGIx3j5qU7hLC8bwSSX3fpMJjLopNKFhU/O0suTBgaDolg2vJ1iS5Mog
abZ0V9Gj7jKlCUwDC4PJZuLoY/Xd9D25WO0uglP8zHEk9gRQEFcBaIxtFELriqu8F1apcot5k87R
FEfeMooguI01e6lh6ZEFaiFj2iorTPUpcwE1o+5Tlk9EppmtzVVlmxS2NKULnsomfS2WABJSslxg
SBCzRn0ITGw5yjJ7raitvkjRAagCQhsU133eRz9S1uzbBDRbxOECWQqsRcDg0W6dJROiU9y5JZqt
/ZDjIQFnau1xE8Q+zhuBdQ1T+LZVjbPIMBwKY05DTRL2wsJVrtCECSdYAce4hk+uaiBhcrH7lJJV
xdCxMMNWelREFeE9G2S0FmGv06IMYcpsxj3lA2yYdZg/REnKTqUgKGcW5JdqaLvHKtNAPA4yBdcK
qcFY1RC89OLyTezrxdC6E2XzseE9Z7A+lPs4RgMCwAkE+3IZe9MK61l9KhJZ4rq2wg6YUI2UTYU3
UkbQ2XH8LD5RB9eBVcVSBP3IiAqciIo2QwM+aHdxDB9OSxRK5YUw701gGa3HzNUScE2NVX0KrT7w
Lgupi1DEPEqyGp1Nc30z9aQMRRZp2qfwBRWPnV9IkpOG7C9Me2XwOUUZyHgUhtmq7mwgCT1NkDa/
U8U2JEMY+otsYXZam2e666NTtsIcWv3gm1aSPBdCXrxb8Sk1GatBfJlNHgmCXpUz9Rl0avgoS8DW
WtEDW/2ERq494qsPlx4R9ypHoRXzkUhoJCdD8Fo4o5pUPTNgZ6ejL02p0oY14wVPnEeqbMufUVRy
85bk3OWr3+XKtciIcB2yOd/Rtx4PwjhAVxx+i2ll6jhQaBiowXKp3y9G5su5kXjA2yofFwHVt1U8
VbEAFqm5tcqjsMMjxHBoYJpH+qgnMT1I56x3hdksSBdDDdaucuELwpgEaAdRKag8eVb+nQwvXwFv
SOgaZLYJW0a4QYS0l4wRqCxVF+BOXZhvoxEm5VCHa9ZHlNr6tgPqe19uDTemQcW8edAv1l225Lf4
o3SgK5h9L4lyASRgJ0PrKZWLTEKiZISqNCOfDfN+eO0a7CJKqby3vES3kHKyw1gkjrl5Z6Rf+MZu
HQtt5k1H4ZzBtQKzR6n9muvT4ujle541NWw4QK/FTJNnAi1V6d/1UL4LhjzxIxyU0WM8k3QvO3NU
3CVLKMUzn7z+oizmJxzjjsmHmXjTYOEyWKPFmTuTDAGqEg7g3bZTGm7GWUnppgpK6pXlNuxrVrNg
wlRoj1X3CkezcQUQULf8oNpl1If1C6gu98um7btS193KqNcdhEn04CvHVKudH/UC7wvqafB4pO6N
PcSyeHwUO0uxJXMsIaXOn9qcnbTJvAevubp5VaVsjImM66Fi8CV5m655OXP30JCGIQRcrzq5zrww
omKTgfqHSV3DZzBWAPmiPr3Gun6src4RO9mjykY+DA2birJRIFGZ6H5xmXnRVE2IuXrGfVfTyrFc
Tf18QYAfs9Rtnave2CERYv42gfojtuu2g/Ul2K1c1gcMBVAyEoFqpsfBhkyWc/OqCNr9hMIvrRf4
VK3prQSVuYvQEjLQn0tkpnExcupj2zTbG2y7nJGdG/OelnMMQxprIr27w3QbL1uj7qUx665uKU+p
Ip8SGji2riUjH8Es4M1oVwdXp+klZGQAikstBIDL+gBf5Vx07MGrFSa92Xw2ctbZcrtWp5HmTygI
2c+AA9DJUKmRnAD9w9I22hS0q52GAxbTbOuH+B6aQUX1NSUzZ4uM9yodVGEvCaK+B2yIYaEXviR6
/cz16g3VJVO7qoEdltZyGSARkgFCbgr2SKn3MoXZ8ZgOyxk3hOVaM5cDp4z8RN1+O4IqjzzmvWmO
/ppHwwlAkEDzI57waUFBK5escSA5PBlNdJoLNuxa+6JJH2iZ8FByBA/bIX1gtEzzUSweumRQDnKx
7tYyvjex6DMfhdo1dMwV4ivYpW+xHHJfKghS7phvY5BE/6Q2XeUpKnYREgduMKjVrfsXPV1VH+XU
IzGvv6kkL625fhawhjQyxx1Q5qKTJDLGl4aAPEliD9X6oCWLoVq2u7pcjjHaoV6s9q06f5glW8C2
zlOwxsvkYUdDaZWMpZur2O/KilVA5rTLQFB6UyShClRZuPSJ+V6Qq07dnMXugq6subESyYjMNGtw
NhSdrjauP1OroO5T0YDk5fyxFtFBNxay4UhgxnwXpe6I5Ii5dbQFZb0yUDEVpu3Mlf1xij8KSAkz
4ntbVtt91zEMztAPTOokP2BbMJzxRvopxfiewEO2Q1N4A1f4jmnnQgNadTujSN0pHoEEgEYw4xsQ
syTkfLjHX3il20BAaANyeKlS1I16zM1K1glqRzhixZZHQY6Nhlwi1A4va13/kDdI9qhBTlCUlBdL
Z0WIZaO4EG8j+IpUtKBmaaJscuzSDYZQuvZB3ZDwiTnP8lkbODlwmExQKcZCR4r2cBoLaL9S3v5a
5OEad72/ZPLHWuZ4jCK02pEq0w5MjRAwFy08gTY5u3PrEjKIi2A1zwSXvjMg+iQ+ldcxYg2w0IFO
RgO6h4gjFwLEYAsWBSOD3RzLAHa3SgYFAV+eKZO2g0G6OJvUPZg9cZGJ2MYoYbm8iV58JMkwc6xK
rrH0I3/DnTjRywS2s0g0gGF5wz+KhBqVXvsszOJ7rmbgpRZi/wqluXIYI00HwzKc1+yurYVHIt/f
h6H6MqrFjSWL6EQFuI604mbK6bM4jSF39qQY36SLzbY5NPAVk8zv5vKsr0PhLjF8VFrTqZNK1b3A
D9K+lSO3ycsAWuWebFNaofpKD46Hc6oqW20sjDG031XyFHI5qMAxeCmbEHPFm6ndCxHXTSt8q1Ft
oC/RiDQwaT4a0AhtvUZiPFV0SRKZBAdZZWtXOG9z5IEN8KMKpI4OCcr7/qY2LiMK91gUwpGWKadE
ljum8Wo8SPZmkn1CHqUC5pJA1D67ERpXq6WTK/wY2bQTWrqNQBVFXbpES77rjPEjNtfZkTflmhpy
7ahKcl4zlOdCQrY7NJ6eW26T2sURh7l1ajb2cw7BMtSIUWAbzgCAT9zDRpmsfiIilrXoTMG6rjUH
uwHuoCV/oBdhjwPrjdrsiH3Vr8nYHThbfXJonoNUPE7LFABOvcAYel7yFeDrFN/6xNF+oWLuC/qd
6RfBiNhCp1dMk7bUfqSy9ULCyzvgWP1aDl3tGsaGMY0knbhWo93QJpmjsvhgdRvzAME/2aeaqri9
UYWSuQXLoF81Wf0cBumaZ30SMkhyebdMeIp0CutfJoVTQ2htrCBBlrsV/XuPwCOTXzkhAilbZM0V
2s20aV7l7hBXHT5xhri6su/15qthy0NdlC97k/FVkIMP2KntLNucHXDoSTMU96n5INe4c8Ez3K+j
QCO+eDJn5d5shFdNQQVPpHvtySIC77ahVQpy7DsRh/aE1YnPYXw36xovzHQTKZhE5hpJlJMoipS1
E1YdDrWJcEFQuwN99MNSWAcgEUdiJzFKG9sbpvsZJHNi2bXBHoiNIWeZE9pfxjYjDo1Q1nZMklVD
zuw+yu+XcWAIo6IkHeOnOlIv5aheliy+UNItHgpjaE7zFlaldh6oimx01K3di43KJqOveK6HMjQp
JWwh64HQphJnn1m6n8YUMyXwN2VOMndMe1eLcP+LaOPYWZBxJD3JcYtOToZo4odPaEPgG57rcy22
zDwZi/5L8+P/rYGLgFL+0YS4+viq/zwg5gd+HxAbf+O6IHEcR6wuMYVV/q+kgj+55RwSrmaS3MAc
GOzFf02Ilb/BxAAYZRA8jnXVBM7xX3pQ/khWDcUSIdNAD4BQ9S9MiAlr+/OAmFGzrCmAZzAPW7A3
5L/oQY2EE300rRPl6T393NgdD/eauzqbnziZO4UgNd0Rg278CHN8P3uVWwZpYJy31d9Ye+fVPlwx
RwLPcAIlGDzIHesrysb9SIiNm/nz6xoyI/SG/RyHcGuxiFKt9nfX3uvtMgTI75n+1h1JOLEbxYOE
LJdXkdwFmMQoleyaQsUuT5P20KT2xBND5elPril5ix8RCvuOCde5H3kW96NDq94tgmSne3gZXXgV
h+RemR3Yo+MhBUlpX0c7OYp38j0+dV4OBzpf3jdHPZCDxtXeDoJb8JcIrviiht2+8OTP1I+8MbwS
Yv5INJF9ewROksYZs6dyjHwOPKlhiw/Tm3wandG+j5zek86YKTT7ur+/Xi37dLj9z+p0x2LXe++q
AxHT7o7dkV7bHvMxz720S/vVf3qK7U8iGI5kPXjlA/kadn5tmwyCp0MH/SAGtIv5OFIUaZY9XhO/
ojHA323Y76n9xHtlZ7vBHfi9xTW+LJu0Z4eF8LN7U9z8YXCx6x5RqN2tVuakz1DVHwCRpkGGEHgk
mtmAL6Dct19bIO6acDioAEPo9Co+dHy8JfFRu08vsdMEfYgxGx8n8y+IpqUnn5nNjP2eX7p5no1L
97r5hWu66THecR1cFw/2pau/F3tSjZSGEtplWE8hMF9atyguWC+F3snvm091ZrBij7+as0Si8S/N
b+/HYAwKd/iiuupy+wAuVrMVbfeOdUYTHImsWT5ripTt13TSyAALbom9AUqEl4ozAjkEzyDICScy
TnAeZK97p5tYuHmyQ7+W7C5VsnvriKD9GSmMCf9E/OlDmz2IO0jGx+5tfZ+ZS9HhZ3xLhd3i6sOP
H7NpudIctNjQjr3oTdPLRk5FcWfd43Nz6eK9NKfkKJ+Ux+44B+OzblyET+uz3kRXBNiAWo4ihy/E
PQwKVzhjU3Ey4TTPnuh0OYMmTIl+yb9Nh687mVrRBrw7H40dpdmmOVLiqbToGGRIJ6XfjQA4MGr+
IDKiQkPCORPD/jR+JLT4jsOZxltXE+i+J/u5TkLFJVr0ku2yI+KN8Qdbubu5n9A47cvluOf5t474
2LoCS0C9YAW2k1eKyOaJgbTCaAcd4I/+rp/KQxLQ9DNRBzuCp+xzX+ACu2nD6cN/4TnmGpACl9YM
QX/gU3ziuDZ7wJc3uwLAj1euulazQa9d8t7R3lyBrfNR/Mp8Gw2tDes7VIk1cRBfomr84oVZduUn
/uhf1pBgKCbOB0LjeHdQr9L0vVPO0bPg5+7tDhaV5/Ulyd1etPtPnhfFKx70V411w3CmVyZ/l/iw
fOsgkX8Jn1hDKAI4XmKTaZdQC6r4paWKXJ84k0nheqp81fFXbwVLaw+7zT0TAnH4FGzGMLhfDtl3
fqfvCXDRP9Ce2PmviPww+luO+YaNW7C7UH67xCfrgzxroN3ZRX5QLqmFAhpF69u27gZHuldO8pt5
xNxIoiLkBPtL3EnbyTx7m2ME5mtkCyfw7w6RI5/yZac8BIYj3SU/yp15mRwGdI/K/q7dodnxmS6I
iOjzHeNE9ap2vKDuriEsOsxdlmXv4wNHTedYO9F+TML6ss88xXnxoBLZd6vraSjXvS8mjG7s9N/y
ka9s0VVfq483hcWc5jttAn/wRnf2kw966TalnC05i7d4Rag5+OGPd7IvOXfUw9cee8152/MSbLpE
5a4+Ahz2zHO9E/kWpHR2Y08O4GokrXwPoiDdLu60/ezyhPj1cmSkjw0NwY5tYaKG5nvS3/KdSj75
j6bZfFn8vBnBb8/ibrhyiqM7EyAOv2LAYl2EAsLg/NgeiYREMA/3wJ5+Mnnfu4TW0OEEo+yjgh35
z+CVO748QthBp4rvG+sY9BJaI6WLQEYKxtUfXX6GJm5QaL5QuIRWLFye4kn9ijniNZqvePFFC96E
k8RrIHoDLQOy9ICr0jUC4hPcD+XjObOz/aMT/ggwd135oB9M/5kgIM6SToQp6gNS7w6kwd44SXc5
M50LAwF39Fu3dZXg9s/gCfdG4wjv7LE8fSPgxBc/VR95idE36DFGOeYrk4q7+chQX4cNbScnq31f
CeT55uxtDEBfIR6fI+/echkbEWEWrOl5ikMso/zOW8FTJuJdoYY1/UYIlSmE3o7NC4462A37Xy8g
/xsCxP9JklwdPeA/KBw/iuHPwsLb9/9eN5KprTGyIlebMk+WVBPl3u9SXP5EMhUVSSl6XBmVLhXl
f9aNiv436jmm5YZMNYei7v/VjYr2NxNMAunaDOyRTyn/ko/otwr0j8JCCkULcKauGox+NFG7OZb+
qMUV57gUMKjT+lBY7lF8yLPqjtjtKh0zJYFk6foxKMpFKj625GKOz2MdDByG9DW5JywrUGjNLTg+
h9zr+0fA0Sj8Q5K9qFVDhXyftJS8uK2dLkOYv4WmdL/JoOO116056ahKbg89N0/yEqCPcaaD0HyR
j2MJnrSG8bO+3ItFYHRcbuTcg2xZKtoodAwbXMo3l2Dk1vTF2yJgT9VvA9Kk29f8llGILmm5sNAY
kDARpc2Sdr+KMnMZSdtif2liRljqL7W+YKbG9dg9Tsjl8uZnm1klrNf11hEp209iRs6DSNQIrShA
PgDkw05TThD0/VSgD1S+mvmnodHsrGPHYOvGug7CSHclHIuz5XVIKMT8S26aY609omIMkumDec5V
I51iiWZfAznBsa8Oy+iK4d2Xmtgv6+RApDAaKMJbF2mHjpg3kWmQNPl1fBsTURUbTYiPx5WWH1gb
ATqrxrhfU8JMd1OyIEB4G+NDQpdZM0hGypkEdnekUToKXoCI1sgcfbHOlCsHUDksxF/S9mVuT4L1
IekIdJhFSSXCx/VTQ4HDsOdiRYzAmR/kRqh1sQeOIRB7injjFQA9UalwrECLCegMRm3gcI5lHMRi
nXj0IHBDulaFv3zLA5qE5+W21aotvfPFz9F5jYlCbkBLc370umbyDPIUFA4rPR4LWmJiMXsJqqJZ
IDURk03SfgDavHUXbRQ7jnhAZbZPkz7AFOX0DN6mNT00oox56VG5jXi+Oe8DkL5NK2YXdcpiqnbX
vYvoB+W6cEhwpQnXOQKL6xwrwYKIW9cKr8L7ysTNrvirlLgn5yYQatFdLBqzM6i4EpljjJaKkJum
SoPNPDeD5igGlk1EGnKxj/XrNL01kD7K4lSQZj3eYHncCbdHjLV3acQEdkvcqt7y22YHnV5Udln6
ZTCjbbrVnchlaLnbTCYXcbu5E/vShjp3jTChkvuCy95XU/oNcAJK6xZvENNhXFw67W6lfJV5SiuC
0KmlWoHsk69Ki6pdJOq2xaWn4RTGRUeUJNB/kh6bfDmX0e9qdMwV8a/68rtE+d+qsbzUaTX0//Hv
N9fA3y8wSKrlm1kSu+7NDPAHPiUdHNlKBgyAcvGTcjjpy+ecSnyO6NXO7iZfYgWbISqQrTOPapvt
VqP0pCnxmm3xhWgO6iLy6b77kyL5E/6WmKZLlPjEMvJjhtNIn9XysBW0/twB7zNHIn5Gah3JQjS2
MhasfRg1dpdbtjwd6uRha/3aEBzkZM6KK0pF92go74x0ZYXMCPFq3fpN3M36BBXA5B6ngbQddfU7
oYGcVcJB7w8tgpSi32XJB37iHmrJhGlnfiKFgIRElAW4AggG65OHkkg5bQn+sL38f95Uie3kH76p
f8GZjgZ9a3IBUUkVz+KQX9Q6c2+up21Bw1m9rw12I/GVfvBmBtLaIfkq/8nnSn/i75+CisPzt54H
VpK/NByqiSzo+Sa0zSXDU3TarICCaDb3FyC+mf7J6KfE55gYntZ5nH40+UHVd5Xw2hq7JfLy+sxS
IcpXMT1y1wsryeYHzNIFSmDwfqIeNiJ98PH8j9+5P/NZ2U5p1IgyxisoyvhZ/krOlbhiCB+BWNTR
yKfPPYrMr4zjmm//5P25IXj/INj/zwdSkNDLqqxK1l8/oXgsRnEuR5u7TOYMXdhl7JhLkJph3P6z
xzL+7mVJFAm0rOFY6KqGfuDPN9kt0FcgrgXuh3A0K/3BiKRd2s8hLpZw0ieXFEEcdglaC+V1bkid
1JRA0nZ57WlMR/P5VEBDGrD72/maPTOfYFBSEAvI6aDADRgDuGOfT24BuGIZFuQHZTEKWOWacPOi
+P0WGJ6x/gMAanfpRE/mtpqPCJLiu7n/kggpGrT1skG8MefTQgDoclbF+9YcmQx3drzed7CGDElz
yUyByeN0CjJkbkzByJmdcCikdS1uloOT+X0qlV0tLselQInEpHmeFw84QijH14Lz5Zi0u6YD/5EI
YUx69PZTChf4V/sOFyWTLK4KMHULOs87jHxyffP60GmXsJ+yIZpt5wwwC4tdajYgDUKDpGMFVZ7R
IG3ubcmAxcLbYLxNcefPzYugXW/bMG3vQOOciq5YYTCLry8kroEB2mNjQAshLXMVT/PCYXn9lkTm
/q2r3wp54WnNkBMV3yt0W7H0SATYQxu0c+vHlL4N3gKFCFiUyXP1MeYplsqzIT1k5ZnIb0IZ8uFh
YufQ4Xm2wkucTwyqf9sByvplGC23BTwiSsz+hMbp5eMMDSbLUfbQs6vBzZojWYtrsCmrqycNAy/i
DCjaBhNU3+L2yGhglJAPNjNGOLageTode+AGTG9TdsNWPpnFECTMT2xSLlwVvWlhqOGCT6UfsCAj
o+DFK3lzS1wkrBZnV/Ylt9z3hXTYOEDBgEDXn3RBTCByFkmBsX5lSetmFDwK90kts96z942do8XH
IrbAntMvoTbj4apExzGr7rIpIi37mhsb1M693AeVEvQJ2CwaLgxGSFvwprENDf0yjNDWNiO8bakK
tiwGy0y0WLkRUIpC5UDPgLB1p6Xf0UgvJfci3ARSNgRcekDJfKAPpoRyXuPHxjhUFhXig+lMeCBA
zuVrstcya4elAueobpOLiMYfCRrq5ap/2GTtsVCeJ206KepI71HfSwSpxs9mQoaKqSBTUZw+8TKk
LKSX22X0QHJSYAqXJJJIIUeI+oUSiOqLiCP4Mqq4J/3FneBKz8juzX5PUBI1TObK5c8469QjOgJR
+aGC4l40806idSI3P7UY6sND0xHeqSBCwbwOVWNmpJEjlbTi15RhONFUOAYEGwTrLrEulH+z+QtG
EGAi6jqLLCm2SOnamudRk1yyQojmxgrLJl5abNTCk5a+jAvkT3EnmHw6c0LGBkruiSD1asAbfY5E
wTNQ3Iz9l1Dzeamv86g6CTDgdZ73SRQ/3kpKtD3eaFVe2U9AySY/ab6q/qXJm1Cm1lzzs6qL/jC+
iWnyTKKGuzGA0ZmrUt8pfShEZEeRHXSdDHbKLiHyDmcSpaaGTz01ED0TD4a2qfJXCtJ1EO36pv4t
dRRXBpfqBdyRC2HGVlYiSehKgBeSTzHLbD+9oL231ZTrUmI0qULVA0HCQNNd5dda3PcCijDueUJA
k3oHDxbl5eAr8kUKcxQc6k3kfm2FZB8ToLfW+dWaocsgoTNT7SaThSNYnA1UgjqGayJLg7YkSRTJ
E5RAe8IzWCZEOxUQQ4rVBgR8biXTifUlzKwSFM9O6ahbdPyJOrcxrdJu9XE/7/i0ULlfx+xZqn4q
aiUhY0quIxEX1R3h50iarr0helsNTO6xWL7xT+AqHsOlRMOzPgiCHgzrtk9K2iZAJcSkuxf6hzbf
dpFMzcsES+9UR0/DdJtxbNPIwK0vV6BElcUzq0e2hh5EJyalJ3E+JB1XabGbzEMrfEgzjWCeylAP
SF4vOV5rg/MKPnywVzxThBqmhptH+5pnjbAWbluxu2ncbRoZ69J4Mg/XaoLPheQnVLWxhO2KfSjn
ZItvnPwrNFLGi7Y+lirpgT16xbzeZ+a3hGyIJW+MpAMVRABwxU5olJOK9Wlu+8kKZ5UmjkZOmXyI
hudcDMeZzlMX5FM4iW8zYCa0u21KzwjUuaaeBS1YsIXM953gplMYi0ETEXl9VJZHwGttFBZUBaZ0
NDqg20PpMF4Ke1rQvfCrX14jzl7UPhY5QbigWAsOTa7ZmR7M7ftWXZvb45TFHTj7d8iZJC+17zqw
tgg0Z3Ylzd41wRdQ3fv98tQZ8RHGg4vKBBogY++Mll8sOuNyzrUVuzcD+CYGnWvcCZy/GXD7Gxb2
bqrfzTSEJusKS0vAGp6xzVc5w8KjEZcnqd7V+t2Uv03GuyQXz1KnO6r0U9JhWlEPZ7W7JkiUF65T
BlAJeWYiB5NEdrd3TFzQL33aqhEHoiTdKcj0hMgzzd4eUflhiljFG2aYBTxnJYLyZN0D83azjcYZ
QQRI+tCNZM4y9ug/8L4gXJ7cBQQ4HAs+6MFvb2NgWvuJtO9YTLUmKAeowdLzZqn3cq15AMS4WZiI
d5O/mNZNwP3SstTPNRpIjldJ87j0x3FEpGRNhPo2R6l4xLNoD0yLzTnxLOOVw/2dYtInaZ+jGyRt
veuVcicw+JDR1a99/oPG0G4HHDXJrrI8uhJ8MG9ABW0UeF6VcuMVizOI1clC3Bsxa4vykbkvx/mn
GVgICnXaCyOpuJxXuKwbfUKTjkKG12+unI8Ad0pqZetgIes2DsYqe0prUEIMXswt32+gEKwBC+EU
eWQnebqI94eINUt2CDgqeX+wpJE/mNgZHI2Fd1fhFWoIFdqtOsmkcOhJ4pG06RYT85iJ/bwh/cgi
41JEI5ntBzDxeYNe70YiRdem1IRss/nWTpGrFCf0OsGgk4FwJ3AvJ/RVhuinXUq3l4swqVAtGZfF
2jc4TkzlZlrjtShOCaQKI6Jr0PLJZS0oOwnmk2Zv5XZUOPELUfZrEsGrTyZCpybomAqRGOCXonlH
AsexVWB9pQvDItFN1VBaSx9siNsUXD1icwKB7DK359Beu/l4XSJ0aX3m6bDhAZFPguLq2XJXAJs0
8/LUDOcyp/woO2+5nVqX6gOb2N3YxTvEppENw9fNJwqJ8btnyZz0Yo+zdRcTBWiqM8fVzlnay7aS
jFlmfoaa1KIQRW1gksdn6OW3YiT4/QDoVRJNl3dIIL68ACLkc6wLzY0MdodSgsBK9cl7ZKKamf4P
dWfSHDmOJtFfxDYS3MBrrNpCu1KhvNCklMQV3EGC/PXzmN1mU1Wz1Mzcpq9tnR3iAgL+uT+3DizG
g33twsQzWMbAFR684E3JJzJB25G2H1mdeZq9eOvM9tGDHki73K6wAggW6a6Mf/YOOxNLXXgzR+Ua
sl79oxPLgXApNYovS/XCoUA0PdAa/+CVC2vYoaNIokSaH9e20nPSQcnxnOs2PyfyrAq2lJjapvnk
mhpbQ1/eWVN3OzHPWob2mIEvRoTzvfKKmridqrLH36e6/5Vl4X+gOP/PXA3/n3TpELn2v9alb+sO
o9+fDA3r/+BfiXfnH2vRFUVCjkT7DXzOlP8UplGsEZ5DGzN9ZDvS95Fs/iVMh84/0HFQkWVAuM/x
A9Sefxka/PAfeBxWF4T4Pxga1lj9H87PFKcgSSMYIZTgncB4sf73f5CNspz2ZFiY2aGdW4vP2ewH
P33Yyg/dbAf3bmcxGnUml41VWM4rJ8bprTuaiwn1lE47b/CJsQ3/w9X7z2SXP2selH65AeJBKHyb
Pq2Ag+Kff5QgYlklGNm2rKfRj5QUxWulJb3HSq1UoqWM+Ap5KAyfY0oRClJ4xEZBqD5gJg079fNv
fs+fj/3//D0REwTuHwwCIVeZ6A8XyfcRPhshmWDr0GHfT56eLZ89QOf08W09pXnHGVx6XkMDfd2p
X96YpHxn5sQFPDV3NQpv2ZPZqFO8fGCywvo9w40F4TBrkJT+5uf+GWLAzwVVBgDNFwHNUuL3w/PH
n9vUwyDURDcyH0AEOwz9AqXA6+UX6byE+VTTFzMMXj6rm9603X2KfT2CXOpFfyMDOf/hTsrQCQJS
5tzHUEJ3+POVmwqlG9Gu2/VAcqrs2mWtg0grzjx95mEvxAEYR/t0XHBM5sADo4MV9BPet7pkKxNU
qi22f3N5/vrIc3mcldZiu4xiGMn8pdVpFIALpolRuh1kIuCLpWSxbVQ4PZCWFV869NTTSG1EsO+6
qaExVc94hUEoeqdwCuE4ly0Pw/6//1ViLe35dyHr900TkY+CxRzKBtbyl2c+bePFtUZroqamHs1n
jnf7ydKl+6lrR39NQ5j4GyQXglhDPwxo/O5gldtu6qJ1Ezd3H1VDXW2Yyuk2TCCGkrjqgT+rEiV4
W6E2cE0JXcK5ZYcA1XTISnJ5lhtSoeyUlI+sMfm7tm/zxzlW5Q0BWkwQ2VJ0ZFidGBotPPAf//0f
/Rd99fcfLVdTFj1e64wt/MvjoYB8ijXADn1CVstNBC2v3s7KjPWWyB82ANsUhFiDtqa/McmE/e1i
ksaU1NYTJyzyQ88hL+Bniqf+9W9+23/ymFAy5UooPOBzwt9OsD+89PZiWXTqubhaOki2h6zTGjpk
Y9cPaWGHoP/ngiZUO6QAabNU3iQOZujsecfqmX9bjRU+V6nLafJvftZ/fKMiB7CP59CL4LB4/6X8
CRaXULJd9K40hv27KKHq0gVimZG12YFyJVzfejegrwpsuWHHtizQ6cdKBWeEksfF/L/+RfTK8UNs
Zg4Op+/fk4k/XCjpgK7rpN9u02VZxgMos/GHHkbiZoAesg+t1MhU0aWkly3g2EHWkpn3HmQRiYgh
Ft3frNYi/H0N/vQuhSH6rMfds/l6/MYy/XEBFE6/eLmLaZ8+0azY+wD98YnNdvYgqdgNtx3SZ3eM
fXvwdwUJfXmkb9fGoJ7FNKTj3F2Cg3SX6tvvAJVtwmlNpsSaP3MDp94fr5LGWngd8wYJ1fcWh5Nk
Ndnvugmjx7Yr4NsO/hRi0rKpidZiTMsLGecJ8p7u+wD5pPLPYx+NzSkbhrDbtk0V49cLcSnjHAIC
/xR4hm8MHmHHPozw2otbSMI0RPsO4bQDoZuEe1w5hu7dOEgZLI62ApBQLqTKEh+BtQQA0nGKbwYQ
d0PnUxDrJ9ZXZPDeY7unZ/uqsT1Fyizoop2EHPcQhqXgH/Ezl5hiW2g82iBrP2WvxC8FxQQrSFgY
Yj1WEL/AH3cuNJloUOQRJCjwF17MmDRu2UtHRYeGEsFsta7oQpou7IWcwM6x8xxFIHBZ4O0uQMdq
xkwTVCDVoY7h+kisoNbZPbVWH7GdTgdecCoLyalhE74SskuJSbdT9GXDje9gvHgyOZossruL1hF4
9aOc+7GSGTl3ktuvioOp27YByNImN9Dk9AOpnvGeCHyDG8p67wdau0sPG6UV3ZtUjrulJiEbu/ZF
07rXbbVAO+K8qwvNWAESe7qOq0LfFIcZ8AdVR8WenqX2QnQuRBOrolUhj/KblkTXZcixKwx+Rdq9
kx7SlxPH/CZtX1R0tl1xIk62dWT6YxdJktHRejr52UmzmdhQHgQTegGEnOc1XbGjeYVIneVedmVz
CLieC50f6BbAdg0+iCNwUnLoQNA1jwX/OeLkZlofzOPH7BXp+9RWZFqinyGxqp9Kxj5jdlNxN4Tt
sg2pC/mRxT5HqVx1b37f32VeY91YRUOVL4mEuzpbQngjnDs2BOr8D5GkRXIpBxGfSBmPn4MCbbAT
WAiTvTdSVDxZWXLvjnN4SYLeBkgYxBzwYlS+GsjdIVG0VzhjI7ehNgAHpHj2qyTbO7l6q5rg3Z3c
qzLT4r7U/WtVOTfxghCka5oM6m70MPeZyL3uxty9Lkg3GDS9jzFKiFXoyN4Xspt+DE7p7Ntcv1tE
u+47p6IOW1rNIUqCIdilcQN5SXll/TPL0vqqq1KYTKNNoPQ2TXU+HTv+0K8StOVPT8Nj3Ab9ug/I
4tzE1x4O8xbjgk9DaEb7AE6xsLWYpQxmJPcvrRJH0dDj0ptNQkDMQjhjQm5jhzgEea39C4g3JGhq
E2iGMbRGfToIHiA5m7SrTy1VTMmu62CVPwytHX4npsOP2GTOb2GXKQSPSXsmWdR5R0L6Bt41tFjM
HYtK5LVOSwfu1NyyWd9GLcGXu1kaN7uOFwuVopVhXn/CkLDUWQBBwedWp02HUDtZYJwslbfFYQwk
kPpj4BPU/aD+vZcfCRl9BPMB5vgs93HCyvyaDJPAq0cXg38z+Yu2nmAZSv9CznytL2bHyRokBoK2
CvhI5M6Y7dPYgLzBRs0XjvhS7Tr31LVHSL00bORnq5GoHZu6gan0Qj7I0z9qu0BFWkJi9O+0EGFh
HNxFLp+WM474IY0OGgKyc5E4wYH8FK2WfuX7PU7LqF71lIU1+9i2DLB2g9GO+eHImhoQKt2ciZbq
sOsuYqIl5FK1gDFlgdUvQSSQi+LXemw96rAdp8fOradUHxqWcgKTnQedAxhRIaYTt8gZeFvg+nz4
ZTQALbcN373HoYZxcEtsB5wIXBKiHlm0CCLkHvteczFkPCTbqlBZfd1XDsahlWiB74Hg5KAue2qW
zm3Fr7mJG4o4rvoOICiVRW3jXbilZiATdm1tv0japCIECq+rbsdpycSzNUVIcnMCkfyKJcv3Xhm3
hymG43HG92xMgtAetpVV/axF4eYr/HJ25Ufly3y5SwF9UITuiZT7aRiK7lzbFv2dXBTpqk2jQYod
g1ln0Z4ce9Ue6GlMvHUcNwbxig+cWhpaxoS65XZTul4pQCJXkhiTWXNtGf4+OcUXQ1AM6e2g+BB+
eS5Ho5Oe4PpcIcsp65YEC+1WZFcjG5tpYDoh9ry/bs4mUPaE5EemIQNzE0k6TcSBuh2FIbfaGfrQ
aQj0xuZakoNnJAYDPlQvlPl04hy0TR3fzaIGxcEhiF4NvJjNFFEekafEZzbUm5XDKcoJnJ4KPmcJ
0pDuY/rmaDprQaJ3Kgqe4yBT5Ed5TIESJqU1IWUNJtLN0RRRbi44+WDNqpHSPea/xp9vAruOcuRF
ByaPV0pehRq3U7WtxriooOcWvvUsl9GN76w0StJPSc1ncou/Br3dAzn6FOrA+cEp62S710toiGcq
lCo6eVRMvtHEb109fSqFDA90/wjtC3AysySgR/sRUwqcsf1I6aKXYXMNGgErq9/Nfr+HVnqy2/gh
SD4w1uGA6tDpfI+z/e3IVc282wFTyLGl/i9c8BcwH0mootBbO84vySAhECz6mLOcgkw99uBe49m+
j5T3TThxX3qxvIsErIjFpBfLyCQE24yHXDve1Wn7bOLwIlL9mWnTeYjM8hAP4nGZQuuSd4rpQNy4
VzR+4bJnDbwi8nZl5/bltMTnsC2QKvvXmQGL5EgEZ4o4nMsSVRK9M8tyGXjw2NLpPOLGTocBl2k/
kxYjJieior4sCuchHJbomhKf4eCBzr4WU3TMmM938jGf1I959NXF2Ir4u6vDz3IaUECgMm3Iqx6T
Aj301ChOWXaZWf6Bw3W7zyH4qVJ0R84sLVPXKnhJe35OyeieCglcsm2y2NxQnpgNDNqLfqI7ZPLd
5nqq6C0sFQU/B0oUrmM7uMwLxk9QXoreebBnjLRLfTUJ+9gj4dNVV/E+Efks6V+4zP3krqWCjLf1
bsgYMAgvmX7OI+JzMnEYSEfCjUyjQRS18VU8gosqI0Xk2ftspvBnqNvTGH5L22uvXd7mQ6CY93R9
e8rzcbiLXVXvKYDAbVIr99DbtDYGeaH2lsbmn0sjjiSxk40b9YqhYcI3O26fmGhD6c+ds1ms+D6e
PcKvhiRoWyUvXuNdz46asTxEGXH56iGwUvRms5J3Ui4OlZgC63EIr2etgaHFwcr619oDDEjvwCdU
aiaDFWRsYmwtfDb6LkIPmrAd6GHv2fqV4qbskKcKb1JkJydkCHDRjvcWU3t343e4EUD/XLR1l79G
/PW06GyXyH1hXrdaC73zQDZTJ8V2mWqKyXTKoKdhuJm5P/o8vWoLsfCogCOAilJe9F3R3izxaA5e
iifYZOVJ4Ahh9L7uvfKrzBAb9jtnwPvn1PfWMD3XY1I9sxMEiQaDTqgPMDrLTRtj5cFYJKoY43st
poMQ+lqGvDJWDTnPX0b2gfySG2qj5XWf2OTdUshK2zly8RwGPsVJYO2fUtHyd5Tl6TerLq3Tl0yo
5s2Zm/CY9fpyLnnIliKPdmQUrxtsTrsxBwYQJN9D6rKdGmvnjmBlwkdwCt5Xlu2tltO91eAiZcus
XrzRWAwKKMyLQV1sipK+drogqusBe2gYCEZTMAx3kpVn4zTMfAvGAlcm8otPbddki4Ef74nQD+8q
DJmKST3jNsjSB6Oc1XkWPhOq5mqgSTg0wAA9Y0BGU9s9tK3XEV603tJ0Fh5ztUK66E862PABHhFV
Kdc0sPc8gFll33vXGnfwlon/gr+jv0zq4VhI+zIztA7V4JY3lQPUW1dsuzNR3/edgt9PARwTAq/v
1kqiQzyK9LVtfbKzcHGZrsTNzPaOD+i8acNVdAmst4Q57iWAT3fvTVm0qQdy0WKqQAgOE+b5PtHX
9CLXl4tvGGikWQsqkB7nHoTctlqaH22BUa7i+j4AorF21DaSk/dhyd8tqV+cvcRJiaM0xA1AA93N
tn1Th2oEEWQ5R68y2ZPoAR76bO/2neVOdxTuKG4GLYbw86CqiJYBqIjFDwy+6RO3kG9jLqseRgdD
28TWlFblzLrsRdzGjWFsJusnz+4ErSL85NfF6UkONYEgxjWM6TE19fiV1T3Hl6zgrFLP3XVIzB2M
I1NmQtpkB9Z7UzObPLW0iDx4knXXacQ+zNI38AkktERZfcbT8BGtTVp9kLSfDRU5d0AGGS9mcXEQ
AbYePx5w+tLrxG+a8mfKbNjU0qZ0sCXEssoYGgp6nbwKAFteH/Qag158LsRQPg4KdlqQIfZtmjKE
ANrOq1Ox1Kz6jzOIex4eEIH5V8rzhYfUY6t4jHtr1OY2mVK3OCzJAm6GcxmU8bOsysEOD0B4LIy9
oCu6fUvPXcmmUy1ydS/16tIZO/uN5aW9aLIW/F3T9qb8bP16vPDwsXSsgvgNQF+ybPTnxbDmLWG5
z6YwBqQyOvhhRj0eYqNfJx9YB0hBAl4REtQILE+yr8NKG6gHFdc80/1UPtSmZhsUhdf57MSXPI4d
BKC0Yh1ta3NLUnbJWBVFD+2DLrS6lMCZ4Y2MPbpHSMX02I9YlWQknUNnE3RIh4SqKXqGNrrJzq6l
aJ62Owu8CNdxykNKqTU+4IF6qY8IXPONgXi4dWoaUZ0ZxWiTRJU+zX1524vsJh3XxG/rdeN2kfV0
xK1lkCIDIlAehxrX5nAWr5YPar5hDvbhwtyUCnVgKo6PP8gs99mQ3Jh56ejj8eZTaoYbUaVsfZtj
Tr8Y7wXtkwCNhq0VUfqFb8Cdhg14XUZ0QT6Fx7kUwZOzNPRQR3idnDJxD8DeulORRBgI6eDxcDUx
Zcyp73jLffHuWbF/ZQdh+wGxive+7z8dHko2/mTHk5hiRGecaN8Een/Z2E30DDuEZYo2G59wPtt5
/exGwtc7Gfp1d13FOgRdz955Yzkpjwp7IQ2+MUA0CJJVHyl9fMacWY5VzuBy8n/LMYZqgQXvGXnx
TRS914ru8GK21s0296VITkviG2zHyFU5uR1qjDTPF6WZBs/GiB2RJtEMH3zw4dTWfJQUO7En5xWu
2N/zL5KpV+iNhND6XRdGV7Cnvl2tT77rZTfGi+6jcD67Nb+aM8NTkyL1JPoeKfoCiQ0LqdMQ0w5D
psv4olTs34xeck073VvnFU9Z1f9KrOTZNxN9J2ubVdcnFwpBgO4tmqhkwN6+rjnz5/rg+QMb4Qp8
bmnxxTXgrhSj/InmMUXCbrLvQs3XDnQJVcYiwRQS0SEKWXCU+n5BmS8S9T2V+Q3a7CFkkemFtR/d
HmxF8Ew95leSRMdhoOyDklGiZiIlwblyqlx2M+48XaaJuPAMhjHXwZpJhryO4X6J6Cou1L2P4LKS
O+CNfUP25YYkD0Ng3Qrc9SYjRkG8MnPGB3C/d7qsf2VJSA6r9i6xnoOi/Cot/Uz72ruvn2hYe+xa
efJjTDo91aEbDr1XRptT0bVP3Qx4R7I/2vV+Ts4t5Znh49UqoJUqwY3sDtr6HhOf1SAdxrZ6oKak
a4+CrRH/ZdCEBohJNvawz9uAWXxeVdeZM4/I+y5PErtdf9nMkjPItsaxQw7Bby17Kxwf0wic1+gL
tTjm01j1lEaPXhnfgSVmrWaUxJAQEHUDAawX+XVgL333ao+y/YHU2pqNmvqOpuF2Ngc/8uvg3M8C
ZdNfatfCCDBk3J+lQAqhE5BUi92K7Oh6Kni22ffiPw07pC5IA05OfQmUfDarIYPAJrZsC4IJzeu4
KRuDJadZge+qksHb2jvr7rJ4rpA9x7T44GCG2N022oT7EncM+ZYUMw0Vr4T7rR7fyNIUzFMo5/LP
MpvZOIytV6BUuJxR7oLRnq6QtTMqozPVNVeooDYuLe3Q4hWO/alMB/XQLzEbdc4gRmFcm0g8TJmR
t8blods4tW+3N8HQlo8Fg790F4yVELcSRb69knXX+Zeto4CG1XOOoApsbj2rjjBYimScqouJsge+
fp2iFZNv51NkGlZZKi7HY7MAJSZIXQbjDeCC4Ra5rTo3Seyt5702fwPFyLanj52iOOVJlqkXnIn5
6zj7VnMCbuR/03ucD/t+SDihZKUXVruMErSYdCy3kI9sYsVYk4rsYYCgulwvvp9y2dkzGLbvanmQ
xkO16nsrq65gPDlv6I+x+pZZGt34ipANJs4J2zlH94run7zqZxpnwZ5etHLCLSeqzKJs2gljtash
Nr+73FgoM7U3gIcyCRUCYqKQhFdqKr5GXPEMTTUn5w0t18GLTaxAw1EScHCcuEvuUA6ST8ed2ZEG
tcWmarKXegOCvcE6FzvtcA3DnKzqUhSjBze7INfDCkz75OLXHN9iDlFrGQK1fQ5mU4rITVRiwLTC
8CXyutX3Aa/Txds4WSQcgWveVoU3vEd6sO1jmXsOXOeUsvKN7tuMhVOWYEjrEAR2SBMfA2ql2auq
IpXAejJyNRD1wpUB7Ma/EOAJTDZ2YnheivAsqtF7RL4BM8r0Yd7MXHYOroMFEHW2YkFOve9GEhhN
/SDzanlJECIAX9NBCnpttnDDZr1RH+2wYOurJnpLD8DgmZ77yMUvWWhYS0cxwLmze2R5sxampV6N
2YnmY05jIfyORdevMbDK/ihJlH20tpEU5cGhmbZ5kvo/265ecgzc7koxr6M6e2Cy0TgHGuQGQABj
TJDEsa2pgfHVjm9Txd+4x4Qz/TTM2355wzQTXXZX474ePVZowH+4bJZ8ea7QXHC+juRxhzqWza5w
FQqlNzX+Z8HihF1wdrFuYaZ2ri2bHvRt4wLU5+vUhvGXTgA/ocZ23rKhbIcWoETX3dUwpOGw9ZiQ
KM6UIrWhqxhcmhCJsY5ZOgGM6CZhTsCMs9Er61yCo7qs5T2yfgdoM8EmltH9tGJDSozCjPxAflYh
bLaGo/IjY1rnobWH6G6RYRN+LxSEBUdYgenHQNcSeEvl2mcnW538XV8QvsmdjIjSRD32Z2YSVp9J
0bV5xKDejjd+HrDShpGbw1do6qzeK8uly8rtnUUhiqXsg5Bd1MAujoefgXr3rmwPWjngW9D7bGeJ
2ReTUPfJiuLejnnPE2fLCWQe6tlD6rfABSQWJWuXi6k8ucDdXlVmuxmrAebTrZoXyHYksQAcyqJ6
jFTFIb/q/XsXMu5bQqf0R4gPCSYLqK3D3IwII+sx9zcfGsQBR/mIyjBgtK8B0DeuHydK4txca+4E
BrJtnsVpTvI6w3xWpMzNgqzmC1Gb8kEy3yaMZbstPDECT1R9VOn4WpZFEK9oOudnsUztcxO7sB4y
uLLDDoYtgwHhVSXHGB7bH2OpRXfTD7P3YpfBfB6dZv0Vkai/1DLan41YQAb0i2heequK3mruw6ko
gg4Ln9XHy9ahoQwsrUzBy+ms5tb1RZadHTvCMum3MnkaG6v5gg2G3SNUEsc+xfLhfU+k9CE1I9VT
FViogg1ovmAlpB6KVz0R5SvLM+dT32mwCzLrFR9O1aJr+3LEz1IIzaSB8hK0NQ3Z+mlSdf0iHDv4
jIZwxpdHbTWzoMEibt5KGIMDrRrVMQs40+yUkr0BQZraHQOieAmZZyTugl9ctJB/m8m7S63ea4+N
03TMX9omvJNOnr+WplZH/q9d2MZxSvYTlFj80Eym39GGWYNBdsPhyy+WYNmu3bKkNIoZQ37utYBw
bU3GdmNk1p/56Ej/yAGkuCvjofheyEZV24w6MvY1JiX6AfkwZuw0ViUqX6TxPXqurcG15cEtK9Rq
r0RnyjdLZheP9IDN1Xb2R//BygT/UhfX5TkuBv8l5/PO3kZmFvZnhcQFKEyM75nlcK9yCngerGiU
X2OOfLDLIQUsO6ZHVDnQ8MrmL9Lh+Bj4iDG71Hj+s+lhfrlRjSKg5knmHMIMTWR1NrCUOpIQwi4f
p/hlycuEQEmBc7XQ2ps5LOm+Ooge7WmXImLztznLzIoim2o/emJSZEOnNj2EIW6LVbaKcJz6gf/W
yAaCW5yP2I0DWmWfFJNNLJlJmzE4lMRr52k5qxTxnjB/BK/CL4LyfoprCMR1WSZyMxl/DE7WnKqQ
bwbH1m3MdJCIimGQ8SjDIHVu+k5M/V4GvU2dWjbVt02RYsWRbo7huZxNfde1MLD3BlHiV7z4REwW
t1+Cy0FYyNzQYseRhF6G5bxxuxSzqqfwXHl9U7xDXK8bMBVR/TIsxXxSYgXvmxAVceMymSOCHxPS
OcKxZn86yaYFVdo1tb3vCde9WY3OgD/YRQVkDebVD+im/XfECOxpcLzkqQKrDhFtSuR3lKvizg6D
8brgHJIdUk0CDcSbtN7HsrbPoLcVrv+wi+9zjwOC6HNdAGqZF5L/TOLIzObVBzJ++MhgPaTvxFAx
uvGpRSYDlVfg5xSNtLultdN832nRWPdKBUtC+MZd5gvOGuKXm0/1At+0HAYocm72tcxafE5r4+0m
0xHqfhE13k8eHPZLOZ5yZ49dq9E7V/n5hzeqGht1jB99owTHtw0j9ew516FUGw2sr6ektOP7ZHnS
v81Tl87feMrnW2CF7MDlgj9oq6FJkn70bPuNaUMIHIytDcXd/owDuCmn5tKldOxNNn7GB8KmLpVv
4bTKs/bQN9tpWBDeKDI2DGRKE/IxdKmH2o7NqN4nqGXosVpXNLOqUDCGL32NgmS8oNhmQZxPJJ9i
93GYzdplnWv3DOxcL+gvNdJk1ET4nKG+JAy7MdlW9wxWp2THyUB9J4OLAVvTn3bFVtgn2p7My4XB
SU4tALw2LoGAnU0uoKGtstFRezn7k0NzQlkHzd42lTrRGl89qQGK+iZSDX981GjH5d8fxy94XTnb
+FYuT5aDSrspvWXmIOMV/VsZUkzAFUiyd5jj2U+LK5xcA0ZjqZh8v7qh60OH1z0OrR4JxjirXRjG
+TZakuFkZ3MjD5pDvdgPvdPSoUG//We0GET/xdHZmj2vX6Z0YovARMpt9o5nKJRjKi0vLTuV+oKJ
UEcPSjlT4FCA7082oWxTqOU2YSyaEJHUeKXNuGz5kkwvTrkuCq4fSwHrDm4m6bhaPg02k2M+q4zT
Ns3U0Nun+6WkbcghCSFZMgjGjNk7Wy7R7CJiA0++ZPYG2GSEz2EykmiAWmdUyWl2EOdyz6UIwXaw
MMaA5A6djNevm3RRBypeWQcpJVOEhAcKSLqo8q/X4kWb/F3s/9QeG7pjHvTtnSZF95x1eLXJTJkI
2T7VzBqDzB5fctsady1vDmDbmlwXxrLIPYFiJxwcThZUkKnKBU4HFocr2SBAbT1jBlpHlqX9pAzP
3KSJ0qQiXKN/UIgu0p0BmPmJnOvfQ1xfWAzSKbtj6YhuiWLX7BoiVb73comtK8inI/IZu66HMVH9
h3bwmgDpEPGbVfbs20NSGgMwo2q+jUc/IhVmwzwVg+loVEB15WNiu9ZVawz60Oi2EIOX1DsFVVjd
i6onmd7qbn0Pgum+8Yb5jm9pLzfhkqknf50h7iKKagZOGm1DXLynR1LTknYXZFVk73TRIUAMJFuq
Q1CGdIIrFprgVNA7nW2SvB/8C7uMKXAKunb+ybS2e86xZsSXSE9rr000lueEQxncXVbuexqmvWM0
Vxz3ak+ba138XkXSQKMt5qJ+n8Ox7eFgtnm8ywDGPw25LBI+G7gPLgunscs90OtCHxZc8c428sQn
p6jc2najH9x7nHnhVLoBdxdP0uLvcM2SOYWlV067nLJ2gm5RYz495gCEkpshzw/KKpdz0M3qNAUB
UB+2jxCtVk8gJCsiztUJpU8/cn+Z382E7Ku9LPL8nsAtxiM5iZEHSKfpmxBzQAalzGgNoAcTkrqv
+JTTFjl0JM/K5TVThHSPWRziOBO6WiDMAtFN9kk0kpbuOTO/tCppJNQg27CTJ0OMOXL2zKkfsK6Q
etHdZ1poznoLpQo9LzJ7g6oYmmfGwGmzmXDUQmSivn2GZzlU7YYlaiIOojE6HDuWyCcL/sM5SwUj
XTknJbkOVs9NIXniYQ9Y5Q+WzAKZBm/Y98As+GZmC0AfZzgQFImTdV9Kxq+xVjHS3Dp1ghwjaFVg
ckkKmV1MEw/WiYy1i8Y5hW58YB1mooV3rCHYMxevPtBTs2PFaK60qhRsQ1o39ZaVH0RZa3ftRMt5
H7Atiui0vxtBGD8G8QCDWkztTHLbCtQpg6UaQ8lWuX9ru7GxL+xOYiKFJGG9RMhFRHe8VoiLtIjU
NR/87r2ZE2iU/TSsJzw7b7DR2nJtU9EeO5bMhhxLYr0iMR1i4JvvcaRZ+bZe6pXc5nPY5viahp+V
irmugUiTX6CQ42NOCdF30vjTjwnIH1nmisI4/iE+9vslxtV22Q2Ga5dRD/WcksX6iQ3CPWd+k7wm
E2LBRqoYadnFFHMXyGV4zVu/GFZ1yyeOE8R45pRPFSHQh9qM65FieK+6ibNUOwQTH82mQjouof5j
AagbHe+BcVZskudwCC/W+QyfciWGp8BZP5fjZMDkMtljsDTjy0Oaou3rLGcxUCTHSQ1UmFvPNZLh
0CccBpdlHXnIjtCfwcDZueY05pXXX1Cmmr1w1bJ3QYvAbexpAOLNmA/N3pM5Pgs+n9lzmfXdvYxG
KKalseilc6L8VcZsaBHCrJoXrhgL+wQGdQJsNg2A+QXyEfE5yrMusM5pGEl2XJ1jdrnfRYmXapM4
SwZqKm6GN6vgV2yTMCTsJxe2zEef6hYfd1FWuHv8dsU59Fu4S1iW9XLVJGXP0UJm+WeHyfjU4Vj5
dKrFPTNowiA42LX5OVT4aTb1nHbnobKmRzWHKY4LO3ux+mm0MPkMaJO563lvdR7ZD40/UCdTAOHl
JnHOfIodO+O05KAbb0xadSTL/KT9UVFoe48AV725vmMxuuKQFRyEHU3fcZySUFSkN9nvTS3hMF7+
3GOzOpIJxE52G9Fvh2Ku0Hepr59YAdEVdl3psKGeXcf5NSUWdDYsO89zMEcpPoskDnbxOKQf7DCx
DViSaxQ0UfBOHL19K6MZhcHv+Ct1X/Ib8yIpoQdEGCFsf2gqTGCKjVjBLKEApK/9fucYlEQdRiSW
aZqGb0b+KDh7Uwfphg9P/hILWnFuCvvfSDuz5ca16wy/iivXDReAjfEiN5wkSqLYUrdaat2gepAw
zzOePh9kx4cEGSJtpyp2OcfR4sae1l7rHwZeBTmtphu/N9KNZEbQriw8fJDpUAOZM0StcUhqhYmp
dwpqlsSm1r3nRnBZuZ1s+5sMlQHE4VHwwRXADn9HjoaCR6rp4g5R45B6cm7yjB341QZIT2n43tSF
81W10v7VsKEPLAtNN34WtC3ird9yPcRhYCJOBgIW1XWvRZ4eVLknr/usYw6Vysy3cdV60s6W3Ohb
1tbh3g8NCdutRqXakVcKQs5SEFEAxaqmr+h9dT6KsBKdsW4UclqqsY/DVKS19a/ckaOBTV+jVyO3
kYwuSOCQTvTBAGCg7pzuqXawG1zVpm6+l/LQcd1EQwusquUBERhR+m3QQWqv606pnwvf4lwUAJvM
RRDrFTqNwnd/NZKq7L3BMFzuwpA/ofaYWaA0GJq0PHow2Uva4AjAIHEbQC7Mg2AfWnphbmAh83ZN
8QixVrhxdWg81+OzSMpIDRWNEvlSrUhf17gOGQVTELefK1pJPokABb3rblCiXQn0LV3mcWiXtz7u
0gG5Ty/feTWmUWsZRGmJVHGj/wpwoHkWVgXdnjQy+O2DU3uqHInHcaf1NrKAcvah66fSxW4H2wPO
6JfRWNqOmhW17nGh1glEFSkzSpwHjNYOFgnNpGZZFLVNBVT1A/SgwDwBeuftmC2ppFfvXEzdr77u
Cp/CdJW9sABRggrsAvP5yG+7rzxRqe772FPfwbfo9ilC6SZyGYqPGJXsk4FJHKwU3zwy4gU+kNZr
M+AnB6ASXy4kDXT5u6J3KcKroEjMYZfDgmG7hwDZlk2dyTYUSce4K9rx9+Vk9nuttZAubHqhLniX
x9Emp2Xc3NbYnQBn02qvBCET6feJEvW/Y5xerryqC39ovhQ/lwjT2pQuU2pZakcXfqP0XWGhs9Qq
vwzKx4AVsJCrl5x+0c9K72FsFq4WPEgYvcSQBn2aT6nlm9QxVHcsh1tDu63NPEcUQPeCFwEzxoOg
KYFXy0w1x9wG+wCxQMNIT1HU6suPvj8ERqpVmMtIZB3uwEG2ckpSl3sZGN/ORTKBKRk0vVmD9Ay9
NZkbUBjw2xq6O17Tvbj4TkP9jTs1vRkiISFfw3LxeKrptY0zaEuVk9cs36IOGhpputSaCH8DU3rt
Bwlx5zKgW7QMbBAhSyULtb0sRQgTALiu7Wv21PACJwAbQ4+HwKOb4UsUDFr+UgwNuJZKCwdcQGU9
tDe4GHJWaXj0fBFmo7EicR6jM9s2yj21DXBOObi9b4EOdWppoaH/rBQ02SIn5ElmUkdFM8ECrhEB
IkrWQ6DFH2RPMDuYPwXRrVyGIKwdjK5QBmmkruW74ii79NpKSFd9kIHT0HtedYjheCRNPqWZn76K
2tNNFNd4DMgFe423d6zAPaa7CW407MXvHBJzfw2EGOsy1KcCxGmjgWvJadm9nL0SChSBUNV94Rk4
JDd9F38nJc5efUDNCQCGQGkfKr60tVAtYBYQbWx/lM9O6nAZlpn25riGrt35WmG8ihpI64Jiqf2e
BySO3KY0+J8krYdqFtpd8DRoWf2AUxOtXV51YUUT0zXfQxhJCkpXifihZQLWdVSCuQWcmBg2BAWJ
Ze9J+XOYV9HPwKFEj0lBinuz34TtqIBBZWshcGfbtRkPruuBzgcOoLZjgvVsJAN5SRrYytKUU/Wn
iuM8gET0DF3UpQK7XoW2NiquVJwcI2xgoLDJE9r8VlS1/JYZWoMJC2WCPTS69qsUi76583jro9pd
xAg9glk3wMcFIYg+Mot+E9a2u+fOssWyUjGt1tDwGzY9pW+Km3Kqq2vMe1Nn2YveUyjSU+9d1kju
w9HHW48yCBelzedph25dYfCEOnmFA+oSLG5f30C8q3dB1MfxY8Cf/wz+ZJCAy3c5ib4NenalgxyI
rhz0mjHu0WoWTuZYEZU3yYKOtKYv4tSrumgMyPG0/CLkWocYobEi6x/D1hVPSMSPFCuwuVRpvTRy
N2A7UHsA4b4NQW55NM1HfzvOEMoGmmSRhg4p1F0vSgMowUNB9160deyt/YY+3zof33n08gUKf6xz
XuqpLBWoTrthJcOMzljFKLNbzzizqBo6GDE9U3if4jHntEqXCqSIUZcajaJlkeQ5gjG9CXJB9ov2
iWZZ/kuvdWoNQVaNMFac/KQFbCbl21iq+EFjEudW8IweNt2aT2JomxXV8YK7Ub8anEBDEBCgBXWz
pohpghcRmu6q10g/MtXg+qMlzQkfuIZ5Ewg8Ie9zWUIav/Tk+jVpe+oRBZSEdkFPCWUdCYr5ZyNV
JfkH5UqonxHOT4tGbXpaCsIM2G9UCVqkCLAQuNNNEB34MXFMI0wQ4EKSwxjxuJ1QCVkI8D7eZ7sf
vG8FiX+Jjkxh/qSSI2voAhkNWZ5f409r6S4YJzNUu/jaF4rBYmlU8ZPSBW+ZVCliXrphX/5K5Rpk
C3s3Ic/iNeoCdsCGaGWNJRdMXmTwvM3YalnFuo68SGnijLDs3EZDMAz5DmRV8dQFwhDweF75JfIa
Syic+btbSJq2w7bNwpCoTxAOsumMwjLtPC8HLCXCeCVXrnYjSt3NwEXorrbANdnVHmjT4a2AVQLd
/MbkI7laNnB7ZaJ59ltDGet9Auez3o4h74RVoHvrJO/wEOhE7oJHUgrVu1Uxu7FZzzXUeKfUnfug
UIrPZtkC2wl82fY2EX0wnm7p4DtAwPJRYHkwgUcGQSj4W70ivJXe9O47JrS8i5RQR9soCDU6lkXT
jhIucjHgCWBFinvLq4CjFCKEG297rZd+9V2FNJSkqJQQnZIbb4XnO1R8ETsmd6k9jGQZGszkqjyh
0PvqDPCRZeMb5pfU1Kt9Vdtj4aRTle9p0XXvSq4Hb9hiyK+0aGyEgNQivsUx18YlJO1QPs6y+Bsd
15JbQ4betO5dF7mfrEoNnBX4/0NrRgESsZA68DcoeUjam8Lrt9+QwLA/6spzubScHPaow/8dq0JN
9dlIrU/BiT5wAMjfoTMcJKaqPPYxepbrAghfsHQzGSFawCgIc4KDgkli+a6qUZAJe5QtgZ+jPjto
7TdKMZRsLOHk6s+Q3pB+6+CZjLFeJWzlOQB8Gl+7ikNjr1TlAbENlC6DxyrPnfgtBqCEUBgEXFQD
BoG+otZU5jsMwBLWWGFrrDnKgjc9MGHAFlGkfYV2iD6ZmWRjiwKIGYIlvi676xo7XWdl8SaQQL1A
7Fl+avxOs7wi0McOM2922O2Guyp77MHXnyA10KPthmoJRhKlaBxLRi9cKzPz5Sda277c1RkvO7d2
vluFYaE+0w/9rqE88tA0YSQtPpGMGNh1BRjExXn70yWr/WmI2HhOjMK7/SSB2FGVbLxwoyIpEVtQ
ab+4lMpgF/bh509mYNkS+DGxjNqQ6oMtRRwTkhkA5/eRZnvhTeIPG7x2KfN+itpSbgYz47LMMXND
iUvj0VVhB/WLagkVKjDMGc/2vEGWytIbBUqtouLwnRRGdl9FuUKjO/IGnr9eUYrVp7KGiSdxHlGb
qygIy2GEXg9MaPrZtBPsh5iWO0qtoVYMK8mtEQxzdKl3V6mexTRkYw25RTUZjQhBIv9wMHOxcMkq
0c/4hJ1vxN9HaiJ22yG4VkIVbEzcFmAXI70vpVXRmvbtJ88pqxAQU79SY7YGaFRuIhKciCJYFlvW
06fCga+gF7W58iQ7pNLe/0ZCUh31K7skW39qWo52p27CdYJtYwVBgm4mGShSakhWNfGmbQsgtZ9S
DOlbXm3OCvaC/VpagclJL2vBz9quih8esqA7PecEX36iOuPzUtLCtW+6YzLVJeC9U3yTMUKJaox7
1Hrg6RvaawXztDvZzt0fVpPXxkot6vI1Kg3zxaB3g7hmIiRlIRLhl4ukxb4F2dou2oAp5lFaeuAh
cbDMSuC1nu/etJGwf0o2lU2g0vG+EEEKfzBR4x9A2emEU+jnQSGCPrn1CIxYEC2m8tqgPjyKqyAm
hOCk906VLPoeq5KnbVTgo9vG7pDQ+xRlipJZEB4BZOEuuXBzKUeDJrJv5FDnYZZber3xa5+eiATI
I8amJBdfP4EgLSWd/hGiLni/QDLPo89D6dcvuE15X/BjpJXiKK70UnmD9hJpRfSZdnL4hBF58/5J
sU2PBKzs12YPrn5JzYz0weQWaFafXFATYd4Le92ofbfDMJbCquw4CotUFtXWlfJqRB9o4QqXFlnm
l1blrS5RalyGlgn2Wh87fK6RjoBgHirB4lMOfKG2RAYUPmnB/pl0k5EZEnX69klgGjwoYJQ2Iod8
xeMWP3Qk8EzEAeGK+RTs8eL+UlMYxFoiS9KvaVsVyYz4gXrKj6aYYwhzJEkjPCAmeplm2HMAuN2o
wyqKbhkmJYepF0utuqxrGXk+LVZQX23zLLptAG08uipc05GQNCCK46IhHIsIgUAZdOxdExaASaJc
drGSc0cksx/K+QtZk/5VQu7gi9LyOF40VaR9+eB5/5HUyj57w4S3eHurdj+yD2OZXyltL9A41T98
Zv71H8t/+c6sflQ/jv7DOqn8qn+o34r+8W08Fv7X/mT8b/5//+Hf3j7+ytc+e/vv//qV1gnA9cc3
10+TQ9UTi2/9f6ukbN5+vxU/qrfff/tS8W/l39L3v30oxSRvpf9j+nf+qeptiL+P6gDod9sG6hEm
EintW1n9938pwvy7RnOX1F+DMIxUyr/EUxT57zKsVWHbBtIhFINh9v9TPEXhnxjIisiyNoqFm4rx
J24waLocSDZYsmLYhqGBPUFpyrD4u/zzA+K7zxFCiT4JdzLwfcWq1hCKsbykZkct2bW/HnytM6oo
2rlomNgYCpUN1vUoUnIQbfDJifqgCXep1FyTegPmvvvDCOQh1EpNwzR0GeubibRA1+RAJpNY2wkH
JWYvbjkEwTrN6G+cfDV0XWzmVEE2wNYQWDgeR2yZEn1IGHaZTmkyrHVtnRdxfdXWmbfOaQMsrVzR
7i8PbSJEwlwhRMu/jL5CRBbq+KsOvl7lJyitcEDvSrOW7hQnec9MRItDtEC2BW+QVQHUYKvTtl71
w0fv2bM6qHmYxF3+JR/St3+JE/zzl2isSwpzdOjtyVdG3IdEuxLFrkp8a0PfAyNIUSgvUmi61/Ag
3LUdqRpy08JZDejoUrdNnHUJPH+Zy4hewXQI0QET4a2pO8Dc6XKskz7Prt2ueUkTLV1BGoFsktdo
EkNQpp/CExxv88J5dCSPnrjmpbgBxp3yEPHGn1lEH6vkdHy6xiGMUJ+mTb70UJP2JJVa7iwEBgV3
/RKFGrx+qeRtQKaJB5TKMBGEYb3WWQxL7jxn78ApXymqz02GhYhTW+lLAQn6sxOHuC50hrfM06ba
Ruh9Xl2ej2Ntn3E6NE4KVP5NSjiWrE+mI076vo5Vmq2KqSP9Z9bmpqOrhjIutXYqAfnM/J/GMxVV
KDZHE/onujn9PDneZwPwp50UvOZU/JQKsVltldDMvzwwZfxLxxNxHGmy0Vq5N7uOVutOuwFJJ6/h
wCzTpbchIVhaC4e+8gIR/1W2nBHgODdCm92maggmIbYzHmQHWy2TYZBRAfPRttiYg3fnJybFmP62
14qZIQr1zBARixKjGRdnljEZoloBzAt71d9VG+PKfwy+2vvkzrhhzSsvmCUs5KvkrturV+Ym25RP
7pu9sx/us/t0q+6rfqHVS/29paK891eXv/24aKaf/vB3TRZVmGsgqemr7UQLxzFcU4dbS0V15bTD
JvBBLMWw0bzd5aAnFwQy24aONBgni8x7a5L5aHgJqk7td7sqT95Bul7p2ALMfPGTuf2IQeUSEAz7
5kOt/GBuFUC+ciKibmdQ31cs3vQ1RxDWfOHb5cGcHtiTSOPUH0QKAowlDQpJOyrcq/RGvw5Wv/Ql
9IR9NnMhnUwWkUwyBt3gNke+ZiJC5PYx4FCHSOAYl4KWH+1vKEw/GpAEvB4iNmluzghjjQvzaIF8
xNQ19okgubYnqQNifwJf5Kzb2RHlFTzVHdOijLiz7C8l1Uw9nzmV5+KN83rwNQeJggHo1w53YzSL
onTXYITrKu9G5WxdO9up4UzAc4vRRFwLiSJSLv7tOKCsNmaXG2m3A2fZbVvFUpdmZA0zy/Fk6myD
w1uGvjsyWiGEHkdxsX+PWr3M78GzLDyvXOW+hamJQGiN7nUN5x3Lsg6PjMuL8+RrfoQl+yPvA3U7
VTwaeFpoXZDn95LtP0A53VSOvxzMcp2r6StAn4ULyuNyyDMjBc2H+rylIY6HM83xSCHBKJozjhSN
mHUaO1vYWZtSh4YoF9i0xQ+1ntyU9vZy1JPtbhumye1skTexMezJ+Rr7BcqmCHGgAQA7ROvXTnFl
BgoKpcmvy5E+FsThjsAsQFdkVZCC0ok9uRct4PKaJwax03bSXrtp78MbQ1+qXxH1VrylcpWtkzWs
vhobOH1mOqcX5T9Cj0HHhqutjd/+YHNQ4elVu9TFbqBdaZALoi6+6H1tUSJrVBDx8lDPhiMBkBV0
3oBOTRYtLQZfdC6gCPpZy6D9jOPkVdT2t75Yh+o/XUb/T1+Q6T78GNtBsMkMGr5lmX72EezWkl4V
5/HyYE7/vkaKN/4Pm1yjLHD87VBqrASYHmmXt05NoXAwEEYDOHU5yngcHi8OEFYk7fwvDX5Ulo+j
UKFW4K6n7n0C1G2T5OVrGoXRddD7YnM50pnxEIUknAck54o5uURRF5BjlJn9+6oM/J2nJRaaznhi
Xo4y3Vec+oZqC6HxKiFR+kjdDlYcQjqDT7kvAYgvgF97lvg6NDis+F5nX8EDeL0cbnpeEY6nLoKQ
pLfUrKcZmQauxUM0s9ijr7hSPG/fxsgk9HgQl3ALoG/Wzcx2PjNAnqof04XiKRna8YRlADLzIG/K
vYBDgw1cu9VH1YvYNW/zxpxZgyerg+GRZ6rUAgxTtaeCjtBHEwrfRbmvOI41gcdqoJk31DxvL3/G
k7XBZSOAMhqk7rjpqOOgD2bNCbOEgjLaWLA7b/36Npbtq/8swmQ39VUYhKBakZlH9QKGPx3emZV3
5lvZQuXgYdWN8rOTnZRRG1Qbtyr3JsmbJN+o5VZCounyMCa6jhY3Pl/qryjTIlyMAJ9jU07ca0/Z
3pQXw3OYLiV6Wg/+L4q+0VuLoVgwM7Tx4xwdEpOgY2XwYHrMLurTOCUojUxqk2DgHLGCl6PP3Rdn
thN7VzYpiwr+ZXorlraUl9a43tKOan6XftYc9MqD0KOeXKylCjPJtvl9+ZOO8zIdnGlyA0PXwOlG
GdfmweA8V6H6bw/FHlAATEbzXgTXJXV8KA0eXlwzp+DJI36cQHqgoMN1nqm6Nkk3jAEGia3rBROI
VNlnFy7dBtGh23DnXg1X4Vbc2DfDq/QbVEP2Nie9eW6fHQafHB5aQS9jaAguxxiCpZ9Ds5hZoOdm
EGC0NZ7C3PknNShwPPCsiMB9Ai42WYexthIuTZJAG+4hEr+miT9zCJ/ZFEgHY0+NsK6tUQKbrE+K
epaKZ0e77xRlFQ3NZ8NW70oFtF+KnDhGGwgKbYrwtZPDtZHiSIuSu5NsL6+j0/2PmTvKt9w73KNk
IMfrCBEiJPkKf9grgBThySCIttXt35eDnBsqN46s2pZBekBp9DhKjjqdz6fv94q6cGDyKwC9F+ov
66W7R5nlZ/OteEI38nLQ0yuHkR3EnKyaUgnzxGldRobWFUD6GO3VGN1qXf98OdBYP57sRRi8KsUV
MlUWjzb5hvngU9XMlGEfc9AA10EBwlqpv81XxJ0SZPfvxNNgri8HHf/m8f4/jjnO68H+d7C3dEO5
R5oN1Uy5ewaoMfP9Pt65l0JMrjeh+OiUavKwR95pifTlrlugnrDkvXgrbTHY2HYL2KkgWkANbour
+B0z46/WXANnbqCTK7AsoUdCGxr2tuffqB0g8WzmafqRYJ8MdCyRmOQMgF4nG3FQzbAWXTns+xso
l8ZV+s37jYAWaEiLluBV9MX6cq9gFiv/gq4mPUgPwT22R1/zlb0GAntbz6QVJ6UOdLopqKiarKvI
ugP3OJ7bwUHBFhKDvA+/UXUA0QR1CFLPFyEtzO9zT7qze/Mw2mSawwyMuonawj58b/Cd2er5FVKr
ZUrHnzsMBOCiv06xcf9xeQEr506ew7iTiRWeBT+lJW787j/quFJrq3BrfDZvvS/Iw9wiFCg/dzNb
9fScH7+sjRAlqe9ou3r8ZeXY9HoXPNFeftfMO2xk4m0kvnBZi5lAJ8XWcQ6RxkFgjFWlo/Z/HKlG
2Ydby+j33Uu18X+YX4df9m36CCfAv5Wf+mKFCnfBYkNF9qW+vvxpz20ZekJo6tDb0IQ2mVFdcmzb
7zFQhTMEUhxKylzWeCYfGIf3V4jJ5JlalJnywIEu3+gr6Iub/j27S+7Uq/Im2QZb7Sq8zrW1uE+C
LYyBeiazmxvgOM0Hh1/ferEaQzrdg7wEkdhJmxzKzr8TBJ+GMW2l6qFPhogaCrj9oh72EhRMYE8w
q58vz9O5HQAs+V8RJsOQ4iZHOIVzpyy+DX54G/VYpMXyzGo4cw9SKbJVbAp4pVhT3XLfrwcI7xzj
tX1v95u6fcYzEHzK5bGMX2NyhqKJLnMN8hzSaeMdT8lg5UEa9M5w77rafe8CH37CHPWhR8Rd0taX
Y53mvmO2hLAl/UIgSNN3lzWgaIXWoX6vBvYSy9KnDh92/9Z28DUChVZUCcDDuZLDmXMSAAHi4SQx
tCtp8B6PMIecWAR5Xd/ntXKNSMMW1vDGsaT3WsI7Fd/zylgjurRpip+NaoGhUHnpNJvLQz+dzBHL
oPMbVNng7T65GgxPZFYRwgDzHTooam9uqP0j2pKXX0sLFZPL0U4zG1Nh1VCZsgTyVNTDjseceWEp
tZ3q7oG2wEWptDX6qdsqSrZW5Fx51Kugqb0CoN5a7mNT1OvMdmcW1skmge+vQFEZixUf/f3jn+A0
AS1RV7Pv/RFYhyQnnRM9dzda6PozTeGzoWwhW+ODlefwZIYFIMgWlLZ97+iDjlBQACOuRO8sSMvw
T5cwL20qShhP0Fi3aAAejyrqoATUrtzvW0D2Mp2gznvDPGnQgzs5BpMLu6SaaTGc7Jox5PjOZzrH
DtnkPNNyoRaACfp9OfL19OS6sxWcmsRnKihLIJTbvhyuBvwkLq+h8aMdHQxj1V/TFWWsbJmUyI9H
mvoZ8Fu7LfYN8pMI1jTNrR05A8ICHn6ggXzvd4aybYC/zmyVM4uXyJQdgP3wvtKmAAk6Xjlib3lJ
5PAq9fHPTgBvKjzLXd37SWNn7QaI6aMrp6tXjYPSotEYM6v3zOj5plwfNutGQW30ePRRiXyVZ6LX
GA6SjKVZDNAtKm1o9opd/jZgbnNcZaPgdTFXlZggn1jDALrR1DR0ji2eduYktt4Apw6jutgXOhpD
qPVI0VUKkG6vm2myU2q1v4VRNtz2kHCXWV0EwEhh7TIOBAyzpMNfvn/GTA33uNFNXXIabQkUetj4
KZbeQ1F327DAYcfM4vzq8qI5ueDHnz4ecWKsbbBqjz+bMyQDvDyn2Pstuhgw6H0ct4xZN5qxeDtZ
m6MNNs9emgxEmXwhLc+GDvYvxmWBTZpUKXiv6fUL0gnKbWO1/kobhgcXvDmGmMLCIbTI/7BHO86R
pcsaEBi6OCdX2eADpEStGQZqk9VbrOOSTdda0cznPN36FETHTSCocVConI7TBrZgIYyzx2xCW8uo
dv9onQSse9+3GIRiZQBk3L+2mqi9T3Mterw8m+c2AfvQ4t5kN9IUOJ7NQmvzqo6Ncg98FHn6JBej
L4G4ymjGKVkbbIwGxDAW9v3ycuDxD0/ml+NcWJpKaPbDZBlZktN5aBcY94Dc7UVtCzTxSqwXHdY9
FpyyuC5C+9cfxsRHyOIjAzgE4sz+Ox5sTFdL8UxXsOt+SjCyW9zgZHmlRN+wGJo5XU4urEmsyfi6
Fl5HnTnq3vbx6bC0W2T6bkdhmH9nSGOnEa1oIYwxKTlIt9PBtZQa3P5eg5/15lJt7BfKrn6+HOX8
YP6KMlklht1UlRyQNTV5d52ixe43N547zDyuT9Yin8zmRAQfImhgTvtTvI0gFA+hum+LjTFc9+Km
K9j5aySYq25m+Z0kaxQtIQby5AR7CuttMiKp6iM5MjtG9IK3rY6GwjdXbC9/tZOtPcbAkYiGLCYg
wCKP5waJD7us+HB7T7Ph15fhU4irKkzDxaCVSOqlMgwTdZtgzH058On1ehx5Ci+hOFQrg53LvI/g
8depf02eBLPgF0Lcj6lsXpVDuVINaV0Nr3Ytw8AVN5d/wsn2Hn8BTnUga1B+PMlouN0RqegyZW+b
0cZE0MGzn1HyXdfxQ+WKmU1wmv+P0cZTGrgg+f/0PViQnJqIISlIeaDPbhpXWRABJVdXbRWgQPLi
ROqLl37RkTRpoQwMdbHtcY65PORzS4oEzmC4OsBPe7IVk1hJw8BTlb0+SAguvgrw4Gb5W8bX43Kg
c+sKnAYZFAeWzmPleF0NoY39e1Eoe/ElaDZ18Zr7tylk8MdcQ9hl5tueGxVw2dHEilt4ROEeHTC+
rODbGipinzTWoznIt4DXd1URvxShObNfzpwyYDT+CjXZkx0WpbCOVUGvRn10DXVTV91t17Uzu+Pc
0hwfLQCVyWT4hscjyuOi1pBw4GQO4PWhaP+CoQhWKVr9TYTtdW74c9CX05IMb1OyPJgO0EO5esaT
7+CUzuKk9kNUWfZoIFgvUa9AIizi4QbZHtQy47jYchy+RXJorvHCSNfIkK8bD2VBGMYwnriqIHzj
duTnO+QpvF0WQm9TIv/K17Hdvry6Tot/1vjIEjLH/QcocTLjOkKEilNFFbdkI5aalXyHF5Ot06rR
ly4Q+qVGKnrbqPgCenIlryMTs4oem7OF2yQerJrReKCOcUqPbHVz+cedzh3GnLzObBk+MC/BMWs8
+JAF10OL0TPZUmPZa7UK7oICRGajd8NaGNItdi/Z+nLIDxDsUaZC1xBnMp7bMmBSnknHMW1PrVoI
q84edrX56kIl/N2GVfSlb2totVTiEcqMEaJbDkMcf09rXxgL9HdCysL0b750ueXfW5KW4NyD30yx
6D0neAqjQHrNclmBI4e2Kv5jve2/Ch/N60XLIsEhxlHVB1y1IBbKnjrctEGlP2gZDAhUGVHsgEEZ
ecESeUPnq6WFOGz1yOjjW2Do5X0iIZq7UKDsf6d63geo2Ujmqxao7UOo9CNvNKvbn31p0NltEND/
KlPWBrgLgfUb4BHsDVpIs4sE7Z1919LO+MNThZYsgAouYGUspOvWJDvCW6kEOYJyPEf3yu3WMO8X
wkM/ub26PHvTM2UaaLLZW0lGDjEn0CjPh6XH0or2OMzMDGf8uYdLZBplskRQugXynBBFl8HQ5t4a
p4iZU2v8E4chKBBQu+OOw88bU9VpqVCz8OxCyrPZR3Fw73rxtvHRe7ALhAHjkOra5c82HRCtVpCO
7DLL1G0EwSefLUiAsGVR0+x9j8oOjPYSrWkw/5ejnFxklFcpsPC+MsFYY517vLMaw+gaCImANLxm
XZStt4D1CCWy3aSmQGIEQ1QbXn7vh3+4KnhnEdgY8xJaqydPf4SNYZnnMY9LzVikSMaauY8w+czw
xo90PGVEoTtPeYPPyfV5PDzec4DYREKRA0E1tUa4EyoeCJ7LH/F0qo6jTKfKd6oeEjTP1ACxhdh2
nuk9tJvLQT4wCydjGZ+IjIcn1LSGXOtDiyxewDuxclZRYO7zdFhU1Rt9XKzrs3VgaNeZ3XJ2IQjt
IPwuBJYU4YC0gzS3FU6XDbkP3WPab7StaRcdf1cMhuq009AN6nBVTWzjJkyz1YB5CZWyJWZIm7x6
KFV7ZkucXD0QYKyRcEO5lYq9rB5HRZNF62kd+Z/RBtPxHulu9AH69jZ+vvypT+eTq43Sw4gKHwu8
k/nU4qJU1EQapXorCbtxdBZjXZ0r/SnT+govLJ4/GKaRqn5gDo+H46Jd50euyk0q7G6hhaoCyqft
N42iLeTWlJfcWxrlnfJH2fNi8VMIyn82UH7BR+ODjE+mAqZNBpq0mG3gFljtEQ1Xl2kfI1NTxelM
Ujn9nNMokzNGkULwzalc7TuEKvQYgD9Mi7me27kguoaBM9+UmrE6WRtdG6NtSw13L7DyaBahnGRP
0oAd6OUvNv7Ww004joXLEqttWSahnC5Bk6THSv2PTWgmmxye/ir2pGKlouS7gSSdry/HOxkWKZYK
UgMINQcVXZ3jNSIyLUCmRMn3rtFwNL/n+tPlAOMUHw3oIwBoZRYC5/F0J5ObG4gx6PkeSYqF7ZPH
0CLyvv1nQSaNkq5IWAEKQfwERfT8uR2+5Pi4Xg5y/lP9NZLJCkhCvXBlnwxASV9bYJT+MOfdOz31
yDGYjL8iiOPJiHPPyDpP5Ps0X3bbGJV1Nioqk0g8VWs0vS+PZ25mxvEeJNp4aVgRIKt8H4uvSoiG
SXtLAWPmo02P1OmQxh9xEETJRJ8E4/Sjs1kuhm0+irvxQp8JMzc347Y6CGMheFtBScr3ffNTADj0
554Icx9rHOdBAOHbtiZ1Wr7HVQFx/8+m/lWx3v+zCZnsxSiSYqSTiOFiXStbP0T8Ta9nKt5z4xiX
4ME4/BSRkAHF1H0Qy4saq58ieo5m29Ez0zEFnLZDGZSZzUgay19qGqJ4mj8z4+OMXjhXpvC9qGQQ
Wa7me1MJrnH8gpawb9VsLbKfl2fl7AqGHqBaI+GDSuLxF5MrxwP8yLbnabG26NXo7avZizXe0o4+
0yQ8OzsHsSa7xfJRV0nS8SlT2MvavFOaJwNhsssDmgsy2SuFJKMLq47nGFrWkbhGrnup/DvPP7gB
f322yYap2tAuyo8oaApjNrcspdHi0l/WyZ8vaQCUtDcoRNIsF5PxoKtc2KUkc/gbyAlk9YL38iLp
ZqKcOZspJoEm4kGr8VyaZKR5XQZoPqOrjBKdDNAQsWecU1DWFXRVkdFf/PEkEY43DJg4ihInLbhc
OPTjW5Z3/n2gdBWivQMX9nKQk6Lqx6P2IMp0vXV6FFEMyvd5vB5fLvfZ5/Ah6BcyCjbNIv817LwH
de7heWb9kQkCoSCToqMxZSSHSJpIqlczXzaSK077ZqDliYrcTHn6bJiD+sPkujYtKuR0Ikg8AuRb
8ZeT7sP69+UPeOYQOqpxTC5sVVPCSpeIETjRRtYeCuWprPyrIY5mlsP5mToYzWQ7CYT/mqrkuGsR
N1Bp56GF3O2KVn1BRWYlUosuXn1FQ/pRR8sosoObxhRXDeIx/9mIJ3eUmYaUVdvxhAqqVW6pK1HB
YJfVK5wVZkKdPEinJZfJXaXgTahAUcn3pYdVJ5aii+pr+Wheh08O/mDxij5YGi/TDdYVlwd55vo6
nFZ7stdDBf2bdgys4AhTYaPS9A+XI5y+zY6rY/Y0Y60TSiZjdQzBA/ulHhbKTyR3wgrO2cp2N7jb
XA44s1LtyW5wFSVFHZchiU5fYQqh4rYUhFgRSf/WyfXXSp1CL3095PREanPvq/laQ4UtbDZK+O3y
cGY2tz25lGPMRTGuG2co6a71+lZ45VYOZo7HMzf/0TKYnI7OaE2WCuZIjtsrpSkWg+Gu1bpdSOF9
obhXl4d09oI5+G7jDB5kZkpWYFo8frdGIfsPHTDAmIulK1t7QoV8qcIUrvW5N83cspgcK83wv0HB
sXOs7L32yeqeh3KGbDGeCpNkjS9Jzwxi98iwnozNhriX1BXpORrTm1CXF5SiFwYgZ9PORjXI+3p4
vvw1z0c0ydjGrA385fHXTOnT5bhUc39m9gqD+DsER5dJMoA2sh5D216iIj6zxU6A4/84r/6KObkN
Kte3W8xd8n2C3msrXrrCXFkCh83W36QpwgvqVrHXorwRf0xiFbA9QSYaKv1YhHQ+lBkOFk8QpCkm
mpJ+35pICZfIRNPp6rWVJf+WPWUmgTxZqZNgk3E2rqtguuoa93L101Sd6/9h77x25Ea2Nf0qg33P
Br25mLkgmaasylepbgIqGdqgC/qnny/V3bOllHbl9Lk7wEGjgYaqVZFkhlmx1r/+D/uEEKlVSBrw
OoEhpzofv+nu7P1v9Nct82jY4zWf2WCEcGe9Hr75C3bTketHxRJPXTwnL8HX9J+ux8Nw6HXomDEO
KZ+jQ0DXfGtaTYYLkh0kHq+O4SuYNZVlLNciTNPff7zfvtQfhjs6EFbTkSQFGa7s4vHByqM02M6f
qhnqYzh/fX+sX2fq4dkOelrEMoSRx1JLEG6Wr8C9Xs8MNgJ+jfH17jQowhvRh05sXrmb94c8bCQ/
7QBHIx4e/4cJqpegeYqaEdsluDWrB6zsN/hwxp14WtNTpadfToefBzsuIergBdtU8S47Orv8buMe
6oddtX//kU6NcvSNldoKErzgkWq1TfKOUwEClPH5/UF+2ceOHuVoH5tQG1vS5VGyFBhYD2uoCvY4
qW06iRNPC+WVJsT3h/zlTPg+JMZMlAAoEh0f4H67dtS6hHNd+sDUyzlyilgrz9NTjVu/f3//Hudo
PWdlaWIr6TvXWUIrk3Xd6DuzPXEJOPUsh8/ww7SDFL8aqg6c675+wFca/gYYTJqmKmf7/kv7NVg9
emtHR9wqdKtW1MCuiy7Ub4PP/T3et9mleVa+DZ+nFwwxfGhKpyLVU+/w6PyenHnWO2rb15XapN0U
Ymkbmdrj+892apDDHP3hJYLoSPLG4XCxtWDjZ9j0y69wazbvj/IfNqV/z4ejLQLiWJ4GJvMO28bR
/oA3YPDJ/8Jtxn3WgPJgwd+c2OLfnx2mfrTF1wpVNuG9c93WOyu4KL0HRRNBcUobcmqYo41iXRo7
BQznXGMVHJkg06flpZqBg3cnXuFvzxD6P/5cub/Ur3Raq/IDcvS6ARoJ/gSgFc3eO3xIcCRN6xP3
s1OPdRQG9Lqm14XP2+vtz8K1z5v2jRt9NHXWP483HNwbySa5tAL90mwtgYFMtZrZkDCpHSN5N2M/
FmZfIChg8fr+LDxsOkfnFFIFuvHp7qBsfdy8ZS+IwjsqvdeBBSFDIw37X1iyjHCo+nH2YqJ4NM0D
lN+WpjGCnraC/FuJqWyNzR7Mq1OH7m8W7o9DHYcwGhgFO6Vl6FrijV61m9zsIiv79v4bOzXI0ez2
/RJgBIqUa53gqFBd7IK0w2z9xNw+NczRQQi5x6+skWfxvCmyKSPo2ad6PNXu8mueBREcoqiD9ujQ
NnicnHIDzLL7VneujXt5LZ7gL+OTYbzZMf79tNJ1bWjCUzulwPv9w/171KMdtl4XvbZmRq0PQqOH
3nlx+7P3v6bfT+x/D3E07WzPbtKmXunakk8y+9ScOs1P/P5jPepU9ZVsmoVpkMs4QEGAQOPE2jzx
lpyjmbZCpMDhkEdwTTA+D66715fsRBh+/BgOC9Pnvog82UCz4h4+ww9nXdHqos+SdrhR+VrGNPZ9
1Wb9VE/g92Lxj7vMYekfNIL4tiEZ/EU24iPuM0pljDcFhJI59mehvfp+N74Uyzp8TPE5RUDsGj02
FqUkdyntAdvjek6mp3QYWoCPBQjTbDJQgy+lOb0abuPMEaoJ2GYNDajPVpO1ON2TX15CiSdWFUpN
9UCcxrb//P7MOg7tDw+DONc88DvQahz7bwSD1eCEX/Y3KeiGh7FqR3C/rST56KX4csuzg/vmia/p
OCz+PiZeH5wHATZ7xye3VQ6yboGt3bBhj1+NCQgmotUM42m8Ip3GWj8W+vg4W86JVXQ8BRnXO1Qa
QAA7B4nIYfr8MD0Y0jFaXZ9u6sAoLlKZo0UeKAHgOHbq/vmb13p4o0xCjBS5qB3N9qVE/jitznQj
fExCUzF+1YYgti39obfWKwEi6MTyOj7PD8/244BHO2zu4JvbWt50Q6kj3Uyl9hDATwzNhc4ppcQ/
vGUwGg+FJSn8NcxbHOvnN2n4DdRofZ5uApFCPVu6HNzd9FSXnvgC+euUxchvHg6ljYeYmvEQPBzt
sJweplsm1XQD7gzGwzL0cYJnWyTrQsDAbP0ToeUv0Swdb6jeEJUiQKOSc6wMS/DcblJyCDel9y2z
kjsHu82isfcFdJ5VmPHs+BfmJK/ytrm081O581/WB4I3alQYfiAnwar5aBsLOh+zfpribqwlf51t
lZwtetJH7NJP5IlaDL9TD7zIKcOkX7oSeOqfxj18DT+sj0m4E/Rii6fOjed5sbepY11Mmkn7aBOu
kD0UytlOibN8MlCszhZ9M6cyKb9s4QeLExrGEY8d7E6PJS1d6etatnrujVPAH6stpyIjtpyqYv12
FCYN2UWbsPT7m/jhSQ2+3e7QUXZTaqLdVbiUE8HRbvH+3vqLUvvgg0uBjsZNE3ta/bhhxvNr3Nxh
k97iHTs8mnACgENUXvAhqKF8HcA+AhtZNMRzWJa9b1BqtcqXVdjLWUCb/kWOKX6i6mK7Jnp7vuZa
/ufu/4+c0b/7hqv6W3/sio4v3v8zRf8//9380xHN/fBlHfzZ//Jdv/4k8V2/qctP1ZcfjdK//4U/
ndJN+w+su8muuXQH4bd2sJ3+yymdn+AtgpmQwU9RnPOTqu769H//y7H/YLf43kQAa5OfEaP95ZRu
B3/oCPbZMmlTRJyJv/rfxvF8jiWpKzzn/6ML4VEqlSIDPez0d6L44uB2Scn/vEx1bzXAUI86/UK0
0m+sNdf7rd4HuAANpLC1sPAUYQf7lX8jxAozNDOdeWcOJqndH17aX5/tf1WDvKmzqlc8JEP9OxT6
/lHwfqGfxtbpm6BE8PNHGe12ahVJfNha3bJJ2P43Q9fdLX5yyrPz1EiHA/eHFevVLSRZ0JiRnKWz
6cC9ANvscqC/pn5q2R4yB8dPZWAp6FO5x2HiOIwsPRT4Shp6lFDl20Ffm2g5tuE/Z1O5qdJxwL6T
PnDXXDCVWidozoBwPv7zN/vjZzh6sysxY44Jux6lNE7h/Ie3lkyG8c6z2CzeH+rn0/XPL/GQLXep
6PsG6fKfXy0gNzmJhvnkA8+4RNkNncz1C82EKRgYWpjIeVInTtif46M/xzxoaFkOtG0QBB6NCWPd
dlIeL+dbRJPVatPG1ICBqlpp1wdNaCjSbN2//6Tf9YrH3yzJCPqVcWJjIR3do5akXapiyIxIojl9
pjNzuEzSYc03apxcseUaJ3Ar9yrEto7fEbAFotTPuqXzRxh+unT3QKJg0Evd7dq4piRlh2uTa/eq
X7WbytWT5kPTFcSyuYRacmfZHXjD9x/idysBLznMjWwMSb5vWz+uhLKoamSmVPw8RMEU0QtR7PM5
hSO3zqJ4eX+wo5iAL+rg6RBwMUD//309/PxFASxxG2EhYyqrWb+DxZefSa0qEFIF9bSheJfve15q
vnE9hQIFcsx2GCE1H5hcVypZU2P7/if6ZbbygZCfEJ7x6Fz4jr7CLHBodyuSNDat5eMIoXLr1TXq
lyHJNt666jf/eDjbYbeHQESOmNzRz89fJG3nDrObxYED9hlMjYGHaZHtKeR9853AOrEuOD9+3nrI
WmA6QCyP8hsJ/SFw+WGbs80KuovuZHG/ghz6RCa/859kUtUbO0215dWEW8fJ5pYSAl7vnth08Pk8
Hp8laR86S9jZ+O69o3UJTy2YK+5QUbr2QO2DwZsPnU5pdcvb8Twqk2kDmcguUfZPieldek5rjgiq
QEOjqRVcfROtFlPUzIrKkJH2zaWhcRGk6xNY7cE7w+r3I0XQKm47EMRRvvbzA9hiwwhZZfXjOHuz
fFwzO0ujIBlkFuVOX4F/T+xx3AvRtN9MLOChZFHHvKlSWcyxY1Rj5cTwIRe4wr4Gg76hWrfXRtHB
lsvbsYn1AWzFTVd7Ni0PrT9xu+1aeFVM5vW1wn2y3MocwfNV5w9dGnl9ot3TYGe/DZCsm62wKtjs
qhCZG1ntNMW6aKCSBavmfzYSvapCuzXgnSu/9e+M2R93nTc4LXatKm1D/u2H2NXSftiYJi2u8TwY
xUuvt8ENqHHKdkFnN4+OSYviFXaK9a1T4GK2W+qh9ijjrN4jLX4J1ZysxBoHJdtHXhMGGLDchy8H
a03MiezkoDdfBZIX5SXO18lOgTtPxijgwpal+uzai/ecycF9wYoCeCeUcPe8cfr1szJz9NClUVsv
TlGt110+JV+NhW60se48dpZWFK+F5dd+3FWUfUKVLP1tX8wm4Ky6cZ4WFUAUHmt3uc+7qh4ixA/6
/appSbLxRT3e+0Xj363eyIsqR5Mizpz7Pa7QZB32NFHi3G5S4hnCCYcFDKN91fsgLb02CLXAS2pM
QEfvs1vNIt+tMGO/9Tm82zi3teLSFq3sw6ksDinlRffGD06izHNQplMTSpbfHRGSV25cMzO9Iaxx
RlqfZpHo485FFeyepxVWxeeZP5oClbOcwNeig8CESXSmF/mJTUm+yqcCpHztdY8II+l+wgzEbvYH
U2rnzEbSVW+9UbnIqSC59aHIcmcA01a3aZBihKky8xrHgTUJbUMBrrI7nH4pA7bzbaLrlRkp4oo2
bDi6YMMKy51jOdflZ4u9Zt6sHQZRCO/1nCW5jP1rM2VDu9U0bdWjnrzqsseAxmGp2B5mDXnv9Y8W
ccsSBRa2znDqx57ad7bSv0pYqz6VrUiMyxbnl3BqCgDG45pPZTQGpnadyFQ4exNqaxV2FC+nK/qH
OjeuzMacdvY4rPPWl03vxsgcmQq9v9D3DaDYC6oLZ3Kc/LFuSYuESG4HYBzu2ga7pZj95UqA1tKu
YI8ty/PMBXDcVE3rtNumgjP2Vag0n8+SKeWfkEQx/m6LiRPtm8kiA+g3leq6tis5PIFuS8cPZm8W
6QcdftSM3GaoL+xkwbY+E8mg3zatZj076H99cnGQ9MBFlFqk98zONNKHRsoYIpwwALcHXX/NFAie
9WZp3LO8hfgGuM8p8ohG22CFEgP498C7Ywa7Yi4pRKb2fWWYqY2ss4K/6zWddTOain7TFKgVBDSo
w3lIlksb9m4CSW4zGjo7CJtm7RjPjmalN16TTG+GM6zji5BN5vVhUQnRvtau24H7q4F5V/pVao6t
qRCrghC7ENALvX3tZu7oRePYuxUg3a41GyPUKwz1PshCGxYnDnRVggrrkoxM6ZmgtDRSU8rch3Jw
BiQD8+oR81SO3dDV6ZrTlTkUUu4mu2ESDibgMmQ3yeBHkzH3Dy2GXumedNmM5Fj3xz4CvpZZZNLn
4nlx9FWEBhhQXIn7wXW3ozUkOxoUCnllq6Yw92rpVX0/OAvkzyqv3KdicMcHd6yCS83o0iuOIZqT
5wL4Yrg6dnJR44+zTQs3jd3EKqJZV7xXTL0fVW2Jezudxxoq3OjE02rQX1HOsvok0lLg/9IesMPV
cqfSRj3CC68vR5jxsTv545PQAHr6SSJi4XErMhV9Gdp8VabtfJ3n5afaFmUZtqAyNhUwt1j1HT10
qgSOnGKVbpsTbcDg12K4dGjWk06WDwpsuB46g6FfLAnQArCLG71pw3XKPyY5GEfbIqWBsXDv7GtJ
HVTrguAFKq8WAvy8HRs4l3sEHZfImsQVblbepk4xCOX+j11+hcWG1F/FFLgbs5y6R19v+hCk0rT3
tXz85Iw57i94knPi2qPDLPDJIdvpqLbAtNMt9PO98Nrndk1rNp1m9j8pqXxCplLuIZMNuBCJ8iNN
/fN+qu1xJ3u2qHl2/F1AD/MSeca6bBp7/lwF9XNRiHLf1elmsSjhjSYwTEqIY7P1nDm/ysEchpln
qQtIzJYe54Z4tSfb2Ml6woF38D3xZgTTGaRBsS8qHGynxgGnKY1X8C5a1AOoDz2VF7tBdsCp6XbT
gQXXz2Ke3Geh1gZhje1Fjrb6t9qyWhs51iq0vOFbnh6czYL0Qqn28+wJdDFteVtXzlmQ1PlOM/Nn
3MRuALDPu1JyHheHd1WQczn4BH/3aBqCA3i0C42yGs8E2aFt5qTnKjMezJJMY1WDfg2g/W4ngLT7
HH7E+VKYaQibxooyjVoWlmQVreC4iL2IzAILLbpk2RmVaV3nPiipsF3WPO7MqRjCbjTLcCzaV7tq
0/vKPPgb+HrfOkhqZt/ceElzU7qLu+3bUZxxQ3lA3G5cT5nD2WK21QffNc67LNjLxoTxpeq3dDKv
AVCdm91KnSA31Jnf1+t5nXgfMruGXTqoy9QE24l/jxY51WEDmdJkyWOuNZcNxgDfiAn9N0JoLZbB
ih2gG8yRrtnrRb66yuU3mAuAKR8Uq0cZ3K40GS5gB0OWlgmEehRUM2yxsWVxNhsEAs5kITT2vuoD
f6evFnPvKLrZa/3bVLlbwrH+Q6PpfTRWPuUGwKCNJj+TL++wjvLbsLNsFI3J+DI7Sjuz1/S2WFti
yjbHMsU0M9Cclj9C9V3LraW8bisrsMw+gEVPtZvBnZ2wGtaIu6sZZloPXrQVZ5kzmXFd+uMmq5bb
2u6SberJ14TOvXurMs4LnzZKTR92MvWKMBD+lXDKsPeaT3YwcifV1L025md9sEQqSV96SzwsA7Dg
se0umlo34yZNPsmcA4z0khH2rbiWpbZxs6bdVKpNLxqD264grBl647NqgRi3U+1HXmvou7QgHrZE
6XP5nPMIrHa2CZCNB+GY2GKX5Ll1eOWZ+1Jjmhjry/JNL7MsTqslVoNcgUW/NdJyQhOCa6zcLKqb
pmRNLq+2ng6b1B02K7y0SwuqY5hyQbOJeKeQ3RwN4Joc5KNZ5m76Ret2VWeNc6y7E8WZunVH4pFO
q5jlAV4/TtAXa9wTHL4kTmLxy+x0eTOHFneEuV+SW9517kd+0bG5Ddp6m7kiuV+yuXpOJ9cUoedk
gIFGmcggNLGzLcJxMvWvXp8Chc3dIWsxpyRwj8rMxRBGrLKHXeIMvPoKSk1MAOJWZ0aqTB+XXWcd
XoLWW7MdlmttcNasXn+dj4uwt4awMT3Xu0ZErQisvdRVem5yxHJxF26ZhV1nzmcgZYO9NntpgUnE
kDNzVFV4oR2k1ltiuGUJb7lU2Sa3rO4br7GE8tpXeqzSJfjSLb4xhp0YbCQ8rZdk4ZrYE1jPqfdw
75ltM1TV4oxnDYKta0Xqjteo6eIhx64wicvUM+/8JSvrCAZrji4TQ5e4gxv1yZgqY70XpBZNJrVD
8wBwIDz4eMpcbJoOBi6Wc3o/xasvCG1NZ6XrW2ALp+IxaPQnMhn3jWwSPwrIyYEsnVqIOmaV5mNI
roL/Hu0xMELA9Om3RhjAkwZlg5pulNb0u6RudaS+ZLDPDGusXxPLWjaTI8ynPnB6c5sPmnqeAq9D
xblUvCXP7BD6T0EB5LnxE/cyKy2g6qs5dvxxWnXM9NFTMMyMAWC0t2RPINCZqHRUe/TkzZxefl/4
WZi6yVjGqxDdq2pUzrta5BpmQqOA2ixedZMubWBvoB6nHAlJMTO415evHnhYF7q70ewNs1yGs960
26/C9LJXOVXjLQYO06tf2+1ZOTQ48001lmobrwyc576jehyVVYspvzLA+uFf781RM5EBDbFLdfso
WwfjbUyz4NkG95uACE5ytttCS9bYWjr3UTWaS6TOxMSw0CqnO9tr6y/FKCXbUtLS+jDM7XI51ET9
kb12I/eRwXbaTRAou9pptVF/BYttv+pSOA+WC3c2rFG51jh6OY3AJiTohhjs4sTGNS9lw1Kspi8u
kUIXrZVKVdi7o3Fnl15/mwhHZufU44a7ciImCMnzaePOdvqCU3JyS9jECkV8Zvnrm5BOfbtoSSOj
1knKJ1Gb7eexxPu2QL9cH1ZZg4XZkLQPMjfBbPdu6kxx2wdBHjvaVJpxMqg1D+fanVXUr2tixQHd
/q9uhd8qzw3QW1O653LQCmBAPJBqyPL12bcqm61bKtFccuzeUyomMlhf/LVuFaeLV3GB7sel2imz
KR9nonYvNCpZfdEGnILYiLv2bixnLqD6WtVN6LPTJniQVvqXVjT2GomFjvlIIdClYz6raxw0F2r1
cMGnpY9WZ1kuMwudUkwdXvtI7bYzQmPVmpoGSzLoOE/MqtjOhTbXoSxKn5fcL9yaHNFpxSadBkx3
+tK3tlxtOS7SKU+8CKq2c2fJNfdDjRD+EYdim1+rfCjka9+kRoiPjuz3qauj7qEPrjkbMaRJtkuf
GGgHeqw9pbMkxrZI837erm6f97sCX5/lyikhpuNKaeZPWh1IOOO5nd56xKVg352pqzf4Qagmblsc
b8PaksDmg+5w9dG6Yv3qW2rAcL4WFUH8OGp3fqrPfqgrr0w5PDqv2DpNNz26WufWkRfwmETQVXuL
8Jdew2wiP76HA+fJnQ5q+bbrZ3xQ11npYoOodsyYWCYFgbE4kI49up7aSHBycx8bt6sMZlR0jes/
i8ypx8jDX3TZJmDHh60yRPHp/Qzeb/KlXMKJj7hRI5Q59i2vdFmTUaJysLCcQ58dJVx6V99pVXXK
ueqX3CSmEDSB41uCcwnCzaMixejmxQoAE2+Gblm3rbSK2MoHKzZ6F98qVPcnKhW/ebTDQx28Pj0P
WclRctIbVKk7h8y9CYYCHnU6XzAFWJSaNp9ITP4yFLoa8kgH/wSwfjDifk5MWtbkdWlaMlTiu5Gn
c77RBDVH1mo4f9oM/k9R8l/fRar/mep8V8tP1c/45u9/46+qZPAHL56sCL6uuDDiMvR3VdLU/zDx
XEZoglsnYJtDv+lfVUnb50cUuNGGYN1PXpnv7e+qpPWHa5DtCSgiuny5LIyjKuR7VUlQNj+njjGb
BW5HsYxiN/UVzHt+niFl6WtlngI7zqh/NB/NsZSUqthstdKlwNOW4gNd2oa8lWuW0rjmmY3XDLE2
W7oEfUGS+LpzctN746TvgxBRqmhIl+QpfjYd95BN7Ssn+MShly0RchBadbzVSo3LRZ9Xbd/nci5z
4tMuSR+KUgzaFfdtO8C3SpY08FSulesHb8XSuRnr2vDO2sns7/1h8i4KEhw31pCp9SzDrPOZiq/W
xLNsHHbjZJIfPKEItYYEDuMSQg2s5RtpU2Mg0WNVk7gUXtFNekwf1qw/6otViuvW15dmZwelX22t
JFhU2DhLQFCRYpJIgiatPtrY17pbExuneV/RyxJwccPfebO4fcOxNFh9Ea9zSxIi585LDtKo3CLy
NZ8iC+KeRNsmiYe1TqXUlFyVnMRX0prlfVNk67jtWjVd6uVUm2FxMJwMeYTste/X/m5B6GFC5VOz
EWlUFLYIeFx/IyetA5acF/DlyVoYtBJbyeFqSiFyLK9ss55eSBk3bohLg5dtyqTLDHIfmqUARA72
12zpl6ci9eNEBIuMu0zZDJu4t+Xc1ZerK+lv6no3IRbPjOQLeOyC27nQ7iT7GJR5W6lPpK/LKKgT
eNlM98u0t9fnhQyK17YRupGkOTelQAorkE1c5JrCEJezs3xMrYIIu/HLq7nVes4bjMPPDVIcb4m1
LtRuiRBHhB6fdacykrCVlcT/qMiDD2h3jTkUC6ZxsWEMzoWez/lrqbqki7x8FoSAcm14nGn2vyXZ
YOqhriUzYtJOK9Odo7EPx9ZqqnsSEqm+6YKx2QGPm/KwLbCXChNm6NWq4aUVUhDTEXYH+RCEDqIt
YztQECpDxyymLEpIq2/WtklN8gi91iLAK/p9RyZ5iEpT9nd022kDlnZ+/dwNXdtj+sWnDxOzkR8s
Zdsi6u2xMHDpcKvrOtMOH3X2h3Xrp2P3ULVZ9sU3M6ePCisfn6c0S9u4b6zlYVCuR+DSCZem+Lbt
tf2S9Y4MFUmML0GQpo+dsXoU3cRs1jusgYc8nqel+daqhPuqFF1+W2lo+sKEq8NtWzm5t8kxgeLE
VW6p83rH8iNJ/AJwWV7zBZjEuheyzxU5lETLvhBv9sslEOLJxGnGcm+NvEge8Z+2u4iDFcd8an0H
GqiwXswFRMch14Wpg661+QfcNw6uT710vmG4k9DOM/CzUOEga4eNN06XCejqh6zM67tu8IaDCliZ
Z0UVkDijyKOe8VMz+kuvHZb9SDVAI8AUwVUmS6eOStXmXIXl0Okbm47YIrKlC1BOa0SwzfuCwgAV
jWY4N1t7LkKic/WlmbTpa211a3lW9UWQ3DhNK3E2NfRFbAIivPbNWpRSkVSe+Fh7DUplMa5JxQan
dUaUWrL47CfSnred0TQuKVfNe+znUXqRyWVpCHNu33LTjkbxaLjaAn0KU8fnObCg3nREnZ+7aqlu
/KlEq1Xi+p9s0HBY9VYOqagizWi118QRtgqXoGwevH5MuVhOvl5uNWGm38i8E5YW1E9e3ATI3XlP
4pe7ASXyyyqpZ3/bOMbKNc8lb79BoqX7257LKbwPDP24++cT3xEOcv6jZWoBVUTyGWrrGKO8PqzV
AHXZaO7FnJt2mBhzftM2noUvWVaKW4GbCj6WUAVu2r5NXlyap0jb20GQ7Bl0nLG8s4U4U6lFUsrh
C+vj0QqWbNOaVp3GNjetT1KfLC/qJna1uGUJ21GDQxput9Mk2sjVCfbhlLXq1l2NPAlHUbvcY1Ok
o5Gd68jEjabUzhu7bghzKrV+9kTiP9bm0H9dpb9elR4SwEgFSfGq8tGGk127tYh44Xx2d9LWJO5k
UtwrGA0DiT+76YDQGyNV1KJZ7knvO/lucg5GlDk32i4mH5AfIvQxI4UTVEJusQaQeVykQfXEtzaC
iE5q8cUfc0oepbOOOMBYbKWRx6ek6lJ1F0Pmc9TIeV1k2E+IT3eNKvS7ZK38eeNLq6uiJreHs2Xy
zDpGwjLerYGaupDKmlrDpRuT51Ifkg8eSeYyWqQc01BmtfIjfa7XD7aaAp3G2GTq2J2m9UuZJNN5
5uUUXYdFGXNkzEtP5YaMza2muaQnOVG9l7aarY+Gi7dw5PSBWrgkIbCgAS6wnwcMV+80vZrZFci4
cmMYG28/GdWQhk3uWG1Md0LiblPNLdtoAoqSRZCz9U+6Z3NTU/ZEqdqvpHtTLR5HzDq0trpckrKx
QquylxsNZTbIIMDJQ1zjqfY00Flxu/IH2pYzS8/CBWfPRw6mujh3xsHkVOvGdZOlmaVtgq4QDTAy
NeAHzXnbbOukW9IYfcLA/4iq+mX1x0FuGtfWrgOSpzKcpM+skW0DAdeTrv9thK88hSmufFporUMv
uFCr4TO/Q5QHGYX5MbHT7KYZdNC15dSYrK90Nc7lXKRthLWjR9XCd7L7YO1TwZSnT3djEyLgLsa9
/0KIxbXCBDyCF6VLyXqjJFG8rWTmr9vZxL7Txp2+53zgW4ybvOpvDZLSy7ksjHGX41faRsvs0ppR
+7TRhJ4wcxheNJ3MUZqgK6F7d85iWl/ay3JYOL6Et5Iukdw3CCXAYz47NaUsYg1lPdZFYKw7yzNX
Umm9tnKxmw42Ht2iUntjr9wgw7lhpIi7LcLSwV6qdV9XjScjl0WjYpFOzgNOvzXA8JT3D1AhDW7y
wMrGDWFjZl/OposxKRJMc9g4nUZX8URTOm5b62i+DdpcGUQQgoJHkSSvPfX29rxwyD1xmpe9JJOi
tDsq3l0Rpz7ZJi7cSzZgdoDamBT7ONwiuOiS87WVmneGht8dL7vVPyylxWjihsMgvzQWG0e0gVSG
HtV+t1D/X8i+TPTL3iENLV4nT1LXM2uV75xhkPm2kX6poqypma1yzulrTwbHyuTWNJxZ39KUNaF/
Cqy0vWjlklEbVb6TfizXQXO70F4SN7g1hlK0JTkR33YuWKVD9TSOUzdtKGLp2Ns4rjTXJ72Ts/Y2
6/1aXNVm2bYPsy4IPXvmVvVlHimvbRxL1tbHoZa9eUJKchCq/KC0IiVFAxbv3uG2gmrGPRKyiNzU
3CbHOV3y4yu7K1DQ1J78U7/6/62FPAzjQ9LCpBZpJcMd9DQ/6GWCrqkU0V4RU6NaKgKHcr43vJ7t
kZgR2HxpmM2lS2IpjxaLWI9qcUv1L+sevicZ/ufO+i8cRX/It/wipL0v6/Hr8aX18Ff+vLQa7h90
ZOH9jvMSuRdurX9fWg3rj+/6P4ga2EfiXsh98u9Lq/sHZFbX87mY4m3406XV+YPsNRZOsFkOalvM
wf/BpRVh07HWEx9tbp2o/GkYQl5zjDFZ+QSjOyCdWBpdPlli8N8svyN2bGnuYEIlmj1FSzIuPhWj
IG/i0mDNRM5qW1SAcSz8rKg1okYKunqfLhwdG6vy/i9757HcuLKt6Vc50XPcAJAAEhj0oEmCRqS8
SqYmCKkMgIT35un7w75xb5dYailOjztqtGNXES7Nyn/9xrzSLaqdTUs3+0cT5hHbupy1K7o//bTX
06WJ3JVNhfOOMLHWm4y4pqXWguJkIqTvqGCiIDXcWSUNoF0OC+Rb6LZGQS+2aKPtkFUBC6NVBq9m
qWCY9PWSDV3OlizhcvRjsZnzcRSbGJWUWgdVAUmhSQUofDJmQ7NJRJBcd2GjsYzYojFAIYN8YLcU
3HquTGfDQl+tvcad0wtR2PUxCUVGFm81eN/rxHVoM9gqzmnnpQtDIhnDnBVQn37WRjPS4Awa4xVf
i/hSBe1wqtKxP0lcbCY0TB1bSjPlWbiC5MZuD/VLk345UbIfBUcWbye7njhQCrTG9LGHbJ8VrhUa
W63Th/uKLa7fVLMan83ZgmOZjw1d+07XmfRTApmCI1XmNyDlz1loWy/SCO1HGY7D96TyquvAiXsO
eqND8WbXItK2ZVFE+bpipxSlB9DeQbco+hXUj31p0f0rPbgNbeE+eiERIZFaCY1GXG7EW0/TV1Wp
gQ88Z+NNbaXHoDSBm8NN5Fl77iKvnDX2eYdG1fTyrM0Um1vWqFcXRp1unAroFr07P+Gi4OzNYm6v
ZuJ6vJCzpU1H3MwktUH2NmvmNzeIzbWdwawC+IBKsa6m7tKw252Tzddj1z3ogXcRacZj2vxS5XBT
hY+pE/+CqLxGqvMcd/kp69FYze5117brVOOkEgcHo9f09WCJXRA1z1WS4ilOwTBMu9oC7jVB/Afg
buHlO7Yj2jR438uLYkwqTvzjaiQEIKtpg7tBtGuT8jS7Wb0zwT2VzE6t7gIyyHu9dQ8qIGeF05v5
gFBY3DvpXPxQenMQeATDYhvHTSRTDcqMMB6CXqZwjw2/H3R5n9hx2a/LNgIH0bDghkkzac94N0N8
qLrfZlJfOq66QcxTHvN/OsxDMzw0kwuRN9l2QUcSSl9fSawyrBB6Yl/Rvj3VZrwhRPPGaej0i3kD
8fHJM1716WqycCYh2t0CfdKf8Dn2jWB6ShPLz2q+qVzaqzcT/fuZYy2JmZSJ4EhORn4HDgGeXq6U
Tkz7/N2x+ttgbu9RZW01bMBLzqVVCVyRjZtBXaWOvXW9aq3L8JoYbMANC77xuE3aahu7zhFMHj5L
G640dQR1WM05UY3KPrmN2niYaqV6vrdF0vkW98LZYl+0kGy0b1H6w+yCo5BqHU7PpqPIm65+SE4W
5PzFWJ0xZdfeuAeB+RE5lENh5MuppbcbN/1LZNFRB6CR0f3gGQ/VmBc74lGI4/FeGXXHPpuYHBFR
wJWZbbTkdvCsjsZz9SArRG36MNLtzMRauuVtNhLy5+QYSDqDWNk5utj21FsJJg6Ot05Gtc0oRg6t
U276fN5ZWjtugr7a9DyZQ+MxooTrlLlGWvbL7iYyZa3ONG/jmr4T7N9qXYTJTWy5Ptyu05hVdHD5
7XQIdoGdpBtGabY1sLQ6jmk33o1cZqj6FwnwQGHbX07KuRJz8gSmuSNSiSAnU9s1SXewZ/c+m2lP
N8MWISxtInIh4gsvnbcFJLLCYiT3TXpF8/3NiyBDGvSSAN3seCUqYgxXLPLetpIYX/e1s50DZnHz
zLn8e5URwptn6j4fqh2O1RsrE7eljDGpOtmxfgoTd1f26cNYyCtOhJa9SiYOQ+uyqu+l6u9MbThY
Lok7zY0G428dh3fDUpdWyUXevvZ9DpG06er7VM6XvfYbMPnbJOo7c7jwyOzpaxCEklopG1dZsM5N
ovOGRCCNHsZjOJ/kQjLUWJcNFV/PqjrBmzzBXYPlyMQckLpXt1EJputoJzubfS+9Sk3IS/VpiFy5
TgrIug0cGKsP5UYqQCyYiH5B2GkCKYsO58rra7rGVUnbupxYaoCI17MS284MfuMRcFBuso8HGRzz
3KtfM9tJNjBO9rIE6+1BeGZ0A+uk779ZA8SBqHIhO8x0f/0icTiKD7tR1Tuaa6c2tXY2/Fz22bm9
Bso6NcGPOtVPBudWFx+rts/8ZKGxK9xYumwdRybE0u6tiu2TPjk3HAwgJsxbC3mHDYnCtN9m8+DN
+bUcQX7C1dzcEKm+GfSj5ZJbLYgeL6O9V2Q0uhzNil7F3GL7qNGM4wTcXCeEGqCSWUt6ka9x2Zw4
LbxZqvydxcaxmxJAVWveTPASphazaBqMnKTrrczAqXO/C52HwUrNJxfZMO2ek5anAO3lNaAUyy8d
vm9dbb/gJ2My235UUgNNaN/mutsOjVa8JVMQX0D9XrmcbclldEFsrK1IgcehSD9z0hk2TazfTHPo
bKb5xqP3yBmv0RWTq0BjiQ0oO9gkxj0tTVbB+DV26lcTrgFtw+vZNS/NdtxXLOaY1UENcSzg2vAU
ehqw+eDtQ6n7Wu/Bo4ifa03ykZJTOFTGrZby89Ojrrfk8IyLBwtsVzb/yla+1m5tvFTZSxeA3GZ2
2jAW5pToqecGMOZYz+PBGezLUda/bXY4/A2hVlfmqgUisKcBqiTbanID4+faqJ8sYsxZmL7No3kM
iwwXRvyM2uDGDeXTqJJD5XnbjIz1cXwjCwAH52I8Vjrm+Xa31sJoV4n4Qnnhg+pKtTJH3Cxmte0s
jsFdBKtsyge/VvoTXqc/MojnvT7t67q5guoDA2lximgPyQTXZRb2Vnjdz9DBBcu240uawhdFG96o
0pYVZu90wCfjwQkhQjhRLw5YsQ+gCeAljX0KRXAQ8tjE9o7lY23MtXapeD6HAI3E23VGr9+ENdu+
6Fax4c/qZxGQ8EtywCaknWupjHV3fM0cByo2DzndpyrcVom9rpLvQrkw5vMXksNXMCfvXKdCcPtd
tDH0/hGyVX8bN8pXMBLy5MUmE36cyaIcYxoeVIPRKQX8iZ18rbt7xzZ+dk64hzh8SHrjlBZUtlm4
iTmN0Uldo5Rby0Zs7Tjf4vxOsK5Dp2O80QxAkz72BVSX1nXYm4tHByctFb/M5VOkmgl2WJxdxxrI
F1j54FjbcAJLSAp0lMBfM15mQ9ZJd91brclncy7cKISbnTXhPjargzLJ1Op50OkYu/K5rux76EfB
ExQHoHK1pzIBdjdWgWmsU3ShESzIMPjRWc20yfJ+W4Y/e9OCbb5Q+WBicaRfNthRTFvO/utxLvw8
gGLjOAzRlv1On79xNvJnEVpbt74dKMVvUSs4mz7mqDHDrIDyQEFcCbKDzMe++qVZIfT/614/ZmXr
e0G+8VLYEMrapuWbO474Yp1k/zoW/uS5mJrZDDG4lg7Hj18BZKMku0blemG3xbHR0/DZoAy+nQYx
/+paiAFQHwubA/I4p/QPitCnRxWtki53VnlPnkCTPgu4tELLb2KyXPPKbB9jOgMHQhHWngmRkV+G
Q6bD8DZgNMhW3IPAURRt8qTaD7JdAz+soyqPdoWyX2VDo8RbxViZjNDSB/mzAW2dNP3BBo335hKS
RxW1bMpwWkzZAhuCuMGRbd5iAFlSp362XT/c5oDoomI/gds1hcGFJX9Z7vS9qi/EROWd6KusPyo3
upwMex9PnX2bj91an480Q35lSBmaQtuM5F+vAqqc3OOgoJvMXyYGTI89DhU0tyu/qpW/lDImjP6G
2M4uMrdDpR7ikfdvZ4dofBvScZ8qcamieodP4a5J7V1f/4IF6tux2DjBDzCs61YM21Dga4/lnerS
NWLQY0jkmgP4qaJ8a/R38Emz7I579bC5Vesssh8dNhFIZreml23MzlgXZn6pMnMh0e6tED1w/1vE
HB3M6aFunMs+1E8u6+CVlXU7EJlNN9Q3hirWKlNYVwnlp5EQm8bQbicnejU6bVUBjm/s2kjMlejj
FhwZ4rRHSNEcaPcC2K6U9gmJyfcReeA+VHI/VmVwSJywpdelERvXUcmAExrqOZV3MCohsulrI0GG
o2nVSrfT+lXACK6ke5OHAIXJhaFqBKm69PtZCp1A1zC/ICB044b5pSjrVRF14Rrm6Ja/+HsOobIA
YpM/BAtGLbz6qyB8nHLWxtiPRYrLcaUuQ5jD9Dz9Csh3R2qrWsWmRI3QDd8jl6XazOv9TOWXcQAO
9VcafsxukdKlM2GOkwA5cuiF40sjhqPFVBveZjA4t0QkKKYmZz0OLiezZmq1cbyP7a7Zo0CD7men
99mkgsonGrZhW6W9YBFuN+P4sS0Rl29l0kC9KYP6Api8PSI9Ees0LLRfmoerXWxopySpflRNsKM/
YvPpx503iMiHaz9B3AmPSgTWilYUKGmJcANO7HjS3MqXJJ3ueqBKZ+hX3SiO9qwjQfE2SeNedlb9
lE/TPsM0ZCKMAulOFLJ5EdHqNa9Z2O9kZWqbkiwqf8CPaVJrMXgzNft8UKHo7yqhHOi1mzFeRBj7
lMZnXju7yT21gdWvJKoMk7LTynWHePrbstkhCXN8uicrrzg4U/d7jg/Lt+u2s1vyI8qKKUrMWk0z
3XlnfIxgukMQg0b1EldVD/+sC9rfgWkF5n4aBgUJzNPrYIv8z83wuZ07l75jiaJEGzuNamr2+EfT
UCC/JSyLTD3wS7h4ZpvxDvAswXUVKdpVTrR7zWJhjJft5DCRNaE3F5AhQ3OdUY4+B4ExhvvQHgN9
5xSOAW2pqsrrPhtLbVPMqXEKoGdTTDBxY4RURqn5ozHJG4Lpqfgt1UFTpx1kfleGDJ1D0wriw/pG
WNEuKArOPEIo45ZaiOPtNPecKBNvjp5VFvN7bggPLXFKrz79fyyynQ4//+f/cGGv/N/pM9v6V/4j
+td9AfftV53/C4H/v/4Xx576Rxv/+NeJ/2z+FPwvP/afIKWU/4HZBxJ2W8KbX2DF/wIphfcfDj4U
LnAkNKuFWvPfIKVmGP+BCZBt6Pw7smWg1/w3tUZD8e/h0On8F+fm38AoF87Y/wHSaW8TMgQO+o8Z
Carec1qNiiea/nMIMdyOmodEyOQa5onz2tMA3aZiMTZuk68k8P/Anu+uCpuIbFSCX7j8ooF/j6tr
kCzT0fIgoSfdpuquDPuUyrfa40h4txie9DUJTndVq/yMg1KIF7yhHqr83oqTTT+8dPaAzk4/ZPUb
JOUtIWJILvZmcKAhf8ii/uB0t3nTb/sAQwwrXMfqZHoPleFCkufMRDfWS2bfaujzdqx1cCVLNmVV
7szAW7eyXv0xTijuF4uFP20MjPeyW17y2eOeEfdEXRWgwzyuvHcvKWVX3YrTwUbbwgC9JpbiNn2k
e4XJ8so7fH7pr6581sAYoC7pwciVAwf1oxiH6wBOvaH8Ko9/dxyJreb351dcgPX3I+rsYc8U1IXt
jBl5iGpdHhp/W/lbvOBXySrd2rtgzxK+yrb3n1/yrzH8/orniSI45A1YbXDF6ABr6HpeW9vhi2zi
Dy+Bawdrum7DeT8bsEbXz0ZrUj6N8sfsxmSR34QA2EXxmKkvWlsmE/vvF/jHtc5GS2rXskJ4Bb52
BdhT/nR31bd6Px6L3fCcX4W/wgvzGjqAdcxvo13YrsTDSD780+fv9NyjaBmzSLTxO7Nh3sEOO7sL
KwXooeGXkM3hC2PjPtKoh+Dao9dyVhFqbLSNXznsfTB03l3zbLRmRu3oqC65pkj8Pu52eTvDbxoX
J/9k3n7xhH9fDSkubm5QCln5cOd6vwg1rqZlWmrkMIQ1ax2aKWJZWrrbZIqQoxZC7GEctNscctZl
JtH2eZMzfZuquttDC6uOJS37a4fu07UWu8kvMBbr3xt1LI//tDihBy7sR3qR7+/QsDWD9S/WVphZ
xOsaou7G82LAV21SazfQ4k0Q1l/ZmL1vrZK84bhEfNJZlSZ/xLklARRKj7YmqdhdZEP1cMN6S8Ua
7z9/+8sq8McOAImUZ7LpzHlsQbbtnk2odEIGHbvNtHfcyUjWSGY4pykntx9qXS+vRyRIxzozJn2V
1I6EkIE09u7zWzgf4gSNYIFAu89ZWofM7LOVqq3MAf8Qz9ibndOCOQDbNIjj/c6c07U7xMZWmE5y
hFeuNlOIVrsAVL5rWvWV39nZ6mLrwiGDb/EVJOHTxIfs/XeeC6/NIeeV21bQ+cKgqjqqksOwVbu/
RCyHfQuzyP/i6c+WmeWibL8ONoPUk/w5e/pCFApUHu+BdlpInVlHp6Lzkm/SVMme81zN4Sia5o0V
BoAktgKcQ8rR1BNGLuhKIYAk+dUX9/S+Xbok27kmzgkLkX5JxxRni05v6lExVHO1jXApWsfZlBwD
SQpxhY50qwfuz2RIL7wiLgglmvpN61XO7Re3IN4PTJte/8JFdx240AaxYGevxZ6DytDqatw6yjOi
NeQfg0iCtKfpEskiussdUnS3TUG5vYqtCCWGw0HohKazepWIAZytlw8zS+RYBW9f3NsyDv6YNNwb
PW2GCrZRyx/n7PVYIWArWo9+q8UC4HjGkfRO5Wm8pzGV3Um75dCuW31pQDybxh9tFtvuJoX2Zqzm
ulY3bpZlEDBNehS+rOb5W2yKMN78m3fJTELfhv0Zfm/Mn3O3T6jirRxk7uxZAILTmBIWbgxkVoxZ
6Ky1fkJxIgzOtDLUV0M75od2wN22cVuao5PZrWcvSLZRXCa7MWy7L0y/F67Au3e43J1EO6HjmUbs
oL18/z8oHckkGtnphrPPgwlOqpO4eAwAzwMRhtMqQVpzUeCQsC/iut/hu5n5KsQ6LbKQ+mOY+VWy
6vknXW5nsfplzYV1j5nb+9spMZnGeUN30PxKGuJjWG3brhGI6EBpP/8wH1wKJgtkBChjRFVJjiF/
Prne2l3MSVbuvTn8pQMcbgZRSz9zwSM+v9K5Uy5lkiEtS1LTurrEBuZ842qqaqzsJNjD/P5BsrXa
tZkR0VXL6V60ufg21Jb4rio0fU6b1JtE1ZAPKzSdOHXijjJUxRfz+sybicYttyRN3NV4dIuUkeXt
/PHdB8EyJiM72AeIhn6OqK5vvc4+6CEtN0X8wE5FcXFMo9bb5lptfjPI9wYPnVu6pISvl0gDj43T
c87Pek9syPMuj6jQ3G2SxtVdxT7sG0SmHD5/k39/M+5acDqT8FwWl7f3d52yb7mQFoN918v5FMce
gQ9dpe9TMna/GB7n2+HyhlwGh+EIlkA0Fkth8Mcbaif0iQpZ9r6xi+oEwiMJjqpDgDjdA0HuoBV/
BzJpfkWBEFtTGcm+mEBWt3YftnL9+YP/82R/rnXL3SwuoKzFnmQXPrubyemSpClIEMmboXoqhiC5
tZBq35bRSP8/DXAhWMU2Xp3r1u61nzlTK16VVmmBZOl0Q9pZtd8KEHf30A/w+DFa67A5ssuGzi+d
qWTbt704dX2t6AQqu9jLzNbLXSEXryGjsLP7z5/ozFjvnxHIZsuzuEhpbPohZ+83wv02THiioI0k
POkJER9I8R6fxta3szTf5no4IXY06R/C7N5QcnS7z2/ig/HEcRuLccumssPP+OweApxSMOkI9pU7
tdu4TGeOvx3uNOxhX4ynZY6ffUBqO1dQT7LaIjZ8f6m0UkpXg67taWdFfid6KK0mlAm3MzS/agy8
YQr9SQ+a5ovV58MLu/A8eOVLHt/ZOieacva0qtH2GF2Fm6LMTCyVZvo/SZnDjsh1P6va8noiMPs/
obH/K1/w7ESxzKClfvMonU0dH8ezMctMblQ4xiFwaSEuhrKBdN9N+k3eWNM6HruXzz/medl4frmz
jzm2Uaa70E8Pzhi7+0qP7EOnOymNQEF30A5gIxtp8sVn/WAEUahCmzPgXUIaORvFmejZQrokPLQh
Ngd0VZ9krnD2lkP5xZU+fDxXwtOTKCw5g74fQH1kmq2LluPgcCTZ2BaSDF3GL3LugwtMrax7rGG+
yKL6+wOy/Okul8OH0yTY5/0lE2tyIe/zcHhZDDve7QNsvIXk71rbpKPn/PkHXDb391OEyy3T0NEl
5wzYhu9WXE3AqhWtCg/YtXavfLHUD4zuvoznFC6cLXLfrZG4oAbwVoUWffGwf79fk1OHy9e0gBi5
/Pur05pTXkZ+xwGDhPyguTE5iGY/XtVyKSBjjNhQvmVf1V/L7Dt7ZlOHU7vU+CgT/gIclZsaBm4B
Bzcsx3EVmV0HxqhBNVp3uPr8znM3/GZirDQdXDMwLlLaRhXwXx6+FGP0FQjwT/jV2e1ISKD46cHw
RX56VqmwTo/5jDkOC6JTbAaryfZRTRHqRFWztiYFFpHXhB6lGm4vjZouDK/OtrRdvF1AJ2/V9+hJ
siTBKCsyij1zvsMabJieM6lqPJD0xs9G4cCMUniuWG53wGM6OaT5NG5STmAH7CyyGwNjSLoIIr3Q
UQr45DlWF+PkwsFwW/lFSfH3Z2dRNLEL5ngFb94+G+ODFRf1DA1yP3bRpjbhQ9CCsJ/z6irGguTz
Af7BtZayhfJ2kYnK87igUWFoltV5eIhjGV1WnfdMm1g/0okfVl6JvdGcRv7nl/xgmxUwe3HxNiSS
ZXbb98MaBztMhlovPIQq+FkaItw7bTSuluXqetZpsHUyoBXqecnGbYU8BcUUfPGK/15GuAX2AI5r
i6H4eflbYK/fzqYWHhIXoidA2yu+EuHGmWbTdwaMvz5/5L+XZFS7vFx644io5flExiY0F2UYRgc3
n7oLQ4urSygo/YlcrfYLZ/a/V6ylYUBSO09m4RZ3trciwOwmjDaiw+g6F4iF6hVMTLmxrCbd0Z+S
VPJBcI8JBvZtKBS3nz/oByXqgkyxajk2uBpQwftvu2SWaf2MXwicWnedT7F7qEKamoWHPwXjfd43
U6a9NX1q+G4RzNd5oT0tbmbeFwP77y9sgRsZ6PE9Gt5wyN/fCHokmjoYiRx016w3RqbNL106iMse
pzW1msay/eLR//7GywUtzokI5MEllg/zR3GOAHJoZoCwgxF3mMV5VnPM0+i5wuhg//lL/uhKtoEL
qo45vEsh8/5KSeB2Wo6W96DTxPRNOYo9p5MKWZHefoFvfjCallcI2ALQqLNEvL+UV4vBGmSqDmnR
9Bc9liSpvgBuDSIoh81nVUZ6dmi7go5JMcRfjOWPviGtNWFyKgTz/AeH/+OVlkbR8bA4zubNmPoj
LPZtFfCgYyEOMzYyX1zO/HsxJD+GIUq4HtEGqOXfPy3LDCSCsVAHDV35ZnAk8iId1hunE2yMmjy4
6speXRhxP+2aMoau1k/2Q9S2UHi6mjhWvQtgHsTxm97VMN2TQu6n1g42VLcBxiNeeSi0xeMO4uKu
1VWI9pmo6wB7QzxRbBs7t/ZWCLv+9vmA+WDFXYJx8O/F7x586rxVECb40XR5ow60PhVyWwcTW+zK
yKXIwx1WIEd36CCZjXiUuqOT+WM86V/Uiv8sqe/38cUTgKINIraOMuhsYWq0oTNwOcIbLDAqfwTh
3pTmKNxV0RiPxK2oa62a+LjRWFh7W2rtycxt99kweNlZXRc7WWCd1Q3wTpsI+9fGcYa1E9o2TngC
I0ErLDeSOvsiR2Oxwg+juw16F8qMpmEJhq3Xq+DXMymwkXFm/YuDxUdDx7ElBT+LDrX3WalWLatK
FI3qMBiW2ralkftzNUW+luKCYzYBWX9kmL5+/l0/WgiIDGVx8yz86vXl//8xPyxDab0NWHKoULCs
9GIsQH6h9Xg1ouXPL/XBVASHJ+vDA/jFTGL5/39cKg6bzlBtzQha2NNxoIdHBlC6NcU47pLFO/Tz
6y0Ly9loQfDGFGTvtZj8Z2ucV9QWHRdGrNEYzmax0V5FdvVVrsgyof+6istWhZc+oPL5AqPNsmyx
blKHABb1XtlutG5j3N7RjffM5ty70kzYr8ye4Isq+8PnW3y1GTIO3f2z99mGqi+V6apDgzb4EgFM
8YhJYn3z+Vv86KvRlVoEcv+saOL9V5vCLgLo0NRBjZ7h4zkVXE5Tr+01CXEf3Xb572+6LNUQBjiz
GBzwzzZdAtuzesBO/YAvt29jS7iFZBWuaZFBPIai8/nTffT1qDUWYwzcfcT5cp0IAWdRcjXZGNkR
F6YEvRUy0jGZ0fpOl041PodaWPifX/bDl0o/jFkOM4Oz6PuX6tECqgP8DQ5RaUY7pWS1DY20wyV7
0i5lrNu3/w/XI3BuuZwBOnU+VCpc+BFhJwe7NOChz2l+Qqpd4rLWENNUDN4XU++DPR9RHKgQzXRm
xflmIfK0cOOKIxDAJ0nIRqf2Y0P12DqePGi6VfjeZBSArl60Bz2Kvig5PljUKMt1DnoLBmycl+Yq
yJ0OIXJyKHk20Bl7vILU/32kA/jv11FciaFj4YFDbX42OyJ62F5SRSkaKNz0yH+u93VM11xKuIqf
f8OPdmBcoUkjRghJLtn5/jCpfjSaltIi0tvoLRFzdZimSm6RsVWH2OnKQ4jv+uVQYLxJSdQ82z2u
Cl/cxLIJnS93bP8etSOQLTbv70duKQAsAmNSBErawVp3mmlHuR74Ask6Npi94acyM/aM/XCtciIn
Q0dEDIOg3HsZxnGf3w7GUX/dj6OjnzJxlbJAqs7BHEsThmFWePfEqjIwy5RR8TtrLeNaFjKadxCc
JmuPYMX6meLDVu1wBBpOYzXYL01bjqDNjnGPJXh92S5+WysDi7knpcn+wh568ThZA2zgqWzTmxlf
y3ClJ9EEX68P+4ObvPRtfmeadXfdlRAMt/Q8s19BnA+jb5aj/TKGAsuD2sDbDhGcEZXzHUTc9Cpv
08bHXAjPGssqb/Bxhq+YD1lLa8rWJ4SICOzFBhNhyOtxOBjQleccdwonh+REO9JF/IVhTr7F7Ii/
HjQpDEokMVQ+dpIRq6Qal4vabfqjEDPm/5gvGBg6dMObW07pJQYd0ZOlzQ6KDKxsjwptFeHynaRJ
H8GExIYP0eFJr40SJxyzVViQjdmz2bAa1nU4Ojs6j9zbNIbYqUxW1PiGG3iv1VQ0jxk4j0T6mfXQ
yUmcu8dhOoYBnYQZ1NY4M14yPQ/vu7GIcbXD7kNCJG7je80uSm1H980dcV/Arh3TEfs0uCWki/BZ
ed3ir1Hi+7Aa09x4rto4H/d4pszOFZD78FbpbuoneoCFAXgxuWwQjsV+eevyOhtj7CLwqu2OLiBP
vs46KjHQWixcfFHH05OLJcsbQoC+9R32mxerkAPC89aZXjyjdeQFnXAr3XTw2q/KeYpe7SQOvAMy
FOOg1bVAWZD13dXcFo238rCJxHq5iutgl9uF+yMu8GBYIa+F8KM5XXDpjU59HySDYa9qaBCGP2qL
DzoKS8mGpykiIrTYm+8zK6aL2gUFltBJK/t5nUZ9/i0T5Uhire21eysqijtSop3DHGFGkpL4ckn2
YHknXSpeFr+KFgTCxf62zGcSAevGS1qcWjsDtSdryr5OO3Wa9Vq/cfj01gqREbxfR9MStLDOoOP+
EevhvnMqMa2DbIJJWwzy2nIy19q1lkSjEA44rGwKU0/xRLAz/Wc0B+SXWERpQLvtwvLZHMr+LWyw
SoKFJyu1amq9fBF2XPzySA68F9ivvs56vJgoNWiOrXYquYlwUNeqDScbsa9t45c11Po6GNHTrE2o
PQPjMIIFONr1fYdtNoTYAELiOu9s57XBWDVbT6xBr4lKBpRAhvSezUSqXTwPGcRaN8aoMoyX30kV
0bKwdXOLE3FhvBVpl6Y7r0miW9pN6FjypMAmMuFkQ7ZlZD3GlnQv8moidzCNjS6AHo3mAeK4lX/H
Zd7sV24B03tVxhOhIvg4iouI/aOAUVFNgrGRCNu32Jaf5ZThmhN5JVPJQlbcr6EE4ync5VjcQ7qP
yQAYphlVbayc9CbDRuamUCFOBWKU4YZ1oP5RNGP2pGFtfcgKhBUrHdsPRBhB3xy8YRSPc5L3PweQ
YChdcYjlixEn8KebxHDjNWx9RLNDlHYvGJB5hOPBAPkeKpHXK3OAMr41PD34MaiufRwmLKXRVuiY
fODaaAZr7jvKcC2jzgFPtqbqwExtH8kiyK7SoQqylVvVI/zOrLXvlD4Lzt6ltxx383q8iayhfIib
cuCDdozabVdn5i9kuvZPPeD0QzJOON0g5oo0WAWqxZK4xrM9VXEZ37CCh/16tgWWIdY8ha8DsBtO
nViV0RXpUYf1Khnf+iCP3uRkDMjMengnqNV0Yh5EMnt3UzPQ520KNx+OS5wX5vZyxMplCAHKB4S9
hs+kGyO+QJcs0QjpbaYToEmGDY3h+EmfbavbEn8QNpxoutA6JLIu9U2p4RGRQUAdNgGEtwGV1Ih1
D2OhiG7KyNK3mVHJfF+YGPBcNFokJZJKU7vtZuEoP1ZzfdfEXXTnub33NvAyH8KsOWW2h5rYU2rj
dOw2a4IgXVixeXfShY6+SDGAX8quLzESShhbiHa0mROuORF0mGfB7LtJZ8Z+l8Txg0pF+JIYVfTI
z9dyBTDFd5qR+V3MYe9JxEBMFiyy3OI3tvYmpmGtln3LoEZ+wzWyaniodHRWxjTidOdpGgahQU4x
sooaPEfZs4R952JtvUvH0jylVWIxtkcNS7C8a7Xa/9/UnUmT5MiRZv/KyJxpJYBhP8wcHL57bBkZ
W8YFkpELdsCwGQz49fOcXeSwktJk161bpERICjOyIsKxmKp++l44Rz0UNS9hRyHNGLFzTYwRQhTW
6mYoXiW7FI0aN17AAWutB6hHhv2eLEa9wLpQGc3sY1mhiU64AewvWqfDYU5nHW58W9VsvKRivnAx
O9kmcK4L/800K7X129EEkHXb8W6cuMXZufPbL3XXDfeKEyK7CU5kWMfMaDzHUpQ1CRYS//lOAsp6
E5kX3oZMH38fpf4p/Mf/NEMe9fw/HNj+Gezxtflft1/7vGn/MTT/1y/6He0hf6P4osxz6QwyQ772
BH635MnfyI7TkGDc5+NRuwos/4b2cH6LoutYiSucXhD/+ffQvOv8hrMZGsc1dXiN2rt/Bu3h/rE6
JCWBuo02tH0tY8hiRb/UomPhNdKf2aAOAs6GDZ2hQxQuhjX0gZcgvpqDzBymeYW+p4tysLv85Baj
2luyfKoKuZua+TOLiSy6m6y76VvvxSGtBUxymXYiHKpdFjEx6LXTn/wq4SGBPGI7dLpFXEFMJhDJ
D9y+LudNh6Q1F/XGWMHPgLs711F9DKPmNYBQtdWGM5M/2Z+1b1GYp2xMwTPc6Jo/4w3sYU6npnsH
GD1zC/MGE27yVGv5H73PP3UBP7U1//xLC+R/zRV5+NFeLYvDr3/V9bv5u1ESuOjv39310vvD/9g1
Yz4un6Yf/fL4Y5iq8W/rE9c/+V/9P3/XPT4tCt3jtxaZxfVv4xnd/OF6lvQh//OVks/zj+8//vkL
fgeyIoMEu0vxSLODjsf1Evz9BrB+iwhvcqV7hBTpnnPx/X4D+LggPUwKxHds0tuEEf5+A3jeb5Kh
xDVhaQXXu0P+mRvgl5IzuGaRmDVRVlHMs8Dxa8uuq92q4rS9bovI67pNgTql3hipAFQr3BYZx8Ry
/gbLISfjpSJC3S7w0xcLrLf3b1oKf9WW/f/K8/q9wNGB/kMailE6BegfK09O01fjECkTjdvnvloT
2HiO4OwU2xaJprtmNSzrtms7y1jio/6oxYRnR0UJSWMeQtCblgEhg2xyDj1V1qqBe3im4VmMhS9P
vMvsIabGvtI5yjlI982QsoVYwrpQKBXG9j4HTa9jzLa9829+uj82TPjh4AaxccDnxoz6+l9++eFM
rZsEVe82z1aw0pxvil3Wyej73BfC3aa86wi4+J2Vx3lg94wNIvXvehm/DN74JvyA6BxRYZfyHCve
L+OnHn2PocEA2KaKUBZS+PnRLlGgwOKm60Pvzhlo3e2h/On3laYqi/Br5zzNnVTOyenbYfx33bk/
VvfX7wh/L51VmL5SAn/6pU9mPFbgknGqt6T+fOtzJ6aW7Yxi8mr64wipiIWBF9/7K7aKs2AZ+rkZ
nMA6j/BJAQHOUMdvCVqkXTyKwW23C1Es55b0gf8i6mWJdhhzKVSCJbU+mn7xPkOJwzydJDXBaM4a
EFdmNY9gc7UbKnA13uhusiy0n/M5t/QxtEYJWc9hm/WJPlbEYUhlTXPDFI/jMKwI453F4IxPOl3T
r9U0t3o7l24a4lMNM+rcuq1YQ2TkN3MeXTx/by2ixZPi+BibZwcw0i4NqLKxrbQ6uO8yMBZE8Xrx
2RRuKna2NZp6m3v+PF28OkRlskI4jD6jGCpByTv+aG/H0FTVN07uZf0qObjkx7RBhrElONYCqDT9
uAK9H2oFwEI0X3xNWbId1FBrFhGqBrtEneFU8Nx5ea0pmzle6ZxjmiV7uW7cYGXrX7FRwFG3adm2
9Z0UelMwpelyTGwrbfY66lb/WIUZG49cPbXezF3OodgZclAR//BwffiPB8If9rB4OP2hJ0SfmqCH
R76cf3y6gL82/kXElkc9Y7ek/ilHDF5epo+Ug5kf46Mx8E6oNBYEM7WQMDUmOd6oyKb16zjdHO6d
YRXNiwLYPx3HtGWxlYz6wj46NEkvloUO6GYCwCTl2kXNcPZylsq3JczNKS6o4Mc4m+H9bVxnmsXe
13xCb72bSi+uORjIHVCBmYXjpYCkJcsO6I8cvJ7FsNF1px2OwrXbjW2KwgDtyVge7Dqvy0Peh92X
0KM1vkPmkQ+PC6AlKMmcvsDmd6pNyaXk2bgrB/7muzKZ0/5ZrO4KCCgL3DgbqhVNS9/WrAE2LsoW
R6qINgVTTNZ9A7wfG+N6a3hZB7e/2mp9zvAaGqfYpsZFmCuGeSpIrBRrefTd3ITbqMNrfqXnsa6M
ibs5zHkyg3cX3vVmCSvPu4FGSuelY93wo3AW8v4cqK7cSFi1445n/sK1yngTOooaPc/ZGmHL/KDh
l6x7JdcEvVtaUnKmqT99qDCfxq+YGCgf+4mZ8iM8+dW6A92rz7MDs2lXRjVso6ow3FcyYwv39gr7
/or3MkG9mOi63InIJMsJKUy34mOYU2Az8uof00uQoNKwqus60hR0wTasgD9uRjPzWbdJO9RPhiEI
n6ADHPbVzJqUR9Wxg8ttb8N4S2mYlRQLUacwfUWZ3gHYYmmct3Wvtk6tKs6OCuoYzZ1+RiwocONu
jduMH6qketlGM0ygWCSa34EMI6g21ayrN7tacSDUc117Z+a+Mx6oDhLuZukSdhiCPm0WEJkhXotU
hFSZtc1KOi2f7NHY+KYe7aaHWpJr2ys2axHk37J2qkvmVBrfM8TKMtviRU6y+Gqh2WGciyZ46VEL
XsMdGTuCbbaLg66YW1AljpjOrazroZKV0QRGo5wm2D52Sv1nF0tj7fE6zXB/x8mqYuNHpbgRImh/
RgVdoE0aZJEHcpmGwxHeOOlNByzYCtox8h/YoISI5QWlsmIsosraWYmbAxmB5vsBCEYmWzvAeUXO
i32H3F7aapeT3QYRnlAzb0i8WnPcwxMlZV5nE8+3VlXqcxgMIVIy5do/yKeLik0EHV4331Mld041
KF5oJi0+i6jXbGlaxrZuKMXFcBzZzaq3U2YXEMpq2Mz7sQFUu4UpmZL2sXoEOPlgL+91bgQrbLIK
3wKf9Ew8SthOJRy8TxHp+GA3WyPk6rWoaSzaWUY0qYIo/nqlHq9xiSS1jjVRQvzFZZC8gvejKW2h
xt6D+1bDzofo2ux4mNuQ17wZBEziNkBSzOARzPacUT7AtsOFkTp59AjUVVbAio0UkKZthTVvIU+9
VengOIeimwt19oN18TfXZ4+3G2E5yweSWuA2E5P2YQzPcyWcATvv+k1b9l3WrgMwNnp4ftxbcwVm
wslgAROiX8U+64Su9kWtyPEZ3b1FEQGZrW6Dq+BsaTg3aceZ6rNHS9jfsDafWIDObI9+jZGdvKez
fixXNuE3QKwCXHZelz4Qfu3lwdRDB+trjLx126e8j49VafLmdUZraF8k4+10szB7yDaEKdYMvUTi
6Aer1WF2s0QFAV3YdplmA0BdQapk9vI4y9gG6BafLQx4UuwVLxnSi0EENOdUUQJT6E05flhq7g0x
W770ys0RPBeFnm/zhG7FnqIWDZMeat7qyi5REhWe10C0WwB5bcfZL8Ytr8sm37d9Vz8WOsGfmmr/
BxxmJzwIGH03fsZW+EVCpvNPrBSNtKZbJg2EYvhVArJ2XBqVBZlx0GZRxqIcy2NWnCOwYjHVl817
FS4Bfu21bfkXA5TZrUGyAieoJ+aJtI/Xn3pGjLBhKsM7W1RN+Gh0k9vgyq43Vo3i5mmxMsPn6LES
AyxtctVuJLf53UzsTKL8JKZ/8Olvwqc1K6x15SME3YoOhWq9ghPn1+stbWwV2PxoLdMbK6+KpgTA
lZ6cJAaPqYoDK+jwnesgSl/7qnb7TWNk+Oggf/GQ4JC0Bvtb2PSAjF85J8vvqWCFlzN8KLlh01tF
27Dd5LQ+T+AW0uiZY+fSg0fL2m8eQsLplOGCqUghAkt/YCmghCQ2Cx4TI36ID2GrcDzkfJxHshTi
6wC829rk4dTdr7WlvtvIHzB8gur1L4BtQTCW3hJ5LCpVqziJMixoC2at9SDB72IrbqLpSyla553Y
XvTdWG0QxBXc+nLT9x0g9m7SpN/bYSpNDJLdCc517+TgkNOsmPdqwn68yf0CIC9zjgA0R7+6tyKf
/HNUgKDZ9bqjpyjriFO1qSCrE1SdkmUT9oYnWdci0QSSJps3Jx/rk+Ma2L2WSsyTtvWV8jva0Z0D
7x1P+Qg9H7hG76R7Uxj9WOXQ8XiAqew5qemlwMSYk2IfWg3jOwcNOVS1BFvE1u0X84GGyho3rRbO
V8N8s8aWiFp3o4jBgK0LLaJjiwn8aNuWudXdUEN7437RzuKTzoMyHFtYMd7KwZu9/Yi1gGFI4pSX
PAD4tXN5uT4RuIcJafwJ9zG8ygZ4VufZNS112LzQ65Z2PSSAgPUhra+gUpKepuZKyq1vQvvdePTX
rvqsWhuuTzM5QOFa6sJLa3pf7bVx1bdh7DEKTjVcd3BuvvtRKuN9l2rQ3/rF6ng35t4aIUGcQhOT
ETJvjqNRivFO9QUY+qF4qbuih2bSKbiOnF2Q/Y5z6uIgnlL5PHC0F8QTBK/5YOVD5+coESVWrdN8
xVS4HAwiLwUxk3D7LYaSRcek8oZXah56mLWSJKaurVE/XlmY4Qs5mpagkTLUnMCihm5jRWu/HNNJ
JZ/cPjBv6LvFsl8Wr+AdmfXtSRS2TVzSl/nXQc8JyBU0GzB4bHfFG1b6hpUIH0QLMafIvW/yCbdT
3ZUKU3JSzHSGoB7mm5GdcDiSsvPOSZlyxgjTJaxjm/uIK3VSnEN6KsKnRWjDkymtyp+yN4HaEKIE
r9XZXerGFAnOW2lJRkM+rzjIXxJX6ZRmVxWaP475NpBjBy2J/nJw8HTDEVGKxbppMUCyjMr89pnG
3yIOXTtG4U4LAQavruB3x6VwqmU7mhGoYgCVhweOu05byb9t2ZLENj8HjZkyBh2hhrjL1/oDkjYA
rSAKeVWvyyqeG45i1+FEjrpqzfuvKsyAnQ+t7yzcvUl2tpWu0Uza3vLkZTgTGowQ/AHyglcJWdpy
6wVT8XNOyzHbAUyt8EENUGM2EXOc5Mrmj2gaA9v/NK9DKfflaqabsB4gqWWZvCm0QH7aeplzlHbe
Hizm+ltNXnuTesF6aspIoZy14NR5LFyIKWru1wRmH0VsAyKx5/w10nyRRaH3RofqvuUXDnS2eHam
Mtr0lTM8zUzZYqWt8r5Zk2NWLBlLbM2M10CE9jcr8TLKxrw7MZeZD8kI2bR0qvwkp+E2WponIYHA
o0J7qdEPb3k8+ASPjXuCp39EB9LeeQ4UJIZr6SYlNhdzd4uDbBa1q5Ank7Fv7G1bF8EtV6nYrhNY
NYXA5uBWqr9T4L0+6TxdTnPTgwHr5FuW47lFl7JNcsbneoW4ib8lu2TTdBgYIB0hwzaH1gTzgTGJ
3g26/ZZc7aJwLrrzQgL8swrVbTCHt5lOBUud2fD12hd1Gd1VZhv2LFdniCepqtVyDzOngn+E9TPk
WmHp7bt0eSx7tSBMOJsM9paTX2xItwc7sef94vW3tBOuTYGVvNVyH5qFWHQeutuZQ/T7ZCze9UXw
KRquXpLW6s6Du956Ze908SQned92ECyZb+h4KJz0oW3qgxd1+CexNtM1dvYtYgqcexZsC05Yx7Cz
kAH53d3ArGUTwpvcrAPHAxzJ1gbL1hgjaXgGlRlepn5uHrkH/WNGGzpe7RV1TV9lP5pKfpbuNatc
tBXGejYPYNfQcAYHCGdoulEMgy9JpghFir7YD4UPnn/ybICa7k6mUb6jCXL0C6aCG6JmODcdqzy4
EPF2ltH+3lndcm8P5VmnTcRRGYrtjmYm6U8deHtbQVmRRtocy+dHP1y7O2Sdu5K51kYuU/Vcwa2N
KR5uyomkimPgV6PG7i6+luaTB+ttNxSsaW/dEk+P1w/zFsFOcW57jnoOu5QvaTY6D4F0noFgplty
+JD0+xHAnnEgSvFA5vXn8euPZ2jYZCnCBUGqwuXKpXOYpsioDcO9YVd1+SMJgOyT8T1WlTHMn7EW
Dfu5gQKHadWAcWSsGogChu7EMYbv9QvLkxTR9CDSrRUlGKaKfL0tO8qHPi2PnGL2vegzRMBd8sXv
MD5XMuImCz/51MQXfxU/VicUd6OHfkgnyc0s9IMKuzPre89mbKyLgwVoF7qkL0aiIVXnk+noQnvT
NlZ7YWtF3ZSwb3peZVeTESXQzDssCzgZWoT26NZeh6/FwLytGCbqKYKZu4rPLgY8xsjbnkHIpZAf
evKynLWyBCOjL3hyLU2g8Vca7BDGuR9Iaj5PoWPuCPDMAP6Iql3ZY1+aKjonITaORlv9vli8FsDV
6u0Mz6syFJcAh/ADpbXBGkuC2Q+G5GXx5uAwAla+7i7vWF1BRdPbYq9ZaX6brcHe+ldUT6FCynrm
LUGt0QGz7g5gEDcVx9d6nxpvOSBX3zSq/I4FIdp1wn7v5urAhgI0UvbZWHXxg2Opve6cDfZ86BW3
JQ8l54CzYRuhcEpDLhCnda9m++UudxHQMm9/nucxogfjZ8cOBulm8otgY3HECK49pC6c/MvoV89I
gflTKAdvsXJlR5OI6KCR6ew7un1xw+rnhvfwvJOT79N1QHln1WP90S+EOUBwfqsEz+sySfUuHcKB
BMEIk9ydR7Mpfc6IpKpANkf6NZ+96WWa/ZeFadehbjj25Lo/iaaEjkA8J7+4avZNnFfhS2XDTp66
afI3irzAKVVluM2tIY22XEeKbcxgly/Z0+IFFy+gQVBG3DuMj/i42/kl6bnnmLneiJzeUFS42Wlx
gL7qgJkxUihnqD5EXuc3ozvdlTpJj6XfUfFgIId8KOR5zVKET4g8g2Bqty2bkJjE4M7lCTWij9Zt
67Ebu+PZj7glupYUs3TuIEB/9nNBmAWR1FbOqTmM8yLivoRiRBd8Iy37i0wcbibPEtxziu8wcI9p
KcRGNGo+o7q5G8ex3IE0KV6JroUXIp3AI5ZrGCt410E2HW1kKujdZibQ7GkOkOnGfTHIT95afR0Z
y/SbKeIKGZbgcy9T8yznyvVi9FGQbr2J/oXfd5BjeYJFhLM2Iy0oUJMto22yZWex6uHeS8iWDzRu
4wXcLYjFOrxxGYHjHx+8PfOG+VZWwAyTXIiYYkTSZp+Wy8TcAWYmianSco+WgCBXTJ2Nc3p8LOh9
sBhISHJym+deAIUga4UxLoO//1pD2UNXGniPKFFO3CJYbTlObjhtvTuydXarJ8i3I47V2yUqXxMK
GoiQpJ+qAddROabyUIM/z+KmUA4Wc/qyg0NrIw8lfna1Jl/rKOrvWPkBXVuMmd7UFuQ60h8IYyiv
Nh0U6IOcHb7tcbllig73uqfxXsv+qV9769gnMn/LG7g2lFTJPvN7NFdr058SK9MHVQ3rVhYCurpT
gukjv+TuLDeNHuaiOUJ0RKs1dTcAgZO7vtYPuhL7ooyarYt2buMa1e0qq2Q1lVIqsvv8s50PlzTl
Sqt93pQ8mgOLrTelTtJWD5RazBE4jl2yvIejXLIRCPvP/oKd4bh6Exs+UwmcMoQtPEUXhhPJRvT0
AguI0WkcFf4Df+MYc+RlnstuRj1O4ryMwVnMBf3ckM3yTU8XRcWBP/KKMSTzRrc8zpOiPexO6Zlu
AwdFjNwqcMatqYLuuIYlvTOiQijMSVA2nThN7iCfAq8oyo2JvOYxUeVtOaqfbJR0zLNK52G1EhJJ
aSj33TwEbHB+RWYD9KNo1HFO2RUJCnI/OaTkxveeSeJ/GoaIbX41nOtgei/V5KI6TotH3vDju66a
4WaYHX73a/bZyjGAqsL6SMa31prc9yQVz51LjLcvgDgop6PLleVj82RnFsUNZNuuJNdEEqS6XzjE
0icf5vuoq6JbT4zkk7KBYphuf8Yoc5+gdBoxv8VQ9iEfijppNm7IM7nxxuTnSkLuYluzojUTnFne
Nl9xIadb2dTM5nw6oOCzdc3XNanzVTCNBOQpxs2ilx+jeTcJjTAPJnI/vLBL9JpL7zA00bOxVpwH
S1Pc5gwraOBa4RRZbDt18+LttTPW4i4haFWdUeO5C/hcbusfKuv77M6kbAsf0c/ScuJ6YEin+PGv
ffylpQU/bpKwLcV6O+VNSECuz4hO7gFJ5byVpg4PNIdolQoYoJAj7yMaiw6iGZmJz4TDS3EobJGt
97kXWeGHkqUDTzfsGtG8l0wqLCqqMMIYTAffoyyZCsd9hfYTeede0GDfrvOQyiekfaq5C5MWIGxD
19t67n2HPSKUaY17HEjppndyZkv53NHPrW7Crs3exAL35OS0VBeHvrGZkuAlJih6UVz0Q5yWQWiO
PrgL+GQiXMP2B5Jd2ewMH2NwN/Bs1I+jilRIZdciDM6has8W0V9Tyvm2o3dQfJKj0s1P1vn0ipn8
WoyR1GKezYfeBGA7H9fM9coYSwbvw8QthuoycAvYrwlUsv5YD3PXH0O7tec7i1U/PzYgwswL8xi8
8hj9XH2oYbrrIo4C9q646Oug3dFn8ix/X1W67ZhAad15PNjWcP2OfNmqNksQDNnXxir98kCyQ07s
TZjZf067EKka3RBGCG+znfECdjJkEg+QOckEbcohGa8KkR4z2hCTftN0Q9gDy9S27JEL8f1OgXfU
ZBnFZ2mshviqKO3+SOzIC16ZPvQoYFKauhLZC/sw4QehSj/4mLgSgvEQJLjD9muQOzWKsanjaLRW
UTtsGJOG9ZsKg6L9Hq2CExGFDfWJyfNqROTR2dTsYwbR60iJnQQX00++OeSO1vWNVarOPTSUXG8q
cSdmFRnu5MyQDj2Zvgx+Npggmk9d5tDPHsusvbVCkrLpJlxC97sYEoZ2GGzC7OIV7eSR11fQgxO6
uyT5TLpER07c5UA30i6jg3udhp3sUQNZzCxJC8uqPW0RDZw5XS5i0skFMG3AUdGruiWGNVK/09OU
P0YYR/MhoAAt7kQXZt3e5613btyqfa+mTgRw0PwROJpQ+wYvoEP5vzgPqpi+ZjCgd4Ob6BeP+3q3
0oS/t11dfZQ8r8HsORcPp+Gl6a/1QZLwloEhy8uvsW9M3r1SkMiHgDX0WvlfafR/GQ1eK59h/ZM/
mZtMliGGLaKxjVXxk0cAgnEFOHGvfTrkfd4FpzRzxX1ap+JhqpVKcYNnNiV9FE7fy3ZIbm3ybemJ
78T7oIHBDd3ka/AIqEfeJ6WqXjJXiRs6EvcTXcgvWeLN+7ktw4/aWKTlBmhY24TpGPFkohcaS8J7
Wi6KoYubf/H8RX8w0K0OZRkRbm21eexTl2c1cA6cGe0KDz53m2Jv+Y2+rJPkJ/XSHyOYr125+kgc
lp30P3QEun4gSdTJ5Z1UStxF4Xl2u+FAJCIFaV20BAMb66haCkEXJ4cx9r3Tf/NNdPZFwcdeRMVN
XzT7pM3pozMG7o6B6svduvSHkAfDnjVd5hv9VWtUUpV1tKa6ef4e2faFDMpR+BlkiwwQtCOih6xy
/aN1jUmV4mtL9iMGW0xjX0bTp9VZ05ulhbUbB81U7nvfJgm/Wq7rfzGNcFa0g1VR01w1a3+c0Yiw
pSioJjeMNaMfNRsJz2QOsrMsMjj/WTBmnxJxXTKqE4esxfWBUB+LXtUXHuOMv33MFiPtLI/DhmNr
az6nvgraY8rmQ7UNA8WS3jJU9ne71iD8smuCdI+aPOl3ReKnzAmYc35Ku8qZD2JdmSRM9UpVBG0u
eq34TZExpalF7hsrr3tWJLzLnZlr77EUSfRtyeei5hdBqbBrshHvbB011cvslR3GEM603kVXHWWi
ibIVuxB1S3AIqmGka81Z8MMw0+0PCE1B3+Uo2kmGq4zpT5f07ps3dNlPJiKMmdeVeVSc4ltO9yDE
vCcOvZSWU2qPJK+5BszWHwOURYTdMkWnL6/IaUt3+pYtBUFg5kU2Gyq1Dtxtzv1UbVKfxYS9FdQW
oQ29WvLMWUVZR9qBUbJNCe+8yHJBRWGFaJg28CHHdT+yPsC02l/Ld51Bh4g1U2oWNnlwZNvFlUN1
P5DfNme7b7mSsfTQXG2rkpGXaIpq66dQs7cWTlkNXmFoboOWH4EneNUvl54gMYde2H9nOy0wNZVr
7jWvxmiRHsOs51zocUK6m5AEX+v9lYNKl8uB6VnS2OM5LCMRvjSeZIDPfJZGpDf79l1h+TlSlzLl
yi5MsGbbMvLh3Ha4JJ9ZChL5LqjzrN+1o6uOnlgW+HqYi7+J2mHuQcd5sU6EEaLpheqHVj/ESAZm
RMX9n17HDHorEnccdrys85cg8Ab2i1fOTq8pQcXgphyB/s/B0pFX/UuIFrBtPVtv28Ce7dhBj6sY
hAjmI0nh9ZvI9ee3sKvt579kjEbnuZYDhV7WnvBBGIZyy5I8CEZRC8BG0779JQ2uOscacUwS1MP9
vOYmDpZyaDaJM0zf/9LQtq5WwDE7Gj0ORE1H6m9j60gM227AL5B7Zt2v+ILV6a+Jjz+VO/yXwdl/
jAz+3/80fvjfMllItOVfJQvzcf3RV1Cp/5hH5Kt+z9davxGUddFEspnqXPdu/xYv9H5jtZKHOKk+
n/AZy/F/jxe6wW9sV7OmK8m+Aoa9xl6HKxD7//xv1/uNrAIldMjGEjE1/0/FC4nm/lNSx/HJvrHD
CveUv+6XbTJiLGln51JucCZkbyTWy9iSRUqMyi14RFmdNcSE6LE3k+jb6CxguDyL4KHGBH/K1s7a
qYx+lWunwx2DMvU5c8w7dJb2NCaTzdpPG11Khoc3tLT1Lfa7tmKTumhvm5wmXr767q2O+h1Qb3lS
aQSXk1mLPpt8DdnvShm6C8XbXmp7vniOmA4TO1nnoh9Hup7t+sUE7BkZzZrqqY3a5ZJqx7vYhfnc
8Ma+NXz1wQl6jo6NhuQO/bN/GxPP7BhRDpRj6hMRGQSBBnFvgMI9jJlbpQcAhNgWmNNfq0b2EPol
sjd9hqulk8zSUOlCsS2UxVCXteA4jdqrrIZDnkMb9ByMNPQrJo77Wgb628y7Zd877o9+yCl82pwp
LnHsWHJWODNEYi1KIPIQTq9v7SHVZ5ugPqpaVCOnWcug3iFmov1Gh32MTTVkb1aDdUgK0II2kU9S
xqzOeHa+nM1QE3YJSAx9WXtbftQTyodxdJictkSlvvAOKc99vqjPw+SkPMZ1dSShVf00qaSdhBMF
Qg4+8my6CrSb5pS1SRJsG7p2Y4/PK+RoBVQQZxWeovQWJzsGG1a6vavtRh/bbMA+LPPKu7Qs+rMl
0K+nimc1c1ArjzZ+3R6i9op5bek5gDmtCazAGeEliFVm0y4EQtlB+dmmnX/R/TTjsWjXT6t2vU+y
4cjuM/k9tZMTHcJO9AdkVMNF8+rYTE7pnylDqj1rHs0xoNnE4afpnyEKkYobbJrkODIPHTzBmIKS
Pm5IHKlzhP0Es7aSWxcXq6zzdOPDJiV0ERyIKtogktcGC40Cu1IGH3MAy1LyWOdXV1nbwASvkay7
/TxiHiEzwlm76IIzBFH3thkSL7YsWlJVQH4lSNgfKmsPC224oh4BjnZUEXEgf44oobT14rBN++T6
ybjH2WYLusVJtqv8KtyNk693WVu4b2xFZZz2BW5BL5XNJYka7BbWADaZ1AIlnjsU9ltWsXjJZpn+
lmqQaEnqSAQiMz6IQRn7RIyCSsBiJ/CQVizIpZU37uYmYL9iJfC4yQMWS6OFRJhDObyb2on/uvBZ
aoKSqDGZGPvTxqvMu+yJQgxMgz8oer0nys/3Uth9TCfUubN7falSjQuYTPHBEZ59H7l9shsqxoqc
7cg5AR7Z01hgoKx9+7br6KM3Ta2OnGeZrnGhoYAdSDkHG5Ymp5cOxwWhG2khi/OmN+GP6zMloMI3
515hsfXeMqY9NoImthQsqlEQvbXhYO1mtuReuVWnmwIy1qc6My/giYLj5Aln5187YCRBe+feuAXD
efpLy2hy+K9l+ZBMU8L8YwwJIs9muuugLU+7qC00s+62K198afBphfOEJkYHPzqT2ZclnNj3sWk3
xYXELOV0yUxMmhnVTe1aRuzmVMhbsjaU4zW82W5LSqu5y8quuGRZ7QFhK/sDOz89+4PrB/6x5TZT
7fq9C1q2dDDXLwel8Aca1zeUDILpMZXqDzzUggwbHEZs2SNelnq+yJLIbGUve1WVz6VwPfqLc8G6
kYfqcD6HiI+j+7xlRBuLbipfO271O4a3VhEXolk/taK5DdOe5bIwlSdeZRmpSbC7FTOdliuUQgTV
ne+qk0XU9JAlJXPtQiIqjzi25bU4yyCdt2bJR3qBPO6qTqt1Cwar2oW5eKmm0b+sbM0+0azf19Ec
4hQjiBD0rdyOkku3RNd5MD7ubGqQYavJ7ZC3yKablIP+JlWue5BqdLdRqb853cgb6/9Rd2Y7chvZ
un6hzQYjON+SOVap5lINuiFKUokzGQySweHpz5fdwIEtN9y7L7dhGIYlK7MyyeBa/8gSd3Ym+vvw
JqN4RZtEJAk4Rx0MYHI1yqlCl9tN4ZeGBPTm2DUDPaBu+8Ov9Hs9NOcgMm9BXd+6dv7kYwQluYJB
9eC3PqklUogpMdmiLpzohwGRurHWLvuC04Y3S6bzyS4wGE/O6KgkWzJxUhsnZbkNt2s0OW8WVPI+
q93mikg4qnuWVD1XcBnfir4J9+UKn9BX1AyhYEF74m7du6zRc5n1tpqju3DkgNJG/xx1rw+jnHBi
+QqZXj4DzgbL7Wa5BK3ztZ5rb7ge0X8lqxs+OLVgo7Dm7+1spa8jvVIontsCp/G28diOWsQ6Bfr3
MJo4zPLJPTOngjzRLPGYpTK7q0Mk1ZOpwoe6xjmMsOYLCYWUuXs8gNHVWHNzcovIflImqD6ajb7m
uA6JbgYlSYkHbQHwC2/htJtqRHfVcqVDCsZDnxJIm/TVhOjY7m1SHernUkwyZrvzzwJt+/dUkFUk
sDFDF47Upnnr4P3s4PPuorqxHzTN6kireKt3FCutWCGGK3I51itMBOkL67hXXhddX98vafpDzKRb
U22LLa8jiz4QzpNFRPyRFofukA2jF/eBCs5RhSQ8HKnt7lfAQaB2x0JvlKlz66VLuwdcOgc9TxfO
ZbxIpUdxFNTdruy85dqTi39XrfaKJLUW6iFbtuCjlfW9Eb5tDoxVm4BDYC3iK057XPNrez/TRPbi
VPbr0HFHLeFApYYhxwGGlGLzKatRsYFsiGZyvkpW5VPWG481itEziCvX7ne9ZoiA5rfqnVcr/00V
xC5nytHXqd2nN76s1W2uqaDU2bCcoY37XW71l009BFTtHFpGZbRYP3iPtRsLZAY8V0wY3GZ9Kq6z
PLQOUbZSQgyqg6IW4WbWpF+23HeOeW1RPjVLhIHwWkicpz7dDtGUH61BYbM0zc0cliyAAQThlXHh
hyyanoDM182HfnGrPQgAKl+jK2KWUnDvMfTQWMrQWqizxRiPeS342SJ2OYVttN527M/HLQu3KzZe
/VyacOIRIlYq7wQiolnY/b3pLVwaNWEOEE5+6SHD8NEDFHUqvoUyRCyXhWJGL92Ex67IskOQhtZT
leM3RSTlo4aaffVCl2H/rnHPUaQJFv1ZO/0knshdWrw4V8GlUJQ6v2SD69IFzYZI+gtXHijMspIh
6NsjwUjhV7cbfmnH+tWNVOdijAh3IXIgQHmIi9gbVfMROWq06aEr+2PljdGtRuPCBNKELxtkdbnj
V60rTHNHEeaXILi8e3LdgeIyVoZDb6rtkSJMpGlhsfHGkVtOo8bPoEt87QyPcdfQ9up6y3gY+cLv
IKdeXWbJw+LZ6aFBFrzflqX8DJsN5TXevzPNDII8pqo6wWerPd9Ef1rMtn1tl23cm+Zb75KrEKQt
1QJB+YlaqfzSRkxiVCoyqmLIa94JYsTfURRfkLY/ZRpihrge81GO3m1Zjfp+qMHlmFMetNsfal/d
gvl/yi7ah2v72NsRGortkZyAH04lj1ZnByfyNeQXj2FpDudzXQf3aa3w76+CgE/a5gJI6XjoISXc
3D/rzOfZs2TLnoOwgnhnpp/tXU27k1zr7fuCLIFjc14Z0aKxLA9p7g+P69KL6JQW3azOJaZ866Gj
jz54sKriR8AE+yAtPCWBwGEQ56NPeIRcswcrG+jLtOsZ7ZOEGlic5imFJIy3aNl2Uz+GV+Af2X7e
5u0u8taVyHvkzoy5yCGuw81Hl4uWPNt5+GYfZnvK1gM+IAsVioYqIjphw6MYabHewNBYpyEqixNO
WLaFHFgKchDO2CJq+x4JHKWUrJTbrVub4tN2dcbK1XVJ4enuNof4Tpyg8O5dqfUePyMY5yIwPl1s
SegybvulWI51PQR8nrU17POph/Qxk0YlgoKIaYmeVDCSdl9jRipAUwu6bzl/ePZS2lGOck5EmC03
RIEk61y8+RD9hA60i3W+6KCZtf2jTqclQZKMJwyuQtyrlYcrKpdH1PYtXuE36sVRUAXTU1Ns9j6Y
tubkO6k+YIiOM5RaVy3aKbhLZzzOAJMPGLa+1G5/7/eYNAY/619tSzuPfUXX5CRLOK5V5kQKbfne
nXsqScq6OeoyyM6etNJjh8RvvzKC3wUwsDe5WOD3Gp8SWuBvJDxB/1A2XN6bnOfzNDRoD9flxnjF
Q+DRjOmOs3We1VbfpGBAxOhSNb/3yUBAsV6Y5hGl7s+p7AR8pI2QRpBAHa8UxTNxkwV4KeMNyMoZ
BioZ8qWgIWLmls2y6BF9d/WKlQ7Ka0xN5u5ndBrPOiTxnZ2K+Ab+gCb4khGJQPlwkT0UqWwXhP+t
wsAdbbtccCJYJBIkGXpuUvbbt8xxo1tB4Fq2Q61lvniY8oZdpqw33SHUasBuUfTX9hXkz3a1mY2F
tXZOVaja+54OYtbIMrvf5hQZRt82j55Hhnuu7S3pQWXxuvvLd20ExsXR4rJbbdX/VKrpXj0A9BlL
B+cQnnPaoOmZyJPZS52XBW0NPZN+9WR6suvmwEOwuun6DJZX3RSl+8zFwPAzwf5fbaSNN3utXCT/
i0Ud+JQC79lrx/O55PslWXaK2T9o/G5q+Mp0We6adQyfELAzE8piCN8aLozrYQ7Hi21M3Uw41wgL
X9fncPOAtdGDAutTBTq0Q/EL42745tMJc64QOT7/D9nl/YY4EjGTJ/LL3TUkuaLTwIvA+4rA/hBh
OV//zxSUWwnQQbibE5mTjWUpBgFfbhXV1diVqOn2o4xpoXhg7SxvBe10/4oQ+68AOlzB/P27m/d/
h8z96Xf9XzIGu39rDP5a6Y+i/fwTdHf5P/4F3bn2P6QMQnpbgMVsL7x0lPzLGSzlP4QTwPLCCWNM
J/zo/0N3nvwHvyKEjWmeX/wTdOf+Ay0jNmJPXnqQyIb5b5zBF+PlH824IIbsLpQQY1m9RPD+ZhXF
WdOXEt3hrqxkdJUFpXsFXPafOtX+7au4AT+PRD4MBc27+ENiYFCosCkUGRpWWqwW6EY1npaxWb//
ATX9N5bB32z+7IwOduIgJHXV5yYIf/th2AqV49CRjEKtm5D12CiTofJOkQ6Kq4DQy69WO2zXXSWQ
//39S/+z9efPHyQvKKg+ADaw7TC4vLc//IjtrLp+lq3ZeTmNJN/qHhwFFTb8J0qRzbH1l2Ztpctz
CcRjF1BH+jIKLd5bgJ90xwwPwWNNTo0Q1gpktm+03bW39PwwBP6H9/rXb4NEhghfOeUCF0c4rvM/
vlUqyk3lT7bBvOSMj0NYlGnsoidY9n//mVxSFf78kXjQdEDPfOPoSX8v50GWFc6zvy27sa5GJlRH
Lt4dxZz9fBNSAqcJ1aGprXzLo6zg6Pz7F//LD0lZDDnWAcO8IHfi9/6GiShMQX1puAsGi9bonIYq
dnp9+PtXuXxUf/oR8SQJSTrdJRwduQbg+x8/yh7zZ5qJXuzKoBzejc/ibjxHvXjF9vb3r3T5k357
pSDwqYLAX+6AMf72pWFhwaiBhm5X9IK1ovVTFkwDqhoui3VdV163/vefIFoVm9opQqqhoX4LzSim
yZ2kX9IMzNp/yn2DZ8rvrP8qLJWKGw5ECMHgn9GlLuEJf/4EvdZztVvyKg6ml8fSR5IA0Mn+uxTO
Wdr9i9Ot9b+eYzxess/u35wTf7kwf3vN386JBqft6m68pgz7ywiJVUFQv6toQX/FR45wB5LsP6T+
/fU1OZJ4XTpFAgKhfw8GCLIFdUVpJK9ppVeGqpp74WzLFdYjBi+vnFkiDcKJ9D/chH+9bnwbmazN
0cQFCsjy5883A6UJy36UOzp+6kfj6fyDyAU/5vgNptj4TfUfkpP/cktwAvKXYI8lakJ68s8viNiB
GLve83ZixNAgItWr3WQ3JRnjYWmd//6uEJwlf74xJN10PMCkpB3QdnAWX6ipPxy8ouvVGvSV2Q0+
2PhxGrayvVKlNW6vhNTWgNP8kOkhazbZHuUIEh7jMGG7riPaczyhe/Gx1IuN6C+rKqOvBgXadLXq
YLUOoNWodzq0YjgGFoVUQtclqZdCe6m/byE3zJFjTeD9D4g7O03ThbAwupgDEIep0Emj10bdafw6
7vVqAtFezRubxmtIykW/G7M6GTbnHNU5oaxOIzAu922G+K7Mo2X87hY96sM1pOD4ywz34p+MjcD1
qvShm4VuWEELGLC3rpWBdwaGxB8TeYRQxZ6ZTJsQdtG1SWbDINNxX3G1GzTExwL2nNJzyuQvYXYE
lt3gDIA/BwJCS5pZXnk/93iY6ZCUobknGyR3Dr0M1Jta0esemESJ+FrG3kUaG1hQKrW2Q5UIbed3
oe0K5+Rn9vCS0jUQALhklSa6qVVr9oPT0UW3oyRZVjk16wPaU3TOspqHWG+B+3W08VHHirIiPkIs
ulvcjam8SP1CmSUbtvyXdYHxOUYsMoL87xpPLOU7tb5GkxCeJB5Ra+9Co4B4OW76QMDGbB/tVUTf
QAbHCbXNamCG7HnW+BrcegnF08zjQjy4vVcOR0ICGnnckNipmXWn6zKs5tU4n5Yt2uQhX4yxvsz5
wr5OKaVB40kqYBtTzOtQlOZDwqMMGNFTOoI0OogGshHvpRja7Wz6kUVD2ESxnFPtYwmYZnIh9mHZ
iteSnPpql86Vdz2Q0Mi2QRyFGkh4LaJn8DKiH2lJmJy4VqZ/CRF6k9pNfE6ULLSDV7f4NdV6Ca9M
z+jDRq6EPK/rXTcq/+nihkIy5VR9d825zrDRKDA46rwHCbWiW+8DfzADU49CrYorZCsh0Yyj+0no
WrEmGLuNONhW3RSJJDnNinEg9i9mdKxnsHUUQY5jYaPogMQQoleXll+TlVsHL0FmX3K5bH5x5XcF
cKkyFpERafpSTaYnC8mfNHZeUpnUblOS2wLnUXHVbR5kx2JG9dBOmNL3FibEfmdxEzncVgAEeAe6
7LWrW9yFS2VBYWWDdIbEmtb+O74PnJNF2Rkc99InPHEJKQsFATUowLYNf0Uyz6n4iS9KN4mrwhWD
5+Q4WGfrlGS4RsJKhUHNw2hw50u9uqXXbkcgBfsy3121ngpMv+5hwIiuDqsTKkgBV27TnWKwmndB
XlNwZSP5V8+NNWfZIw/BsjhAw+UTaLbT365phAVG4Px8n7LZfqMwsLyjzMdzj1OxIBHLyqEqzhow
aIkjbPPhV0kJ1xW3rv0ONrdmrK6WfCLhZou+VZKqlkOPFNPCXxcKHX0DF2jye2fAJ1YCaLYbf05j
VwOEkSI+Pz/2xm1GBHGzfhVuo4d7J5j0cF3UYnoyTublZ7vDgY6GZ0zzFVq/4qF8CNdaQp7g8V+S
CitZ+UXVTHkHLddB3vdZEQyPc9BJSnjCUVvm1BAwg1ayLSr9s6wqsTxbfYE4nHuzreHVBjf8zHwA
rEPNbFoSIphikp5Wa8kTa543K6kB4ut71GbTrSQCuT4YBGe4rPMNO6lbON8CzWMGrs7fsvMl1ePB
tnjooqzdtge8pM7bQoNIvo9Kg+slTU2xU9oa36lfr66BTedPUYntV17a2juOlirv4Cg2fT8DhH2k
vQy/EeQUPCOmrQgkoepli0MsR5+U0M73tjsZsUt9T3/SKSWRE/HvFFU7Y9kfNq+NNK0JW3UsedCM
O6IA0QlVdRf4ILahffQ2XAYnMbdwd91E13QWOibByJxNByMLOe1AB2c/nt0OHD+zqdK8EooUpyRA
AvxcCI7PuDFrh9K8qP09LPMcxlNbdu+Bt0HbNyU+qlPDAtLvjLxEQOE8s34Mlj15yUzS72u0dvqZ
zEJ0s22+QK4P2pGfSwV3c5B954xX5Yq9HtfzhMEm67jLU1y1J8zCqT4PkG8fM14hDGH5Mr0Nosb2
2ri4DVAvrsstXvTtoR4KS9NUmxE9k3l+bsWI7ext39hpIWKBy61LOt70Z1N75YdTlSsBafT4DLse
fHzY1Z4LKIo0XdvH2kZ6cCCHFUYKpYMmtmeMyMOkuuyDYnf7R818wmAF8m7HjjVDvQmfsJ/j6lXT
zRxASiQjtebQSK0z7rtyyPgWwc4Q36/52+rx84NelwO1TutsE0awYG/c5RgBIWOAqu9xExBCPw6Y
oE4Gmy/1YZHb8+QOFPlPhEpa33WbYhaerQ45oMnn3N/TaNl+GyWs8e0KEkefusuz49lejWvFTWTq
m3aehNjnbaj2rV066SkY2uIzB9Iuk9YKYHOc1lM//BbZwqGaShxLA5/orzIstbVD7sWlAGSHp66H
xdl7/pilxwX+R/HQXe/ScIY764MIuiRa19wDzvfrV7mUxXBo08hjg8X2UsUhpN5GpBajMs4J4eUH
gYkVM7fARIoJtyvuF60cQmjIJP4YKAAgX8QubJJRqgqXgKTJ4oNQgvSts0fQrWrucFSkGNG+bjM2
ZL5Z4cKXUxjyQeSkD9dEYwQXsJaGvoxiobDa18MCwVKn2UFHhX4kCRg1HjuLmhLEe918bGd4+UQp
FSw7zyMvaF/RcXSwBkn+owrT/uLVaNa9FnkNSMio873gMHwMeSi3uwZmfItNSEDoQbcVBoeRqWvc
j1vIcSnwBWm8hjpwDphA7fGM9DNokgkf1XsdmgEOYNpStAWZLKf9kK6Yj1MsRDy41WRvmLXlcCJ9
Qj+vIefKOW3rKSTng1NzFxWbsm/nDIvAjvZUvtVqHPNHMsF6C5su9qhkkZraXDUVlM4T7eEfttoz
38vQVIyq0EwjEcSljx6GQA064wvfahM334gfWRv4QBzQVXZbEklHJTGOAxIJCXl34s1V4ly0SjI7
qgpLz4WBeq9zFxNS3jTY42Y/GB/TjDibK9e1AVij2c0JUroQexhxMUZb5CXe9Wpq3aM9+5l/Cpym
HPdO2TP4FmIoXmcifz60nMtwj8wxpHWIxOVfaVMqkkqclLQ3Y83yl+FsfPLrKbqyZ4UvchmUfjGY
U19GmZHVgUqA6znfGnEkMdq7aJ4C3JBZ5/sqcadVvwDATzzbg0l9XzqorLYw5uug1RYyhyt1CrqR
H1oTc+eTBBHqKg7mDHfbSn3PbmtcRJ5L5beED5sSn7mjchxhjehfh8rgMPWQ/+Mm8TekwJOwsVca
FbxYuE9N7KxZqPe12CIcgvgXLiy9Zib1gDVQjQyyV3sXwi/nTotEt6Nml5rSzA2Da9mwGMU5Lt6b
jZASeiXQlwVQtFjVExOwAsea8S2Nx9Ee5iT0jIqu1nQ1Zi9S339qg8Wtjkp47Q0SpO1NM9mVe2eB
1EXHEzHISYBuYOitn88wou1ruqakAzdd09zydfbQmyW0NIRbLh98rLbfcvxc0CWmbp5GU9pPUq7t
16GcmzFx5jH9NMXSQ3QW63QfpVBkEIQVAXZrs4ZYVsZhSSK9ZC/R1hd9gj66ixJG6+WHyZv21nWW
y67BF0uI5lYMw94sVs7giweUeBM4YU4tWjbOREONDP7exaarfIuU4TVY5KvlTh7kC6wTvrit5MM3
ZdeePVB+vMYMqg8bJ6TmkjBdeYjoXX9a3YmHCLGHhMqsruyxuk7ql+A/FyTKLv13DCy45f3c0Xdz
mbIKLEGE4Ksftrnkc4/Uk5CNOgRdSqZJPW2WT0QRzq9djvWD/L7Fn9+hj9QWR23v3VgzZ/vODHP3
BMtOqWmlCvyIpLvN5BmlPOGvUgdjZLxwFH0lSSX/TvCnWk419Yh3LYQvUReEkrwPq4PCbZyX8Im4
JJ9w9aWbvo2aKoHYymbnOA+LBwNLpN5LyIVQnV3Z8QS3L9rEMS0Fk/+EkBg4AQhSh2PxVXDvWFwS
jtvFwiKDPSm3loN9sVw7iMmiQ2qeGq5JBi/X/UVELzb1SejsijJzZpVc6W5MWv6ZESxC7DNqfzQF
sS3ZWPcGR3KH6ayOgmSgtZoNha7LeTdbGj+HoeKMFCvUa2SbDo1smXc9uyDfxg6IEeDUTTrcCkUy
86bzo4ZGSiFChYOkjvI7NNmh944E0sVo6ZVkJKQ0CKBcQZBIBlXZIqRhFrhGDQRrVBIf1cbFLIb0
Ab0ZAyEis/ndoEt5rliT6ksEQns7aYEjH0Aw4ojRxJXHdI5ehlyhnW0HlHuJG5hIKoDgWfv7haTm
8ZBZePE4Isdp3ZtyHnVi14P8Efp++D4XW/fSklpt71ce/eg4a0t95sR19LFL8gw6logFLGxCDm9B
dD1+E4ukQSLhZfnLX7z8kdVqyg8Qc9W33ivMJ/TS0h4Wio41qIO2vOMykIwIwOgi7Oq8CpnDPNr+
L2z9a3fXro5LQJvZVuon3anGZsNaGiChWmVzYN0uP3O8HXmSl7D+wuu6/IrKJ/w2YEQOVtJsqxJy
v8vPwpoBE5vWRR7YCLmtWAzdyk8CvHM6lgQQfnFGF4nNVDtfssHGUkjwDitlHvryQ5LG98XoZXw3
mV1c9FccHDGikPER5tqj/EXZeclYK0p7V3le7WFQyrr24I8q/c4gMLUX1ot03tTyeR9ll61VbGOT
m2NfBOFtEFQBJQOt9ZXkuP4jTeuNZ7hTZM9Tc9lXyrSb5gSHn/+0MC7lSdQUqFaIo4mcY2Qi/hzG
AHCJlbXjJ26A/A2bmfqaBrIAsSf2YsSVLEMsp8MmcDAal+wuGfrbeGYNZZDUUlf8HBXzxVHNY/Nc
8UU3Sdl43qnKOrdHmBJRmWGP2Xitt4zx3V7aa2gHT+3lahczDnQixZMeeZyVZFI5j7Nf9WJfjPj6
8XF7/WNVzU1LJoqzcXp4DeKLbNuybRdMbkcQRJ8xalpVpR/IgIxI1ZJcBIzknLh7i8j6Syid8bLj
5A3qzrUs+R6NFzZdKm7KHScwWVvhNAEgKVCSL1OzdhYlmZDju8nNaarY3NZjcdCBq09pxMLz0cJk
yR3sOYKDZe7cV6O7TqE9mNH3oJPB7j87Xnm3TKHX74GptnrfR+OS7/qmic7FikF7p9uVUPegXszL
GFA2TMCRER849gmGDwdSv+JJcW3S3FWJ7GQi6FBk21Z1mBYuvMQqVlLLZNWM6rqZV83v8NhBQ/iH
t3lRmZdccpod7Mu04O1bx8o/yOvgZVrs09G1xoFlnTTdpE1MTB0XlkvR9BDPK9ExCWFvvndyyI6S
J1R/ZCo6OhqLAxFAw02BBrc5U7TjbGjWGp5mY4ltMh6x36DP6ft5O+hiRHHiZnS+7JoIaXTG12cO
pYv1eecPXCt72wUneLOBo8pD0+YBuW/WMobx0njKTxyoxCkJ8AEeRUmrWexTzIxMT6WSAoZmXr5y
B28e0ZagIqyKXnnSLEs+8ldKTmPtqUtqnucvn5XonDfWinXlqBi3H+7oe1dS+AtH3ZD5b567Bq+6
lPpH1lzk+sbNo0te3ux9gg+jrBjdrEDNzlyyHoJZTj/nYPH+OZL371HrCwSEKlt4pmThV55PJJC6
Fdfp0eBMeoDFsIObULvq60j7L1Iv+Or7GhHPG8hFWu0CKx8ZmfthmHaDGPIetdzlCW8tIWUXTi9Q
bnqqwLIaskf82NJLU2OZQ1QOqix84kW6laLXkUS9gwkJCXZKO30iPEznSRNQoHezUTlFjh0dN98C
ZyXAUIw1eJKljTOfKo0B634oQAN3eiN1aecEQyBPxYjSK/Y5Zol9c1Tr7ba0xSoFKNney01yR0xE
zvxqiYYyJ8dHVBUvGXk7iSE7OU/oRTDNV6squ69rD1uDNWFcnpUeXZRsDn1zu9Fj3TyZYAxwXc4Y
FlAVlepLtwwc5y4mJE4FA4cAsof/EBl5L5l1wDe/4GSyap7PiAN2s1fwWwiSax9Cig6iWGi/IaxK
pNVHXuN2OhhuwhXpMc61ZFF++Go3EXZRXO08vEkQN7xwV65M60Pj362kVbmn2lW0smgvz14jC/gm
mdYOcQmoHaDaUATuT9gELehzL8I6LhFN6F3b1eV70WNqIP20DKkNXwSCTfoQqvDE0WzeQkQcGfox
r2XStgGXqJAgYwGjeYu12Ut79dr1XffpprZ4KttwTPf+lM98mQBUZO4M/VdOTHMriaIhKJiVUsYl
B/Qvpx6q75JwCx749WJlx7Vhwdm7qxFvqZctJZE0mlQOQ6zkDYErNkLIKur9/Vwtm7u3OkLpcNs6
cuV9uWl69gB5wbOaDvtYsVYKwavlZESItf19VFtIXlj+04e1asmXQtZT3kdLCacbRa3EP1iZ6OAK
09wimm6GQ2kJqmtXNw2/BiU+11gPTh8mA2VACPzHWoaHjt41+lA9sTG5BNMaHtif0i/48acmIZZy
HK5ID+zeiMTs+n2ayvyXHWWyPrTSQtm+RLV6dmFV+dJKz/qWEsDa0qPhOt1BAe5l+2AmlI50lAi1
zVaGPyjJMCLJw6x5tdGgpDtlRPW1MJ1u9kK2MELDYpqARFHCssxS9Tz1OR8WEohF9QM6ebjE29Zl
+4EEf2MqHoL0PQD7Gzh3baf/bpRLveXYU5tFrkIVEZBkPLs+d7M1fzreNP4U5G5UMc8YPV0VI4xL
PFizFR2Q4Yo71wlMlVRiRmzvTV217Po+osBQgkzcaE4IixMRV0ngoor+Qn7R8GoLxMiXaEx5dubJ
EDuptPuDSoywT/o+BZO1/LB9Le0iRPltr+Fd6SvvcQXN+WFPfL/o6QOLdLyObYhqqiI8Yg4lwcUT
gfrVt35j8Yikzm3hUYELd3DkCcK6Vley94koWaeeLBilmENHYNnPCGM3J9NkNYSlqiBNmqFG1ozJ
oPqOIL1cuJMI/onpZ4Ks6frCC2InKmhPmnEVs6t4a2CSeRzrMGY3Cxn+0E6Npw6D+ZXl1/3P0rNz
ktcseAHOy7lAmhTy/RzctSITpAUO7xlqU0JlVjAySSAZRexoyrlM2MrmLkEvyv2Lz2S8cz08wguN
IaxzDlMunqQJkRcI/UX8DxFrAeqs+jlX0v2U7VaYXamG5bbu8c7GNhZbzSOgwxnVY9l4dPKJuSJ1
SefYWSsBXhgWuSzw2KcFEnmoyhXvuE9PHwyadzc7o8HwNTsGRGMGPdz7OgQFQJy3yT1Tg/JiI3li
8lYw4iY2cT3PpOdmaSJTQPnYZ1r0r5WvC283RVsmzuMQerdzp+x7cbmqGa541O76UWGhDGoHUDmD
8J2hfRSufgIZoYNab7PuHKshLQX9CJkGc7VyL9e6k/ZeWCSQMQhYaXjMcyhI1MhpysHUkjm8V0MN
7B114C5xF3a6PKYluMUXn5uVAVLyYLypwD6tXQfCthFoYtr3JvSJjsFzJXCDs1A+MIlY3Z5Bk7kr
WA2BWnhYciT8XnpZmokV3wvulO44YACo72fZk0kEAuID3uar2OKKHE2E7j0CmX2NqaLZbRUAQMIj
e+t2bTD7n4KdjJWaUh2R4E5b4DNmUK0krZvoFyGvfngcA34h1p0Ozvi3WMYN6+eNIC1C7lLkQxxb
atVD0kjj1McWdkPvTJSaazYlfzqPubToz1ANoFkelhnhsk7aJREG4093u3jFC9i++hBqVufDkA9o
Swks1SIRaPy7eNR6fea2bYhDd5HZnqaNQ+GgAju9K2rHvbU7gowMPU9bsgDLBIlLdhaOunSpoHM3
ZqBE0JvV7TxuOTB4gn2wY6TKWjnc1vTRq9MIu1efX5KLBPB5HGQOu6nNAou3ghqmA5swQI0JpWtd
Mf8G4kgblJ0/22DW44+CvJbwoJw15/Ju0HgD4fCq1V2nWl8fmfJhDDuAzeZ6zm2ITU+6aM9R7Hcu
3iP2sYPDAnG99sp95WE5ypOj8OIkbeHbwwGivi5PeKemO+oQITqEGBb9iJ97Zorj2MKlkgXmDbYf
oHiD4cJEKOtQrETLVsQu1Tye3UPhNUFIeMLkHJjzF5H49HlxdbTW+Iggqfg2dAVBy1sNIksA9TB/
AcRnTJ28qHlqRtK5ULOs2Y2bubTsMMfm1gFrcZ7TddT6FfYeMlNjtM0s5w4ZGRWuo1Hh9yujOuUs
ki7zCC5I7Ex5k/qHxdmad8Ehz2oRomEBwTf+u1b4NyAHCnvEFdoBPdhlM+ozr1y/R8ayr00/ADeo
yi5/wU5Ub0uBZC5GGDv9iLxJ6Z+sL+isiFUuPPe947BqsEC4sDrfkOTr5leFR1+/brVrEfBMK4Qi
/KfT6xXoVzfttT9BDaZBWw/sMGgF4mDBSQYhDk8Yk/Eaml+olXOOtkEDreJyydJnyIZ8ZJea9Qdu
ME4PKp/6jAjHFIEvcRt4ldgxQyvpo3TzEjxCZFxZeNbBiqMi3NsaWdKexlf3qQ1L5l5wpem8RAHp
zJ5d1i8bp2a/L+Hf1XWNxl8cog2PfkLSs7M9rYVwlqObhzx8y96u4IrC2l5B5X2VE6gHy7jDmZrl
oLNkMOy0xW8iMHJyrLOaveg+ZMhr9gHeNp/Mk7xMCQKZPDJqSVtmtPqIonHaXlQmCn3u/P/H3Zkt
x41k2fZX+geQ5nDMrzFzBiVRVOoFphHzPOPrezkzq4sRZDGM+XCtb3dZt3WZUokA4PDhnL3XjlCF
IxmgNMr+XFYc2wM3v4vrpEeY7KigNArRWRijJg+oqQ5LTq2rafGM89n2ZYfoy2ZRIfRAW3Z6PMKo
opRhj5fj2E/oJ/LU2wUVSxmdIBNnMBZ5DgtTF+FJyzSvLCXdv6W/4P8UdIrdbHKaYmVRDOHBzTqy
+TYySzVJYye4dK2owiukhx0nmZJ2+Jo+jcuXV9ntTyzs3kcNpTFnQY1+4Bp8SmWus9m0LsiS7Jyt
1tU9FcQiIIkB9m5F1pkpMCYYrQ6PIU0p1WOPnOiOWkXjjleaNTC9jV5XLXu9jxPvUqd9fbPMHUTT
xMl0KFAJGHA7zWtvj+deyLVZg5llesxmXGwUlS7NvoERj04KPi3F6HJ5gMoSJ4cIiCk0d70Gnbsm
LUVMF3Wa2T9wxHo/9LoblxU2Rjl6VNZImrjhzICBCw8lBSevEk7+AN2ni/wwnbLqt1uYDSBA0BO3
Y0aR/2KgIoree6Lqv+2w9d9RWmq7LfUTDfi7Rj0uXCGV6YvPM8fWkjL40joXmRbG4j5gC2tdZPrQ
mXvWcgg9cYMwAKCQS1m/6wlJIj7GE/JaDw228At1LbE36BlGd1MTm942MuHvfpEsiYUPIKTW8H4h
6lhTsqDKZ0D0/wfK5f8IDDiSJb8JIPjfiBaw3kQLfP7WxT9I71rH3XwkUFZ/7W+2AAldMDaBwgjX
NMlfQUL2l0BZ50/Y8aKushgstkTT9q/oLv0PhGykaqFJRKZsqGTef6EF1B8htOGfZ0uABtN9lz5Z
SYOf6R4lii+KBRZxxzaKaOTQx/KuDnVDOE54wpQLtOnvY/M+IDoCs5vTbdriMIu9M30U9irxDne7
vPrgxXfSCLdBJDcWsGGNCr4BiIBRBnL7U4GgEHnm/BCND2K5jWq/J/EyYVNA8Oe0twOiE+7t8ocy
q03XDnsG/eOTZO3/mYj+f+EY1CXq2/+Mt7j8ln9jED4ffk9/46/hpzn2H7prSgmNQoEtSC361/jT
HPcPNrfSJMvIYm13dNSLf49A3f2DzZOH2Jth4VmGjs7w7xGoO3+g/jaJHCJlwkKK/S6FvG4oBeG/
h6BlWa6rCyoxKG9dh7qVUiA+UxjKjgAMr6Jet+iipmE0QuZ2AY1SNjRNE8R/WeBsb5Eufih1kRKv
2ALIZAeu0chmca67tSmgbMPyxzi/EpoOvaonWvWmyCLnuoPhkbPNspNlOxluB4Uz0w5OzOS74kBL
FBJHygDMT93L9dwO6WPVOcihOJ9eRkGUf5gzUg3WdefYoGaAySXYYFA2rJAcggfMgomIUVk7cUjL
xXUCkogt4zMCKgB2BbEE19SLyi91Ri2zrQKbH4iC7M7N0DaqqqlpMcn38Kg4P+p+O1JHOkRGPn22
XS0r15HXLRTvUkHFAmU3KgYSeh3ocJp7W4Y6J3gq/dOvUPcmQB11Pj3oiSsOk55mOVxqPb3gv+b9
DuS0/himtfzukNvGKR7A+jf0x7DaawmplnKIReBl16NU2OpLLz7PvWY+pi0o08MIAvK7E9f1FUIt
CzwqKEn2k1VWmxjfJxzNDqWW71rn4e+NSzv94qG1Hi+KZNYDwEARL6c13OQLKhNtIR6AZK3VIkXL
/lgPIPg4nV6Ga9K0ta+UfAYd+GdgmbtwGUiAMhrnW4k0q6DkHndfJGkaP4jCpHFX2lVwJ8eSDlow
SwQldOe7r2wAVRue+ZOx45jmcj1AQ/6i4WugOkScySbW06RfR1QkJgzuWvy1MTXciFputSbWO8/4
NdQ9HTNpiKlcDZjQd/i94i+DAqxubaAAa82cDVS+gRyLndml7P8b2lfBegiihi5TP5j3dku/eB91
0XiJyGNk+6Xly1Stn33rr4itj/XA6uvxXBYKTLa2gcvFU1/Xs68nKVtb8O+Ndzj+i23MS1SnIrl7
Ei28fSmlZT76UMkZoTT6xMlh3rCUJ+DZpTIYKyT3OIkqfvmas5AfpBKaXPaL2zbyqOnW8QArO/J8
mk/jzfsn9v/vdg8O6+1/nrlvyqL7VfwKm+PcT/WX/pq8pfjDsEj1FAJxue0xRf5r7mZ+RkyCochy
+TPXdJ5tHow/GBUkIiIUN5mo1Vbk35sHVzmEHNTq2DZ08a6pW/KPPx8ReJhdtibI8lhvdMuAkHQ8
IjRLkxamGogNlJjAjpUNp02KhCZ2FMInKMF31fTVJIKSkM9hRnMQIg/kuykySM5wGBN7W80TagWi
HQQRVq593bb0BbcJ7ax4s2SzoAK7gBfO7cb5mQLw4COm3ZVdWxIN6JhZeb6pAS+sSUNofjnmJDm/
aZ6zw0VowZsLGmpJQZQtqzochzsy2xLUrHNA84/08/khm1CmB3GtDItgSKM9TBAqx8MCecAcK+Mh
Z9dc45ztwZ6IZeG4NU/N1xnB0A0wbBcgTuu0DyRdeTFclxLJhhOY1N/NSqWYZzlSeGFBA1hpulVV
HMQ0cUgMzbgvDdP8ZVMyBHNsNiXHZpL51hpFFcpLbuyCV+yovXtGx3wdwKmrNvQHTDJ/Lau6ZruZ
XrqiqvpbDjvS3TvASg8GkTHoiRZLioM5y/ATqLHwMqawh4wKEzaBM6mR36bobTCY8rj/BGpkPbZU
XaHD0o+4chbCgejgkpOzJmQYdjBxMlt9lNW8rpOZOkQlcjg65ihBDLoVVCE6ssNDTe1Ugt+YQXKH
oBeclRe0RNH3jstNVBRPf6e9Zd5M4A3v8Hsa32lYGP0+z12L5C/wqvaGtC2vuZnDXL+UgEcSXm+v
H7xcz5Sja7ovTegBWwIs8wsJLxSnM5o/VkQNXW1RTrvaoyvKe47Sa1cz48ca8BLgF3YA2z4QBh61
3gayEnsa95J1iOQIiv7gQL76zABHEN4PdoBoRgNRtNWCAkY6eKDK23RN2pAVB6rIX7pmuZLIn5TG
rKTXykGvdi80p9I/5zIDpzRYcEOyEd0W570a2VAYtDAZQy38JuygTzYExOkPpo29Pma3tmzaqRuT
HQFpLDZsCDp7PVsh6ZrV7CEpQprZ/ClQf6Cq7vrpBqI3p3e4VZSH0jLtPqRhF9yMyUzYe+iZMSVq
F+71WlI5uKA3lDX0+5WOLeoXVEWa26d+6xVORVd3oirCGCrNtYtgG1WObEyYDGGpNatIa7mCRQoG
6Uecam5d5JHsDdDt35kw3LVtRbJbg/FFoJ+UdLEuFlENN57WhpcWM9DBkVoCELLsCjit6dzkl7jL
q4u2dIAxWbkO88+DT0yikhgSNgS9cQMSXGxCr57uHZSHFso4RQiYISGSChi14j6PMWxfLDVqwk0S
NOmyljVCx0/YbVSFCZLX3063dx0o/m+ebY03F6ePZVbmZfFfF60C57XPjxfqL/59uHXEH8qTqTP3
M+Mp29zfZ1sSdi2dZEnTwJhl8Wf/c7TQrD8wcHLm4G+YHG7V0vX3+qRxJDbYYqg/wleIotR5z+lW
HVKe7VhcV52hHZcVUEqcAkgVjtcnmbEmoL6O/XIimBK/b3GwG30mhyJLPhI+Um1ZSfhkof5um3Ey
13ABSr+YiuTLkgS/nq3tr+zU1Gnqxa/Bw+p6OkxBtmsnv8bJw6kzvSHxoZQ7XwKzJPgqt6bsEyXp
4BfyC4I7hiS/sUy0eytOTOE9i5j8aff0gYhHQCwORbsXD+iCWU+maewnwCw0pJhfY6qkM8E/FLuJ
r/nx9k+Xahf5763fXw+SiGWd71waEA3VrT3b+qF+7G3sD7GfIQMXm3IYq08N2OgWSIuj+e4cVSj7
5sq7KOJ8+DCRcaF6U/Z3Kx3krZh0iSLPnT5ZFKuZ2Mqs+QVbNdhr8KLuZ+mRjoRj4IdFn+dhbtPq
YyqnD7Dvtc9v38ixbfVf9+Gokeo5JJWr3fSz+9AjqFm0RmPfRjp7gbCBHo5l6bu3r3K8J3+6inKV
czyQHGvhRx5fRRjCjWvQZH7eaOmGttO4riZOT00SR2dcpKo+c/JilL8TZycwQnzs6s+f3dCQxl7l
0p/ziUT7nQG5oEsqb1oNkWLjWQ/vvy8dWoprcUyn8qRGybOLsXJgCm7M2B/czrwKyx4uNTJJfzLs
/PbtS73yojypU68wlffQME++FUoTcb5A9PET/FG70TTG7TLX4+YfXMXSaZlQZuNtndwQggZBr0wk
fkZi2o5/ooEYrhln3tHLe2EyI5JbmX3ZxqtN/PPHhipoRNCrI2ewBDX4vu53gZvIM/eiq0dyPBQ4
C1DDoVwjBEcDNRk+ezuwOoj0i1KGwmKLDcb36IA/pKUKLWjE5TzAGoIooXQTACGUf0ZWTn+d0f6j
81e5iU9/gsSwTV1GQjswT34CZpbEsUl79cdI/u6JosO9OXT0dSHLkSAGjg3v5qaDtXvmi3v5GXDi
4SljUMUuzrJzfO86yEaT3iEvUojPNC/NdZE6D0s3fCM/sz7zPl+7mAXXExirpXPyOhk1JXkksdPF
iZ/P1SPCKyJqonln6dovMYZy/fYQfe2RsnxyVtMlZTjjxMCNijyaW7NKfMy2+rYZOmu7FMgGaleR
4SavvqYMNaAIpi/79pV1NS5P3qanC2YWas2qZnAybnHRucWI29h3p6+AQ28oeWxH2JsuXos+1z4l
WUFXK1hPRbDxHGLzANTNybeGfDeiPVFyOTTlfr79o15OrTYFCFAQxJwz1k+/WHuoI8TrS6QEQ/Hn
ueyHTUMFaZdYQbN/+1InOe9qGudoy1JNpcNyLV2cDCp69JJzSZSo5S0FSjSFm8ImbxnwJ5GZ8C4P
zqQlf4oxGNcGxcc7kqrbXWVycnr7l7wcA7bjgiKB8KHqo6ekh5HjoRsMSeJHKEcPFbY3QoPFtEVy
gMdXFOYOIEL8QTqo896+8suhzpWpBXL3CvhxOuPnhk6BnxBvf6K+sy3ZiG9iuxy2Xu5ZZCMm4twz
fzmJwV5hp2HY6rm7pxcMOSwGHX41H0Ot/nMkV/JDCUX82p4JelljDkWiRKB5kayBAuUXGvGyDZG4
yZlP/LV3zx6VNgu9Gd18wj4/n0wrkltns8sTn3Odd2V0rbdF20mXv28ls1haXPRB032EXx5zHrcn
SsvIvYo0Xc48EUPNmcdfIXAbFl32XWpGtU7K432lz90w550fx8gxV1FZOeiaEtVi7wddgs3XFFl4
9MrwStOaLSkHYDLqBpHOujRzEjhQfAy+GeAV2xJ1RrZy0SdAkcvQltXBbScbYmxLGPIq7QL3uukK
+WdZRNEmhH/krvDPdV+cwZw+5EmPEnmymuK6nnTtgzPpzYc8Uy3lsW9nG65D1fyu+plorfcOQ/bN
6nPkP3z8Qg3TZ0tbTPCgmUdp65faINeEl+EZpnC8jqwFCSD5lB/fvp76sk+eOV0R+iVUuGw2cifP
PMB3IWw0o35t1ulhEZm3mwMazm9f5eVcxsaDOcxVZVWPF3x8V9hl6rkTOnfV67/tiM1HWXfkgYss
PjOI5MvPSu1xqDPpXIid78lUNhN8Ftac6H328IfJSff29H1GYQbaaw3mZZMU8ks6iDVk2oNO5Ukb
tybjx0r1nW3qBFIV95ao917e/2wpeaUcmv7Bs6Db6XGSNNRJ8vhZRPUAAcUoO9/OyX3qG042fNvB
avaWePP2pV55uQajiOBDtYCL030SLyRh3Wg7P61GwHhTgQUVZcc/uIoL/IndP+0GFpDjG3LnLura
Ku79HFThDcIDxGHF2dnh5crgwhxhXoA0z3x5WoDt2DB4UEl73+yp8GBoJh6C4Xy5JONyBe2FntRi
5OtlBFb7/qeojvA0H3hftLCP7892agvputH7TYFnc7Qo/CKTPDcPv/KJYOm3oOPQqaYPfvKJkDzT
WN7UNH4aDzNSt0TbEP6LPwIe/JkXpr8yLiyIStQLOAuorufxHRlkYw8gYxo/KXEceEUAlwKZ3h5w
6rBNddxvoCa8a2lGEzFvCC8Q7tUgomvjIzIpGIKDMz3IsTPOoG1eeQY2uzAO34ZD5LB3MpLmLEb+
NRYdO0CQ+Ia+aNQEMxQzRTucmWdPMFtqy+NyVKEfSyuW86t+MtF2lRlmorH4NsgP/6zN1D2x35oF
8XjNuI9KeIUBQV3MDoPQoZuP45xDLk8suQqHMUw2NizkdjejCIaWiLin9sq82L576CnFgvVU26H5
cfJA8jkUxKeUfFoOMkQP2OGFNcX9mceuq7F1sggcXeZkPFBvlyAJuQyVZndnwYC8MyOt2dlwMzaB
JruLcHR0v7I87Q4NZYgVcSSnrE21daJj3cBL7Zy586eF5+Q3eSZHYlCxMO84gx+P0aKbo4DWw+jT
XKiuk5zAa6OpHJU8PIw/bJx/SCaXoqWPUNPw3AHLbnxqThUAeBx93Sp1BaKvsSTx/hBDRRz2AQmO
4Yq0Tqw1td23u4iuzoimLAPmSwWm8u2SDdmZ6eOk6/800jy2lbbpclJUi+DxnbhU8cOw9Ho/ro12
m8I73g2zoRM3Q2PXyZF053byK3EobgHbHC6D7nJM910/4k7I7GZLEk64W3qwBU3ldniF8VuXWSah
K8rh50je76ZBebxGBivp6Vq/McSYvmsOUA3iRF4jQysuxgSsP60WdzMSinChSVKxgDvOyG6b8d2r
PdMlkD5TUhWiCHAylaEZI/ouEqMvNFLIos5rQN1jxkmFkdy/9wOhU8szRe/B0Y3dxfGzrSfaz/bi
jD5EFZjPbfYLgJN++AcXcRRbTP2vc/oVYh3uGvA4k08ND7w2Os01tUN5ZkZSE87xgKeShgiK+Yhq
MPXi41uZO1ZO9gyTH9nJFweyNQSNy67EKS8FIaVv39LLmZaLsenjvEdTna7r8cWCkZC9vAwmdkmk
E9fLMO/yVFBd1erszJf8NJOe3hirDRVVdTUyYo6v5cWg7WBlzH4TAjH1Qje+qGMi0GVNzAVR2fWl
R2rQNz2mfwVnfoA8PLpgkKy2bL1VPuZet46TxvAorIS5RFyejr+hEYjmzEN5uSxSBLAcg16vwV83
T5aEsXUYYCzCvjED2xC9h+KyCfMzV3lltuUyHLcNU1eVo9OaaU1auZPrPI+6sRF4BiMpbys9NdGj
tknT/XCaJHpsY9PuCT32hiu4Wu0dbq/ie5326MriQoobEvyGc9W7V0YghT9XVzUtFuDTSiQ2IQOx
crUAfo/1b25iYwyjIHNXOA3IlKk4V1165ejpHV3wZMjjHkqCFmitT0lcXMyLl+0bU8ZonW24abFi
wMR9cYBVYn3grqsdni1jZ4vCPjNjvfbmDYpOlH6YS6h3HQ9RqCd2m+TT4pcYiw6OPhu7Psaj8/ZH
90rdkvvlA7BVb0Sd+48vQ0iBIe3RWigzucZ+oOy8QRofXmG+dQ9aBBpYOhDGGriil9iwqk8B0Wln
ht/L1gy/QW19qAXrHDCN49+gVY1bzNBG/Jkvlq5jPqPdCDkXJ1V6oFE0Y4jpsDkYxo+mGbQzW43X
HrSJrMbybJ2F4XTXRZ6u1SWR4I0v2RcDs97OTnHavf2cn/bKJzMOm8h/X+XkOZNtXxdy1HSfWBLg
1yLx9J0u8XtuPL3r7hYTuTpgJQXRHtFk+0PYSGoMYBv3S+digjSosX1C/G26qxlY7IASv+nogude
udMg/v9w40H0B1zjurgG3yPhNQsX1jx8I1ISqyisN2/f08tZFPUJD53DgeCcYJw2+AAaTESyaobf
uGm9C+JK23tRm/uRGeraxh1poW88DFbExk2yvPfaSjzOaSnAc9VukO7AXix7J/ZApwDbEDvRjQQL
aIP++e0fevqGUckglzRQ0NDUfMmEjWPiMxa0Wn6gaxbbQ2PZY3V+H3mWujclK9oMKH+4HvrEk5lj
hDZpdF3T+0aTfBjqEXNbN2d6ceaLPZ0RuQxHPtpAJt8KAPKTy+QNuQR104y+zBXPnAPmqppS70GL
C+dCs+f+45mHp3a1z0euoTvsYuiasuuls+GeXLDKdMhiYH38oDacH12apQHCQYe04J5MpnCdwXzH
Z8aOd1jz70DKEmY45Vcx+/CfLVkd5rohUww64xDFj07dk5dgJoWHmUgHpbVaLBUflrObydeI+u07
negwlv3axszD3yaG1NA6KO5F335vGj28afvKuYpGDX1GGVmiX9nLgP/VLiDvIC8kQ2xdlQ00hgQT
NA1PmRK5ZTTW4Oc4a6ZNNJqzu7KohMZrwksA1ESQG29iTQF0kmSqfrz9CNHknj5C2uAClSBNXIie
pxNcD1snLYq2971Yj8gZi+VyACwgbs36hxYZ2oOVLvOfi5nYF24R1yth9xnUHEsm+BlNvBeiXKqf
hU43jhhI3JebPIkBgDVpqT0q8Ga7mkdHXEZkrFfXCNcXAhRJvkazYnbfowih0N5xOg9Tt2I/5aMX
+aKxcT5mLm2EMHPtdb800DuIw6iMGxKcASMFXd5d5n1nFCvDnlGhu3MaM6g9orUI7hnMzz2sNIwk
baLt89QK3VXlZUW9tRM53hB8Z6CgLef2c7Uk+rLGeVdba0rs6KDaogdbAFrBuqfjV3mQvPTocrY6
E3dnECzbZeyKBYrWvKAv7hxUP+SXZ/JSotB5kJiVsvXQtwCnwqZOoisXCuqNhmL1HoYcmLMsFF8Z
YcrIA9ioWRVZIMQalCpBAhFuS3edGmnZ7y05cnSs6hAivhyAzWGEIQZ+hKZIdGmVTts8LGDdwYUi
iDefybiPqfOvYJ81qJY4U2A3j2ZCqRfjS2AT46om58Y9U0E8ncDY/pk2+G+Lciig9dPGeUsau+xB
pviit7utjvpoW9GFfOeOg6tQxqIRy3lCCUzVr3hW562y3JIE2rEpfvL1cTMXHojYM8vtix3HX5ex
uSEsD+jG1Xzz7DJB2eV9AMXSz9q2Ogi8w9tUIyG3i2K5D1rH18Hf8epLcJ9KBNV6aXvm9KQW2+Mp
jW+R1Y9WJX0VSpEnP4EIHFIPOP4ugKfXscCkX1J/TZh5N+FAgqJtl1/fngNe9PPUbTMLKNEmLATm
0uNrlt3gGJpbD74T92ir8JfkfIk8A+r3RKD/Lrpq+O2FNl8HIDj7lnD0GRlcFRB1NA1EnVa3Elk2
zlajH7azPoMVdcnvHaA5yezq7V+rzv8vHpDSNT+V4VFTHP/YthjEkvTm4IODxVRsVvE+1xF/plRV
cLCH1WZSqAWrRcj29pVPT4FPj4lyvFqyafo9yXiejY4+pNg6BfbgZx4ryaS1mACr1iDO7Wy97ZWb
pLAn6GoA6qW4oFbaZ5dqO6AGU0lNoCEhEI28h6tzTS4QkBpgFvWfcaiRYFzMxA53GMfr998pX5lS
WhnCZNYzji9PkG5bCmQ5fhuJ+iKcZXxvFcPFaNhMsm8/1FfmD5vdLSV3mg8SUPfxpUiEC9q5IzLD
kylhWEU7rgq80mfmjxenSN4dl6FPLqhKqILp8WW6uumYSsPFD6ZuunAjaV7hMXTIrY66y0ll4s1i
TrdBJ1EIQAJAs6R1kLGCdgu9U1+jtDm3737tN3F6ZCCp2YaT5MmtZ40V62XKb3IHuhoEM/92NQoa
dRKXh7TqfidUrgYCLzHTatsZPtU30wWGmBupuYu85H2xAZyw2CDy8dMP4k0wRZ88osLkjY9Gwc+h
t7ICvNLfkQYGUxl//iY0ymmz9LPYvP36n/6tJ5+z2ioqzxBfNIP++MXYVpZURjVzxEHXs0eQ/Cu1
ZzKyq7Tdg58NVAKUvDHhpcHaIJVvphi/MaPOvefA5OxR6JHySfDitZlY80qDzniFOkjbNf3iXJC3
0P2YvXi8MKJArqbBJb520M3LQZifSYeIthG7y40ncbOzxmpXsqNlPyzjSMJskVNLbPi8hYO5uku3
NQTJjQ7v68aMh+IMj/+VL57Ok2rY8DCsFweWvBZ9yktZ/LCxFqiGklMKIDk8pU1OTIUHH0XWhLxq
xrlXcLprV+/dFJwAbZ1V4EmQ+XyuqTuy7NM+WPyqIyFCRwe5LTromoHMgbLC6Nm//cpf+eLZa1Lh
FRisKPGeTC5OtCxYfBLhhxDnNqINyi36gvH9U5hHDZmWMIQ62zbVZP5sBnWI+YwXOXCV3HEYvq6F
REWiSUmEe+ZSLwoz6glCtX3SuhLo8vTnz65VLAY78zbSSTJjLV3bYVQbiBxrIu6naXi0AEp2lwEU
7g/wD/Ucibnl1DstNUVN6HqDpvr9T/ip9EoLzlImkON7B4mkzbnmCr9ZmFNH0p/WZY3H4u2rvDhj
I4ulz8cuhRIYprXTMlBpuYmB40v6Kazj7cRbqLbAw80bAd8CXGRJYY6C6dxvZGrBTHErM/pTS108
7wHwll2Elq/d2GA+bo2JaM+VY4+6tzbBBrhn5v+XY46f6tEYUkdUkgtO5rZk8KhXzRa1C2yB67Jr
+MAhup8ZCC+/JMrrCOzgIOKeZfd2/Nw5wbuL3ZfSd2ymkd6IIqx40M9i2UUXEBfhir/9Cl69ICVY
tUojADn9lFjxwmVuF+nbAQQoNw6wRsLT3wYMdxxnWXDm030hF1CvnM71/1zwZGRx9teLujekr0hM
oUPeqGsslyq4LKnieKePpXvocwNjvU6EWpLY7pZoVnNPOSbdkHRaf6DaUWzC0dIvqWz/OaWEldV0
By4KIhJJMjzzRl5u2fi9ILVdpfM2sCMdv5FW4rXrF36vrqKtG8wfhD1PIH4r0/sn7+LZpYzjS+Gm
dhdCKqXvAXbfUFxY9iJbrI09ztFOyxNx5tZeG9J83di1aPELatDH15vbsJ8jM5d+ZdjEtWsaR8Gp
n898OOrDOF6en75s3oCDHMW2T4Z0ADxlGlPJCLNgUlVB7figSBL+vwIGPK6QNUIw7/HtYf1yLcR3
zCcklJGNfubJRQuhDwBhU8PvFsMGyZT9FpXlfur5wD/pRgGvzRuWbwGsrDN3+9r35DjSwFH31CU7
6b0YNsxOS08Mf4KBd2DWnjc0eglhzAHzeTN4t7dv9LWnC3qTBgpKLnooJzdqRex5vWkw6KS6H2Xq
lpt5LscLyOAu246wx1BrdfdvX/OVT4Ihw5mCcDSbc+ZJzaxeMlYGI1t8AKtiI+3GBBQNeCW03fHM
efqVIYouEdkxCiMueFoPBD0FJctqFj8xarEHuniDmLU6cx585X5Q9hKp5XEROkQn76wwJtPFi7T4
YFHrA/u0aLNAaVsFZRP+g0uRaEUf0EBqykn5+JPzMJw1WqUtvgZY/c5t9f6zE8v8ukvS8P1vCXW7
gRlBsoFxTu8qHYlVJSFe+PnY3gZRMHypWvMRXpDhvz0cXql5eIrxgGgAAyjum5MxOJetXllgkHwb
ju++Hb3mHnyQWNdBIHZ8p9EONBT4H8DrO6trist2TM/FCb3yDvkNAAcMtWPBHnT8YAsdtG/OCu67
VOp3YPH61UgC1t6gevr+aZPtmsq/MbAGCvtkBYursLNt5LL+wG7wCuluQp2uEWdmsBeaIRZK1R7j
WAivQxmxj+8IsKJLLgQbjtlxqx+G1leExWhyaxWBvGwFyGkgteOldBZz3Y9JCwEzEbd5Eso7rTLI
GJ2rYleQ/7M587pf1ntVBUNwsFcCgBf7Ypc04bkVufCJMk8OoTNG19aYDIe4ZTXGjbVHbRVfZln+
KMOiuHbmytpXE2XdokqsR21G6t2xjiIAQdhdj1a61YqGOIaCHK3xzJL62rDgZZnSppNDA/DkgOwW
JL9Sthe+07nNXqv6/MPgmA0H9OCc/+eVJUe1Gim9oZ2h635yKbmYgZ1Zoe5nXRevLVoJN1OTFbeE
A4NYpP6pDFiCJUF2P99+I6/dJEsAwbyWo+TNJ/sGDiVtRH6UjjujC1ZRvHxtrdE6ZIk+bN++0ivn
FI6Y/A/lfvkUCnk8KIHFAwdVQTGLW90CsgafFObdd3uYio+Zgf06a2ByWbRVvupTKR/Auc0HcobP
LAuvrHpMbBx1BTBxJtKTO4asHZdLM0g/lFAmksW8JU3C3vTUSjbAMtH1hPrHt2/9ab482cfQrGZ5
cNGLsO6p3/TsiFY5oIynwDL8CsCWMklE2bU54Y8CN2FnBE6P6WUe25jV3BJn2sqNG8vZlWMGXtKC
V+xDmv9Nu7CJNvhn5dabhfdoe5r9XdP6WNtFTqiyO2Lc6pveSYvfSTJO4zp3WwIlgqEFy9lojpFs
XUdzSXOoPflFB/58O1vTuAddpeEat9ro0qkpUsCWIsEndfP8ihgGBJyg9+uOwrNVAfODi7+sK20c
rvAVQQizl5ageujeWU4scbhUKywndKanSLfvjIBO2I3uzHpEUwPfAmBvzaUjZfUkB2RzMGmkVAi5
BwRTXAmtKH7g9LIJi2B/dccGupEr/JDlfpmwNUM7cctHYl2E3MC/dhdSZarhsVpIoLY9I/kZkBRQ
EeYb4t0GMeiBww4rOiydVyZ7JwggAr39Zl8b1ChydH4UlRMC/k5m2oW+EsLd1vCRv9w5S6VfQ8xd
HpZi6n+bsxgvO9yHREAQ9VSIQCOGaaraW30ps8Pbv+SV3Q7HH2RcrNc6OvCTRWw0U2jfwWj4w1iE
F7QFsRA6brh/91XUJyzxrnL4looA9HwgF04rg0QLDD+rY3fnYpDemlH4/Z0XkZRmdBQ3pOcisTo9
WwBQSJzS6GwffrLYRmW0bBqsJmeW4hczH1dx4FAoD5xUKa7HtzL3SUW5TXd8WJa/HZa+27Ry9EPd
UwR4+35ezO60pvjwlbuYbTabxeMrjSOqiS5ONb90EmPVZ9WHVACCqyYpLocisfD9RtPGNctz6qVX
LszGyuNAwcyLtfRkcwqlQOjpaGj+3EBpT+OuPThNNa6zOmdzv+Q/Qca7q8QCBvz2Hf919j+a8VTA
MNUZPH9SyQtOZrwaWeeiGXF67wLY9lUVJ9q1JenmfasBRAVqqNHu1Zvhhs5ecrBaGPlVDBw/zTGK
mqEY+aRzzbszIVP+yMvE+RwvfX03iDQ11zAcyvIT1RQFrU3nItjp4UiaD5segKrFAhK0CsjwhtIj
YUu07VRe1raU4MOqMu83zK7OXaoTC0hmhl3Waw2kcb5uUmJwmqUKK3Cxy4QxEuTvZgAafm9r3nCf
5Xx/67kcCp8Cg3fbhEX2jUx2mL1u67Ww8+Do+qlmp48JgFZ8DPk4/rKbpV8gAbfyl+5Q2bTmkepE
N3pXUWma7Q2TaKLvW72eHztrDI21h3QhVGgfBV5P2unn1FvGz7wJxe8S6y4skqSVFUSpVvO2HUlc
ey3iMHcxW3FqbXCKtr/SPLvQmJiY/cMA343RWcmiggPG6znxzI8d7FtuktSwAwR7SoYre3YW6P0p
9GjSgFC3RdYcbZrO6H8OEeaaNTBuyBGDNIadSL2i3dKLig+6RiTcBuooxRMXHjh5j0OwC0pZ7ESo
fVUUlsfcRJHBu8Ex9XRXySXVPNNPmzl5NN0abIQWRGQZ9UPUfunMtq63Htst3+2XZGd6VXhRe2n6
Z9b0hlgNVW/cRhYWlVXUZURbTgjOwzNf7Mu5gdFL1UElt6KLMdRJ/dl6jdG+sAvHiO8VX2mjx225
SaBY7eeUfLMzn4qamI+/FLyaOAaZViGeead2RqHVJukXbnqPGAPOfOaF37D3QQKBI31oyR7Z2cFg
XaSQ71dRssCOxUe/wJ65clo7PnPGfFGCwMHM8YRyC+1YvNvqwTy78V6rF7en/HFv2MMIlEMQlGsG
Brm8o7kSbZefO/+pWfb47pFICQyNVEVxHJ+2GhN95EzmtOV9OVBCMhxt2ScpDvG0xLgIZ2u+Eqkt
tqKDN6tpwUOcZ/OH3O6SX2+/hhfLp6QqYXJ+512wlnsny6eAQu26RSLvnTAorwg6HK5smb8vXJkm
F7g7zj1sE5Ttmj7E8eMNo6H5b/bOYzdypE3Xt3Iwe/6gN4vZ0KSRT6mkkmpDSGXoXdDz6uehBjio
TAlK1FmfTXej1Kogg2E+85rGRLv0LqGgSsxjmD7YqOzM6v3kXahHrH6RFK+4205iklrYuCDUs34n
Cjr2IGxiN5pCO/h6xj5eLiZVRUIBgE/vX+/4XQy0pBcZR5S7pYVfgV/Nbi7ndFsi/hSMQ2VRWKXE
jbSc849s7nUS8RentkO3EGr1ya2GT19SjEnL66mO8EwAp6/4OukbZ3TmCzzoRjixdHWsZZHORD/v
lYDj1UpRe4WLU9dVibROtkerzoZdNIVxFxbz05x15jerR7h80Iz4QsnibVc1854jJfZNvXJu8ETY
O2aOr2R8JkT6uE95EIozXO1wgj7069CENnPcnoy7Nhz6W2MhW0a9XWBDWEB78Wq4E49ff+4PmTuz
TnFyZQVSqgELc/K5nSiti0Qz7oDwLx4mx8VVYk3Rvpjz8bYS9mVaY8OXpzE6S6QeXw/+McxeR4dd
QkeNPjoov+PRhyK2pgK7+DsYEPWdXCb1bojm9naoS7yTl7mISFra7zGOoqnLszUH4DV5MKnpudLY
Z5vr7yc5WQKk4VJiZ5JxVxrEDXRiYayOerr/+oXfT/3jlYbajAlHD6Y30dUp2mMCfj8i42/eCbmQ
gIWlefaMqHLxanAH3Bs1uFKvk+088rq6054JEJTWD7tMAL/HYhk5rDhEOj+ypDLfIPmOrpgJqPSZ
CAFIW5LPJmZewExrFwfIbEc8aiDuTYYDwQAbiGfA7aoExyrr0UNTxtbLgKD+RAVZ/f31m37yaQmL
6f3CE2RowJTHn7apJmIrYZt36JdpqJZJ0t5phXPDSu43gHpVbHqm2NXV4WdUdY9zjQJaq6jyv8JH
6TGwtDmZKQrI0NlPllirVuMwVo15B4wNe6XS+c1mHndWXNiXozoV7tfvva6T0w8MsJwmA61BQE/a
8WtXuC7glDCad02B35ghW+1VJnUDtgR0/r8eSvl4VMMZB/qMBAY0Qmjjx2PhM2ti4ttZd2i5GW+A
1UnU5/igJKpzq1Y45UVSJz1rs9R+G/J5utam9LJLHekXFCtCZBWDrSBSQ2yqZVwU8AF0Il/OtSzx
SmWYz0ARPpsYFSzGyh3luDmNh6xcTurens270YoW8IqRGrTgCSHUteq/NkCIc1hzZJjv+J/TTZaZ
9WgmtWbd4VK6bCPHUbYSVdXLplPiQG1QN8rTYTwTYn3yMeAuEGw4rHZS3PX9/wqxylzrltSKo4MR
N8kOUAkjR4UZ5DhS+3Nc0gtBEj+gcV2eO0XXm/F4zVEKJrKjQcwxDtzleOjWDLEsm8z4MLbxQZUL
IyiGBk9hx679pFExBsQ22c2wpz5oQ/qioa5wZil+vLfWJzDA8K3RLhX34yeo9A4JwMqIDwNC4qjI
S4NXC1wJlEUpNj2w3jOT/el4hNZgTDhe6Ggcj5fJhRXNuR0fUlr+W81ui13UFLo3CBt9oIVG/Ndb
bU1rT2cYuAgZA3eyATT8eLwYfG9Osp0cZCtF56DAfTFK9/XklO4MsNLN47Q9c5B8xE+SplDLhIa8
ok2g8R2P2YNAbqVeSQ5qOE0PCFLgbNbERa5fR7MU96jh4xcE8RAIbqaiIexFQ7VqIjbhXLhlFOEx
x+E6jq6mJ9OhW0ztd4Htiuybc1vcppoozwEHPrndeGTCFyB+nEz0Qo4fGesKellanR7i2ZL8Momj
TYRY7TNmmNJWLjFuqDuU+mpF8LR2WO8zrbEAy2vSA3myHaA5pu1MG6+pROmtYO7RH1HCuj+srskX
nTZj1WhNd3LUZg5we629sFq73ZngMy/AFSkICxixW5Lc/vt6o3+EGgQHC4Cc05NWDRVLZBiBHTTt
DeR6h4sWvkrONCWbJTbOLLZPFjftENC66MgRBr8vjL9OEjUyB4oCSXqgOoILrzx1Xjw7bw4VY0yx
4sevl/a6dE+WNqOB00Unbk2JT5YZRuaiUBAAPQBLw2U8rdKrSo6x2sna9swsfoyxyI+YP8RCgd1z
GRwvjziB9KQib3yItHAGMjeY2ymRFf/rF/p0+v4a5aQs1409FH7cyw596iQ77ujELRfF2pU5AMy4
Lt/+H4aj9r/GsMjmnm5TPPYGyx7k9GDNhv7Q9PXiYdNneVYsORf9GJ8rCH9yFFE0N1EvB25Dv+3k
qM1HYypJHdJDwYEbwMns/ApzkO2oEh1ivBD6UD3PMZ8+WyRrvxgM+ztx7mRQi0C8h6aQHgRkwUtb
KM8IUZiBZafnOOeffT0aBiggrSo08G+O1wgVqHJQKa0ebAy4Kb8VP9RGebPzbp8o6vPXn+6T9UjP
hnR9lS4GTXCSccbt0BvosAJDVup6g1gf8sAFJt1fj/JJmMaVvApPkk8TIKinC7IM2zCWdQ5yI4Vs
Aea++44usCPjTMVZhXWPZOxlQjKfLjK1zH6UUO8Oh7gG46VpKMWNuvy7n+CZLQuGX1a4tEZgj+my
6QZnIU8q8cA7c/188h0gYLBHIY+vmponR/mUhcYSShR6BwF4v0j0frOoseSqTj9tZgiUZ8b77FvA
FILuQbtSA7p9/N1jZH4ENqoZJ6xZ7wloUhehq3Tz9bf4ZBQw4TC4VwgQoej61n8drVnIZ2qEURxQ
I9JphRGLzSRa/36AYzJAUxDeGmUaY91Nf41iFjNex71eHBw5bS8SqWKLmk4WVPLSBLbATvTrt/os
VFgHI0yAvc76OZm8YsJaHlei8jAq9FMSq16DLjxfpGGStzbogK2Iq/FQTLqz0yuE0tLcMV5rdSl9
0v7VspcybTvn0yYdNOVK9HZzg/Ofs/36OT85RWyC47WXRQEWQt/xvIy9XUSROZeHNO+zS1tenEuM
+3DR7FCR/nqoTz40X5mKHy0nqo+ngIzO1ot06RiqEKmFTa1EM9aso93Xo3wguRLww34ER8DZ/x4g
HL9RGocr0y2rDrJca8C+NeMiZHk9L83wvpsXPy+q9mIwTCMg1sHIEbz1NaKg1DkMo9nUS2dtLLyl
RY25GXCnMhAhn2FYsmRvDvmLmhod4or18jOC++bp0hKfycs+mymQBvQ4EX0j7DhJHgzMrLICkNhh
WVpEyrMZhWg6EGe+xwcpkXWmSI1IVwEfQZc42XkRvDyweU59KDus7gXghGRb4wgouRLQztzvtTp5
izMIvOird9rTMkc1Joq6Hr7SYVAOA0rrj6Ea1Q/lYppvYTm37caBpn+oDDX8Cc9NLSka9nDfRNop
NdIj4bmE+7OpWsvaay35XaXw+GsvTqM1SZXVB4zXcaBFvyx2l7ZwXr5eVZ8NQ39v1TJeLXf0k/tC
6UoN11cnIVkTOCr3OXl9Ep/LGte/5STuo5ZM85JOCEVPeX2Kvw4pLZ/xdpPLFH+cGiXiqp72qaEN
npY67dZZxj9zaW36sBOPGvr5Z8AaH1kqKw7tve6H3hcyvyfXvJI1cgoJrjwIbbBgbSrTkxYjWgWl
x9ym+MNkbq3JqWfIVYzauFEGNV4aW2iiqWfGwghKbFHPiMB+clGv7kRE+ZCUQO04J3deH3XY4mkU
GS1til5Fy15wNfBVL7M5SGiZYzRnu3iORqsRbHKZNkLbYYkA+oBNJIcB5h7FW24ppDkTBmK+0zXT
n3FaKaNpGeJ4RAgin+s9vGsUHn9IUOFUOmhC0x5AveT4Q6ZhMSHmXpHitbq415rYfMyjtTAY0UpA
NAn9xsq31d4JPXzMmj3ozXqL+nMieWMCOcdrjLDPNk3Z628Vrr3XHS+Hg8vE4ssmaQBDY/YpDLxQ
wjugBTUeu6nZq2DqZzW7GyQdAo1VS+2LkhT8DHKePaIVP4RBpk/prT0ns+3XWjPWgQITOfMR+p+v
jT6ODB+PbvwY5sju8c4k9gNfXkvmRmtmFWqF3SaR1wvEN/xFbqzRjQEU7aUIB7ILTsJ2S91DLdwc
AaiDqQgd6qxYxC8blm7N0yHfRSrndal1g7APVJQRHMViLPiuIZTS4GwqiW99p/aZp8rx+CoLS888
wJga6mltVuL7MlQvXb6YY4CaRLnrbARJvAyVfhXOLE7RHMhDCNpnmiT5Ihkz5EJaxhaewuGNIG5o
AQ1pitI4dJnRqNRto/lXBkWo8WanpcuZoiRkInAXg43p29b+M+s4mnhfHyir59LxXl+3GtXtVazX
pDZ1srA1STeStDKWg9lkoHw4D5BfbLBVzV0F82c4v4uFDQB+rOVWcvJRfsSVNt8Mq0WsD5hDyS7p
4GH5g+GE9ludpvCbMXRhT4dkNQZdKtwHpbmTewrnufqjHpaww225Gy9husull/MJ7pNeLEYA31F9
SewOy/Z5EXCzdU0gCDgr06U6datvRCwahs5VzZ3B1r2iObI8VTLOS24zNLXmh7mc3ynIS9Ea6uYs
x2whyUOvqpKyDrKpLt505EtVv1LtTvVHdrwBtHse4U7kNtmZNdTay5SU7b4DRIEfPT4Q89ZIh3lw
ha5Td8BHVhUeiKloY7UzUKtKGxxjY/f4K7sSVAYMMroZdRwrLrERqebCT1XsMj2czksMIYz4V1hj
pQimMYpzr8gVM76AgIcZX5hquD4vXfQdrcz0QYn7ibqkMMVOqinze7omzRgxp1ToRrw8MhfILqbv
klYslxk05TLg9tNfkIkNOSz7KHoNmwja+wgpyRUjNCgceUdD8iSpCa/xGs2qm6jL1PECb0h52Noz
0LDNIqrq4es1toaYR6cQ7bsVFMLpsQJw5NMwojB1yZq7lsg6Hz2jrq0LXRW4CybVRkfxYBMu80+5
qpUzXcNPlrYF4YsuM82UVYz5+PRDhLkRqTmKgxljeloZcu0rFWi/r9/us1FW5xm2EbqgcD+OR7EQ
CUrRwqF/EA7aBQuIPmS9nEOdfRwFN4IVrAmkh0LCaYzULgW7Qy6GQ58bs5do6s+80mr/61f5EISv
ukrk8RQUbdChp+yAsEP/JVL7/lAhK4RRhgWDkT7BJmtEcSbbWm+e4zVBtRSIEl+Huj/1s+NZG5W2
LojLpkOJeq7HdlwCOIf2pTXnFmQZgOFfv9pH1DmV4L8HPMmDUq0C09NP02HRJyVwYM95zhx1mL2q
KD1wEW0V4JxPhsGNWMepcCmpV2eSv0/m10DwgkQH0IGDwM/xS+tWlLZitY9xtPJP5RjZdTkvChew
bJ9ZlB9bbLyuStJMLMp6IV0/HsoUadbghjUdJlWpthJu1JcCjl4g9HG+BElge5gQpfdlFYpdxEN7
YLd6X2qMc0/yycJded2ova4MBlB3xw8S46Q2J4iaHoZwIaNOM2W3FkjPrNzPRlmxdjKgu/XFT2a2
HNJ5MIZyOsiLFF1kkvpMV9o6kw598vmYTHB9tAupEZwG3whOJfZCBREX7ynfmktV5G7XdiH+HbJ9
//V6/WwsdgW5owMuiYro8bQh/tZbSL/Nh5VbiK+Qqt0WUfwzJhE/g8f5WJmnbGLSI8S6AcoV2I7j
ocwsLKQ40pXDCFyVFAm7X3mjE8GU7uA4feInY1ojQzoVBI7FKpH3iLOhdIXjdFd5KTOmuotlVHcN
18+Id1OIIwNRKaa8EYrQuBQX+CCnivm2hKFxmydcYZ6Yxj/TUmU/Obv7+bLAM3oPqZULzpoWPble
wrE8V0daz5STMwd9AwqxNiU9LoR1zv9Ka/SpGrRoNudDH+ViI8Vm5I8U4DBctB5QLK+uZVGbZ8oA
n31HGrD/izGi0ney/KWhH6Q5k+aDMw+zbw3QVGn0m0FoD+eohx+vWWq7IHNgt5M0AZU5fj2aicZE
IDkf2hyUOcpRMvFGhHyltPCf6Ii/5DIGWMRMxTnw3CenuQVKhn4zrDJ4SienOQ2lxYj7fDlglExa
WtBuEyaqedm7GzrG5P+8OehpQquF+7yKCJ+kNQ1OUoNlzfLBgUwCIap51Aqt208jVOevR/rkHAWM
tjJqiCRIpbST270voHHWeW4cFvAKj6FD5zx1sPP2mgYCkTugyLqvJFr+Lv5W6IE4izOpflRjBwXM
0Xr6+nE+HnOU9cnLuaNBKzAHx59Yb6KBQ8EaDllVZpBXheM5o/rPsAgEqVfaLUWZtchgnRwIpepg
sKk2xkHocbbBWYt3VsG7KJ2NJvjQKWeS60/eyibRN9bgBlG40568jR950ydCP9A8nHeVLT/lOQpo
X0/dxyW6VpeAT8HDp4Xwngf9tfn7uhVylbbmoRRGeZFBvdj1kRZvLXyBthYyILf/Oh4xIfVWMNjr
hzrVSg7bJl9mfTYPVP4Vr1BsoLbymHpDlDu7rpnPIQA/7n6oJuCHqFKjw82/j5fGlETo5g6xdbB6
FLDSjI7waHfSvlHUN3QCJ7/FlX4b59Xvr9/z/escn6rciO8AOfRDdWCtxwObcYdmhWBi8VMa/+h6
Yx0iKReB0UuPzHB7X9OS9pPWVq/jOaSCqJHs0nPUA3j4840SG7nnpNpbS8CFSFxcHmzEaTdhZ+ku
bNTyzIH8sbzEGQnmFgEFDiz6tifHZJthCDX1mnVocqkMTLgpntW36UtYIfkljzQXnHBMfKyunBtj
zmzfaqMkUPCnhnMmVD8bAcF8PYf2B5SGBuuYQwIZDjaBftpoBZ00Gqmux/cSha+D0zQSid7UAyFQ
6m58raZQP1gN2am3UJO3N2mEqoyXJIpSoeUmxswlWK9uc3Ux4eLEif2Gm1CvXtj43ezKNHK2cZqC
9rJDkczuVCfRSGGlbRZ/NpzuMDcGxlBmSR7nykYqdCy/jOIJCefl0jRLUSC0FjsA4htwAWu/agms
OM12qeMMxYuFekuzCiw0mZtbJra0SlZ9d3ro24OIs3tKv8UvvH71bidLY/nYCN1Jg7JO1PtwsawN
UXvxKuMZKdxxCafCN3mZ33Sk5cVFBWZ5UbUM56W2mzE/RppGXEx1L8JgVBplD+gh/ZXg2Sxz2UBh
9exCFw2aZGZ92fYi/dMQq6EhrUbL96ZSzdu06YvMr5ZMuylUlOS2loVjCarL04BFJDpqkyfCOs63
+VgOXh7nppeNDXU8AENTF6h5bVxJEabjQVvrYw9Mz8QT9Ov18KH+StJKKMtqADJEfUY73lIoJfaN
lXfJfawaIpAk27jWcBV8bnUJFQ9t6C6EJWlB1dAqWSplOlOB/XT497IQ3RH6YSe3OYI3FlIacnJv
zupjDNiWJZWZnjUm5nrdKLsYPLqnj1HhOy3eqF+//IcoDflMghdwxmDSkbk9eXkzwWGkp9d8T19A
XE+Vha9ObCK4SullY4RpdA0pWDqzAz+8skHcyq3K9qORTWp2PONSzt5kT6n3hYijb6bNFCe4RgWR
yOWNUWXhpsZMCpfsuvoFYbM5c1m8hxFHhyjjk75o9OdWjvxpet8JVRl5Av0eiX/wWFNvG1KQqsZ4
O9mzcqOkMQXFEIkszTX1qAfmMhgvWqvbuGZWzYBYuajayyEq5nEzlKV+I5wRLZ+yWOTRrwlb0A9E
qZ7KlROWmzGNWqCkSTy5Sjn2UWBMpp76eqU7+4xonyBxQdncV5Syhg1A2bX0UgEKG5xtgwB7ZHWi
PfMFPtzPTD2HIP/A4omk5iRQpogiRkHQcY/MngFeyQFmAhcBHRkZbggVsjPL7MN9uZZr3os2tOdQ
WFuf5694IJLQecbJSLtvTUEeDuJ1lW4fu2+NXH3LhKy+NNVovGBm1/5rWWodGUeXtc/JhXna38it
SMAzmbV7A3krX21lA+v28c/Xu+hj4MooAO+QXmUuqe2ezGfhFNOo1o12n8xRdSE73fgkaSO80QgZ
wXzJba/KDe1K4dv+4Jp7tjs92aM9fC7u+pAArc8BVIn0ksiE/t7xPOe13qdJ1Gv3w6Iqz6U+JBun
po0Ud1L09PU7f4gjT4Y6CYEItApdTzvtvrDxfJxqqfCIV87h/T4eFeSuxMUUrVBFBZJw/EKJpcgI
7fTmfTxryiaTk2IPZFq7m8uFbkXZNdtI1aDO1uFwW5V1t/n6JT8WssC/UE2lfQ1Y/CP2L9FH7nsz
1O9rfbKD1C62SYy5rd41l0A5X4ZSvmmXYV/p4nawztn3fLas0AyjSw+r2aQrezLHw2hJclfGxv2y
TMt1nynaAanU+HrIusVHg2C8zPK6vMk0ufgh8vyxxPvXG7iI/zmMA1S1Yh9BNgBDoZV//Blap7cW
C7bLvSyI6l3FGsfORZGjuxX8DPMe1ATdppxqzbNb3fozRv2u44yFWDi2s7d0daL4zeKkb2e+zzoD
fx/l+lp3g/HDXaICUzoFfbVZBPwYWNFB7edoO8nGlR3N2s7SK63CmqSYL9Bnbe+MDOhFkxZSoElZ
+dpGWnJuO5xuPRgz8KzIyKlXEV6egovAJSaxSVH1UNZqE/vtLNVZoMaE1E7WZLgzE8xz9qODsVw5
tRRD6S4aMXuR7nTPNr8b+hOi2zPIp17R/EWz87XFMupJIBY0eVxZb02CA6rKsYeNRnkVWvloueij
SzuBmcfPBhj6FfX5UUANTNoXm1u0dzttrEcXJerhTe8X/bsj18lVU3FGuRoSJI5XlVDBvEKs5aQ0
yqYnW5s7QK1pcYnlm+HTsSpVl7CtVn1BYiFtK7NecAlf8jKl6EFD0VUgj/yzANma3hAnrIKFrD2q
uMeLTo66UhnrJnuI9Eyo+2kBsuF2cYTUXzLYrepy3Ge/h0zNv2HL0lLMWrLuQe16bUfgnb8lSqoD
yU3wsXGL1IliTzZxD3EVPE7OXQCnpyHPip0DvWoYz8BdTnMKlKCqtkh51n6iMgrmIe+8YWiUrVYm
90UyJZ4mFUugdUoa0LbMgzASztW8ShnS5x98Zcwyj9rgOY2NDwkY1hl0GcAwrOQE7sGTWAsp1QRo
j6Q+SHg3IIm9oxUQKOYP7AYQqTY3q7pHZb7iyn1jLExhNez06RwH8/T65yGA5OOZiVwKtIPTL0mk
JEkOHZWHkQ65N1VYGg6E3RdFi0ln1QrzIbOnycXc/UwR+QPahciWcuA7sYqrmWP0eA11fWeElllY
D4t6l+TXrXJb0fyzNfzbQ8mXKanqiK6m6b3ZOXhmPc+ZDkwbR3XjurD2jbADvVRcR/2elulWLkTw
fn79f5Px/+LW/uso91+71//zu+ySbr55LX7/9389/BZvyevf5uLvv/C/7uKq9h+uW249CCFglKnn
/F97cfs/QBNhsyOnCk9t7emUleji//4v3cSQnAoDEkcoRSEGx5dGz+b9R+p/KCVShKbET4sGkMs/
mYtTrT+6dLgF8ZOnd0dAgAYlpbuTazlBTMchrmw8Gj/DRRJnUjDklXEhoRLyqlVK/x3lkxwTCRMQ
xjz90BzwGrHaCUSlwvAqGRP9LWzogDtpYu/zeI6/QzpbNgbn89WSpqhtENxZzwpMg22dh2V8CU6m
REO3y6/Gqk24X3X5gFGesXeWTroxcDG4l9qxIXdJgXwkI0mLonfXk9nXTy1dGvyV4jQYjd7w1cmS
8BFNIO87qvSYdo0OG0CO9sj0FkijJ6J1F3lqDrYx6w+6qJctl2b6Vll2T6N9VVvVlnJHf787jDN+
c1NnGrupi9WrJVaWoKJ9ujHMOLuq2vF61feJVCWIJus+V0hnCEwfQtp2HoE0yIJu6teCVPjq2JDb
5UoJprAPXU6t2Ftq9Vc4Fjw7NaEEs8s6ty5EYTVbI+s2KLvnrkZDX9XyWzN6HOfqXjJysQPOMt71
cwgl3hmBCMnROH4vBUSqsrQjnr7vfmMRoW8TdJB2ygLAIS9qdFDmcX4j+ZMf9L5o9tKsf6tA9L5k
IVa/RaRL2xFE0RhrNxRoje2iiPIQFpV6vVR2/Ug/Zw4sszd3Fqybb1zAhStAOkLvkvPxIm5G0+uy
tn/qtMlIPPDoUxDpjXPr9PHPvuFQTgvMr8gxMOMoNE+yAb+UVhf+7OMh3haN1gHJrR0U5SNpW4c4
4Na1fmtIoY5mTXdntd2zNEhAc1AnHUHtePKk78si8ie98Uc6BjdNPz1FNXoz8yRDK+jfyIzujUxL
ginLruVQrS/sGSXDrljijaanVQBU5bIbpstGQkOgIHWqxVus4s0T9VEWlMXwiG8LpSTUCuMrqWnR
POgatGvcVhHogpaYE1uZvbcbq3/qrTS7VGKC1tBmdtyI1Ls1Cziec6Ft5KEu/CgV6ACUwdj8Uhu7
cHvgb66mRtPeai5CPHq8qMU1rJkqaUvLw6eRzfTGYXiBX28wlUN2TSoO+IWmgW+29hYJU92tI8n+
qYyIQ1YNbtEAWyzbHxSlv5sh3etmtDVt4qDZmhEoniX0I/LBA4LnIgcXyPqwyQFzaJgTKeWiuz2E
yl2jJg2OAM5vIZS9NGGPaqXdpWKkkztps+JGnTVdx8NUB8KIgO+YUTCM6eUAwgmZZYMNp8VDAATr
ErSlcjHkTYziOMUPoVAr0EptD21Ou2mr+qYdbP0wSTkeblbzs5XEowWN8hbN9wPWR9gDdXXmzkNh
MOdrqdCSXqdaZFdoF6T3Qk7xTZoRFSYi9lSdOGTKTaSgLHO2PRwuqALWunjFrcG8xO5O32azbLkD
uBVAldFt1/FGdRq/qHgOb+GUjU9Ui/QNUp/9Q68a150NwyyN4RjVJRwgpE9K7U9akNzqcXJtRpP+
lJWL6tf5bdc6jU/rP0WoU8fDehx/wiNP3KiRtSdjKhq/F3Zy6TSERMk8uZ0uPTtNIhOiZIsvi/hb
uAjf7JJqW87FzlLYTb5dJdZVkiT1kz5r1E0q8RMKGHLmBg5zre7Gjn4taco+mbunaoWoJVHKmuzq
hzBOfpWz9Wr1zY0x5PWNlcQAA/McR5Aq3MV5kl4Ydaez1E2B4XA2PDVSUVwD5sCIEdqvqy6NtQmn
PPsJKklcJVEBkWDKlz8irfCN1nLEtfFuuswSq932GW1Et5VBTxFKIJ+i6NJFVyv5pk0JfdI4Zz81
aMfoYL22YrZlNwZuuYEiyGnohLE/Jta4S3K0OMY2iwOzqG6WUTdd0xzKDR1lDARWbuWsYVnhDFJ8
P1OR+ZFUmJv5yKArN4NZiFt0ny70KDuEalPjgpo7Cb+7XANu8kLHLumsgZH6ZUqZuVOQ1X2OjGS+
wfJK/HYwW/898dkussU5KEOqe7Y9Tm9GKtmvgLOoAxvhJS+yWH4e0ZZror3NVRQMFLwpdkT5Q2El
v7pOsSh+NZovdUr5VHXLcF/juPiE1wTubuayj3F2dld5xINUDVhuI6ii0mRZzGeJ4NotnSLo6unH
bJWPYaFXPvwLSfM4Bm6GJvs5xnLq4r6CDrNk5T6yWQT+s9Wor3WcILfekyo8JTb9aF6V8rqbaJG2
mbIcR2e1bJr7FdYMvHJESHNLFqfvbWmSXjSY8FeEH7Qosrq0vukyhWIXpFv/YiEMtXMWo7zrpH5A
niCrrtSqkny48gSbKJ/TNNSiQVxpaRuNmO0K9bEuuaQQKeQYSIp+eOtlfN7cEHGXHZjc+mklhHzT
laqrvayOaWS3eWnSy6pC6ZX+XX8/qKp4kDS7vFfruH0gFLFddSxNLzf71m2LKHQhWTRuKnNoAX+Z
blGoW66Hpu0vYsoGWyNcssdKV56qBsNdrrzq0qkn7SJZxPTKfMRcwGZT/Z6XukIvP+7/RPxPSKYm
rfZoIa04kC6qnJBDhPozdMO7rNxW9Oa8CReHe7U3gsZG14aGb+JHofOQpgOebvJNI0JaLxY3cRV6
PWJUm97JHzGnCv8kYjQ3sybt2nbe5sYvJEN8Sba2nT74WbK8yepmCK3Mj+MEHYLMCefbJK/CKzvr
ybfSca8rw6tNA65wCw4KT02k+m0NFy+1qnfuiqjtGki4YevZsdW7YV+9NgOJwBz19bp8r42m3zoW
e3RMuL+cbthKS2Q86ko/Ims8atdyznEsZ1O0Ka3YpYe9BJgStIcByMWjYDsVHP5T84CjhxrYqe7c
xVHZviaiNzzs2xwvzHGP7ZfMJCdN7X1smBVLkOgv6mqx6ZzR/G1a7RvIrOWRTu3I5BRiW8u9/suY
jTgg9mq5QUUBHpcgrW2USwPdpwcjy6xNEjbCF5O5hW/dI8usvFmp/ORoHZJMrVHeVI7Qd1HacKrj
d/iShwnKBM1WZV8aUnmFDftWDS1OSaeckM7T5aeEb4yLzaxGl1xC5W+wP0Qpyyj4cR1tcQgdNZw5
0+hX02avqN+JW7VQgrSejCtNy8p7o7ZQ9NXV+A73O+q8YhguS2moHmmhardjj2aWmc+l35ogF+px
0rcNKNWfQ+mEwdDixEHzSHsco7wiFCgb+49W5BpbFcHirVoTzlZV5Bt64cU4OmXmcDtHF3LWV35Z
bI3RGrn1zF0RmgmG6XF+BwY8vlgqVeymtrNdp02jWxmHhmLV66oDS+0lX4nCPkBgxsCaJzn0y2x9
N7TYuRmXZnEbo6I0nwxK9QjYrq0gIbe9TNNmRg0vjRNNwkI7ZdtF/JnqS+mPcc52+EgFlhI+OPkV
sKZGQ8PDZFd0S7PtU3tV+dPscJ/mg/In09t2B17v0ko0ek9Rol32MX+3mM1pl8VzsRei7vd4oKrf
GxsQxkAgDARFrQC+IvVKY7VoWhSzliQJegtYk0du1LpDboRXUd9SSlpkupSBilPThdCnrg30RddC
1xqsjF2qSwRnKh1L932dJ9Vc/xBTIgW10W2jpKye0WzWWR9zMhYIZxIUy3KXuERRSuwxywp19jK8
xEIwxKUItKxM5hFrgZjw/wggFTqF21iO9M0BJbfsJcuKcqLvEqm0/6HuvJbstrI0/SodfT3QwJuI
7r6AOy5PessbRDIzCe837NP3B0o1JSZrxNHcdYUiSqSYxDkA9t5r/es3jqHtm74Vk1v00Jz1Zh2e
JqRJXmtrKQiz2eHSRI6NfF/F+FZzoRQfpTUryM+BLh1x42T7URF9HiRJ3QYR7gP3ixnL4FVOnN/O
mVbuJDuywrhaa19e9LZ1F5P5HsWB6o2NjaXOkhIr1tf5cg/A1numlpVX7P8xk2AKuV50crDiRHYV
SW0aarHRvarZzIKWIAJ8UwmOec3rLVs3Nqdwrtv7EbZ27GK9O3lrRaGhC6o5NVNU0gVb7VJK9sa6
mBelwZmk5V15qXdDd8yqprhXaQPYmGjqOEB0r9T4AFMR61+4O8OhZVLoJyNTU2w9phCur3ER9cNL
o8mGX0BIyD0oZcbeUMb1MJQRW14FBna1DKm6n5MBCLCJHU90GaWKJo1HhcP52Apz3RVSKft2R2jG
tPlJSpO5hkNvy6eIky8oo047VFnS7jNDl4IkayvJa6yhfIambRyyxl79Acs2ThBl8RurXPb8Fgcq
pC8aL+w4lSdzQlzl07Deyq3zteT9ddWlIlxwWggWKknhFm3hmUiuaL5a2qJkltl6hL5cAV5pBHxN
kmviynhCGdH0d2ui3U6dfrT7zAiESVyDrn8ZnHckJAccJHfjMDmHFAHlLldSN5Wn25qOzx21yTk6
iWa5zP3TA+9H7gkxiWc+6Es0EiWcifpJmiDq520mXolo/JgI/horBrQr026lXEMsC85zO0tuFjWl
21vJN81gRUhyY3r6oNIwOKMRWFn5NNuNdTHrw6PT4xecD03sOiSIrUk+MvoeystO0yt2oMLer8ts
Rz59sXG2BHvVEhl+xkTgoUG77fY0FYwn1cqXZwutMdUlkfbNFlLq9mumXehDtUtJbju1KoT4DgbT
Whl33VpKoRRhx9EqxssYJfYzG2G+n9L8S0WWKERdI0t0L0sV6VGGMRs0am3sePS1H6m9sRdRfj+N
dIhsbQTGZY6gV6Chd1UqpNs62jw49bgSMOYVudjVTRyRASCPlhfLdeQrkZnt+ME2gLt1l2brGzIe
4ScSXpRulQ1+NjbRdWtB7c9b61FLK6d2yfvODvAYhq8ZRDvPUARZCyydQGvmMHayxh3VWbq0rNG5
VZ2RrqiL7HNLY2QP4pxi1ndlgNqcUI2ZYbsMZmgKPTAMdPaT1RIphY7M0/rlHC1W4ToGBWYrLp3W
ecsG26T4qcYtMCuYJfWkYeTh52br+IvdPgyGdNdJdecxTG05gvoXIcxpT1PJ+2rwOFpnc/wZzXHf
6sTUVRkH0hRfRjiNokZc1itlLr6sujx6FgKsvRhpQGleZA8yHJVzeqlKXXyY6Zethr9DtVMsnMGV
SOFqPMAVNchihlKm4jfGQsGDLQkFCFcfe+U1Fd3Axqp+IbbeDqop9bJV6/xmHCLPAVcKeHoaFXGh
u/ZYisC2YZXUMAuVobprlfbQNrxkkkGapob0y2t1pcEJUr/gvHUjKbrL1a+Eho87XTaWsJ+79OuM
ggi1eHQsRuuL1Y8nQbneKkqxmzoOY8Jc7zgr+quhGJpjadXAFEwX4mHST1GkrgcrqvaqGcWeoUch
OaPXbeUEi+hcogOX/ZCjrogm0+0UhQ0HC+tDAt7ntcIYd7xusOhMPd0VUbRgV9YsPvaOT5NjDFeo
iGS3Su1nR2dXqbCrzaNh9bI8OufU4/smKjpvWWPV1cr+YSqzkDDNC+wg3xtg5QCJP50q32u3zOl6
rPr2mayM7qbsrXsRGaVrFDV17OSIXaXb4yUmNKq3GtJ+0Fv0LU1OvqNVL36k47hR6LEZ1hkOUXJG
uuxQqjdOl1rspZLylfbtK+SznGK+VA9NoSGMIYosx7Adu0vD0ymjgxIrVS+O0SJqozy7aWuQeD47
+GxyPLtjLB8Uk3+pEzk94S50lTd4/znxErsM8YI8TWM/Q4d/Jnkv8g0te5gj7VLuY3lvd4POygPi
IeWVln5La1qxB3tLCZIcNkmn8cr0DPFVUt016vwqNARcZel0bl6V3KN4zTf2AzOhDBSjE90BUhCh
mlXkgFBIt+i9jnHr0G6aaLxqLd7HBYiejCGFnzVUr8vc7s26xqbHkF8UDp4rvbTPTH75RIuPpBTr
ZDk/TVX1NHRKtpdMGQtHo0svFLvktRmQq8WCyDrmddt7Uu21mbc8KZFRLwRLUXjIgTk4C1v/AFfQ
mn1W+nGG8OSONQ3mwAJ1KQG/JRRlH/aSvGlpbbpjvpTuFNtoCMdmdWvZXq7aVtu3NouTeirdtUMl
+Ykjbo0R37x16D22bHFbitl1UhJ+1aw9rFh1emVik+SoXMhSc2NW5q7TJPMbubSujtdo3qwv29CZ
GpMGYy11zVsBLFx6HlzSTf0Zi5/4C2Sw2LPWyNPU4qIZkzdrm+gMGvfNoiR7Vkpu/AhYgO+5tyoj
+ZSYTqmiD/WGjNMuNwZPzNou1oksTebCj6Fl3ut5mexmfT71cY8cSoXgsi7aa5ubxzISF0r0xRp5
r7Q5/UBPnXrS9gaSxy7ZAk0h2mnIX0YlTsZgIva2NRhTiXkzjzwuZ+qCiMC5YC3LHVblSFAsFF0i
z2JazipQozA1y/vUdA5Kjn1OXdD3FcSHNe4sFnp61Vm0BzPRvqGsUy6wf9Vx4TG0jVreXRA+I13Y
/Re5HZ8lnXTiONN8o2vfrbYaw6YXhYePdxOoa0be1tQ4GJ5N1VfOWUaYRu5Nmtbt82p+mVer8RMx
V37XfnS6yqxsvgSEdq28eIOv9owQ3HSF6XD4lom2z7o4O6dTsl4orWrcrzGbu6TrvC36kzRkr7U6
antnPA/lOuzbJn7DeHMNyOaYL6aln/0BplUI/k3Z0ruONV4oqXyaBg6TmcH5kkOvWxvzsizNczIs
gZNg6x6JhmN6UteQab38kjJrsGdkmkMT9XttKb1Z+ujroOf9b+drCGCw97qdmn9b1sdBfhlr1U85
G9e8qHzi5j4WowrtpqCAFFV2jd84KvBc7l1TlCMQFvnrWSEdYsnE2Xy9sNjN72WJ0SrpuMV7MqiY
bFaafLTUbr0BzsTNVBK1m8hdAYQvVUfK0ehiYmWlUnVnZdEldujTblTb9Aw/p/Gafn6YIip0Izkl
cczeP0jko80kZzEyeFb1co9TbU/6lJSc9Dwrztz+OZQGYx8NOh+0Tqr7DhMgn1s1PA/Ss+GMobrM
AfRtSJZaSWpXGWX+oivdnV5uYJqtHmNlPeSsxB0lyZsppbgexSe5U71hGN+rqL6ElBKFtEfvDnMY
FeaXWxTySarjHSay3DFisUoVlqRjBrj0EuCr1L4uJ+txo416iCG1cLXk3TBHygmL3yGolUZ/WiiU
3NaeRt7AciLdru/cepXXM8ao9n6O+iaknSootJv+Bu9i6ZAyMWhdHbN6bzYFR7etf/QQeRfQFWWe
3/A4RCAJQ+UlZ7HTgGTeOt0tsbE3U17C2hXFbkjzg5KhhOTENbAjTq2XhkwHjqMQi83hGE/JcsbR
M4Z7pwQjhvYitTx5AVEBFlepf3nfh+vB0sLFye66IcM0vIrLL3AST1kkgX1Nt0xbW19DTAKG1z9g
IOOmC3Vz17WjV2IJfZxHxhaVDUFhTK23udBNz6SU2Ay2dkiijVNnclIBgnUnfamCeBoW16wBEFqL
heC0+gl/gZT0tTGta1cmrVTmZKxqFBBGhRWKuarLALHUqpUN/mvOWJB1p1weGb2vE5sKGpucAIL+
DED6rW6qDmvklo1XofIL1l7pr8Qo4xWXSNImLY995DzxfrFF51Os3VuDpO2FVLZ7AplS8nsV6h5d
sSd/TmDEmF3tnPt2HODuIUMNNxcsdtYsKrxWyawHa+acngYH0gXl1GG0MrP01pbAEr+0huocKTUb
E2dQHMitsHfZQuusEJOBNa/iXGdg718lyLtUd3YveXJdNqHVTmD8ay2/YnVygfbMj0hyxuJRS55U
A+Ht6LDNj3M7hKPeZgd1Rn8ewb8NMNC+E5zLHzzcNhgrjGxcHJRit8wz+QnHbvk9obZp3CgqEswa
k5RuEkTMHog7WbmRb0avyxdJYcmvXbqaO7MS03NtzfNjDvZM9p1WhyJvimNiAu7juGMAh6bai6rr
yhlIyNhlHYXmwEZ4hc3CQ0lExgWJ4tVNQnfzdZT7tnM3jYdv4FftLzDBHgXy6dzNidS4rNoyP8MP
zUNl7lvS1Y30vExD8wxZyTlOUolPdjr1VLWF8LUe23Ok9J1frtVr3HbXesr8IJHBknqjlQ5Jjzqd
F2IIFYd5Ag9Mru8o+xqk06XxoiIuHinp4+lxxlryOJS6As4U6VdLM9QxWOQkH5161U9Grqx3c0Y9
YhbKTN1RiYWjVo2vrIJ6uMDxZicK23Ylq7OfJn3u3kejH/wysuuwjswlmDp5xXkk011FGzgWp9Uv
41K51XEHOahq0z9XqrFcOHgynOp0jd47FehkY6DGigmOSGyXFJXV+2QBZOuppfnN2j8ISZHZbsiq
fh/SGp14qkQ7oFLtVM+PWZ9Lr9YsIjojU+zVUh5u+liPfVLPmMlVabGbcyIPzN7pTn3UzxxhFBd5
P22LZxNYFCTW9iN1ETVeq0bXaTROexlSyEmJB8tbZqwjlM4q3hpuwHGtGL0CMYjZk/A78fGgKW47
Ovzgf+ks5K60QW/XDEuKcnSq02a0BK65xoEWx7ZfSHHCFqN3v6vz/hYd46r5qO5E9/Ehzq/Nf2w/
+lY3RH/EifivH3/Z//7r+KPe6A0//IIITagON8NHt9x+9PDg/us/+Iv++JP/r//xD8LE/dJAmHir
h0psf1uc1tWfeRMKdjfmX1EtDn3x8W/1t387v/6rn/udcSHpv8GQgJ4D19JSwHU3g53poxf/+e/8
Jxu4CKEZkgn4bfpGl/6DdGHov+kK+Uc4Gmhbxo0K8ecP0gX/CRYqsd4G3CMTAYjyd0gXP9JAoWvj
x4GEhGyHjRBmfPZI6eqpVtHqS25J+QAE8YonxtaoI+UVdWpgKp7t7NlJgrppfiVk/K7+/CfH8PvF
N1Xo5hSs8VU+S/1kVXJKdQIf3RIk/Khu5zDv+iR2Gd84Ybo5WXvSjJSl6Zvo0Lc4t7r50JJXa9bm
RIY1znqxVNkXPQVxAl6c99/7FMfrzbw4iYnfxOzmecTcjclG0son7jQzU2RpDJZz1pJSzm/TJBHS
G8mo/OBNRbDlDfEEdRqNiZ2VYl8uqfqeKuM0gwZqY0LQFnu5LqVqHdjFAnsv75aLKEJbUhLr/kWs
egJHUmK8xPx+mh+3wa4pFcarhP9zgSOGGBgvA7cn28m7ep1q1d8IczbOtjE5+u8yjL+19s7pG8z5
+pv4caF9Xzz/XIX/41ao891F7X//eQ/4gQx1uVGYWJ9vH+919SMrSvn9Z//Ji9JIlHZYcXAjIZr/
Y5Gq8m8kxpgwoGS80xHcsRD/QYxSf4MKvjHgN30LCxs20x9rVJd/Q+uso2SDzwRh3Pg7S5Rl/4kW
RQIT6jvE5xAxsBP/LCqQF7PF+nAuPAkWoc1gKVEuskX9SJvLJF6eszgjX2FjAxv2FxwJnpNEOpjm
ZL6ukrSQH9i9GzEEpNEeSP8QOa4eTJX3aHFcCt0IMsiLFktqWObKzo6UG2Xpfc1or1nAz40BFSZK
jel9paTYCk4q+85NDWrpub+si2+aRjRQU/RRUMhOeicECq414QQ/9Ete3uWJkRNmlBnMmUuPEt91
9CW/rdsuoBbxyWqC9ZpdxTOtpTILCK+1Gi62tCKzS51zWlbAfDptfyJXvSuqB4J/H9tyPQuYNcqU
xIRA0dFXUpiZJGumjBiHutKCxepzf65r88pgWnTGlQZ71vxQOhTMIjoMXfEgYs3Z9eSipKn+pglu
YNR1UEzKOLvq6/bDcUD7Sky7qZo9CenchWiHC6C19yRV3ltb2jcGipRMLp+sUQ44WZX7tl21cIht
6F6VfqcpsBmGgYqX9JOwmKenDg7REq/3bd58aIk0XjD6u89r62UtraNRMv3UMvW9mkuqLi3x50W6
qdLoJDtNfz0ag35odBFAy0AO3Rv6nWRnzrFTVdI31p2kdF97s6Kojj5KRZL9NkoYJvXteY0XVynK
5F4z4TVoei8H1mCoruha35jV6t0qgdFM0ovQahX3SXdbqPwGQbi0OGkLnDzblJ1Of481wqso6Nf0
jAkMfKSs42OWigCqh17nIXRDumcvwOVpd9l3qriymIH540J9m5Z0QJFiNn7fxKanDvE+6QqTKUce
aLWw0BpLrctQw/FSuVB28yQh81N01cVjvw1UmAGuVCH+ltsBUH5KviwpCCHzlcJtJuuaKjhgem6f
JJItQZphU/GFA0VdVVfVZMEKKHWfSJ7YqzHRSZP6MClrT2h8t49S+9ICNR7IunUVddyhJgQXHKI9
MiNatNkCuTd7ryvZ2weafFmtYe5Vtq8L2s5urWwPU9uIrzVG5otq9y/4o9apqy86bHOCfMAJI7Dr
2rrJerBT9n94BJBi++G0RNqOd9zv5E1UamX3+OsvLI6i/cq8HFJRvZp+bEj6i5RI9BK1HsytdAcQ
OAoX9+1ZxWRcwFuDEoEvTnltoKJMopeaWLrIgXxWhdn6NOSqT6R24EQlHeug4oJnJZdGsiK115d9
ZCvRVdbtqVMq+pH1sFRpIDvIJruy/pA6vTBcHkhgwfXQNOdLbMkw4YSvGDiHpemLMaKRkGJwMp4K
MJ2c6wEHv58LlR5Cn5e9yb6zNwxrutZoWnf13MR+icJ4p43KHSyMYMAxdE6SfTVvySmd9U1ftbOj
1vFlnq2vxhJZl0ljMOqvL+085rhm5E9seOej4gtnlkI0whZStT0x6WDwJaX9sLaSO2fw52hmIW/l
U8TYj/XlzI6fxxoKE3jK4zS8tRCUBl3Kw6YzdqbT1l5Fke3WiJ75t+ZtURPNt4deuIX8MXbpcUiS
64SPsc+XmgHB/OqIpIJ0UngxXkVXmB/7uiKdIhQJYgNZncE1SC2ncKmYD0pYtjvzF9SfgExkNiWu
ZguArBZATsVli8krZkn99GRn60W2BS8NK9EBy0qzHwGSz8lucwmhll9uQVB5rMgVzCpTXH43PVW1
urPNGSOLoodemAPiMRulIZt8ybHWL3IOS0qzvixk5c2oGi67ssoCyyhJ+BYLRmeWb4j5Ii6goS36
/ObgwZTrNUMhhXJtPUtJUvpGAVre1cY+Fv11OgBlaHBUvWYY7+VodKeWvD3zS9zgGZU0LdM2c2et
0vOcWMDG87pvGWklcv9qt/ZOtOP9rDBYWuYnqXZGGvX5ZRnGMzMt2G2FW6dx6694Dp9jaxouC72S
jsCj/ppu5EDkgr5op5SkUKL4oDdJjDNAcrtyek1XmEq2s2Ky3TO5KFO/M65osd+VUROnqK2w0rLU
t36e0SXGj1O8ZGeNEf2XlEQhv6vBkTnr0mTk4OsjDw8A1bMnDH8622pJF5Ltmww7vdYZTqMs9qnJ
iEKplYM1tdKOqcf0nBUJYJoEN6DSOQ5Ns71iFO3W89fCgELCpOnFcoD2LeuFUSNjn5RRGlp7IeTR
8dTegqyTXqZKc61I/QnQ/FvckFQom9h1VY5+TDNea8D21KeB1z0mWm9NykA/bRzhSXLygNZR2eFs
8rYwZQ+djYAsb1RkJBy9O3znJysCDm++kZY1pJIPCHf7YKgU6Xvp72eGtelleOEcPWkembKJcx/l
w7UhS6O7ElxyiUl/d0u5Ll3GJQTqeuzlm3iyk2/RRq8W2KJet98514kUY2nvCOu5UmZs0syNnq1g
URGWG2W7IXTi4Gw07nZdta/ORu0uOE4oK3L4Y/C+4bUyqNuo4JZVDU+xDT28ayX92LLHMhQDduu3
lhdJUHEby7TBcbV1xPLWHPdqVtzma0QSsSSljNNsvM2qxYPhbOyHVDShkzJNd7Wk7r85du148pBV
HpZr+Sv60hn3zt444g4CpFV26mnVllfJicR7TgYZW03Z3jsDsAP7BbvvDN/AXCa/ZUB5I8drEkxy
CfV4niJYurauHAgEw65WtBuvBXrHGfF+c4KtAHnEaOUrvkJyjFncbO8dYzujTNuz3JuzVxUFzPZX
w6bVn0eoYjLddoAC/apUk+EqQw1aEk1XAjYYXdfdTLMjHftGbMJcICJlTYBKM9RJlwx6W1fKYW85
axofJfAJh3gVRk8TmTE1+1NSB0ORms8Y9zRBMcpOuFRqsUMVOXydDAJXKCDrnYgXwOhMlXI4obgf
KAU046y1baJtOpmyIR2o7ujLjJe8VWFls0f2Beg1SRJJnZ74GZMR4iVMNJhYfahFvsmJ5vSvo4LP
7yDKt2KRPWkxfeY4uGx1nsPHOFRiFA9pMV8W3GnDnr5kZXGSFhAos5gOaAayq2EoDeipMRTbuGGL
Mr7fX2zuoN9GaqH6kE8uakIm/GnVjnotKnfqciYfmQ96U99YdT2cmmLlyyfZSenLhRFnwRZWkPBh
soq8YbaKhyUaH/toHVAEaRBV8IgKhjIh+ayKw7p2TnWsVGHL5P9KcupzXdp71BAPokQYgWCmvZmn
CW8S88ZJTpPKAsShuvJIpHD7CkWk3iew25wmJBPhum2FJ3dnpc6pQ6fIb1Nq/FQqahwspfrBkCB1
g9bq6nKA1ug2shU2RZPu8Ly+nWLIDBMs4jAGXSvT6HFdcQwbW8uX6YWVVn6MzOayXC1OgI5dscIz
wJj2s5mX7jjUzs0cw+wy1Win53JgG8mjZnbthTWxhTYQxnjg1fLMwP+Z4/uUmQ0DGWHsVRsnA4O8
UTVn9l73rAb+7Cs9vAnJgvMDWBE4avE7U7zBTVmPg3M/5/EFlJQQjk6/WZ5NAMXwwqIklJpkgrkC
62mF05/3T8RVJF5KmVj0jk+7d63CzfDJ0oB63F5FJLVbApNNA/n3hzPpDtVRdm7FduyIRyVppQvN
RkZtpNicTBG0M2T6/YMGR4NB43iWRX6x6OtRW7HVJgkVtlyR3zkGJH5HHJeW5sOqK79SnGOhLJyc
sgAL/igGyCzTPH9h6JQy0l9PSoErsFQ23mTzSg1ic0XGZCLMS0aTAHpHfaQs51STYlgSFQyCBoli
2nczZwV/hTQX7tyZCOYr87IvuLy+XvUrzH5SDM9IEMPY0NOnPIWu0i0tPI6/L6/6n4YWGH+pm0In
XlPy/6Cc2n7iDxjPNOnosXPBGtkw7c3h5x8IgWQrv1mbKZ8DcoCcGd+F/wMRKMZvZAFhpYxu1SES
aEPA/oAIQP/U74HZWF3JiFvJDfo7IMGPIlmD/6FAtDBXJJcEDZf1SUeMeLaxpKQuw7RgGK+FnRb7
Qh5+f+y/I6jXv0Nz/1YN5TVOoqL/z38HkPyTKPj7VXBWg3PiAE6iDf6sz7LnqaACLkPM+sLKzi+m
2dopCfvuqNz+CUr9F5dSfjTQ4Fom8CufG+gDkAVz1x8FhjZ6e45X2FWQPpP2aelHk6OjArB8IsWM
cgPv59oIDWmN2m+bTNq8M3vDIXGlh+H4yNS1NS2Uq/XSn5qSgKp9PQ8MT/QFzvNj6VSaFtBzRcPv
UPf/9R799CRMhTfEIBESPEk2P0eAYAVDFztDc2mch6K4kjLVzfP7X9ycTaH7J+R0uzm8hSizgU+Z
53z2moKi0UbrGqXhIqXvqrnsq3VFbIFeZZ5DelFCprF6nRRfXn/1XH56B75fGn3e5jqxOcP/+FyM
vq+yGm+tUHO/0KxfaK7sTd7o1x46z1187+wImvd+8X1ZJz9/X0s2LAWjNIuF+ONF5U4x69IpsrAO
1rDxpyDy8yOWyyfjSKD2w19f7ZO29furh9UErmw6KcuEkHz6iia6HII/tTRsA+Nt9tPbeL/6t4U7
+VjWu73PUDJI3G9wb9y7m7++tvIvXp/N5oI3RwOPxx7ox28Kl6iyRc+1rdiPkB49Wvs0GI/NY3so
D8ZNH87HJPjVN/7+0D6/T/+8qip/UoTrmTJQ5KppCJHMVXxlDwERgrgb+dZtHKQPLaIT16FAcIkk
P0eB5DuQ0z1YSWG/x3nqujpPp+ym3zO9D/76jmj/6l1nRkKvrbL1/GSKaVXwaxh9pyECgL0WOr4U
2kfVm/Z2kF9Kz9JzehJXnNX8o19HV3qonqSD7E8X9X193R31PYjgL/bBnx+SRWoICxzLFbanbcf/
s+sKT21ExjIktGijXF+QnNPdCqR34sQgWfH/+gZwsnx69x2ZGZIB/staZ+jx48VqqcCmCZ+CMCWr
uPCXAq2bu72e8y/u9M/fChE5WWM2BnXksG864z9/q6lXW1KfWy4U629wEgC0WCPesK7WL9bzT3sI
I6/Nf9RCIsBZon963QzHpuLDUC2IaZAdIuRU51iluadVvzpG1J++1HYpHGrIK+RU/MkgZxUJVKR+
4FKv+nE+FD6GRH4T9txCLz6lgeX1vrVbwuqyuVRe14ckWE7Zrj1J4V8/xR8xfPYUgkvYLM1trAdI
+nmFSVozrdjYS8Ecwg3aQbR0c7/4xX39/KowQ8ObGo0sIXnMCT7vzYqZruuyLZUq7YIOSbAh/eJl
/PzkuMJ3f7ct+ZFvYW+3+09+Q8mQqNUAMh8uXu3Z18W+3v/1ffrpK+Bo8D0C2OFV56l9ettjBiqU
0VKOrrnYmL6r4+oCX/2/dxXLVBh8MvJharMF5XxawBjA96NY6jKosl5BqYmAoLW76Bc36/N32a6i
OtsD2RQ4ymePvqZdx7kTpGLOuOTXCIVYEZ4qZPlX6+nzS75dCCMdA8cW7FrkzwEJgE4ogpnt0yUQ
6BDVPcQxKNPuAND0//GdHAPjIEVhdGp/thgbi0KAYXLnMHVrH6RBbi6LKl7/5ouMnRQuyDL3Dbdq
5miftqLWFqMCJaYI1rqNIJ3Z1qWOGvAXa/Lzy4z1Cf7g3DMqKf7f3J7fn17mrLcorVYjCwwSEO7l
qRvPDB+sg12oSMxyY/pb6XBsAdv1tvIJIwV2A+vT9SyBEiYqzSxotC4l6xkeCoXer8bq//JbbVk9
XFCHp/7p3R6yllhJROawJRCU5Cph7Lohsj3qo00CpGm/eCM+F+q8eIrCl9o8ew18cz89q6VZC8PK
NdsvBVjOrOuX8oT0ztzk06opXVUIRX9x/vJdPlcFPK/NO9HBAYVy5ScXZCsf0x5RYO5HUVxcanFl
qcmV2UMJslO/LRvGFptRW+nhb8hGYuQxKODMqILGW2TTfbHGiJ+LspPlMDfkFXOAOOlHr3MwV0Zx
M5nfxNJoV/RbygFfGyHvYpj/X0EFrSSQl1i+zkytqf3EikvbX+ykCTFMW4Wb6dDMXL1Vu8Utah0P
LzGg5XfTBH8EN8Hh+97sEgWEvyMpMkbyV5zaVXIYgIrBmANzWDKsKsXQR66ZpaAFVsn2QpBIFq++
WoCLP/KMmTSRwI7UAx7dqjhuQtKC8AhfAAkB6sfE1yjLeeCD5ONNn0iK6q/oE68LIjxmwD/duVqH
dLq384UP2uAMUiIE0vmI89gVSGHjTgagLNga8yjqb80B65Y2khG1FVapW97YWMqIwWjRKztuJjhu
ahbRBrTBceDpVY1fMNhpfCGNcAcNuRnfNUyNLNeRJ+vSZEpQId6Hdg9okZo3Y5OtOuOMVcblIlGY
6ZF3UF9WfKjG25rvJ4QpTCXJ3NTA7Wq5BS7qRDOF6dyVPX/aNC0PBUvKwWelU4WCbsIrY12Na7ux
p4qMSWSB7upsI2uhqxKD5bKtmuNSNFxtWuNYuCU7muaZjYk7jYnS4UsL7xdRl7JYckfAbWF9U42E
EZi1ZqimBmsQMgLZvhYuepl1gveuS4uXZx2MzyqVousc8p2Ak91FaXrA9RgG9a7Dfuk1Uxm+oJVG
UBtYksM8YVE3HwoFfdLZ6WubTqN1BNs4OsYYQrNBNj3SZ4fquxvnFxjLFcKoWS4gkjlaeUdYYY3A
Wxtq+pMG5x8cMsiu8ZtqgimH/8OCDWJZdg9xM6aNq+qDtl6Mi55hsjtETbq3zDmyA2Ma5yJIKt5A
FzfUJjQUhklLWaGjtnvF1Jn+VjAVJ6eiK5DEqj1ZSlU9KnpZvKt2abxatQzZuxZDqcE9rhWeMAfg
ftJS5Y41vRr7Du0fYlb+9GtplhnzdfrmtwH7F5gzvTV+491aGfdUkc5Aq3aWFPKkAK/u/5u9M1my
3May7b/UnGUkAHaDmlze3vu+mdA83D3Y9yTYfH0tRr4skyJfpUzzMo0ki3DX5SWAg3P2Xlt06JL9
yY7dU48jJN9HBBjh35py2oC4XdJ5y+wf6+Qwms2bb1cTr7df+2D0Yq/znhphs7zwtYAPx8hk4opp
6qRHPcoRSwsdrfA2hkBBszfE1oHBiNCXuazb5Urqsr5hEOKSkYRTczpExtTGpymiIYC3SJqfHYSG
VWKaGw+mRHUNEiMxDay0rj2hoUWviuwyxgrZOA0sDGKC8vyQyDSrmWkSHUrGDMZ8MPOe+ZaJatU/
uZP7JMZEv9V2yrw0MlCu0jrE1VYAtz+URj5ce1DEuSvy6C/twk6HoLL7/mmQQt97faktnqPD9LEp
0GwcGuCCFwBFkC5w9JrfYhqaMcCP6V6nNS2NrTT8bghASxLKG08DLUjMZUS+4IrEJRUQE5L+zLit
mDuRKRrPvG+UTg3+sHlrafwRQJNtxtfVhLZy0yYIrzdzW4Hm9M0BU1hYFOepF9ODzXTpTnR6Nbsm
Pa49XRn2N4ouAJ51puL26Pk99rsoAjuw1dSLgBUIX5q2TrkyKMK2IPWCMsu6xq66SvdLH2n0aoaN
N5lsyniDbKbuNlx2Sns75C1vuhGCD97jVm6WnYcMIDrMkQVVAXJnaKPi1HG5aUm9w20c1+lwcqGg
HDpQ6Na2F8TPBxiWk/d2SYg79EmrK64jF51LzorKIEs0M8j0sR3GINVNz2ZaFUkbeLqGt4Aec4qC
NKq6j2gYlL2bCpVjQp7jShxVwywsiOvY+x4FsC+0Zx2olzRtnDTw5nbQgS0bVOU6cZYXv6t9i0GI
38QI2er6Mm9rYeFt88imSb0cJ4ph6XC8GklvynbNZNXxNboUSweqGLSBiVQCRZ0zP+n46EK9RiVD
IcDEQ/KzwWrs7FjpIXG5vRVlJ1VqD2eT17K1jwu+NkQsXgdlCCnxdz03JDQ3xlKtiJdJ3gIKYd4+
hooVaXkmAoaUa8kX4Yg4O7mCrmoeNdre1okjD2nG5LG1lskQceyp0l5YzC7YADGbBqLtDvhmQA+V
gTxJdNWbAxFGbmJpTRrn5opIwK8gkDflwr1gQ2GcH9a4WfnvXobGG2V06+s34J1ThSbAmzkI7JSp
ax02ThZgIU5eqx7wNAPjqPrCvBaVHGtFbZ3jyfGWQDSp6R4tiK8pFsNc3VWDHh4XX2M/Wri3f6V+
OVz4HooknMq8UZQ9ZKpxEhTjjfZwnAc1MsevBZx+fRhpLKCHIPsVOF3SErA3FUPy2GiTyb/RSqm2
nsTHu5GwqD4Ku3S/Z9fHxCHGGLkvyhlGLFjIKCDceJoPyMf5z+NgVz+Y6zNHqc21LOms2cSa1o8z
u5dTA32Ki86ydjlGQes4lQvfcSBJfXvrXWsJkVhamdxjhy/fjQp0yy+6BkIPsodeIRiz85pOQ82B
qjp911PF/oPWicqKT1J/a6eueRij2S9HLOzVFDQaauJuzRr86WjRMdoeFQ6QDj1dFDAC6d/aQhZk
tRhdITf0OIdnuN/JFBSeRC9kpxhKUg5aa+eYqX4IwYibO4zH04IBjH3OpYfygatrXRxulwCnh9o1
f6UmYoZNt/qDUZp5Oa7wNtGTd+D0rbo99uzko52Igw4kSwoZWAo+go3Vfskzhu5Af/qYgVAx+4Hb
+guol6jMYUZbzlfZx+MnSjiCs6BktSWpa3Z4X+VTyPsdji4OK3vempH0kn1iZXa/Vx3RXsclbHW0
bOKEjvZl48fDu2aC3NyVg+n+XLgyxLtOOoXAZt8Xw6HTEJSASBDcdVjYKwBkj1JdQlOnHhStaTO8
jNcBlUk36MnvccuAEYvsV0gd8G5MhmrxvmodmocD/IfV375480Z17nSba/K1gqxQzWc0d0u/rY2p
zpGASfGziWfcKxNGC3DyY2i3eChTfTnAXvI39VzYZ3vMcQhAwfL7i5xffMHLrpOt5aS4CfRS+3I/
Rhm4PzuX6c/Qq1tnHw9luKsYqs/7XFEMmTqkiJkRHKCK9QbrNiHDLouO4QyM4GffJMb8RK9ezmlA
YWSeSzM1Phf0ZZXNjK/X4xYTlT8SrDkrNOxpkmjnuiribLwCGevV1xI+S3an+wGxfRf3Yjxk+OEB
BDXh+BonTBt2nYeKCnkzKOhD03qy36YZyy5I88akSBhBDgRZkrnJnWe0FIxzXprmxmeix1C8CLNi
KyQhNm6kve9pWjiOoqmKkfNgm1DPvVuGdVC4ynxT/J9GJ5zii3klm26xzkwmEoV70UdXE2Si40KI
CIlZzEXnQ4PxAzwUzuWCVJpqPE+R6O9cnRiK/DgL+0PLdhp6/i4DL/5DYziRu6UflndS2NSztJWs
Dxm3G03mXdYYVyDrbO8IMxn9Iru2bUWYCDjip63r9cIGZ2cMycFMc6t/6W0dz2BdFHlmbCyt9Up2
MHN7B8hyBA+EtJUbrfH0HzGosVFT3rvkMA02+AJ7SvR4dvyKbdyaPWc8Kwwm5cGtQ4Q3sQLc/SuI
4LH3hiV5LSNGwwbUeP+Ao8ldzlNpmJ/+vLrei9Qcx6MTahUFXW63eqW2xyOGliUyExyvphXvsfxZ
uPD6abbu6FBq91qUWePvtDDYQExsGsYvv02+ddFAqPu0MCHt6C4sXGRYheq+RYQl8YCadZrOZSjC
/Az0zuJOXnIu36hsKsRhzDp5t8YJxteuA73tRS9tp2DFG3Y2buosy+yTR3HovCUm3812Gbn8I/hg
aVx15sDuCzC1az/8ZuzFjl4UBqnMKRtnT5Crim7hhyDP5DAfxl2emhnMlCGfsp1Jmk+zTReBmtFE
kwti0HA6lo7s1kxWx2o7nibx1VzzMBkFbTrPesc+4iVvwxDmYP36ah7uSWwci6uJ83+48dGDcp8p
jEptHVm6D6XZLvfaH7zbaehkdSgcs/20C3cZzraWWX5XpXJ8MQG2MZ7Geesf567oravBrJC6NqQb
cdbZfTS+iXFW0THTohrh1g0NDl+FCf++z5LyHYhfYh2EF/o/rYQEmrNauBldd0j/k63Lt4m5MROF
sx/bNrIgPUMkOyGjrKinTa/LyIzyjdzKt5PpNdSHRDcCIOLr0VsvNjkUUzdTX+BwjObc1GGscOou
YHkvcDQmJF0kCg1+bGoO2GimF3ftyLYHbmh064CjwhO5s1Ao2TfM8q3ookvjZdrkiUDyp4YkwfIf
Mn6guDFDC5cSJJshPGMM9tRzpUwOxRw+9g+FVgLPgvSeQ1LC5DZpHP0kMckOD3ZdZ0WQaxl/1yF3
5T0Ru90n8BE0kzEQiHPuJUZ2kNGwPFS1rhts6HH03ZtqRNVoQOT5KjqCRp/RsBSvc4NXebtADL7y
k0Xg5yRjAuFDO3JHUTQOvjy4j+mpwGfwE3N7YwQlgsnqVVQmZFbbw4t8gfXeeDOoovzT1ID23thL
XSDOlWjOLsphiljQJOg9qbIHOZWNYsTShQLoKbdzGOxW5uYZ+MM+xTRiau+lKZfmBbZEr/dcTkn8
7G2zCbeehw9sBd6t4iBToUR09EjJ6Th1Ex3XDarAEgg3OBBtPZItA7+Iq9skpsscfjOKwRSye5Bz
rvDZugzOhV9W1lNcsCEEBj/8ITPBxmzizO76K2VNTvkwdX2Z3CJaLcUZ8GffXWq8HVELzrLxo8va
UNUP25QufZS+1s6uKLksbBHHLwidhbuUe8I14ruCm0IPI7Jikq6SJbUDphUFqTd2axi7phm9hmaP
njlWIB+Kq6zENX2RRFxTP6nMMlYLoifEh7rW/eUMF/l2yGNPB3WUEdcVLc6gss0wt+VnR4zWreOI
Ijyk/eQ1lB0CVBGchQYvK2K9gyKnac2jBdIN4tC32Us4YHv2AEmOCVU+N2tOYjEHhi613sYybIwj
3bcl3uQOlcommkedbj03NJEqcee8nUXVLpcMsMzW3hDp68SIlaP6cY6lkR41Wi4Tk+aS2RvCNM3u
7EZ9iJLUqCPwQWJ2+oA6XeuNV0f5FExEKzRbN43Q4qwjeJyrHqPo1qCi2EzZIJ9BpC5vDl3V1xEi
I/Q6N7XofZozC8wgXW08plEc4ZfvsyW/JXdUsQIQRm+1vaiKdkOMQxp/MkgdHvqcb0PDEfD/6VSY
p4j7E2rwvvE+K1+yfqOmiK5EMkgS0cPSggPRCPqfs87s27A13PdwicN7Jw3D8ELFRob3h6nXAWnp
uIZRZ6y8TGb4CLnFdOWh5dZ+JlZ56s9d1se3iYYOtLF1uZzjyCdPJ3ZKviCuF1yUa571qkvuaORN
w9I+JjpDEa2aknDkWIz6HQKIeqB2WR7Cgpxc9O2T1wXC76yJK9+oP2pVTz8kTMB2C7DP1BtdJN3J
anKF69tiEe0srFJP6D3MN0k7mfJR2Myzaqyo/GHX4Acls+4dRCA8oEuvzbtxMyEsbjfCm61b6UL7
AjLTcCh2c1M/jE3l3RHkWtxMJWOXTdub2StQAAAYXTWVDZOLGBO9GYfuLcnBEMwm6Ub3beO66baK
jfmrzB16v+BknatsWJ3err3QzHNLx7kmura3DzASYwMk4wADqyuW1g58p21vMa9zlE9kZcPWmYyf
sB65RXkxhpRd5c2AqBxX4ZOyyE2nteoxfDqFLXOpnU1iEzf7mNYA9UpET6arrZrYGyQl45nls8x8
SRY7S1cqNwloM4FXGTrm6pmZ18XGbOeafEwncQVBO37MDaKJUg9mW4l8zXH8GKFJPL5bhYS+hRc6
OqqlguODq0E94Cd13wftuNV2SvGm84PG5qcbGWx6KRD5fkuvn3aD6PvoG01u9+m3TVvviiFOfjrQ
JOhPW2Px1Nf+9NbEZnHjN2gr90Tb9jdov9CBcT5136RSGW8Qlppsm1UpMug8cuy7yvOsJyCacOIN
C4fzphUDxoseLwDbgzMCKFA5xvMLJ5yr155eq7lNrJwE5yzELqzzkFJNhKH32YxkWSDfT8hIahro
KD6a4TNwFNuA37AWTH25zGrHgU3dscjBf6VHR8/W87v83ekU2FGjRcdLZdJ6JGZnQ2YFedRWn/h/
kNVSelnsFGjWZ2xDNLk2LlMpi+9yxjfhItz+kY+Vf/KV0thgPbbrQOZTHu6WuSzv5gQ4OKu7olJu
uWMnWx2NlNCkVwxxMFrsq7iDdUH0IZ2LAaVhzGkdu49ppMbHYRDFvIEkAcOB0tLaTovkfij7wkcf
XuX6K45BQRmNO1L7VdFHnAi6gNR4JBcXodjlslFnp42ifSPLeAAdQvzIJqr8ELZx6IwvLsUcgLcx
TW8Kz/PfenoPP+tw7I5CGHLY0VPue+hBrhGst0qCC/aRA8w4kH493lTcxR4XQGM3dNjCy96eiYvE
ia/fhaJbtHc5Jc8LiOcv20xyd2cmhMJfqLRmk1mqdHlsvd68QDJiXRmjWaP1NvLly4g9FhHN2e41
WqbhrRpGj7aYkc4ffjYB2ROtyxwkUTYgnkzniE3oLSM/hqzqBam/dB8WUgQWrSunnwRum/y0dJie
4I1IIDZMVofAXEz/B94XFh7rDmbSxBa5bJe6q97xRuZLYI2h1Bv6E7HFBji6DxIRMB/Pq4crsjqX
kneUYmJjauK2KKU91dJuqppTDueSSlq3xZdnwqoCvQRUZsDG+ZiYXfkEbAUoq6Wmgtn9PKG61Ekq
dADioYi3pepNBiFZAg5jbjuiseuEzIo4L/137C+lS18opJMhF6u5l25c/4ionyBHtOnaoDDS8nuR
7QSJ029f7XEqWZkq/qZDyRYXIgREBuOr9hL+Z/lZMHIvsXUUIXCu0pKnFH7rmvRTJk9pDL8QloBw
71WUcgPGUQ6+Q/aS1RiZXm7tbRdg4wbisutuwATIeldDD6P4TagRgqFW6muORE+kd+0XXwuNjlUi
6y4CdukvW5IXl2mAdBTEjhtm3SeZi9NKJtDVlZvblrkRNPCN7ZIt8LIXYZFVjfYVIZWR8XB2YDRL
KpyMs9xwUsGac4S+HRuLqijrLYvV3xY+4me/eFrMGrMDiyj8MQ2MtVfxdj4w0HJhIOKGNG8ABdtv
SqxFGcfZgFQqtWBHjOgfOzFtxhhdXjXh2QjAPqhmnY5h9m2Gdc1KRRdvBzs6XHajqIDJTPhJTAgk
Q8lnxoJYbGHWzETSlEM6B37WCQlSKoRRNzlzN/O+wKHFfmOGw7FH3g+KVHEduWL3d8RfDCDXSe0f
9VLMcTGKggxHCukwDF9nsH+YHA9uDQzXr/OdseQ4oujeHMFOPv9NkQJjdrSPggkj82nuh3/+JZCC
23yYC2s7g0rdy6aJLzIv6f+m4ALxA5oUpKMIChWT1N+0OCn7GfoZQuZFY9RXKSzN+6jIq8O//yy/
KxQYEiOQRc+xpn4q+buIKU1EHg9MbbaE2IfHyijoXvagB6SJb+fv/iqUA2hHScdlps+d+7fH1mEI
dSZ4/IbwsW00NUPdiLnYBKfzb74GyFMIUeDLQQeJ9tf9TaPKe+vMvaPU1ghjui4x4arbFvtJ/xdy
iH99egI5DLqs9R/ECr/9nnyWVeSHiSK1UcqjDbSQOefAVir+MsTxX6f5Uq2RqcizkBJJS/756dVz
x+gTDdCW3rK8X03OHN6GKPZlHzV3cqysgoHPZP7tJ0mYCk187PckSbjqNxFBmmM+JGdAbSHb13vu
6Phi7Dre//tX4/dlu4rAHJ8FxSSelfX795XAeanJslHb2Gv1OXOpbtLWqv6mzOOX1GxVrqCFQIHh
/fYIjc6LaHikCifJ4gEsqId92Y7tX6yo/89nwXTOayHZxhVbxJ+/KHts7JG+E18UQ5i9UaXto1tN
0/e/f2LrT/njRsdnQX3IG4fmlsX7uxAn6SnQh76WW6clmchZQmuf+MBE6YDa28JMmtt///v+9fVj
DyLqR/ponCFmrCvhDxvrUhH2Q29L0rlzxE1iu/IAsqt7DEvXuF0yhgwx6GrnL96+f11fPEaCTBjd
IgZCxPLn34rZ1Y90jr2TFteyIdBo2oQKzGip6/kfv+r/aAz/QaaMQtr0h+97pbf8icdwAYNCV3+E
rPzPX/p/IAa8FATQSLYfujDsB7z1/6ClAGJgvkvxLS22XJYxb84/QQzyP1EFyvUEI5DJQQH3Py4L
ZWHbQEzmc+JAT7DYV/4Ji7j9x2sOa+Z/lfYzw/7zqnNJqCGOiu67g/SXK+DvwsE8DdNicUgdg0YQ
306dnM8VzvpTrGp3A0yHTNZ8G5coJ6K5MvdMvvJn166/oip/p3VxFkP/gTeZGQlQ/l0911xeyXMH
TeVgU15ceRdVcUOvWo1btwgfp9b19303fgz1elmdoOMZzXgTpRjuZRk+j+SKRg6+4LwNb1kjxTH2
ZiMY8ZHPK4HYpKsqhum2MGeufbpiHGRYV8xxxUM7nivPOgNUis70ap6mpP8Wv4yApNxclwIloQEw
bBtyZ94gU6Phm+BZdeLwh+WPx9hprktY5JObvQrXwrFURBeRIn6AKdbJYgy60352GQp4iGy798gk
i0OZ5gNoqIiImN66A00gTqGRXyyz+ypkVV0niX034E0tF0bPcC8qRiUVJWuW3nT1lOzQ5cR7SCe3
hSGNs8L5OLTzMdWGfUBLWB78tEC41x3cyrWY23aajBJaLMJ57jtzsxA03tJW2qRuzTWHluQk5UMU
TddrkeCr6t70510z1MjfQdwt7SmZsFnW8uSZ0aU25c5LhssR++DU0Bku4DQVKcSZtH7MM5rRZeM+
+V1RBkkonymLqwAKQ8402ELk3D6JSezxsNObW0R5NSuV71IUekaHazPkVjmNQAxbwFbucqDQdbe0
FcUpbmoMqt1yKuPwoYBPURb22gxbZBDFpGF0Em2VopQnhgjxYhHMQw6iOjsZ4BXIXTg2tnOV5N4+
ydJD6TbVltQ3COkZtpgmuqAlSyROKn1u8UWMTqd6tSxc3VmJeMHQeJwhX4nO/U68sOMqxRVhDb8j
ZgK1TeIewnT41AoeyWp+tbqZbjRWxrrIDqrx+HNWfjAFzGJ3iY9pww3fxC6bm/M7o7EDoN9uPw/l
JdTvZ6PLbgtnuKF+2madfiSCgl0432YTfCvuQGsrZceN4pAgFNskgPC3o/J+NHlxmLwMwk4pILch
RApgJiSbdKjOo2seQ6u/n7Q4ccpdymo6kcAxbvSMP5xOFWZFJdM9788zJ8w1Xlu85oNzb3l0VohK
vjSSJtqVbXPMJolGB6rAvBDPnPwyDA8+BwYQ0FSgvFXRQ02afVRXO3cOX0aQtzyK/kcDRqhe4k/0
Zs80NJqzjNR21uoTp9BHi2UgEswSzY6e9mQ/cjOHhukkD4BZTpNrXUp4ZBL8azY3RxGtvK95DR1K
Dqlj3bQlwc/ZdOczisE4718yjX6Km/QuYliSVPKhEdFdDTcsKXlbsPOKFSjmO+WjSKW1CTNrD8Do
4JhLGjCsfJEVOLlY4jMNP5YVQ7bI5q4FUE13/6qv6+OSAkni5gNwzjxaKdfG0ocVSZyw2+en1PsS
tKc2Zlc9jBZe4xBkPpbbaNsiX9l7JRvEmidhryS0fGSETk/u03NbfUKJVOzr6ZnuzEUYIV8oMNja
Le+UKMUj/8JIdmBwjDBpXMQbr2gI1EBcM2ctdmnT2BuLzaYxjLPlDPuQm+lNk1rlyWntvVMNjw2c
NjEWN9oCi4mb/5BV4G5pFMCdQuh8GJF9wgONnzxjxHOcBE3mv+Ce3HqiuqLHYW09nRyLizHb+s6z
Xz7F3hMm3CWgNN/XVgxIcJR3a49gEy04MLFfFZN4ztr20PvhtvPmzwq3cq+A/6P0U/uk89MjI0w4
qFDmVwIXU9RrM51aXvoS/3DiXHAJvSrAnVSg5gPJ0iU9g8mFJ55st7x1bRYb+E5WCUElSGF6ZyM6
ebKH4S1x7XtFC6YU5HBJ5xap38tg01APGUsFa0TipgA0Dw7lOp5lGtSL/uoqxscyQo1BbPbdMGmm
dxD1xs5fvz/vqR3LO3pWLb8J1KVjFx8joQxIKNu7qjH3xYLmh0a0hi6kX8aBf+tUBEuS7FQMuz42
ccYVAzkoo1neshXQ7jbGF2LHlwc9xc+dKn84kXPpl83nrMQtl9BXtvNTG5qnXPt0+7G94FN6Ntvh
KIbOJKu9PWG3ZTWDxCOMSezzGqEpZwcOXy4xm0bqKjDn6ew0yQ/DQUzkxAATFpp9dd5fzcL7zDVA
Wugf4DNa+VwSaEg7P+93YVrfTKO6BDwBCjTyf46WR4CKKAZ2eaQ3Ex2aXeo6+rJqovdpNF+9ND8v
qji0FWBODjaEmL77uUz6ohrqm0SadOxKo97Tpq+htZC/gbTkpbTSZu9EyW0i5+fCNL61FQNzGfuT
mpmhzk5Cd8g9hr57N7rZFb702yJvPqDs3IsFdL8HEhtHBdFWxKr03XRBclCy8TL3WKFZ4cQG01hM
xNu4YHYGGoQjEAkIZOLLTcUtX+cTG1d7mWX1MZMogjSyjaCuh3t3rNeLH+H1ZsqWMTs4w4bpe4qs
hz5MqwBRLwTy+pqjI2MK+ouib+5aSIbIwPEsi2qPluOOQRqNn455maqyW7qKZ6yad0nFaGlYBgIg
MRRsFkVPOhmjH93k5RvtGzdSZZ+d8M5kNEUbIonTK6oZmpC+xXfouy8jrUtyUjuEnOO8q+I22dRJ
dZ/Uxasl8cUTFXtsKwakhp/VNLXaHco3WL+UXP1wKUj0zYE7GL48VkuD0JhsrQLRrNF6F9qLl1NR
F6yt0TzQlNZbGVkofcVgXSX1mwNqc1hwmWOtmDN9Ytp5jeiFJOixQcHN/Ak9FdtDtx8LRC8rr5P5
+cmOwLlY2fKeON6PGc1v4EYD8jqbtpmbHvx6eatCvifHwlbnVISDjSlfSfbRCRVfyHm6APEVMyfS
9xI1xqZPi4OsUc+lc8frXMpLcvFUoIwaddiAOhfhoT6Uv9iiKHJJFswZh49XOWKUnXbANGQIjAqC
VgKlwXI3S/pke8VpbsrPRuMsb/3kqomIjkHF1gdtnxwRDox7q4/VNrWzRyMxLwXxAQc2smGHYAM8
/gTuNKLDA6yrBVcBA3rfKh++TQ5GtLfVZVPQ+JkRDuI4PM+4b4M4jF7GCYbqMjfyIFeuagOblzgK
M9rHNj55yKDwZWPg5EpJPrfHQAdZuCs+rJrpdctZsO/m/pp97kJLfbkK+NkSkyvXKz9ciJZAERQB
YivYNcFzhkBmO5ikOBl9D1QAmQLU04lMpY60w1mqXW57T72YUbwnb+MyX4kiuey69MMd3H7T4uKg
Ws80nXyY/jZeze3sJ2CImppSIEQgapZuurMi97uWAyNmlAgIjOabkRMXTuwKrr9Cq4C4Xo83hpAp
Km95108rcxjGw9iu4nTZX3hT7+7gNT8U43SYp/6iEPIMXgmd4iC/anooF+40Piy199Qpb9ca3s8R
VX/gTLBw83pPotU+dmpy8eyi2lu+ZGkZ7g68ONApryLLsMymQFdkeXU0qTmWxre5j4JBueEm9kdC
dM1ww2babpiVbxNnXnN0wvtx1jlFMthov00/smm4tKwOoNEK613EeM3ADgAjaTcoZVekS1QeMxMi
fdYMd7x9aMxC8dU31VMYlqd0RuJayF0NiQdr9vIIqTKEfdQ8lmhud9ksLzqBWsiFwW5IEnaAQzyK
sL3EE/pI+NCNly33HfJL3uGCr3V8tLwVN2XZPzrg4L2ZjiiZp7NM8+OMoUfF8hQ5Smx0n1JxufZu
TimoVDXc6pzcKSj+3wCpr4qSYhjBCqOF1L+J7J5OeK5h41dZIFbg8QzL2xwWuowQfIIsC4+2AW6i
9k99F/0MZTwcaF7sgGc8pwb8o7Cr7DP+ypfMQ/+fw3ceMLnZrX8yFARLppvFoeiz4ZzFzrVCF77j
6TEIJb4qS6+AJ8G08neyjl/hALPrmKTUmDl0StqSGrqkuULQfTrvZmyfYpvt2q+S4TgPPdU42+p5
jntz15N7fZbEDyz29BQ2ilA7dNRN4n/ogcK1y3sKXJ+pimuf6wGNSpl3xj5B8EuZQsKenQBx6X1e
1a6H7A8kae8pUsjMcX5Fp0vujmnfxgpS9NylwMMEN1CwHMzbCG5Lnr2mvEhCT+7CSrqY1bIPWbMa
FQmoaCxBeLXk3KPeoAzU9qaVZbtPDXBxBor9uWnzW70kXZDEYclwqUnu2jj9YYl4uVCDfS5sGQW6
YUucpHHAd9MibSOPI3S4irqReS3j4jaO7Y/ebiWY7hRauiJCpK32BhRwErlxzNt3rttsssW7VlSx
mxT9hUl+Sms0O9NDRwMKmYtfBNFw9dmktl9SPc/vjibItEieWK6fwnNvAARyv0CeTlXefvk12GNj
iR+c8nOW+QsipILhfLFX1NbcYAm/mqds3PVGXuyzbLHeY6sqSVKrSSO0xMyLSA7fnNX5pfCtDyuu
qeEs/hZ6apOeS/zQr4QrWJjLZsmRVWe5uXVmgwuEDw0pRVyjkm3tXMJVfE2Rt1AI0mG9QH+PayAp
HxdC/biGoA5pXfSiLgA85HeJ/vIqprBpEBKgEsoTPbHbGmVHQWgC80p1jHV278gbv0yboFkHp8IF
Az13p7qeYeg0Z8ecIBV6NvlpRG1Ar7nwTQBolmhRAcYE6WGBR3IBmtkxRMKJru5683Uam/AkarUv
ueQuhTw55QBR3WteJk3Ca9gsz42L6FaSK8PuTeP4GjBruw9dSUaaHVS+e/DLAsDMeFdmqPpFn1wv
VXWRdOYVRN4rTAEbVBtPaL8fi9p+IFjwGaUAgtG439hWBxVf7eJ4fqSNQMyp39264PepTARVEBLw
XS7ewqq3NkO3tFx2h9c0vYZk99QWNqO9uMuOQBm+2gUiVcfVVFGBheN6jcclldUD2TE4nIKQaVtg
o1nAZJVwMS7PBEMSutX5kAtZxxtJpiQSVjwLn1K8jGyImGLuEj3HBx3lrxeF419VdXGFZPhsTjmX
ax3exK3OT7YXntEysp/NMiAz+Ltzm8va9MDyEdO1MqBMG1zPQPKXC57SSV6XAs/XrV1/wDIOJiih
W2aTe+QJRzZRUnM6qOyArU9FD9ZxwFEXVvfTMBBWkBSQ4Kb4YZaucWGOQ79ljp3tG62p9V3zenbV
Y5V5T7IDaVPwB3CDtNYxwyxVDUzYqy8bLRsmsAWttkuO8TAehrY+mo51XRN1ZYX66LTdI7zGdl/O
H3aKwwjtySmbfqb5dErpJBSledPUAxAMnHxEVnxZ/B+9KGQlpum9ls1SHYc++6pCPoWnZ32NsAmT
Hph89F602hqGrj1D5F3uo+WoffrcuDq2EVw9rlmolBxHBWM1GAeLHp+EVRQQj4eVrUzEzzYeIx4Z
hY4SfXgQEEuutO0ZZ7tz0wunl2QvW7QBRpFlazz6EnSD/fCrkfp/feX/EC793P+d8bupSkIeGWt8
/0KDn77+6x9/45/gHu+/2TuPJbmRbE2/ytjsUQYtzObOIgIRkZGCKplksTYwqobWcKj9PNm82Hye
5K2bAaIDl7Ue67ZSJNPh+vg5v8C+HPUYB+Ee/uG58vhTf9t2/zB1GKS8OgxycFiY/51S1tD2RQMB
dWwdXit6flQEfgr38EsQuqn+kogms8wf/p2U8rLeYdsGWt4Smq1TsvSWlb0mg7tpBbrmt30dsNTQ
vQZUi3J8GNZnJym7Q65Y+UbpyJCV45dVHVoFLYgmkUb1F8SwzHK/qLKUk56ok0tlGZ6M9pEHbwmJ
yJxa34NceO/lRvkaD9Mc+U6s1Jus/sCHq4+NaaLCzfvlzkKdbweJ489gMMW+qYGKk3lrg69lCz57
J6J5yHHTAz4w4O94bHsFhZh4FocZGT4yYan9JJBhg0vUjB7eGoX7EOam/d3xAOP6ooOc04E+eBhT
134YKOeiCNyjK4qU2pEJ0evdUA7BJ2h+8//fRsh1yk1BwVNzUVNyKZ7ACkcR42qp5v/+n+xz8e1/
oHHP39qXu2v1B/1dvkEWAFEA1yYQAUhLEz82m+axoVC9oPiKwa4JaOLvvWarf1gWMlk2mkIQyY2X
WvfeHy41F0n0Nizq6JbxO3vtspbJXoZ0bOqUb4DCS62uxao3m7TWYpYhdMzRA5wvBhJw9i24yJ6c
mz1uFJvXmmMIoNpjV6qjZXG5yTq7Nl3Li2CzkbU4VCWBaS/9KRv0H8lj685GEfNyU//oHkJZukGh
1gD9II+aF5satgLb0iLycxT+Mgxa94DhunijZujpTW0Lch6OaXf24OMfPbJHvwUk+dE+ByzCUHwB
+jjL9mGxaZDdiDyjyj7XqgSfJ1a2cXZdlmqfWwGWAO3fduiibcpRf9nLBjVZHWNWX69geCd6Wx5F
YUO4UePp8OIe+Vn+e6l2tjKgPFdsR8e/2fCgI1021VRtAklywiLORJkXbOV8yK3aI6QvMwDsBHDo
OFmHblBmJFOHLcjMs4jXf53SP7rK4jdY9h4YoCVmxnTLuaDIP/s19riYweN6AmrZNaQJApsNcZS8
gcAkAGOqdZU85GYEkY85hr1XKHX0ONoDQL00NdOneSijZB/2WDj6OZTeN3gQT9/iQDhf1QrV9I21
+Fyn/+XbpeCdLJNyIshpfDFNYAgjgbYCiz+vvIMd5c2+Fl148BJXeZOP2EuMqvIQFIGGMUPSwA1I
rDO6/MVNi+DRa/ZNjFgklSwF38vz9XmV87b8NlANKhJthhROWZwDYwwnugqC2VdADyNS7FSnULTY
XAf9Pm55wdQxvp9NrY+31xteORF0StGUjlWN/y1lo0ozLnBDMmY/wNH16HRY9CINIfxBNP9S+/bH
VfZvq9Vyv11006ZOjb4JUY+HKKFFFPVyCtQBz5EiGyk2EeQc+8H6WGnW9ynNvLtkoACKHcbv4ZRY
sc9NsugBbyAUuFyxeutGCOxD38Rt+zbvgbUKbT41uu68/s2RpKHng85WiewMGZ697NscVCYaGoHp
j10nuatt/uDliO470PShWTti4yj4Zeae2+PO4EDgDlvapCiaaJO+SSy/h5j5Ziiy+qE3cTvz0gYn
n0Jr31/vnybxTsvJ002OOVBzQCeXk5enYjQhflt+nKfIiFBZRMk6hGxpIm/STemntg9H1Mbq7jFn
c93k1IEPilWkG4f6+oegaungdQG+Ql2MNImkHLdcBUburMw3ZP3qB2wlDaK7AEkGyvy3ilCQG22z
ckdSqT436VAcIEgPG1/y63IGXiIjBFceKyB+L6fcrqoqgmBp+RXqLjs7VoNTiReCa+Kx6sXgd9NO
Dzcum2c1o8tpoFHiZJBWxCXM/KLRwqBgCiTE1xXqlqkb7McMOgfOqhP+jwmm8YNZIAMhv8GVdD24
2SmTejSiGX/rIClu+qFWEYkxXgHgbO7I0IFt8qxuY8GsjI5HXMfXojHGPy0+VNRmYeOOqPpCZO9s
SJtvQ7gh77LK/lR2MeWROnOjjTZ/uR9tksYgdZ4Hh/rV4io27TgMECJT/TKt67u+VRWSCpivwykL
3qvR+LVUWCieWwfHEIOf/cYWWWueBzpoIVTduCYX17Otl9FUYJwNnqTF37eq9feu8GwogZCCsgbC
MCcIZfBM0Q6xm3q4LOMy1CVmeZpUIMssNlgkY6sfRYW5WzNwq6dlJQ4803BVqFCluP7Fqx8MCslF
CQyVVnuxlaaprEifzqpP+Y3666A0JKWod2h9X0HugN0auvsc0ynixnQDk/jLncdcyUcrKgWGSri9
2D09dzxuZ8yVhULEPca8EfRjADturn9C/gLcApfi+0KkvycqKK8EiSbVmCEiAR4Gi4XZUpHVO4ie
yLE06cE1CNVE0ScHhUTO9eFd2wKWiq8PTBEZgi7WQ11aOTlRoPW4mXcHuDaEFqPjHkJNi06Wrse3
2CCbG6twbU5fNroYV49Ltiscya5xjfykgQK7KYLi66yab4Ca4v4MbsPHk8TBr7X63XCCoSXeZrFo
PCTYgJeHkxBOi8sye76swOvWHC/3lqoW57Qw+2OhxtbGGvol9H5uj6SHpVmkVJbtUWe0s5pEgG/m
hSPts9JTkNpfHMLX3fWpXLl16BrhmQuUW0febXG0KHDMy8Yhl1rkeefHaYi5ZdFTcG2psHsT+uq1
XTrgfvrCHxUrOiQe6BA4dvrGGD9DPxc3AOrNDh/DSxSE4WKCLVMFgRHpqt+42IkaPUU+HDZxBCmA
zDtl5b5WRF/tQVJQ7EWsw5/wjbk1UsB/JANH0IGaet4YHblnlt9EVE0aSgfFzLv5cuKjScC6Ij8F
PRI4SQRIrHGrtwD2ILIhCwz7Lx+w744RvLeCYD9BPKNWx+EHQWX47ciIHUdwgPoboa0qsZcvIzEj
a5ocgA1GbHoW7IWTxMdghnBLhRkzp8pOnq53fm2Xv2xvcYgmbGGUMJA0ipsaOZYMv5OwqEyqG+hX
JZPivG3mqdsIN9d2uY0wFfwFFT3g5SFmiz5yHGQ5/DyxeciYmHDZ+fSgdF4JizWLD4WFF4VoEA3S
MNjaikJ+jT5JNVI2wkmM5In67A/24jHlxjMvIZeNF5aFfdZ5lN5rqmIfzQHBdwUPURQ3euCH8mmI
N0qDsUswvuK3zfss90AHGFV17KvMPsPXqwCwVMnGMbj2hdJB0IMPQ/DvLEgkOpS+NkshKBcIn3zv
vUzdZ07WoQJTDscJWsTGqvv1OgMuapkc9Pgq2ojwXq66gVBoSnkz4w4bAQSjGrpXm2KEGoqphF5r
D2Dc9gjThR+urz55pF7uPNolw8H7BnA/K/6yXTPAZH0uebSSqY3fhZ5a7nsWzMaE/7rcaAW9eBMJ
aM/lRL1sRRJxLDOwNESaLAftOmTtPEOk+ygzu3OQTsBryijH9SH45o6uu3HM/zqXsnUZoQCKp5uL
HS36JB/Qb9N8T4k8IldL9yOK1k9o6RjIQEP7vz6ma3NpQKLhhUqA7ywVr4MWEScMsjBL8vKCayzy
UCQoALBkeeJD+woPXeFRB0SIYGPVrs2mSXRiEyyQ/zflhfdiXxmB3uSQ9HRfLczhISR88ds0Exut
yJ+yXDMWt4eKQj/dXOblBGVpF4QC3lu8FQ6aFPGb6kmApXDnjQhztSmN8E5z5PoxFgvHAPgagHpm
wipk8LQcJ6FxVjtflL+f3SSPK1/5pKeI7IgrLseuDXsRmRkqb706z8chS79EfRCCEunIiE0YL11f
JKs9I41ByUIC+Z3FxpvtYO56C6OmOsGEu0Vs7Eb38HHTEQXYaOo5S7GcMKIqE5E1mXhTF1wkBFNr
L+/wcm+R1fAR8HL30Jnzo9INWBKlI0Iz6Nr4sWL8ZfMc/1M+T6ikjMC9G3jt1zu+EgoRdrALYX65
lLCWzxx9rlN4/L3uj0TnxyEo+0MELs8fNVSdpiHHmx1NrTdpUVZ+CI1lh9iXvu8iBQWh65/y69UL
TVnTKFXpkLXgaVxOeanYuIMjSOMPuYubQuFJ/CwqRepDkjvpTQ7P/3C9xbVZh1Wike0lqCfre9li
keQgqwJP8wMPuCgeiDPI6bjw3Zqj4XpTa6cQpUAPC1yivF/OgtjWQNsHpjzZp/CglEp1q+tRfyoN
s3lL5aDfkcVXT3aNLsT1ltfOW44gemjweiErednJGllY06oS3UfDA/9yCA2HfNAKgNhldOjDYmt9
rw4qxEhSkLxFeTlctjcgEGMOCneYEYDRQYMNdIZVUFhzWPLXu7a2Ygje/7Mpe3FIuFNK3TugKTGh
fWqoY3BglRC8AwhDC8nE9EeNo43x1FZa1VSD4xaaHxHbUl0+hQJchRE11b41lPvcQwFvBnlJKs2u
zyMIax+Ge3esDMU8BgCij30bYimPndOZ9FaNYZUhTlkHyKZv+uKuniJxiMBEHq8Pzso8XHzm4pjp
+0JP55EVFw156tuV3r4lGVHSVDgfrje1ssRoCv6TwZgApV8ssUC6eVYVD4aBfM0tlkPvm7RJP3Sk
+zhM0BPamILV9qQPDYcF1e1lhl1FGi1QZQAjzRPfAvlAiy3wrGNThfppnvVmY52tDiUr2aKYzg1r
6JdLWkEAAaFQhSp6o4UPqGQAtyKxeugxi9toam1xPXsX0DtOZXPR1IyZNeqIrSoTSc1NWth/Sgew
gyFqKAIQw3Y9hbiN4XxW1V/cSJyCukEMwfngLN8fbRs0TNJAEgWD6X4fzYbybrSAPO5rJUkeR9R0
HvRBvB/SsfetNI1vjEDxUF6pqz8r5GCiWv+eiFZ7oNyOiEEVJdE92sqQFWqjsbCzSlzHD7qoNW7R
cfQwuS8jMlJVh6mk2vjKiIbcfnA05KQxMaBUEgTVYO1HdNowkVWQO0EMskKoAT4DV2QUWLcB8rGo
MSu5C3Fnboc3oxc3t15W5DPFHkM81g5pih3pSudVCJVWgr2y6HWWIXCNxoluf0bkaExwKDZQmR6s
MqtPmlMU1jFyMI7FTVMDPm1N6MXskB/vPnlBlgIH0lD7dUoLUHdtxt5H1AiwiIRMOv2Z61QkQC3o
zbGyRImFo9LpH3PdsrOjN1horeJ72BrYhyXdXwOckkd1srQjVDr+WKtl5quqcKpPaDwBzBfEVSih
BgcSMACq0T9BVrSzDUwGc/Bf30JLIJUKB8zE7QEKQrtz+rL96DoKka3btP3T9R2+tgPwR+F2lvYS
tiF//UUoayUFtGOTZakWOLcajQeOr42mQ0fS/B/sAEwTTKo2iLfyCFs0VdeBq/cdaSfBYVJUaotd
JYLvo+W+tsxOuUdwW9s4K58vweUOsFB6ZxuAY8AX6rJRHfdnQO296rde6vgoUFp3ah7pN3Ac71v0
SrFihHcHwK0+euj5HhoDBU+QqdYtmMdiH8bZcKgzYz4nDOJJxFF3uj4Ba+cCcbAji+8rFP3ZbUed
eVb9IMxLiAFNtuc1YO/LrmuQB02H+z5xNmJDXR42i1GRUT6YCUDV8kF6OSo5jLi60gLVT2fUc/dt
D25vBynAK/yWjfGKew3FXXDj1OKxjEteRYbBzqB8gAojKNJ/QZPJ78NYCnCEram+mkcE1nXHaT9F
puW9hbeGTnhgh8OXWmmdp7GKzW8C5VR7oycrFwbPXQfMFUgoai1ydF8uX5edV+QjCRZ0wI9OPP3V
VsLcIwwcH73W0jcmayWrp+u8400OcI5VEnyX7Q0CrRqnbxFtnHX9PkX28OsQo+qBclfCUkbkKn1C
LU9E0JvG8KlP3PHDNOUBUlnAvXdhErZ3LoXjrRldWUW6TkyG3i1JDXeJGWHutQBisAatU4WI4Izo
wYVqSCUpst+kSJJCh2NXX1+6K2eHzp6ijCqz5+iNXA5GM7t9XeAPS2UtDslalu1+puxCbdqsN5pa
e1tRSdPB8zxnDZfaCICrSzDcdBB8SAa8Ekhr4HKEOwNoWkSTMZwqsZL3hpl3Te7ewawqjko9JX85
SJFtrLqVPAtLjYiIOqsc9EXFIGkHD83vjAis8GpOFghifR7NtxVK+QjdDAVkIJDNAERBTyMZvdH8
ryAJdEOo7ULjM0i1/JJWHFBd0vEnIhKH4/Ut10T8OJuzddcGQwpj2DLepp1LgjeFPOy6qXis5qq5
rbqKoYpsNEg7pNis2ObV0KrTxpG7tiWp7cknMG8iQJKXq2IevQyeF8kfvPa0U6UmD2YznnTFjW6z
MPkpi/BvwQprz1zdIyaTQSP1fHVxgcGPNlR3Ip8wtkHlUzDCNq+a6xPyX+0+jSR+nRzKzkH6WyEN
AAnPBEqrhxuXm7y8FieqPH/AEFInkwi2y17rFrx1aCi6H8qjJx4yHb2lXr+5vuNWFp7BCwXwOKUF
CWC4bMV28Etss0H3rczW3gLHnKRwoNhlSIofMawpkKjrm3NhxuFZ1EO20cm1wQYgRKjK/3UKkYsn
ILUSJMagYflzT0oqmNHtKtQSF2IkCY8mOjl+qYrwmEX1nzDdKWB14lunIWl+fRjWNoDBaYDqBghY
YHmL92GE/JcaC/JVMVD4XVZn9p1QsdyeXC0/dr073cisNUm50T24aMKhl5VkexGE0N4GhA/LKgOM
HVvv3GqoNgbpObGyXAqg9yivgDkw0QW5nCQjUHUoqzFpoFYZH6quhnSj4HDexNC+60gK7Ffw+4oz
ytAe/ETVu2909wkRauVICjq5R3/NvKndzsZUfDB3EUlVXFpsBVuu6mjMY3IzUDM5qVlp+70RP6lB
aNxIYsCTDlnkLkYN84jErr5DCnc4BWWCsDniwjddCwShQOHmphZOfM71ubmzBoTqJwcaZmhoYuMo
WLmVeFgxCqCmgHWai5GIJaSnDA0dYw2IYBEyYm8a1vYZs3d2qQElaJrnrTTFWqOEmZQaqSqQpV3c
SlhUA5ayI3YiAp74gL4yRDEfY3zvbjIxO3dT9/ulPlCxhB8owdDbX4oYielFcHNp0RsMGO6wWo46
/BXSXTgbR04kXTtKAaogyk8z7r6SGja+T73mcyZpG4pVbb1rV85g1Gg4e0HeyPLPYuCzvLBFWVc6
hIO4eVQcW5yUvnpqq8Y+6YjUbrwzVwIBBpwAAFQcD2lnERWlIckaIysQMNYsWPWVxQNOEFbjHeJu
bP212bUlwJ6UImf+8r1SJZ2VdTViIZCs0706zcOuEU25S0vltZTnBK+CJMfGcSOPk+WO5t2CyxoQ
Lo/Y73JHW5x7Wehlhk8hu7uLrYrqTdQl+2HUEhKLsKfKobX2SaOQMs/n7oy+V/EP9hJ1MvBLTCrY
4MU9F4fSQFXlG2aI7py/JfqHs/NUwHqDypoo+yopv1zv9+pYk9iBAAtWgGr8ZbcTRP/G0UQW0Jqj
7lWhDRnxZAPEJUTZAbkbBCG7AdLf9VZXD3fA2xK+imQPyI7LZsvGjJtUC1i8qRGc6wwitoHk8W3j
ldWtW8OnSvvSPfDSRN81gNd7nIH07cKuaCCvIZGjJqZ9GNA9gKfJBF3/vLWtxXvDtmSiH7fexaBg
+MZzGRKfD88+PdiN8RWj+9D3rFhBX3P0tg4XubaWaw9UiuqiXgSQfZnlNSynRVAZPVsmwT1rKXkS
O9HSY4AHzSkwqu+xnY63aYjMfpWW7TnIOYOq3i0eENkZdpIHT5Q+nK+PwtqOpzaratjsgeNa5oKt
ahAF6SvTn83mG5qJYNnabPI7x9hS5VtbhMQbFIocsKgUbS9XQ+ghXYmCKTgVJXTu0fRNyW3PzqlD
xdOvIdHfhQbS6b/fPVQNHeaYWpW9NGA0S3wagrpD8z7zEEXGbmWHOJHp5xpO8tebWuvfy6YW/UuA
aGObSlPQeYfDNIanucO8mjc7urVu+R4z5ffXW1ybOxc2A08H5Bs5Ry9HdMQhLSkaZOaq0MlQfMIC
RbTI76dtPG9cDCs4SF7JZJApkDCW5F8u24qNKLS0ZjBILqpUvUK0UMDJ3okkFHuvEhyhVGoOEe/k
EwI2+n4kvLkvikk9upbo2FCYTUEIqLB1wh6qmFH0R+EYKZEy2jjk5b5d7jPMk7ku+Sul0OU8hG2Y
pm2HcIsyOUABws+F0JrbqGlqaKxpeiusGX8M/DoO4AG3ItqVKhKW0RqpDMlWUZe5saJEuiUsEfgJ
UTc+YpUJKqRVe4iSbXWCaQD9NE/e2+44/YONTIkMDU8ucOOX8hUOGWjEBBkNRxbZL9UNEQdAyoa3
YrfR1PM1+csQowlKPs6R7S2GOMJ2QtNHtlFpJO0rDToriPl2PniK9iVyi/phjLzkFhWEz2htWQRN
FlI+szeeMnRr4R4f1FJRT4FrYVHvGtmxIiWsZY26s8n3gFbKhruQ2+IU2rnUfw0GVI1r8x/sV0IA
Hv9QFLik5Dp6kXGaGoSSQ3S5Ze1/PEZoXx2MwsRFwqmbvQhxghxGxLaub1ltJQJB35BLRyZqLSrZ
l60ayiRS3MkYulrEd1TAjF0eAF4ZnTL2m06dfCMzP4jcDk9l2WV3fVlqGxtk5djgxMBclxmkPvNc
a3jR8YgqX5A6HFSVgjaMBpj6deU6n+IRlYuN3spTYbFQLppaLBTLFL1ACYnjt0/SM2gcY+9gr4cp
BB4vLY43b2wzVe7JkqAGq6Wun6En4uOgZxyvf8nKoUA135FIIeDRkkZ2Mdljp1HFB07nd7Xnfspc
8RSasXK007I7OWKEvJhPZGFsRQHBhrDc9dbXkl6yqGzAAwOvBKr/svkynyJk4UlYFIZQb0Ci4J2o
d5ZfcO/vrL5Hyo8A7TCQ4T5nhgGjHI1EXJ4gRZv4HG0Mhhz1X2aFzA6RncSPLu8NL0IyG7MV00dD
q7iZNY6KeSqVB/Ds2ObESBBc7/7agtNUFBoReIV06C4e+XU8IgYDQt7PqMXsXF1Jz0nkcWM1RvqP
muLBDnCJTLK7uBLb0JkK/LlMH+USjg4r4hS0UJkfa0XfOAVX4jmpV/t3U4v0WDFkE1UytlFSetEO
hg1uiC0KQNfHbi1RTdUWV28Jt6FPi2YcN3BaFJ0g8RRT99kmDbdHDhZjC8tTz22fcjZqyJzhOlac
XFSCdp5CqjoWID7bLotOrkAzZeOb1rY1T2QPZAyETt6ll8s5Gpu2HuVdw/faALZAE0ZGRZpGb+qj
bufN1ziYzF03F/PDUFblOcI/4pRIF6TrX7K2ksnRkZyhzo/W8+IMx6FIRNi7sJILFCkC1A/9xkA/
nJR5fFYMoqLr7a3PhiyykajkuFjWYSvDCiy8Djk71TcmYvk7qxj/CrFsOAlEAng4zsVDlQfeKeln
++hkUNeGJvIwqG3TD1EzRBu41NUB4Dyj9C3LP8vvsSaYi03JVo5wBKA0WycPhqjsfUSowc2ZWhsn
2Wp7ADzBVmCxwTV2OfNIbFkZEr0seqyD915gz6c2q2u/bp0Sz15HZBtrbe3sIPPGm4l8LIfnYvnj
hlpWSMoavmqE4W2eFYMPx7XZO3G9dTc/JxuX56JOyYW4TcdbepnlcrA1GxStAeNIDv6gQnzCjbPF
SRcbsl1fhLhulVQIvLTzfFSY9H0mcg2fgUA5NoqKY1c7hDiias6t1VXVGanH/F4q0KN+BTY8rQvF
x1YPESZTL26GyJp2Okz//WQito7TRrQvRsM9RopTv85gdR4jzANB5jhbic2VGBUdXVhUElsPmlVO
8osAYMYCMBHmjNgx1qS+TqLf16PIPqF42EhdPJL8aTSdG4E/4PX9s7Z8qGxx9bhAPXkNXrYMc8pz
GxP9MIFl4wnBofZNaCtSWi0JeCio6j/YHqRasKOQW0Rbrp60t51YN2u2R+tIb7sRgUSE1HdWFWi7
Mjbsm+v9WxvZl+0tziOjUmcrAmINA0og4tU3Bqpc0T2Z2+6MoG/6SjQGhqba1Ly63vBafGNDASFx
Jx8exuJ5hp0p1VMV/Avw5PRfrlW4t6haYTs7Twj8hV76kLOa9nHthMch8bYQbGvVeRTIgSujJ0Ee
YVmHTrSEFTXVOIybenJj98U3Y6ynA3hG7IYl5Lxy3GEXTIjlIiKoH92OugosavW+1e1mN6CA9zDU
lfEKQ6/20FuO9nh9gNYqHnyhLLaQ9JGEtculp7VKrSFRKgtHCpJBuDaaByxlvsWzMWE+V83oNtfu
xwx/rqOhkM218SR5rQZRs3FnrU0VWTGeHI4qaeWLaAjnUK0bpcqdiaP4Drm/dJ8rqXl25yC8xRfG
Pone/DR32NLH00hl9PpArB2oL5tfrJQ8spop9ChqjGNrPgU8x9HkICWFupL6dL2p56L98kAl5Jay
DfDOsMu4HPO4TxBfiUpQZyn+ygNu5wcxqDCrTas8C/gp73D/be9RM5Sw72Q6hWoRnSt3TvdjEVjv
iM6/5Xry6PFEu7VSTL5DLvs7c4iaewpb02clw3CxTuwAfSsDq6Uh7e4jMWufkJB2/VntsYEpHW5p
Ky1Po9dXJ/Rwi/uAou8RQQT3WBe5cW8RLtxaQq+PItPFAb+HYX99JNZwGowf2FnqmhrUgcWkMwx4
wwhwkNwC4m2E1ZnvxZoDwDgM9hbyNPd9JZxbvIrqB0KH6oj013A3x529jw1zfl06SX+gVoZ5TO04
Po4CKGANCOSHoipOhp1gVh8n0/c5tfWD1TubpZG1k+1lBxbLRmkaHMfpmz8nwoNuG7k+ddz+EHdS
hyvTlDclGbZzhIfNvmv17iYfzeA4mJ1+U8Pb+hyYKKzh3hweVavHRWlosSwemuxVH6fFxim8tsRd
0Pyk+KkoclZcLjsKzIOm5yj2dgHjPOVRcwJhnZ5IGTUbF8xK0s8kje/BDgcJ5aiLq9Qy494VPfXL
CdeyowbeaKckIn9VkcTH2koU/gRx+OH6alrtH1QrCVwhTlk+CdBOyDVTUBSynEwcjd7KPwyD81kD
OrfxgF9vCYYvJ7tFBXQR6GMsxjNKoaWmQZBWtc1bcNj6m9QxtiKDtZY86hNoF0vY/RJyDxUXz66R
C2Tosuqs5wW6c70WHHRnUDY242pT3JOo4UAk4NVwuTzmmvwZoELmzCyBItp1dnRaAiHWdL0RLq8s
D0kU4u1L2cWBPXnZVD5ZpB0DKiBNG3bnLjTCk6WVzR5IMiTwlFL2pGxW1lb6BwELOwTSWtAWl9pO
ntmGblF5GOcNOAVXIa6BFEBwp8q8rVzrWiYQKrEnM1noV4EGvOxgi+qJF+C+iOEUdr+TLZ0Hwe8c
1Ei1H5TYaHD2M8HvKM3wVxIVNeYdUjTBRbeeAiwhoJ0PPtDkAV0DhHLoj3XEtNS9BzyJIyFFcUrq
Rvm90juSFFlQnCgZhae4rf66vqfWMONASlSKZDQMDmUxVVqlxz/QLlCfypsYlsWuUtrwvslwR+iD
ihhZJMXOaZG0rdMJzfRRTe9Tgoo95pqYDg9J5zf5YDwYcNAOjus2hzBDTf76d65Mrk1aG4gzjxTe
3osrFQ3yZFBLFq/AdvE2ipD8M8nb3KQRWp3Xm5Kbe3F7XzS1GBEyd5pkFwN/mMCjm87Y3CZY7m4c
MWsZUTLWphQvoDlm4HIJZUMeWx1JWrAnCPKFTtqjoC3e6JRoTnDExa5qIvWe+DZ55xVGdQalnG9s
07VB5SHE1EO30zmELj9BFZPn2RO6DGPTxIxsnCDk3X1VhqY9XR/T9ZbYMZRspErDMgrtDBA9ElMV
lWH5iAbqcGpERPrcwP7huanf0gN8XX0vHrvm+/fu4XP1v+Qf/VpWUxOHUfe/L/8VF5SfP1l6tlz8
y+FZVu+t+N5M7763IuOP/kB1yd/53/3Fn+J876fq+3/8z6+lKDr508K4LF4qi8nK9L8X+tt/Lj5/
+7z8/T9l/iz9D6mkJ8Fjki7+LCL2U+YPyPDfWmOu8Qe3sLzQSH/yT5dWMcT0uMhQKJS/YP2O1Ngz
x+S/dg8SDwQF3GPP+TESJkuogVvNqkLoGT7yBJjn6QvKogUP374lGupwDrAEUr1OPQ6pgg2eQMn6
DRa4Xt1hchdW7XDsYd9NBabEfZK02MLnVA3OZkjxVD119mwkn7OOOnF8ghfQVeVrrzebUL8x1Erz
WrJOsZXkD0YYpC5CsjOSYPpbLHPdGFC7ZtIM8fRU4UFbCLM9Bo3QG+1VMgAHxGqYmIp/C/toxF7s
52e1U+vVyRHd7sbAX0RRvKZ5xGpG14nWa1Fje4NpILKC0ku1NaXisRa4iXNIZndGRJVXl9oEG6HQ
c93xxTA7pJSxCdJkSp9ULJfQ5dbNWexVYbrhR80Oi8HbVXPb2+qBG9l1CjxM6jAsdooYgvoL7hqw
bRAP1rNiPEKHEfGHPrYHlK+x03AZki7XggIR6U7H9PsQMjnJdO6VThpnNAYq2sg5dML1GikEYzDY
dp62zIBp6zU2llXG8V/tw9ApMc7NQlFjHZJEQ8Z3hSj88F2kCvXIO7VhYoAy9mocRvvbfOQZVvJY
psT71hjy0MV9ZdJ651tTplr5ZDKOfF1BjokfaDelStNjFPY5BAO7gxi+t2DJEmrjoBI4j8hkOy0S
znXQqdrdbMyFcE5kqUrTOsp4Er1YGPNJ9a0BCSWG49wN5Qj2zxQBWvWA+3t+fl3HSo938JgVDEKK
yhL/ZiYlRJF9zWuGboM8V/mEpq5HUzllI5LHYGVRVue3xELEdDtKdKv+8mLT80yYILH/e1U2aIe8
43lUAo6WvEAY8ZdT3qQdhI1kaD7MRjOGzhlkYTAPtwh997bl11Fpd9FBD+d0Gs6lwChhflS6dMAA
GkNXy94SSLp8GfE5QP6R35BiVCREQXdcfk6MDbHujWPw1FIsYGmMiRqOkc8jclJwhbHxF49P/RDl
VfRW0dHj6e/HWBSYXV8flkUEIz+E049wD9Yc1UzSe5cfMlMlSETVOk9OmSKF8qpvOGuSE8i52Dbf
YgkQB/YORPuQUYuHeVaXIBjrHr0CP55cc5jQbRDyb/0weUOESlxlddprXp6TobzOx6x3v5RGJ8L0
YSwDI30Atq3Zb6/34jJDSCckwRdhP1mWsqmXLaIBClacTVY1PY16nSCAbPdQnfKDKYbSm06R0dZG
f+spBVjwcne9aWpEjNDFYYICLPVsKPdU8EHDL547eCuZKJca4ZONDdEUvBd9njr1ETuLmjkEGScb
d0hrsMDNEuq4vleVtvfqh2K22sJ4VZFMZUdEcSh3KqLMEbA20ZaaXBehEjWEiJHmIChfilzXrZMt
IK41+6GPSn6m3dQTeXtdmx2ZJuzn3vsEIDcZq3dVgcmCczKjBgLVzrOEIjWmuAHYZG2VBHaNN0lp
yY2L0COfOY1wjxpkAyrBuYPTAk6oh7x15a5UAOLwt0AZbSZfhXvF72z6Me3QVnfcqEExvhZybxu6
NMHdoyQhf0pf2/JHq10S06/RhNSOBEsV5fxHtyhC2b2xkH1OYo99P5YtOO6DiQSKGX3FdVYM011r
jMFQ7Ur8WeovHKI4Uh2LFqHD8DBjgqRXPmxF+NRaFavoO+0aL5cOIx2vuSo+TyGuJs7bpIpBuZyK
ShIN31YpCpDKZ0AFctgzJ6yZvLHusNP+1GsdhvMHYyoY749q6naJdp8lepmmNwkAkGRsdrPCbuCA
nfuO3zpUmfxq1wwq+gXHvFcezb6Tp1r+4zvJIA7KY1G18h4tSR+hrKhPaAloxykb1JZcjLAzywOj
i3eaeuA6N+ovdtIpTNPPHxV2yLbar60fJ+rYkdl6l+dqC0sJZ66eh2KcjZ3+HvinnNyYh16Sfez6
AR7ALnUGLQlwCihkh4cO1StxB/uo5YwpwMQzpNf3xuVbQO46x6QFFeohMkPAtS/PFr2acP9yyvHN
pKjeSNQZhG2dfejxMUmJ2P6O6VaOd1JiF9sQbUTq/ZDdwea55Nqom182Zo6z7pZm47yJypKbVeqp
9YaK2iUOeIVvRWY/ljdQn3QcylNLDbpzGFZaYu0DS8i/VVlQ8hsDljrbyFCbUXn8MY29Zkzy9z3P
qRVwv1uymkoog0cE2hR/2bow+G8J6AlOnWyCHYyacWd6QXQHmUgkxm03GKPK+6v35I8CXTbzGa7d
dMqj1oYBP0pLhOg/DFqczOOhT2awrqR4TSqTu/jHhyqRkB1zIEvyh4NQdbJXURYHnn7Oh4aXn1/N
syq7x2Ya1d04Gi0P+p9roegBGgdHqwk9L3sqfgzE4NjqOH3E6oesx17HHVY1XrOZ+3i6zZPWxhSr
w37XrO/ssWUdvw3/H2Hn1SQ3kiThXwQzaPGKEq2bbJLTM8MXGHuGC5EQiQSQEL/+vixg7W55ZrNP
NDbZVRCZkREeHu4Uq9wAlBcAerIKUfDMsJAxp1aRuLhlp07PqM5yv9q4wzEL7TNz0twjmCZ9BGdQ
9sEfjBa5kb/xgkVz1YWb9ZOA946hCW57RPvSfijEgu/15xq5OKe6dtqvs+00xsj668einp0sesvY
IOH3rMYNzr+UmEgPyYuoGXfq4dff3oHYmKrlI6Xft9mXI2QltgC+ubZiHgp5oYbaPO91sscYRf2k
caEcPni4S3FwWCo317cxKExq5iRUndlDq0bzyq3F3HIVD4x8pnC1NhtL1UFYvHkG+EwQ7YKO/b4v
ISuvHV6M2zoJYj/ZuPprc+6SQCgj8ev3PETfoWvY3VNKeY11L7I154djZi98zaLoqWePJS2raLkn
tq9cVj5Z0ZC/2NoliKLglNcMvIm11FP0Ku1+WYpvReY2g3p3QxHw7bLcRp6GjKZgXh9Q4WNlPpSo
VnDNdeybf9PMP/qnkRkC5/nITDgEfCyklrHCTMSCup5fctcfwvJT1ReCa4RBJvnV/7KfbxX8/x6r
7GdmIjlPyUoAZfHM/CV48O1kLsgmftaRJX2FHY3rWV6KVULet2nfdsuGe8wYzug57QfHccLEey7J
+D10dKJv55oz0A1l3kfvFidpnP8xZyydLgVatBA6Ukligh8HGehBb691k50UKqhDRwPZtrB+r/2C
c+hhkYPN09XAd1Q6pBXmRDtydQwAQh5TkPnipUw8k+hve3UR8BH8v0IPcejjgFEuTn8pfGUBvkim
hPM7Osgih8NtZbjppMPIIOH6EGdrza81ljYXV4+DOewcgidf3VdtnWdj2ilG8/prVaKdGF0cLkWO
TzUNhQalwP0XV7cGGjtlIyu2Yd5aR0jLxeNG4+0M0XxECwpHsLn9PZOWuZ3ck7qR18ULGsQzOotV
z6G//1vhipz/4rSoaX0cSYIbZyYRCDaVqU+bFCTWaZwJyWHaVglD3bwlUZjkB8eRsmuelInExWkN
14L7mmJh/hi2PLPK8YTDt0kIiJ24yH0Kw5EBL2OsoEdnebGC3NQaxwFWBVCj+88VbXcHo8V1UBHH
Wb9aHK+rLT2VnQMddDaeh0228uvHOZwx8s5J3dM350kWY7CRshzZkCsTk3UNdp/BtvKKjEIiHW0k
Vf8cHCrsFrZOsNXdQysYUEDNLlcmGUpYciumkJvlZNN/gZn+Ew0GjbWZdYIEhsw/JQw403+ea6oO
8lXkyfaa151JP2Sk3f7DxtZueYu5eZZxOymTb0WFbSrvf96IBq/7v9sQsibsf4a+UK0Cr/31DNfa
whEMx9RXt/UNzjD18KaLlHPPNxOvYVUubznSGaYwbSFjcDVNVLFIhnYut/d/vphfOmKGcWm0XJGz
QayBbqz9yyG/uiISUFWZSB59PO5f6pFFCn2KUQWQk9PUDIgZXbTssNdjGnTkSTGKbFawtWMVx2od
0SCIqs/oqzpNmKI5PbBdk0xs7LvKsilTEESbWReTxbL8MXVx3ugvQrTmSCv34rzkAA6bS07gRh79
n28URZVfnjuHkWFaGF0I0E1kp//ztfvFSIuBBO9Ta5x95YV0JG7x46IJwWk3RIgQkexPlTlptnoJ
69cjhCddIZsYoylOsAbVt14EVSrtaZqexyyw2msWBhW/y3ZZQFk8XbSpV6hiex8aZwOrgZcdiJep
Lk1hPK84CbMhFN/xFvlkqDZCp82tSEDJ2ASDrDKvW6IXi5HcgPiXXi96kuZJxZMyHxJODIAXMMwL
p//w3bHZ3hu/EWYTcnhQNLZxhIbJqbJrC0SLqteUl6TuHsu5n6uI/2LNtqCyO6ojlEO5xsomxH8i
POIfmbZ+KNZnN0pAbJ5iegcc4LWubzXYknuouQz5kpVTitjFVBfXycWTCPucYKDmsOdiLbY3z221
+Cpn0JuHIUSG5m1pBCXltXTafWkLT23XSTGsj83Fjp2JkRqoxD/XQvgpXXgN8gkEq97epW+b2w8W
y+Ez4kaFZfeoZ8677qx00y5vnSXiYl6Y5cmLbXrKN/DrLh0qtLnVKYToi3ejLVd+FtZMOK53RMuA
z8IOyuxC1UNNF/eoTORh9FCFGO8VZ8Q0bHIGhsDbApohDZz7FmOaZH0EhDPh+7jgiJYWHzWq2OBE
A8U832nju2UenDtkyJA2bV0r974tujXzT0EhJguCWAWpavoU0HXP9V0821XtXt2+8NcAn1PfFN5l
tECnv6e9aR7e1CaadE2UYoH3H1EkQ6J1y3o1tVgXIXDLzDj/5t4zFzAnOU5Fs8zVg1t1YfFQAJ2R
2MltmvgCFuXCI7Utv+K3OfFNcb0mlEgfWrKXUdYr7ZzG87tC0Io1dWQxsafbXjytUdZyYU7H2eje
Hw/TtWZ/w+oROHUbr4T0mACv0K3mQRy/7trTwJiZxz/65Qlt7Ryrk0iNy7ekdh3ePsC95LqWuBlZ
1uPS9eGGt08YyS9r2SxheJ6peNlCbWYSOg5Jltjxl67eBn63bAvz1plsIaS2Wa35f8XGsE95Eo4V
5zjnuvE2LpikOYhaX42CoP1VFhwK5NCBCxvlaxa67Yy5qNX1rfcU5E5boD+9I8THZrTLNtJRiomz
Y0kYabbZL/n+wpbQN4ssWhoCJ/ZjSSXu1VRPMAzSYV9rE0OdD/NaDUzZu5w+Ol8Rcs5v2ciRJdR6
3rhoZwTeuOraJiBdYxtd0f40FJWXfc2ldGb7sXfbZg0vlgznuYPVfLvjAFZNO6bLtFCev3Zda0IS
wAoy3acunKb2o76FkXlHejj75bJ8JhGLDI2QMxoL8KdakrUsd1HBPIWVMgteiEfpWn4vzzU4qE5e
R/Io1uSoA/O+qjjsKYLn1jNhyFp78+yTgLUYpFEMorteLXSeN5RqkIQKCwbhcOPFAFrTBeoeDuTb
3WgQF6khz5nwRUBx1A8kAkykXufJvOMDJBNqMrHHEmD9gH7cIxdxPL1ttAY+Ope9PT1scog/L5sK
sKibW3M5TuWXxMH5lmc2mTS/aUXz5JBgRm3v2he8swEhAJAyjTlxY6myhfgLv66SXyNIivyCIM9Y
24vATSeaHpEuM7cdWqVBJjImYLgntJ6l2dBuZ26mzwoTmLy2dtYrglhL8sMXyiU6uYIZ3HQM1x4N
uWoYIp6qsxQa7v7p2GazNWeWF0DfUFswZynW8aVTf0ZhqIhGhmr2vazjMqT3gMerWcFeOAChYqQe
mxsE37FBZZRL6WZfjj0ZbZBt8csN6kLxU6kTRu6fuwoZ5xItEBWBwKekf8X00AcTsFEsFsYlAcn7
hlCQc7eEkLBp2Imq1IkUTyF5eN9+zpLNBKwepjtXtFAw829HOu6j9cOTsEJbaGhp2kWPEdP2KB4f
CvJ33tBxPc1+prn2ILb3JbN86X053heEIdgfDMlWPnUxMIBlAnZRLb7B9SHJ+iMusEXTji8oCSRA
6HXu9SZM7uWgloVZoHOrSHO/dEnfW4ix9Wj4/sxnm62bwbgVL4X2bieYMlmQyvEwTOe5NzFmALxj
TROebw95x3HjKu/0/IzV6qaqe7lQ5wLeReGIcFNAA3ue7zDkMPCq1KXLM8hNS+ijBg/oP9Zk6+Ks
TvdtctzgGOvbqmFMgtVOA8WEBSjoXM8RYgKsm4qzl1QWD+44LvGaNN8cuInP0z8idjPNIbdsuxN5
iJClSUBwuDe7yC0tfCSvOtxgNX1GmaDiENRdY7adQ1eTE6+uPfM9cmlN0T7tB6RqO/MWhq27pavw
iVnopcrMH/mGOjw47Q5y9kIaYCdodUZ5hqun+VsXkjiwzavGnP5TPJhAje+ByYnEHgG3sOCMV7dE
AroDiWu6wew1qy4y0xRpPyH4H19RxxgJDsE0Q4I6Hdl85SIIVd6JBSmZN3dezLU2y2K+pepHs0Xr
Gsec6AHGoWanNn5gfjukK7W9l0s2ZMHDQNS0l0eXjjyL6LjvYxEdD+PY2YHfuXzyICOz3eMlQrX1
34DJEYSTiG2Iky6JWFid87mIUSxSOFvmWBW7dj49uLrm+V3nPflrGZnj4F4Dt2q6p2WUVlQ/B6oR
OPmB82bzz6Wms++e6ywbyWndoY/C7z4/JJfd8ZteZ543XBCdG7MobcfAoFs5mT+/FXB4gETF9KZM
0EXpmF/LJvNqGBgBGBpopAOXbY0K+EPH0cyXsKpRDEn9LmvH5GUucXECv2rp70K3QTqMPxK/tJ0s
5ZKy5YenRRJ+n7d+5sa8GPeZ5qJgB9WviGVzuSOzyW59VhaZppuGlSvkb0zGGpzOU7HB6YZtMSt3
h41IIAb+cgBF+Q4DSiXNppzK0mCTo5+F3NA/1xO/VhMM0mAfgZAsRRPV3K+SNQVy2207dt4rSq8S
6nSNRhDME0/waD5ok5iVM7jzhgfzVunKq572dffPV/H/akka3OjLwh3HUQDa8S+dksgurNC3BvcF
0XuWy7F1RMFqoOy41bXVok0G0u4bFgmqjH1b7JnRP1/Mf/aMKCWh4DH4iPcMDG8Oil9KyYopnH4I
Mv1SBMtMvFk0WRYR5lYPbHN524rtbBoG//zF/+9dBDaEa9QE6FvBJruNff0fIr07GoGoxJ9egv3A
jRRwmnhCNcQEtcnvMwXD9obF6HJKCv9nvuft/3wZzi/0a7hqVEm4+SHoydqAv/DL67DJaHgs2r2O
QbFZcRpVeYuqQoZGHnKWy4jHeQ/tvEwQL9/mZMnyCySKovvkLpBy6zREto4suoyUY304k9NqlXZ5
TOMjKVwD+Bygiu4WSqq0iQBzijPdmsIaT0WBVP+Losxe7VMTFYWPDeloG/CWIakJd9F6TAK2NMag
SDu3yo/XxnSNYRvQJWeKJkl9LbUl0wQYEovQyTSmPubON/+jw/sG9TJyps3Rd9IFHsJevBoC+dI5
tLpxM03cwf1BRxNY5bIGjRe9iy0LGNqIfGsaBN7kGxXeU+9mHAZ3TK4k2Sun69rkZyQHJTaEbSDK
DlfmNWmzF8c0ramjgsSa1ZmAK5P1dVUDXTB8jcqNHRZY8ZZTFmk6rOuDPWBotZy9OSuxdIa1bI4h
ZB7ixfp9XWWAMPDgKVrBjOTUnfXNn7Gqw/uwS9RaX3EKoM12V8ZoAdmXeQXRMwLY41rnl1KjPfM1
vsEfTTWZShxCZhL9VfhbUd3ldTb3aMqIdvXEWfXjvMTptnf+yhAqAV9CzVphWW2tIBNnvQxRn59G
by3y9tTgAlJ5DwjnrZP6xjmw0d+w+8TZyjfO0qrszzb8aXuAXzBJ8WMqUOP6SJilix8mqRwnPwnm
wKbiJEFjANGOduEYoenxUsbFxAtRIptW8cz8pTKo5w1wPHqoFPjmjLJ4pezNsefA/tBbZ1bkKCT2
sCkktHEaUiZVg6lJMYpQ+m/XG0iJ8qpleRZROIMVhjjMIlM5ex0Ub4XDWPVf4CoEQn5pgSGrSGMa
TjH0Ip99/2uUKW1AsdCRwYPuitLTKZVJ3lXfHNJkGnEN2sH3jB4gqw4E37V1opg6XN0sup9req+o
NS+leOrGGRK4tOvweZ5HuZ78ycm/1TW2SqfEb/L5xY2aYTgVix8+2jwDJC7BRPxcPFK8dDXm4wgA
ofI4Kf6tuGtcYXWfKgFF6NGSmbfeMZEvS+hlpf6RDWKtrl5Q4sVJbau+UByU3aWXo12fEH0LVrCe
0J0fmCpEWqnzsgThrSyPxlM5LhQYZ2cUi/OUJK18taI10qkNZI+9boNj7hznAd6/RSwxcAu65DEP
gMXhB7XR85gMyHdgVyxjblZEX2tm8F8m8OIZeNlzvyPHUT7WSzCEtEox4lZNMjH+XDrvC3J74Brq
R1gU/bvluOK19q3FSbfRJ5IzMmVnjb60XkEn9LkHnnHjM32trUxOlaeawX4GSLf+TnTu3bVk/ecV
cOtCnZqfmEaJ77lX52JbBTGoI2P8hrA4RRVR/Gmaku153DIfcdE6Wn+za3+7jr3voxLj1MMnXfby
MxO76iUHPL+KdQy+jLHl3WXYAFy6SuJQWgQBgsGZaI1rOArsOMgzFq+iF1hU+b3c4vGbLYPgz9WN
i9+yYVRvq6Wy53xBbq8eFOqNZJXMD5WdkxIgt0uIWDOA7FYtDzbki6cOmPZT5w7OZZtVdRGVj+e6
0JJJ4chZ/5bxLL720Dg+N749PlpWVLzOkc0YiaWq/lI3anuiLZJ89Tq7fnTyLPgcU+36aUX7OKX6
j59sipnf6mBSvyVYC95xbFonHSj87dUkOU3asDGyrhYDnlPs3/s6bL/KcW6xkAVTuXqrtn7kbtk9
I/NSnuCyjl+ptGF2S+XdzUyfv7hezijcprefQmXdRx6W4lSumXXutFCkWZnz4fiivo+6Vdyj7rV+
2lxrfAlzNBScQuuHArIt3tjbCj5QxtWpVJ3/GWpEvFwgVrR8C9Rxi2r4SUofJT/IuNE1rkX2LyrH
9wQRpw+H4+2OvDNBhtojtxsD4mEp7G8+AfhiYTz7Kcij6N7bys47eQM3kDdh8C0WYV9RHNEsP3cx
1sRTU2EJ7/VV98zSLE+UnzP7xDWKuFbClomF85zLOfyxlL4FVKJo4RRh8hAQTt66rqQPDDfw3fMH
5Ic2Xf0oWlEyHe22oCHB3J4yM62WNHmrqfq0RzN5rtsPAmrjpS5/VCkHj8COjL5ayrxB/wcuKNM1
oPH8IBgVIWYUm3ibqnV8g93sUboM7d0EZS+NF6/9GpI8u5jad44QJ6vUBeoH6SIX9CvyZvjTicb2
tZhK7OXmRiMTrNFsS3PBsCNN3Pe5qjQgT/c7smBw3BvnL1S338O6WSAbieVqTZE4bVSKV/w6pPXg
jMwZPid+1txzY7V36qpZvpJRMCZbAypoRoFcjuQCFV46sDglPuJnBEnPdSr7B6225TQD6Pxkqsz6
08pHl6aSKn2o2XZZ/x0yzHRfFZb/1G1r/53ek/UoqlGzufzlJfe9+XEqh0qmbRg057KK+z9nzo4n
Zw3C37Ig7t+arLcZ1C/EeA3XOXx3naFRZ0wo1WM0BhH0QJhgP62iKdBgm+QIc8aFFHkpgqF86RcP
FWF01eVZiiBq0ySCOhD/4TdzfHIHtQqMOUv9CLMI04mOoYpiC4cv3dpaF4Ygi/Kqmev+kpPN67SN
m4wb6oglFGdf6nG13hzo9T87byX8JKX3DNJWlSkP3n6c4XZirzU13+ixBlAGtvhH5nX5byK3+yHt
ICluKU9BfnWSKrhWiwMNrMxUfZd3cfndD6fhPrLW4sMfvOHBz8bo6jOwfJrCza3TBadOtiZ986uf
Jf1j6aLCL5smT3tfZOeqlOXfMVLDpxo/kjfldAlUVz+/x+ICd3s9jAClbv7UbFo+9eX6yoX/BSuh
+avfHPTF8g3XOOxjnp3eGy+UWyW/FcjkUfgjMtYR4ghrGair1895kwZzKc9VYAXPvmSkM5L2927M
/KdFLBilFAShZsIHK7XYu+AAsv6DscQCslHQDWnD+O699LX6FpYjNjUs+vLVytE25BDuvrRq0fch
Vq+M1Cv/bl7X7N7nu6tzpH3rSxFrHeBInlj1dalEyUBCHhfVzx0t6YfMVIhbGdfIZ28O03ZpufUG
a9hbAHIjUStPJZQmskg3yUvwd5rvMbXRkMRQWaRh5H34gbj1pzykfGjAzYy3e18OZEIQUIBTdhQ6
HkUBDE6fBeGDy4igYp1gnJLPW/ke0f0mvaognfJfgh3uIrkyRWl0a2sgw6OmNrXlZEwmgXk7AK5y
zPvfsyBpFkYgbsylZGuBqEn76TI8JG3Q+n+xNw1+tFhjjF/K0IzUA+uk9fbio12i7lVmWXI4dblc
ZcquC9vXqplGRr9yvA+rywQxubhYg/JQF7dagDUra9f4p60bL3uEI+c0gNKCFM+CUDlf+8iX7Zs/
91n1xxjkHeP+VjB05RftL5njnKQUtWs/0fVcgvAODlPel9iQV21JdISxt16ysC3C52WK6JJtawYB
85rNFQdXGoS5gbeHhbSyXtBf79IKnXJ8yBG/K87uDf1OZgkE12+bXBNacmUz/kzcQExjOgIwBX9T
QPkGNnJlLF48T6/No/ZDUqwYjzBs0jKvqekIiC38McP0yZCJ2mwBzRbbic8HDRDdX4NIYl7Qbu+Q
5PjCRG59TA1S8BijQjvDv6iJDB5mr7MpF5agMaAJOBoEgtc9NS4ZBKZQKOAkschAaWjvpXQd+uFN
jmQ75elA6JPMZ4DyknkcfuqVXApcfD7A6ZqmjnvyJndrqtMWWwyB3IXklnxneUMjrW1juYKQkLQL
hoyWt+GW9h8FP9AsB+WVdW5WMG1t0yrsJ8ODgMVpfubtYMUBpHe4+1CCFvZsKFd7U3yvIw54a29c
6h3Y78tWg5tRBRnczN4L7mjHNGGZG0xzvxrB2MlwbXf0YaCk48MLu4PfMWrHQIg0ALO2NsEnXpyH
ItKBth5qCGclhh8Rj6a7o/pelfsp053q/jUia6yqJ+piWgupnsPAlo8bEs2LPrk09iSoZNvPPOSd
JIswvDtEMi12/DvuImnaVrZvtk8W2QYpWDPHqpZUubpzERQIBC2+uwMF7PrYdNf6YgZnyUukkt6n
wTcwS2ijiPp2tIRGtykASxHSB+S9xEZ47+fWLnmHoksWt0HE6gmr7X2cEkDyPslHROgo1pmSSDso
ynCLthl7SCwMOzUhZX88qx6d7MW+qMjS7jtbkEr7dHRutetuQBpWhzhvkbYeORH9lx3QTOb8tnxa
ZXYTzjTh7Y3cWt3B/poOgDX359gA2Fm3ma5KkZgXiqPZVgfPlfCRI0ibEnEIxilvUNPRGqWyMIhx
uBTOUt01M/1zcp9MqJVssExMG4F5xppn7LSx6brOgwW4Ta/QLD3j6QrS7fo3wHeLxqgDIZ6LvDmz
7Xr/N3/zEWeGvMJpXJzKisqB7kGwxFN6wKzTOprbPpo4Ya81NcqCgqgt0xptn+V9sUo1fBxtuS4p
KYnrsDFt5AF2RslVzEO/DrAWNwMaFrCpqzvsGELrt4qwYH+z196WROekqJorrUKtv1O1lT+QVcuD
GbGRxBFf7KKeApEunmIfDqqv/PcCXav6ucR8FsMN6rHwbY8lY6jM5u9uJ8yYN9AhrIAmIKLXow28
bUGR6z/2TdfvjYGDI6L3NkejS/NE3RrxxPejcX20oPWteGfyhiXZysl0KOBi0aOAMtSEK5lmGdBk
Uuza4PscLU7yF/IkoDwiGE2hr1xYtMG/N+2Nt7GjQENmB5x2UCgMhj5KSAdfmrXLmh/SzRsbyeR1
WlY7Xf3A3Nwej4BjblH8FpyqvWECIUFvd2sTJ+spw3pCUg/euqMSWy4aLbdwq4SQTZ8GWbxmrAXK
x+WPCFC5/3AGVN2YkveUoTlsPuph73vHaT+xBUOSxJaWsWdOe7z8zDmPr4bHD+fMNr2Luc2J6HuM
Po55dA+WN5mI1fs5BJ2P4ohNJ5ywv/eiQXpNO0X7OY/VXSObJ1HnBYfcGUOqOvi2hzJsxUynZEDL
mG+rEa6GArIDKDYqPtb4ad7JH804mP+IojS8mIwpgf5j2skT4F7mEnGxMDtVatji06eDQasauDxd
mi0kAbBhJVlsedqXCbCZiahI1JqbJ4vlIE8c3q7BGSnX6fS27tLRWNVus0Cx3gNxaFso10AERGAJ
viwDSwZ91PDpGA5NVrN69vUy+lD9oX2V80xI9Jj24anrFbmqB/w2mGw45QL/KPyg205UYXSpg2Yl
nPRLZfphOqxNJAAaNA8mr21i3yrRDTRMq3nsemTnupJI34ThrYNEQcP72A/Jas02rk7TFSXaznFp
jov9vR38rONl742aznEDPrdX+Y3kMWfmeC6bwXSRog75CzKJVvPxsGEmLrEVhWvlJ8rgLCH5vVF1
1I2cg0yontR9VmLpjfEQJPW6fgT+jHt15wyM17Sf2yRclvXODhsW/x3K2sKmCxmB5uhH0RSmi6QR
/KATPkFPgBNsVJrpyt7TATesPOT9b/08X5nIypCUWa1QLrxCnuq2luNfQ+10k/vVU36D9Hpg6zWa
r46zUuhe7cEz2anXhGycTiemwQal3nTAfRJ4/kBukzsNb0eOVQ/mye0snJwC1LS4kFwgXO09KlJi
86m115kHCNnFZAAyhD79ngkd8KxsDLL4wv3w4uch7XDP9EfHM1o6Nteuu62NILNBxOrk/WRp4Q5Y
rzKj4EKqylg2/mhvpnfdNLVfn7VFSXmmicrQx+uyQbrBPM0rlkggtCUjPvigmUGnTiz3twrCcp1c
cTUy2+RYxvuGbguN3eZLXlrLVpx6RKO6/vvgQGa7dH006fUML9c0aY9Mx9vff4nThTd++J19W143
TkmedwgLPYhEBzyxMBpKnpXtKxN1j570QezY6XrlnoXDcTRB6XiAQlUJDwtDUkMvwE7M7NAqKwzp
qlwic8xKpU36MSASx50qqyIfilZ7qDLqFPSqYga3TN958pOZ9rnCg4y7Ppo3iqOUT2xqSlV1cncy
4cHmCYp15olbQ2L4S4hXm0ug1jebQNqMsYFH+jaly5vAMnzwXjuSPqbx2soyn+lwBPN7eddscOaZ
j5+A6Jd9sEsbdXT9ODbUULA2mddV1bUdyY4w8lloHSOrLmrUhC4Kji6mwXsareC5cZk07bYtZpjP
K6PB2OQ1XNHK9A3vxdnnWXqSFi6su6XB+4moE0iTwZMVgP8E56MJHgyNmfNaZRdAJqhWX7jqhxDB
jT+yp7aAMOhlXNxEQVno1DqwyI41o6TbEhjmrTac1TFTC4EtThgwX+9KJi9uzf6WdIyszGybxc3Y
B3Ftm012PNeiZ+4fUNBbzTZcstHsXnsmnPCwB2hZmAMq7Mub0362AaWb2mQFjJwvkWdvbXeuQixO
qM/3TXdUHmqfS7QHRbJ5hP1yYtq2SANLmLBcIwnBVR1l0loQ4/EqoVlM/2OvSPNumMxJXRUjz2w/
5I89zQDafu/UxEzRq+TGtnMiax454zJYfNed5XEEbGvnD3Dzhg9yjCs1sipYB1MFxgDBaWfRxatn
oq7eSRH+insJ3Ij9aPM2gtIHPVNz5Bwh+4jtk80gRnCu9iZ/XUFTC85ozpMMlXgByrtp3rzZQQbc
ZN8HR9eSnoP7UFE6RL7LxNgBN7M/6H3JJWSGPKP9Ry68PpbazuFzd/7Ev98mCvc8qVwN5uXb/gLe
lFa3UmobYAJBp5gMR5aBWo7qFRRvskKU9pNYgDAyjNHKNKezBYwP5GQzObCv9f09eGNsXvreBVVx
bujF0Y0ic6Tcx0GOcIVhVCQ7peb4G/CBeUVH8xK2kjmgnSEoUDncYj8PoCrtm6IfpLn/bSdFQFIz
Zz/ETLNc253kUOxNT1WMJoNywFr4PjFFhlF4XPIoFzKHg8exc1gLiI58lBfQ5COFuqVAFu197mk/
B8Id0ACjVGa9bRvzA9fB682zx4jJ0H/Mw2StHN1+ey9JE6gKPO/c7UwldkzNaScyOAqkfcOV2hQk
mf4qgTeQJtLTYl7Gug+6dSDYfBEDMqYAObhBR9G7BbWpzIadgTLt7IkpbHs+05Rr5lpuOcyRLWrs
4/nkbTVpcTpmcz5AcdmT151dU+8p93jL2HbQJvdiEMxTADoYMULOccO7oRi90Qv3ldxYLFtYMtZE
iT4vrulH7snucXQzDEyW6Ssmc6hDCnwfSMNimG0l69Cktj2oBgsmvEEjO/PpIMXtWdTgz4SlZs/0
c1+a5n61RwpRTVqCjZLeZNajgy4ZS4HpFeqfKWfqwQTv27lAq+2Glu1r/Xh2VuEtJrbd0vFjx+25
5lJ6Zicd9Jtj0NAb1xuF55Y+ZdC+2emip+SPQFLM693hLruUN5hs53WV0WS4rbYUuiXBE4O1DaeB
7SVeoR7a23zq7QXTUZQnybu7SkUE1j3VpqdgWLXB/uS8LZaroVnbUEq7bDKnKWxzk8Y6LlxQTqYd
nwu86rYvMmwo33daNgf56o8fHPn86OBNHSwlgBsT3/dSIN6j/PGoYdLfIIxemLcehYPh7kdLVrjL
SwycGPqnY2QWhWYT8A7So79X4ptrd6zFIwDZHWXuet3xr70AshaIAy9GrQolFhrOcxcfh0gzuCVk
u3+zjMLA5JHOjRPnwhc3z9OmNwTFDw4Qj2jwhB8xRFZOdQJDMRn4sYua1Q37OUp6ajFzqBx/Q3HS
wAvHmxX7jCbblCpxXw4HhMn86AotWDQxygWNYj727YBcZF6NkXtd3MW+Foj58trowpmMZF/IkYNF
LQ3cGVMVuNC3WAVeSRZLnoiqZOlZw3CQZtUSz8NLQ/ju3ijbmxVRRrTt49RH27z/2FDE4m0z4Rr9
7+no3RL8otK3KLCT8MueMsW5hMWwKf3oYBPsltjYeNDGH4iFA4v0iHvR3Jnz4GAe9zvl/CA/y1uO
lrNfCToHntJR1Jm0UmmzVY9SyQtvc+do0jI/d38Eq4OerLLaFKftnrl1QWx2QdGA93QPrj0aPpMA
TsRxSs9ZYsk7KAvmiuB+G8kBJ4gL7A2DMENf/XJc7ZCUIEqfwp0ZT2fZ3FAeYoSn7qTVx856BqMz
KXrtRB77snLMLYSm+Ofx7YTp6MaPBxvjVXuM3nBXbGLDy51vwOGO5XkBf3Jy3DZRVAH9U5T2vkkz
lB0awiakKfOpUdPS3jmPM4RkFAF6QhkH9TCbJDnnZbAewEs3bjfYlFkKR2Kid+rftmdSUY2JA4Ui
7EnzmXY88QvDntYckzEWo8rIsWVjlTn2aedgYWRkGOlzMEakjkct6dEW5lL2/MC5lfjT5DCiiNmr
44/iK+HOJOZLPZoHbjxt+WpnpTECGMrUcpzB8oj6HjrADbQoaojy/Mfxlpz5O/9or5k73zdJtBRI
cHZpCcOG4N7PEdkomPBtU0Q5cxkfCZguu88XvcuDyfaZn8HvTVamcJmL2JnCGwR51Q5A7Kxof2dG
JsuQT5cmHlU50He6paIH5Gzv4HHIuD2vsNizvnhnIs77UHyLWQLxg4kkgynMk5f79qmb22HV71YB
yEtFGbeOszxuDpGmPMVhg+vPi8znfglex4ThzsRgpVsm6+InY5XkUNdItG71ZUSorg7vCjfUQXxu
MiefkEyJZBdBylFMH5yqcFz7n7krO72cLebGcEr0JjwJQgkKN/0+MEmFgKALdZeZ0GDD9PUiM8Ch
u01HCB0bNMp5GSpo2k+6hxRV3CU1lfjntdCT99CubVe/tyyjfwUWbd33OpwSfWVgdqOvWf0PZ2e2
HDeSZdtfact3VGMe2jrrIUbOIkWJytQLjFJKmOcZX3+Xh7uqxOA1qrLb2ixNJYqBABw+nLP32kjl
Kccjnbqqpmb4Q6+btrrDtRUWx3Dk+lBRWd2SVrx3KLidPSFL9pGaXzzczy1j61CY4aIf60qf1msT
lR9JramJMqgyPfYFEdMvchM7ICSqJzJ32OnTjP6LONDpqnVGt6JSw/nOuCG2FZ5ujbjLPSBWDFBz
mutUXftJvurtwe6CvgfO6juzmxzsfNLgyiQVPDvNy+Z82fq5uYQMMVqAswYKmdQ6C3GwXloELxga
no/tsLbTggrJT2FVb2hht/a8rZKgXNNNAiPH5ajJ/ODudF4DskF8UGU3ITt8E2V2nI1ecIXyFw7i
xhoNnZiykZ7V9I7ErKJ9rpwSVUswxs50bRjeUB1w45rlbk1y/SJJgY0y9trxXY13v75sqHjat0He
Vdq1U+Fr+uozKddfa911U2qgmt0vn4sVvVO2j4d5JJy2GzKALni6fO+Lm0Mt0HASfYp5ElG4UXXs
2opoEjFERGvDYeGOiUTXXCKVp8Gzqs8i7oUh3g4z1bZZlpxl4dAzoki7QRljuveIZLgzm9YOlgoA
cZdx+l7tkiZUshSOfUHgZE0mIX1NqqiVnJY1RCy8qkpsrTbKcotvnuSgSQXL5RPYkonDgawwVRHE
tuUonXFmZYhSi7s6lAPJiePYM4Nizm6l4UP+EoJNxKLB7CcqZPK3GMaJUNH0Ge0I1ctIC2vyecN4
D8KFrHpRClQLjix5yhZpiJL3NDejl2awer548YeKUnay9YpUqy41k/zYj+HYtLr/brbXUvP3WW+w
3UwSTxyRVgOl37duttuKyN3TRvRfZzaxOZqNhtmt86uq+tDXflh+SfrMDf+aQNLg/NVHvXjo896u
vsv2pvy2i6o7dYLVMGkBB75kmRIqzE6u9ybNoC5/8ljJln1FdXHwse1o0Wzt8JaKon4mha7JaVcS
8SVNNBzAMJLyxhnS2j8uc480k1C5tLTfNcYQ5csRwEi/1tvB4TjRbazKmDq2FEOZvXOtMlz/GNh4
wFdyEVKOWwxi1Av2Vp8hwH82czM1tGPV5RDFxvdex6/3mgukPkYwXseYJN1R27LgxxU0sl2SRLlp
o7QHZL2ZC92p90PbtISdW62pbRtOnNVdPQfkx3AIilK2AI6fHRAyt2TQTXF+DPoFeRKuTg+euR6b
j5muNfodcUHdjg3PTMsoz//M+sQhV7xm72H6w1cWn77eeatOAzZwQoTKS8yH5l7cX1NEHMNDO9bT
tzGhBnfBua56Tz6Fe1eko3Xlp+O4x0bGi9hTX7b/qgcfjXfXL2F7jMd8/traSMo2/mpOyXbqhvpL
E9Vme7OgAdoh2vUeW8dvr/G12Td2NVk0fqc0Xg6mUzR3rjOnX5aqad4xu+U85dSOMcQU1se4brUL
L2SeR0u/jBdmbkxE+HLI1j8bgcesluOR/MQ2JLrqePjEsIXVYHkE1SEPNKl+/0UNer7CXBej+mjB
127wbHDzsrozv9CCyJxbk2NeiYN/So1tTEO72cCeo0JuuKN7jDx2epuEtpZ76Thrkm0oIEcpYjCz
+7KWYN43kela+gZOPb14ji7TdjETe2OmenPb5QXd4tLLzWyXckCib9dUl15BulJqWNNNGkbGH75e
eZ8HIBVfkzgbrlA+Wu+IQWOUBW54CGpTR7+U21fm1GX+tqduP29MPWyvyDOq/mRtY2UY1y77UzMA
PMYR7x1HvY8kl8R/hJyHtlo9pfekmpHjaPbBEab8fLBAZ3w2CzN+ChPH3TpBlhwmbQ3fxynaHY80
RDqxgzlvtdJt7krbYkpNtHjcobArmqNVeMlfc6UZj53fxfM+G/X2K9pX4FUoGykA2jHpeJs6i5hZ
QlxJ26bFpdQtDbbeXMvqO78nu2CvD2ZR7MagtBCa6sl49Fxvek4DzmI7MO/61rTDEWEIrGGghNqt
wxp/vUYDusF4cR6NEmTokJJSGoLbuMS+EKGJ7KcpvES7OUR75qXq0R+W6AbzXufva3ZwD1OUTH+Z
dR/RgB6hYG6stO7aHV/EerSSYbXv9VnkR9DHIASnxuF6y8fiZ4/C9dCMffE117AMf0j9Mdg2/IuD
L/oD3xPWzGfYYGV4oWujO3wMFsRMzq0/zZ4X7zl+r4H7gSxjqtsE7fEjSXSEgoCgN9/YNFC1aqsB
Yx6o11ShYe3XhVLw1kr7Yn63ZlHWkyyPGeASeU5tXFJHy4wvywJMJN36weQ7TxHWu1QEuPC2MbeY
lIzZ2dW8Ze903SwyFn5eSJ2Yr2zR3GC1Nnxo0aXvEqgeKIl6TjTsB6+QK7O+5+0y7YoyHLzbWU91
OtGVrus30xLR2i1HPNZHc0nW+6pvJ2+jZ053n6SBXUE5NWCrtQgUkaSR3kuF+2KphI+0JqSTOw0i
YTky7zb6JcMgt+7TIXdW/fC2Gv9MJ0wmEmxOi/ICtHFD984hUo3bLIaDkuvCMvAhfVEHxJ4V7lcg
tFM4278d/bbnw3oXaB5Td4lyIQPjpbM8dkO9o6rdP1WDzcFwi20saLhhEkSmNe3MuccdM4FFmMrU
4D8V2gRk2OpHrCTpSG+w0qLXHojwEwQ9qzJP9bTJa6fHsQ31otsNeUu97qjMAHVLJNTRKcjARg6a
0RG1H1Njxj6U0KzuqIs/9pWDbOa9PsOIeT/NKTvIm8ZbF91YN0hkaItcW5JqJ/cGJKNGfID8g2Hp
C2cVEpIEgkpxMlI/FScjUEAaWwAnKUaKae3iNJ12XxuQ5Gt3U3Zj1cefqH+z4dsivBBKci2qQVZv
0WLqE0GCNe2d+EG5D1oPdkq/jew0ArdepvFgejcRq0z3FX+S0KNQ6TUxXFkGljRtpxFZ2blXTmaD
XNkXHPDL+Vg4wlJ+IOmQ8itcHG01f5m48hKJBEcSZAS8eNTnFgPrVaxYDd4cUJiTPXouSaw6conx
ZMSTxTXlWg1tu0ipjhLczALhwxAxnGsOZhOotLVq9MT+BVHiHDnnk6EJaY5iug43leP7GdllTXjJ
kyVpPzq9KdQfpFmK/+RdE+IX6+vRqd9DRPMrIGq93s3T1yAPvHo5zib9UO3rgk+EljYd48Fyj+ZU
jY3/Q5xUzCWdcPqpYWp7t5qfuvYl/QmIl9dvv7AvsRwYmejLBhRugGmzeOvnb9HsTNpQm435aCw4
FLRtMrIXQTbGQijM/mjInca6NGlSTJgLMKzZ5oe3r+Clj0hcAe+x4ToMbCYMzjwv32NKSYYjjGmP
kBEzz/k06fPsYFQOjEJUX5ASCGW5lHPBsBVP1/MKwn72f/c6kKw5grgF7dt+dSeoA1AMa5r6Ue6L
TQR2FHNUpV6ZDZWN1eKtp2gAi1dUht6+jJd+Lm4HCbx0SW3X4Wps4gNe3o4UUV0bu1bHA2FTWmBF
MgLNGjYzWFnT/+72aYHLKrVZ36Jf8ERfPQk+GPygZ4OOF3fhfEAvVZtRj60fyety8aCqXjAtelHs
U5OPJXyd1aUVj+PyFIaGk1e/uAPGCTn809Tuw6Am2IhQTpPhyTM9uwdT7lcdtbj6seIoSqPQki8Y
gkae3kXe90znICQqIW9QZMGiQAI63sRVmE76JiPUwUoPhgT2ZCdFTXLSw8SSk2PXzuk7yV9MhrMf
c7zHrgnVa4pnp+Vk3tSIBz6ws+LY964Pi77S9mgNQDxd+sS4ZO61kDQwEU8hIokvuKIEza/1lkpr
Sfuyo6R9HwW+GMW1jplguQJbSksDQ08ICfIAT5oU443CsPQBSDL4Lu6J16Km/5QVXwib6JeOVx2K
orS7GZ3ZSsJjZmBV9Y6GSV6cuyF3zHWCA37stfpY4rRnjZFuI7UCVnq7UAXaOE3W83dZSS8THF+F
1YqohVWwWw/YRbXQ+KQ5Tp7dlRgLgQ2F6OpZjnqaSQCaHKunH33TIsRrkw1HkZCY+NAPwzGgSZXV
Y7Oz/XJGE48w1l16XJiuVn/kvnDUoDIhHvYBZ1bGJawOkUnNoZIgwaktTFyjoL28GGOQVSb8HdJu
wfhVXjgUTKKZLXaLXFjuO4Jy4/otwUvXzrzE3D1qVmLxg+ojuvPqH4DTEOb7kjUXlxbFEOEMC60l
4lcLSBuVuCI2ENuOvS3ovnqKrLa4YKEXpKpyYruAzJ3TIf8x5YjqSsrm4J3g1bCe5jUrvL43nJAp
FFvtiQ9rzNhPIGXOsdm2hxWHRxgfLMxmEYK1ssDhMf4xexj6Iqw3VdIP1I5SL2z2yVCxH9FxDa7Z
oRvLfvoOxemE1DT6hXukpRWugY2PG1q3tlSVetd+gO1GGcO1EPV3W0++GmvvrsxP/Uodp9c3YVxw
aL8pViqKLuUoTgb6uEu01I+/FzRoEN2bgWsF3YOd9+vsEVV84olxYl+96KLwy7zqyE0eE+aOJ83W
17G50hCYpcYmL3XRZmvnztKHQ9gV0XrtVpSb6zugVXT5H3ljEFg3VCSptcXEvrsJT6ogoAj1u4b5
wKEjIN8n3euFc76I6sIZ6U/j1sGEQonFdHeL7INhthF1aYUcVc/bcGOxPSIbXrwZtuOJ36JWZW3A
jjLeBN6icUskze7tifvV7Olj8tYNMm3YqmD+P5u0mrwxkKJV8Xu5foDxpYoleyKOtL2r2rEtxQTV
ySj89jW8Wjx8wggcQfAnatC1zgH5Df6IdMTE/aCfAAOyayeFaXSPT8Ir2Rp5+2NP3+3FhM2HQdiS
OWyihXy2aBFk4CRB376PwTj60dEgDzdIMbCbdJH3kz1PcXdrNHEXYDkwUHBUe97FjGZckIU0rz8G
MYqj6GKqV572vmhyz68PBuVuLbhQDWXFkGFWo+NA7l/ejO+jxWkhiTepHqfT0cT7kRkHJII0Gbcm
hw8jPyZMXbWFPIhi3y9POy+J9izTIK1cJDQ+0yuxs+cLleE20xS5+fCekq4LJQX0Rcs+D+nrQLmQ
ipaoMKrWcpmA/QJ6UNmr0e4S3jf/ww/d/M/9RHwlOj9Q1bMQ4eoLLgYMYrJpm8pfbGtxmrZX/YDE
axIOO6jnaJfoaDbXWNbdgjDiPmL/cqkAL8WI2Na57ktOnsnRsLQssb81nubSpMHvypXgVpzjdtcl
cI+nK4zOS5bvdS3Dr4wwiVUoFImcxlwXaID1YEgeZtBYTn0Bdhed0MFj9TXMTdMFA2DCDby6lqxX
TKCLeMo/RIUgTQz9wLtbuOUv0ADnG1kOgBBTbXYwum/SQTzbvKTdjLF5GYIHQgbGsf5DdnR/KDPY
szB7q96kqkO//Q6cv3qAHnWGAGdRsY1+tX0UoCQAd4UPzE4ws5TAW+mElV6CDTxzwt/+XMxDqEE8
XLtEE559bzLM3QTuk/0gpQu21IUo3k03Y6wjifHUy3v7c40zXjR0WmB6gfjGNEVhb4v58Cf/f47C
cm6ndX0AjmK0oCv6prAQWMvtKhNUbFZXVeF5nrZfOI3Xzn2Tg0pKNi1lyAJ7TGOnXntZxXNjkAZI
gyb/A+6vP03DL7b2hph7f56fTPCDJo+Fs4bOxZ7PT8GsF0MCwfVhDv2BU6IiZtmt2/mf2QOkEQkn
4BXbj+nYAVLeltEyp185/4nusDqKhPUUUK5G9UXyOD43GrwwN6WK8+17+xIwwbRicg5yhDoZuAPs
mrNn2jV66s9l4dwjuJhF/z6JPVHaty2h96tPC0cyNUG6c6hcFcinJB8mkwLjty/m1cA2TfLEXU6J
4v+8c3Ki2Cb0GMzGhx/CFSlHVf3o7iQa/k8giad8oJcPDe4ypyHPc3i1Xh37EVFGHA5tZhqvQbpc
StlmWc44jLeYDATTe62qYfTF3hN+GMCm054r6lClsTtDdcF2YPJBnMAUMBIhaFaY7ALgFOkqvlRr
m+MSDcmdAbyuX3f0mCmc7amZZ07y/e2beQqNevGlLB8OgHi25JWKwsHLtyawwWk5Yzo+KEx6UFeB
+24wmsWP4c2tbl1f4GpcUV6ViAQQKZKD2fU1+uRcCGzQSDV8m741BYh35NySV1gVKVe9Bw/shdoW
VDqe3i2KBkRmG8ue6WkdGgJ7ctwwePKy4ZL8azezjnaPSaP/OFrohrW93CwofAecQyHzVAK1duAw
3P0J48eFK7F6XRrNe+qkdW4dBW7LWTY00PWx3Ofouv3gaqBkqz2uZHgLkY98HELnxcZ7HRbx4Lqu
JADmSHoJLjkskDlmPFxozB58qmsIgaoCvOczmGmAnU5dEJ5dazVryg3KTXF9TYDJbDpyzvMLMLp1
5tuldokzoiY4nDYtu+GtNxpJ3G7efo6vVhskCJZtQ0B2TFRH5wu/S7byCk64f1CWrLVCOvAlj8OT
3FhynaTepksyIWf6ux8vXgqSHB1xVOas/nIUsddKUtj79YMqZSodOMAEoVZNTrkTykWZR6kwYr79
+ear7w9qBd8DHUoaXvQ4zy4AbGmKlKUZSTCNxKkqzdm/USO1oiEdUF+HIleVy1k5mzWUHHiAJh1d
XistaCqOdupsppkniK2i5yrFJV0DAepX2/mlChhLYee0OomRZTQOONAlQVeNrAL/HSML2W5fUPX2
xrLAvgY7I3V3PTmTsFU4ozJrJJscOmGh7d6+G6+ma5daoGVRMKH/xwng7J2G9ITevq6HezVFKahs
JBNkpAI3IwS9v3TdUlhfZcN2KloO929fyvmGlFxZn/HgUyclzNc853SExiw4u/n8AeiaEIBJvcyU
QQrdSYvt2593FmBFXLAndgCeY4voCmL5znb+k+a4Edq/6ENsh4llbWkKcGBDvEP1ii1jBUb1ebK9
QoCo+rAhGYa5Lp+3mU6NokXXT4rCr17OV/FDNAe4BWI/SG/g9ZLVISRaqqqIP/yQukuPBV4sofGU
GzSpE5YiUeWYWk/rjJRbKS0/L7qQP0qRAF028fTkRFlEFu1/L+3MtD6udBDN9w14E71AS1kICZLc
gCrpkfR/KIWjkgFKHUROdyktNnGHNhTOAf2phsaoHno3TVD2+gKb36txzUl7U+MlA+fXckiIXLxQ
iu9aaslxAglxl9IqzNLI8fbjPt8L8NLj7yclx2BHEKAAfTnvDL0BCYY+waM6WRYt5MNDlei0sjma
LrSeHJRGvO1/53OZYtm+YVnyDJ4ptOTzDRGd2rGLAD/cEochBNG+EQvfCDkFQpWJTUEYjJQs7e1P
PovOFR8tNo60tTjdsVc9H+BYASPqWaF2ExcnN1PuhcBt937a1C3255PzT8nqZukzG/xGiH6VustG
pxx+MGoEOb8a5y/nHXFp6O4oWVv4lXgu5zszF2kUq0So33QSo6xcCggJmGrkLlGadH7oTqXPy4n/
A772Cff1742NuJhAZz9MjhzrAeUAMXR+Og60LgOHenZ7Q8eTeG2saSepIeWGUX+/RH1jD1jKe09/
zjNXeDsMqy2N52ag6h9tg4YmELuzyAvwaTljjgbqV4eAl2sWk3OAfMckXMfltIRz6ewKCfOEzNqs
9s1U+P4af7Kctq+zS9YFG8oU0D42VB4JY8UfJneIPco8pgGWsj6aUcTczR4ci2lfRmBAho3qoU05
NkJSy8SE9BnXN/AI5S6jZRlq/eHt0fiyxsRXoL/q+KZrMrs79qtzDGi8kYJ74N0qmXAqzQU1FB3e
CmneUTpIdoPdwVgLh1v99kU4L09+XIUpQqR9D+EoB8dXJ7/e0ccJgflym2LDhCc4Nl3lt7fBGOTh
UzTPGhSoXlsQBj6skjyZycSwRFK5MiZK+65nvqizIxZ/HS1S2EfZc6wZdCOtjdsZIztSfwArSsDY
giACHuwJyTYZxMbDRetiNgVIrEWdVxFHmwLXGWE3OhmcCVuRWnQkq2geRd1bMCQQfVIXZreitrUK
qc6QqPiVw0T80bTRfEx3GTxGaFUVkrzGRF6SUXwwV8a073OiUNsUF/Ot9hjRmUxggFmj1457CC1W
55dIR9OYuvKYLaJ1rI+NVkdcSzwMxTGTrqPI74SmLCd9Ptb3ngN/s97p+Er6/qptYg71e8jNsf70
9tMzXo0hWn3MGzplQvaO8HJfvqieD4oPn0dyq+IMavn1wVWiL77SqW6EPuFKUx4QNyOV/o4spSpu
fCNznnA6CG2tvmai8k5kpKiwyB62+toFIJPqoz5DrZp2qHfd8FdpOS87w4xEtCmsRmzFEd7wcp/t
Pixy3Gg86+0NANvaKb/i5Yyt8iBV7asMNlJvKko64BFor4T3Uk7b8YjaSv/V28Ht+3keFP1pl5am
S4PUYz94tjMesR20HkX4G2/VEGlAywgLK9pp88k//H9CQHo69S7HIjLIE/lhJ0DiT1MvwRgI6lKn
uFGpMYrY2bQnHifBdgnCMaQZoAIv3x5M51MqUwDQiICGHYdadsBnYykbG7E3nOqbJE49Jpqi7QmV
+fH5uQdj+N4LOhGvEhrwE3/VKnz1+VSdfbSdNI9ZnnHMvBzLZb7E/cJm4Fq1BSYmBGEKeNGxLAxH
+G4aabL/mzeAx8yZiq4IXUyd6fnlBbjg4l0y9rorDuun2cM+QXXV4hehrhbzsgOpGfUGWnHv09uf
L77gz6PNR9nLvkQcPeAIv1oQsnmykWFEy3XK5LJ+8P0BCl3cuSFQZy661bqDayKU+cUgN8kQPftc
Tr1ewGEHJSFj7ux7Z441WmtRtdd01eJmuPPsulqegqJN10uVmFRmRmV96o2WlhCyF0+cjJUeKAnN
lIYmFgcUvbvOoxawbmkTgfg+tGYh+m0qkgmprpjhCaApGEM0IYV5bbRYWtAkIi6vPlo92WDOL7Qd
5zsrKnAMbJvFgO6mWOtePtYQ/dwMjSS97oMRdM0GcUCSgZpkmcsaECfZ6OAPlH1PZ9EQNw00kEdQ
IUguB/cXD9k5v9ncax6zL64KJfw54HSCIBqhZEyvpbw5OZkk5c5OniHeHlOvP46ZCyUGIgDqbmzp
Xn75NHEcgmpW5yoSR4gvP7zt+cgGtpcGiV984JmUhnvswa51mcTIktQJjz37yK4LZ0Flaa5UjTE9
9ernCLszwJdJiC1EsNuYX8cLElsDh4YLzOvOHBAQ5wcEQqHeXkNoyehOKzq5aiY6EYXxH27k+WSG
V4eXSojBiTKkq3nvrEOf4//mt1KscQQhha5wuAhfbS0t36zyogibS4pJHGqnBuRJMC2ticq66Ayj
OP55SSHSkvo4atFH/xCQl5NA3qQUJXBPVyGcuIdE7uEw7sGf6sZCtDCLEQPdk2ckYlv3Y7fSjsmq
o2lGhLUQHoTT7DJZOYsgRS010ZxevVIcjmieiaN/S1+YD1GHgioqHcRGYz2Ir8T7wyfL+9ClrgDy
o/YV7SnFY0E7v7I5URJ2eaLIhc/mywIIsDv4rWZH/WZqtXZxj11B0y+4TJsVsZV1Ut/r+gQdCKP1
hIn44ETIy+5lY1QdVtR0nEonrAJlq3CACjDf+qSCgijlnvARp18bn+hLliUgqDJeVS8dfUmPIZ3x
xdjKU7k6CfpmIG6m14xCppMIoRpGRZA73Kvk9It+PsqrLbVd2on9kOMyHuHmQDS32dXQv62/s7v0
0w0UmXR+lsJ7ylB50m8ibje9ywKqbAoLPTkN19IQdj5NupwJgWrLQ81rFbhXhUkj4RryZzd8SAkt
pA1OnoCzBju5LaHjWLKJgfTZFeSfII2LLHg3tg1FGB5n8dwPeuJtewIW3GY/6rVwESo4kuTykHKg
RdTrib8YN64BvtbaV3lG12/D/wSxvM9S3TkqskEJNzpAamvQDfxjlSkGoAR6612UuWhidgq6r/yo
WPJPrX6JnQ8HKh9foEoAbdjQBMzsu1aHAAULYh2y9aO0sFkNtrZvBYUi8hvjdI2dJ2ntzzq2xF8h
Vhv208A6Pbwjr7WozQMANW158ux1xl9H51rY3R2M/EKShVyso2KSrkaX7zqZ+wLMQiwUKOtEiYeu
5SldQmJLvAaHVb/hrOwanNzqtEIX7ZEzsh4UnYHZUBhD1gJG9Pjg+VmvgUWVRH1lslXgB7WBCxbX
Tj7hdjDSBzmsB3fmlc1OL+4IE60Brzz6Zlftxx7gC+XsUzhRqJFvcFFrJpCO7Sjj2+RRPUMQwTeQ
ZaPUNFNH3zQems51V4O4QI+l2F6qaeymQCjbPb5uZwDZnmPMQSTRhuOdl1l0zjc/SkblLJAB6pvK
IQYUCoOKcqpJSyf3uGfAylc98wNf+zQ67Wjtg+HkfVFZH8rLJ1+c/sQ8009aA3WbfjjbU+DMuBWl
BV1WIU1HhMUoC63k9KjqmE2BkrmHfNVIf5p7dhcYaZXiL4qa/rEuTNTcleWMBch+GWogfdmuP4vR
CKoAo+1RgZvWmVYOaUTcmSDaNafUDGX+VRoMBWMLfPar1UZkQTZfVPKsMk62hNmxBgAxxnsjKUh6
bIi+UmPETnzrJJW74uGUE2VShj6TaDFXDi9jVsV6hl470JCdbgLNjvGUS4zIJH/fKd2gtZbF/0ho
NU93E0JlwAaPXMjAP6COmPLR/Bjbp1mv4y4wySsnqZwp6QVxuDX8VrgKlRUqlXQUWeb84aM9GcWV
GzqCqLw+jYMr1gy1SqhsHcm2UdODZCgo4oSySyrDa0tsGeOyhPyY5xEYwiSBgNRoENhJNuQAPGxL
rRVtN0OCIKSpCh2QzS4dlZ84fsXyHPxD3nHiDf5rsFGMjXfTgtWCaicgCH7ekod+FcNRSguy9OWr
B6RLK7YJ3nxN3qe4CaEeqmXOBneGw8lfRWtQ1U0yySzvZCTcIs1suD6py95abDNgsik/di/nlRoX
HuXHQbRntX0TWI5eXRg0wDlmsE9HLf1HLf3wOGRpn+7UnwyJi5nlp8u9G/lh4uCgsucytkqMo4wJ
VSzGQ8ngIzpJcB882QDkxFkYt6nmL/pNg4UPiWyNz+tzSwM3/hQRJgNCnhKD9i1P8RdKlVGej2J2
VCEkNXF7LIgqt0DCJSSdqUyh3xLYbY6MWNXhDWDxaXSa6fVTqAujoMysg+YS9FhhOTn5yzsJqrLr
SZByCAawc39Lty+Myp1LAXDo9oOuI0Tf97I2LoctCBfxaWonoJZ7EnyZAS6TxhyIeyS4fC2DbdRg
KomJSCksbT3kWEwYCNKXqyZktXFUA1062IxsEbAKZREEmIVXXp0QFSlL6QACDUEfHV9J+FN73EFu
qlSmG11AES8GJUe04JE1iFlH8tac0hQsHELlxTyLdWRgwKydG8+PPXkzPRRW2RdspTUhNDnNQdk0
CDpBGnpyUKqsKcWEt9VvZH/Ib4S0J2qjhXTsqyw4ieLCgyqsgzpLAVfVScKjXI+ko1E7Ue1iOTvJ
zVMrt4eKhaV0KpHExEnaZ3tKelHDU1qVJYLDlRtSWeTp5M6WcFmXOPcxxtANQo0EMu4kkzw1o8sU
TBIveqL5QhEvR7OiYKTynUtFiq1Azo0WAZ5tByjWu/T7sqkSbHaha38p5MOuTkQsxM+OUPHFtJAe
LFcXAj9rjKJu/BBGY+lUW2m9zH1PUBg4Aozs/aXFUUtPBWmlxaNCU+QEB0JBMBHY2uymtypzZ+kc
wMKHJKTFjIdX8iZVPw2YsjCIG2wveP5NB/GkutenxDJImZOkRldS4ZSbQ8bqkI28tsPO95M1dy9V
sUKLpj4zthGizNhFwzaeis2skhnGzpHJCFubTnALqTwyxNDKHYA/4nMQQW68JcrhQ6qL/sGNmDUx
Fg2WZEaOuslK5cAKjeRmK+Ll4vmuk5FhaF7ASO05hMxVvbMxzHfpn28f785rFIFvYtahQ+A7Plru
8yLd6rhzlURlflXktZfdKuCvohwtI5u/Yq86WX/rg2lGcoSnPEPJ3LFey8jzzOobv1rjqzSPG//L
wknBg3hSoz6eNnajzUW5L6F2MM2//cHnzRDK4xxofZtwFLoehJKc1SU1zbdafnt8UU5L7duXFCV7
N7oK0FeT00uk0eD5R4ztrTF3KCLiLi+3drJYKLld1tTWvMlOJ+BeR3WbvSMBcJjq+7cv8jyE1DJ1
CGcGxwfEqvpruf8yCHxDPVpHJSKQ8YOzskq1qSiX6v5c59oByXUdeykURN/zH+d+rOv6WOUYnJKN
CUJDe2yrRKuiLSF59GM3BcPAKva2DI5v4iLPsdsluVYSReq0YLI3MTtVK94XSJkp2su3xTlV1E9f
87+/zv8TfavuZTGs++f/8uevVQ0/KIr7sz/+8/itunsuvnX/K/7Vv37q5b/554eq4P/f/JHb5Gtb
dWBuz3/qxe/l09XV7Z775xd/2Jci2P5h+NYu778Rgd2froHvIX7yP/3L//p2+i0flvrb7799xfbR
i98WJVX5m/qry79+/y2ga/Ov5Hnx69XfiRvx+2/H9tu3Mn8u/zr/J9+eu/733zTD+AeGQdvENxAI
9ZUY4VDlxV955j+gpFGl4eDoiToZ73tZtX38+2++9Q8q0cg5iLR2hBaCv+oqgm1+/80J/oEygbZx
4CIaYMz99uOrv3iE/36k/1UOxX2VlH3HdzkriFFY550Svwe5hWmcF8QqABZIY9IJ4vzQDETD+7Ow
c/ZDAsjQ7CJL82+WAlgDidfd5IeXExDP5gkeQFHf/XTb1KX9fCln0kKUlwggkOJwGTq9MMgYL6tl
nuOk5Gd4xm1jRq6Z7sneimng9MmkfewLeBn0WaouSnZsZeArHSNSGdNPCa/AB6FzQU/fFxkaQ59a
xRFtveU/dFqZrL+o1L+6Zegh6EpQJAYz7DARv7zMcda9cHas/FYz9TzaiPz2+XbGBDx9qmykybvC
SKL0OLVm1G5QdAotMEfr6helzP/fZWAN5cmh6OOGnd0ta2mqZfbz/LagRF5+aa1xjA9MFWm24dBR
eQdOobPb7toyqoPrVB/z/ioihtT/8ovHdt45olbusjA5qEFRzaIpeHk/wrRPgZxMwVVBbzI2rtyq
z3om36EI9OuatD3zQ5+wq9rgaCUsFhZFVl+mphtCHCz15ebvX47POGKzQXPVeqXinQMETVNqeVfi
pFs+DJFFwEI1ErNA0XwmUMY+sLXOopnTpAfRjUhwEsgInSS5KXuoutRaLt6+JFaCl28ZpXTq+hwn
DMPgbX61iIVmO1sTgovjUkOUDd7NWbdCUgkmTQBVUruNKm07a8E0zp8Ta7S98RKFzUqwxrKm5Tu0
8W7/58RxK3sGhN6k32N7nPpwYwyx2EMPSV7N/lbT50hPL3S84fNw1B190OoLM0MB+DSXc5V+t7xa
yz9EiNudP9MGelW4Ydi4jwQsuMj7ZuS6i781iiE1w0ciFkjh20rUkLXwCRVwv1xUgLs1DYRvNa1a
EoDcrOfXbjO7TUnxIodRSBKmotIbfFD50OTBUR/SjH++LG3W+7t0zcRHUx9N+JNfYvIEr+MFYh9o
9P7A4SYJiCh6TolDipY9db2IH5xTO6qWnRVGHZv9KNXqmtwSAxTk/B4hgTvNu7rTx+XzUHRL/wk1
5GKUVzY2P/4xSjb+vJ+BpIYE7YwaoPQtDWeTsO88L20br5rZ8DWKBndHgyFRyzokOFnIndsNI0fx
fFtnbufetZSvxf9GBcxwLvyiCLr1knwJnD0H4gbWOX+nwQGerAcNER8281SyzGvXBgTdbDTbqR3x
fJJsca8n6ldle68bI+qvO3W1ScNAMg7rOnu5R8TGgMFr41YdJKDtOriUBsKldWwsWCv1SWeTlk7H
RB22lcFXZhjl0HfAADBeEDiiw6YYja4uO6AphGJ0BZLXYuBRhAm49bNFbHaAReGUoAwBbh12wdz2
fOMx5tT41KyAZJ7py9Xp9yCS4d4m6ltytSrstxBWKa9yS8KyaXgm6k/VsiKxuPAAz5wO801QPWFj
yZ33fgfk5ol6R9vfQYmIvrvMld1HMj6m+jkZsfjfAF0oBqIP22YIdepEEOIH4mKDmGc5ZJr40Dmm
WmARvFt6z3bjNNqDsSQjX2tuFvG0hGsiezbwUzkfXbP1nUOdLOO0G0BSDU9gVVIuOZdXHtvlUj17
ZEAu1KXTrJvqh9ok+zU49ppudOEmHVb2TDtj9nzeir7SB4aw3UcTX9j3o8a9CwKyozD4ToS/aVsq
isTtXel2GfT5rVkFobUBVtF2wHfYw1XXS0+/IdkQKzt19zTBiD/aJ4ne+zrRFuM634Bi7MF1IRcG
oQn719FGGJ+UpyoenI1jZAvYynM+TAsHuyejNcZ5k/QVM9CmA1QzzxvPXCvr81pxaOy3Ke+SlUDK
ctds3ab1OBXDlWmSNx4cvCYBGLzT6QuP7/UcOBbGOvyNMAY5QXKvqQkyDjCOiB+zGwZPfYhtpzLq
ex81OEOQ1AwSkw+GnUSUyBMXUo52l3sB0RoryCvuUlK6nn0BNKRnsHlOdrLhh+P/o+68luNG2jR9
RZiAR+IUKEMWrUiRaukEIbUoeJMwCXP1+6TIf0Kq7hVn9mwjOrqDarEKSPuZ1/wUhlOQtHlVIyyL
H6+7zBmV/iW3r0r2rb2FhcofUaO0jJCCc6Nd5HCe5Tm9LEcOAGnnQk967ia9PtZaatM/ih7fyr8s
I+nlRbi5rvqCvLOHU0iG0WF4AfM3Tx4aRdh98VY7qjpahy8mcCWPdZSmel8s4PCKHylGhyiv5OXo
K4gDNWmWjOZUUFkBHFs6H5Ao6/Pnzp7M8mjJHiYQNoQVhZPIddq1eOQEVOEDwtcb/4e68gbCD8S5
3V4nkDYGGb/N0+Z1uvTzJn1aLypAlOfnCyOwEmAE5eXWHN7gGyAJiCq3m/4OqGNPn/oyzQPEJp2Z
SAk1nWYxIyHbbmv21txN3d7FMsX4jr+HNG4s7D/L5kAcJfoP4xBWxYWPEF5mRpkxtWjwTJtxVY4T
yNudqAqnvqA20IW3/aQsLncUMjFf6SvDmBHs6vIkfXbTXrdpkLovmJXXLeFQji1psnT6/Gb8GttA
3cVOlyfcuZHeiras79tyZ6+93kfzOGHFJQHn80PSphT2I/yo9VUplLDWqzHAkOIrvEG9DJdmkt5l
Wg7eqg74KtXhA9A4ZGSjDMoJc1oVXsOSQE9F633WHmISVZzg5FJPHCxQOg+bD5322plUnl+zYBt5
2UOStiLLqoINa3JUK8UJ3W7BhkYfijAY5btcn3HdMNpccw53kWHsmtAdqNO9XWxtDtpKHbPOGdJh
N3q9ld1XErXJb9s26Pu6MW29elwLx5mGotTPu7ysCl1IbbC/0JtrXbWoIntfI5vert8ia3Wg8HZJ
2IkHKiLuLVf7x782E73R1/eVahzJr8Ha1Id4PZFzJJG5ARcOuY1yfalCxtX3J3L9OdNVjUmhh8oN
9NZ/u/Vax86TKSbgTXL7cvKHilH3IczxDYG/9KGBUv9sB7HJqG9L5PX9yPdUzfzzk3HUYthDRK74
yNRbtYVoI4TBWBaVSRAz1jOVc2x7K+YJqkLBlkX2LEPqYzWTrYJCZCTS8OPZLFF+yKy2xKOsd4eZ
XSkRzeK0dRMXr+RrEgbN7qHTEDbrbmAPCudUJPzcXo0jCmDWYUGpnV+gE6zjAXNEbQNqByx1XurN
cLwMar1uiGs06jRvXN9Y9gqisj6BXr8BgfzGRQ11pUYDrzav9AXqpUCITXByS5cmB7rC+nqqpUdb
+wlRb6Ornvt+0odViLOnWXzJbCwRykhuAUk4sl0007U+gbetMxz9qbZFD8hFjXqZO61FbeA40Ftk
XbQO8A3r9q3WY2JawFt0+VwxkB1L2sWXEDyJdW9LPPqKr1sj0Qe/o2VdMhS4OXqY+qDJZfDpyFgh
pgG5PkKC+udINVmgvz+rcOn6khv+IKvnt7DAyst8/NYNq5ieVsNx2IzIsY9QqSAsgK1261Efw3T2
c/3QnatjQkenjCMinS5l99u8yLj2NSmbQR7pmzEdb7FHbvctfx8NS/2SWLgRET/OvfTVQy8k5s0n
FaLlgzZgpT8w6Wv6mFcedG82EemVsRBaoVk+2D4pBgcG4pUQ4ZxQrwrPbPS6zBE74tHePiKoCXbb
y75Dhyi/9cAK8jfXbKjZIobMWj7GanPg8bvWKWSvbtrX9dxgFqXXM2JcelW8ZshgAHwey6kd4gAc
f35+HekhH1mSPIF+pLjZFD/6AdEye0eET3dBrxD9mkXVj8O2m4uptK9o/gyaY2NiIVjvDccIUuCd
1HCfA2X0zV9hhvj9SwC6PYknqzHd8YigXNf8hcMNolLUPksEvpD6rPtOXUAypens1ZVHl7d3iTx3
RZGq8hOCCbLHZ6bON5J+WMSaWJMPUE7vka3Y1k8SThHiZ1OfbT0Ocn0J9GmnJDPj3GRoEa8DuiZe
i6IYPquGmvYsaAhUT0u6wtB8QtSgln6MejYyfrugTJYgpJ+PbcVeLinIjWglg14lancsqHs+1+vt
KBthNX7HjEDhhicze0tQMxuHMrCuRyUwxnwQVCnM6hCCP/bGOxexcTEdO4XeFIddnnof8JIVzXhR
hoP+fjPVTc29RP2Dn9zK6tyLBCBpbexr257qu25QuSkuFoARw3YSwTo2Tkwglzn4Yg4I7iaxhBEq
rYPCoHXljmyKtrhY0JLi2TLZeMiWRuGCpXAf1U5Gj+4/gOKZ5a1PPIxv1UPyGjW/HdldbofUCYht
jIqT+A1LrsCmY70mirX4OgydR6etTgaZWvuRdKh+RO+zM+kvlhVtrcyjQ/EJc3GK79E8VYE/RtiO
WvV6M9JS82lD0uXSBpud15lINeTzKD6JzWLd+Lj1DXbkplaOfhyNXY4QAGg6bXNeL7lCGz5VsV2s
K6/gvP6VxkxdMAdDDRqzwiO30pc6CcjAkfGam3p9oz/LHcx1veobj91bNKgcL/dJsmiNZTjUXOks
FILJ7Wd6UoTFz3uh4neuAFfou95ZO7zmERTUmS7iH/r2xlpWTfkupIncLgew6UmR374dFzQQG26E
Ce82DgoCv4RicNxicp311wN602P+QJ6YKAtmNz5G6Mpbuc5X+kDpox1+jY4xC4TQNcZFgD35wXkV
cLJns2cn45dk9f1q3KEE/jMmTWo9LFsqdbaBwC5plpMKfeCBmQi4M8Cv8YZhN+meid10kLajoja6
Rh3KyS368sL3u2wVx5Aym/YaNRv5wRkdaTPXE8PGqcGq8cyktLlXrW6xyv9c4xTZF87I1QN3wLi8
pjHITaeWBHTlD82uH4TKEKMyRk42VNtYZfGWhRu/5bRUtS7s12M5J24lQXoNnMc0rEtsMR19yTdY
23Ce1a9HHm6AIfHM2+X61k8vhWFUeQSGf0Pn+a13371GPvlIbb5FotHUoYItUn2ojq/hepqgL9Ne
tqbxM6FYabhf1JmjSw3WoqvgRzHlExeEGCwdaJlgpPt2X+VGmF0Btk5W+8tqhMu8HT0GeJl3rBAR
PpqoiLTprgFpmb7Qeh2Tx1CtsrzY8sxItlgVhsJtOWT91C5q3tKFD0SJwuovbCFK8UKZwPwoW4hV
X7LZ0YWhLGUajy5uVd2lrdJkfe6Ssp7jzd+c7Zh2o7N9JLTapHEc2tBb8tMKCVPmO7R/tvJ5kUAu
P9twXJo9XWCcRXY4liLNH6XWNGDrDLZnah/yWm4+IraVk4sLvNUNJKPCDbL/fmwX96uVVIt9aTSj
LL4Vo23t6Di3wRFlYyTaThhoKf9yG5WhHmvHmpI7hRUk+3Jo8O4Kj9owI/2RbErTsmFoN+XOTfEd
IWepyk7r2nFiYVFed4jt7rgmoZ7d6NQsOZrWMjbNlTEycgSPcDoGsOy5aVXXXiaH7dtbxvUWZRMG
6KjntUjwmq8YTqIvXHfKyCrTsCOAD3CiMNDUbCcqijGUtYBFiTquTtRT3rfdva5/JLn1p9mvu2pZ
N6RrZ6pHLI+canT59TW/KJNNh5pvce7blgg8pcNqCWaFVWvQuTI/UzZA1FOtOU4Hq6vn/bA5opvX
2AsmQFLI3SSzguFsY9gFTGtUb+GIDq3zAj5EuxvKrS+uQSaIAuNkTMm7qDbMtj4FaqPZulvTRR8Z
b61vgwSBrw/dbmHzly1KayQziUkq2cnSwozRnKywpFqcMMOt1vxM2DNlPlnpD86liqMLj0gr3Jdy
yRc6l+0yVx/ZUrghRdR+exNDT69vx8vEhZZ9ywR2821atmLDDNt0NpPyiS831HTgXQ0vThhOwwux
xFR8y4SUxTNyhybLcEDOqPg2FuDKkLEM3GyAsxH4vTuhumzqfAr92rIzow2d5/VLBzqP5120ePxL
UTrE00dUahR/z4XHzFmDh6E+v9tOmRar/GfxiKam32L82lDyRRINj3GGo5GLyQnaEzEQG8nc4wc1
iN6/xQhJ3wSLZTdM1dsZxo4TlCdABztEODnqvJgslV4SFpHl9UZV34MMkkyY/3oPTaZT8zjVazjf
m47ONpI10F4VeNMTi3qGzabYdWwJd9v955LWRSeGvS31GigtjzKIP9uT3x9XAJI52jwsHfuaHrle
fDmkG+K8eiKiTiJ7cHRBQ/rdMPBlvoUia7wEDlTbHUqxCQtz8QN9H5QUgauQmke9snha5KhDVJem
sOzC3fpaA6jNhooJNDGSaEMu7J+ksdA5iEPki0aa+0qZn7YuB0UaOlbn3wYI6TFsuE2k88fUtSb1
8e1ONZvuZ/F0pvKNhC6qtOs3DMqlNe2dbJj1oKWwybvDXM960Ai59TAl2WJwMhsmu7zF1nsdOvSb
HH1r9pa9jtyajksxOA4Mu2YwzLy3EDYakPWemv0SOokx8AsT+N2rtzJA+cZZ6zklV47K11oedVgi
hxHJKrb9W7KYqmQgpagnHxsnnVaKxdvlUqG3ywZdfVx7pKMEYTLmuhwn/YAEH9UhdBa4P3KwocyL
NTq+N0aURkVqR6Uq9H8a0fJMFPMkClOsoaxmQnqACbxCaqACUgIN0GayeevoH1CSB8B3kwe5qkcZ
I0ums5AcWXHnmnFvu9tqpN73gmB4ahJ7Wct262b2rIoYyse82O/0fnRL5VeugufTg3fQs3CYV4Dl
Z03xymEVLokT/Ccpb1PZp8diTD2MlIe0IKiI3iCJ4YTA5g/CVF1M+XNfwz5nr9HO1AJz0NYCx4IR
eNaCGkEQ9eg4bZfJGgKM+RL0uHL01545hJ5EM93IsZO3TWTdcwxRiq1N4swNu8yN1rc9MBG7/TDd
xTNjCrBFscYzInEt3qAGPvfkVwtze5WO6Ot8zZZFDHvquJa3RjDRiLqwP9blkTDEPPRrolz+/bbK
/vymZ9xsLcOKyio1VR9JKBPK4NmbGl4BISOfk0MShjpeDYDjEMWA69LbqR7IwomxXgPCAFwREtGT
HIGPH9y81zExymU6KfzzY50tAwgjMHlNGxpDQNOULvPvnTe0rPN1am11qAleyoMBbK47GdaW4hCc
pf4tCEinJs7PDHGUYmrS93ptZ/wGHgCxHNMEkGLZSIadM7QQJ5gD4GT9wTKkNd6AxqvsqF5X77tr
z2Z1kznFMN5TC+WP0ZAYn7NUXyRDw3FyOdbWNF9z9ObdETpOtRa7CmX+z9tQLds7LJQz4IyDmobv
wtADK+GAJTF1M/UXXlcgUOtHwmQ8pJ3hi4M1lNi926hoDTdNPVaPDeiN5Z223z8WjfCZHGHRyQ5Y
Of+gVI2Vs2j3rekwtZspbpW55XjDF6Xh3XHJztuBAWjTRyUmV14QMiXVjaSrM0SY8FLWemexnInA
0J5FWwEunQvlHLUJN9Bj9MsYQBSaS7K2gaqnGd4J1F6s/cTtXV9iVom8F1QL9cHvEIohIJdW7CN/
8qFGJ8uPMxFsn+e6TPyXEAOZG3tAAmXv+pS3Y5vitxtl1G+XmCTZa2InzUfjnRPvrNutHx5hYmg7
IWRdHzbR7w9vrdKdw3boDyXAd/WhRAs4SOIxXxyw7MtoP2+rvy13qsOq/cesCIvwIxHey5833D/Q
SDwGu58Vj/KR4KQ5ewx3dE14z6k85LjvnNAstj5Ms2NT+k0VvhBRTm3D2leknt01fIYivfJo7va0
05IFhV9pJO4PMJcDkd47T3a+FXkyRASgL9omjT/HOTsLstClaxv6VI5tsP8nkItzEKdIvE47LMm6
emd44+ocK5k1U4wPuO5xekgtH6rCrYKPrtsmSwrpY+0eKwgO3t0CYb68Y2XXw+nPz/rzWX65vvRk
cmBBsQbAEoDiPXtWFMSqNaDRe+iGoH5CRBNE+lr1lFAyiy7lqbasaZcIaKFTtCWzFzv+aqUXdjdJ
61OwOpgy1omDPEQGjfwAyDA7BLM1Lfs0serYRQex0XVJbEZwYA2+0mbNl9NSd+phDkxJ7TgXky5J
K/+UA5txof0grldgXUHs0CO9mMrHwMHmgbKDyzcETctvWYWzje/QbvV6ORsJZAcQQ4AxwT/nrM8U
RETfCTKrxdrW/IM5VDORDgGod+8weRJakpdfa6vEpz/Pwb9+MeoPvuewpOHz/76fRtGmtVLOdBgb
jN13oTdI8mk/zQ5m3cjp5AIZrYD8WON49+dv/pedLBB/EHAeUeX1fL2QfzmGgsYeEwy/J6q8m7c8
1ohOf6LbXL9sxF/h52ANUhs50K60djVX8YarOT3Ad7bLv7w+4QpYfh/lNUQHzwKoluKVa4h5PJDQ
yuEgp8WaYsOzCkTePcQSP3SQVXeAxdP0nZvo374ZbTlP30QmY38WSVgSQUAhuvFgka77CPIndfJj
YE/H+TADAQDzjUX0voPA8t59dMY01dsOyJjDoHMDmnz57yOPBvPULGuIip031eYu9YdFI6qskJoZ
ZPqQkoy121BUaw8p1c7qOCjDb2Iuy2S4akGdt/8PY0FlOQTq5fqEtGezUAxtB7JzHjgH2sa7hirT
vVSiDq+lDWnpRaE7f9rEkk3vzP553ITgCoBWk6hFay/8Q75i6xqz6z1uQg8zIrFbl0Z87Dt7+Dh3
0pC07mUHfADHuC1KIXUU+z/vgHM4EBMRQvclLmAD2MST+vl+2QL5ZuW9vXXDoVzHCrcksla1V2WQ
BzuXHmJsmaUJjaywO9w6pfCMu3ZBqRrAzjafHM6hOzXiCholpeyHiOax8g9/fsR/rlI9PPDNXNQ2
+M/ZE069QKY+yXjCPF+XHTmbWP+CC2RchmFiDX8ZODTlOyFU/87U/NvYAP5D2yjgfAATebYm3BoN
4nDd+kPnzPLjlI7ZSskLNb4YKTO/2jVus3wqw9EZIO5U/tUU+s01abb9wQQxNVHesSAOXXttmX21
J5WIdy6vf4nq0Jtz9JMR74J4O7u8ukxtcG4SlOixSvgb4G1B426FLrtf4Vv7Mf70xeeciX9wVqu4
rOhHqNgBFyTfGap/HqShzkUQKQBTyhF+9iD2WGrscN0f0hC1XtZyLfI+AlFgXDY2hcTdOnsmLFKU
rufulNpJti9cM3Ue/rxUztQrdVxJRAm0jTxUr5bzYyXsitWT6JofJr/damqck7PtC1XRkAPzpsBe
DYn61sq5DiIDeaPP8HMN2qTArm5KfKSLI2u+eZprK5jeO/L0GPx+v2pZTYQqkVcTAZnS7zsta+sJ
Ut8mD0QjvrPPlKiu6Vb2t9I00ytCC5xmxqJ5MlqxdjsPmQk7SoENHK12rl/6XK75O2feuWiIg2II
cECQSUTiLgDfs0daTIUeLeo5BzEPTh/NQ9s/JeGAl7hnOakfbYtwjxOazt8EXd0bbABrMHZIAmqt
67YQhHAjw6c4nGXcLpCjI7cp1v0IVQ7iMpK3h2myKcm8M83/uD24KNHo0zPte6AYzy4ue92Ggvug
Oriz3znFLqBQlD9N1oRrGWfpGjyMy9It30cnpZrbz2hh31OSXPrPXmmNBuB2R3M3/9dPRRwOyd5D
rt6x/yHTTLG1MxxUeg8DmJDAiJah0sAsw5Yiv7OTSvinaQKiwe2+Ehc+V+1GY2Wbp8T39kHd4g9+
WFzEph///GA/qRi/rTwg2ty06Fcz24hIn51jDVQ0hT1AsveA91FWcl6BCg7dVwpKS6CoaLdvIDpI
ncDrXkEhrziOqfP4o8LsNAqyNMtbfm/xLjpsRMZr2v2ze1pdUgsvws26WC7ccCjM774vdMtEDkKX
rf/8Qv+4EbBToMbAhemgxcJu+n0n4Rad0+w2Q2yb+XiEyiazpTnQYCRWirnPsdBM8HaKp2Brm1dn
jf8V8eB/wCn4H3ET/n8iHlg+h8P/nXlw87Lkf7e/0g5+/sIb70D4/xXYSFwgYUhtxiXW+W/eAeSB
/4I34CIUoWUiyBf/m3fgQEmwfir9wTwIBH2+/+YdWO5/oYxDBYH81wICHwT/G+KBXi+/7A8TWWk4
OCaeiJRlNGnm9/UE7tjKgYLLGySPiHske8G6K11Z2n8jwWWDyjUoP4H4sj3jkFSooTz/Mlb3r1/1
G93g7ECDWkGejBCdJjWhwHl+N+RzXmVAl9V1O0hAGbbq/fDRTQnLL1cvzLrTshLB3Sc9UvxGVBQY
LZ9gEY5tHaevQhP+QBqavXekOecjww6zNe0DSaB/eS7bdLyRVox1bc9jNewEfL007nMx46lWlKnS
dH1aJK+C1CXOYSD0nHpFkRMwQ3Ev17KcSYIzIzh57YDZ2DvjphO0X2cuJG/TFT/ID6j0sFh+n7kS
zKHdORQ4coDImIJiKbBeIeEs7g3EoRF3KAEiXcG0Ja1VNlXTaHGDBtJYmU39DgwiVps4kqqr1B5r
KKieCvP7uVG5d//Ok+oz9pcnRemQzA7CGpJCBEnU4H5/UqulH2sstnW1mUu1XGIA0SWXEpjxEqWS
ohHM+Lp5abFG+VCWPb04CFSDdyHdZXzPHEh/1W+P4lAphysCe4+F9w/SSANvFXFTa76yk0CNAJ3q
obrRgh5etJXYOn7OAYtl6TtzdRYiEpJRmUfkAkF1j27BOV+w2VoSuGIdyd5QhNhhoiqRb0beHmtY
2OHy4+b1hRkZCHUsx5bw1YxXTCzUOyHi2YrhMch3aRM47Hi0Xc9XTE3MrtC1lkDSC9s40bTxp0s8
ppYtkl2bt++UpfUC/H2smXa6AIgTkuPjxvT7tAMfqTIsZ+orQGVlucZT17rU7BEBzZbjn5fY2a1I
AcHVewCeABOrj8bfv0omAIxS115OZWGsEyYaP4cQSU3nqg5o7T31+JOg4wT01H0ntv3HV7uoVWmZ
fmaWx3D1oP+SRBq+i1EouOGTb1jFcsTXGChE2dn+XZtvvKiBCkK/l+lk9O+sqvPpxNNJiye5unKH
Vtd5ikb8TJXMabrTQP8Qe0ekgofD63GU+ZjWvzPGlnfeaCIhJJpCDZN6FREIQl2/v+uQd0vSGp0C
Z2Gs7T41hvUH6As8NZ0U4uqefY2FKz2aLe7Dwt8XlXKvavRFvX3SyfXOCUaoWKUbXq7dWu0C6fo0
+FpxldCb2M92M8c9ZKkIHVJ1qtza+YQc9nwhTcN/mEM/jxcENvfONN4uXpI9asx+50ZVmJD3HCTd
+dI9mQZ1aONFVdUQD3SQf4SYrH7rpkEdUiw2IK5u3i3L4VtNan30TPwQraUT1JsQqQCWYl1Um6g9
uhK2uOoJmY9iC8VHY/HEXd6GDbXZ1kVuCGaXST33GpaxxHLGxNi7aKqSQbEbCvD5E6KduIfghxOt
2MIe2skrTj7sl2OT1E8z/uAf1Gwve39r+50CMnJE3d2/wOMi+9pN449gpD+gZeBlHM7lFiUYa+5q
8PzHMFwwfqURCq7Eg87QZOhGAaxwI4vKURZ1nXUxApaMZs/snhNrBvvkL6VAJ6bpv+L8Z2ttoeDQ
eEn7MSVK3W9m0uy4ni1yHWLhaJU9cCyIOjdIbt8PSDN/8MQIWtsfrQ8C4tiDak31A3T+EovCC+G6
QOGK8MWYmw+08FxURwsLLle6mkOMVTp4uYmU9YuHeXcb0/eQ13a7erhyjFvsZcl49FY/PE5+B7yu
cU5t5gPHciUwsBafDsxWt7iZhlHufcg8xhU0le0a/dnpY4LgwedCNVWy43go7koArY8W4px3dC7V
c42YXNRmimIziJcr6bvkJrlYw3gNXauPZC2sI/CxbA9uAQvUXuti7kAsFX+XOInY6PEM/o5cMi2g
ZxgSTcJHTOVYXLcL7dLp1Cbr3wDDvHjxB0yDinUAJJQuV4qk8y/wvfkCL7guLjJynzQa82C8wEgE
Ao5ZfXdWz7rsxDAfC0eiIuRX6hYLE+y0ZpSAA02Tx/51wmg4ZVK95ml1cRbSEpqRwsDoUNk5gAeg
/Qc0p8rItgcV90iL3LiAq8BjWWpPxSKpI0CMjyCKr1FRr5DMaL/7AKyiuUsvrW6tHwHofVqtEiip
IA2je4zGo7WYn61cHJVXO/GYTt01hgImlO7pLmkVzjTttuydqgSEiR7pPrdL6mVGsrLqICEC0wRw
QN9905DE8Ij2DxS4umtJRdfh0d+S+jaXeXoPY2G9LlJH7nuYr1dG55MiDmRlTrzN/SSjEW1efK9s
pdK9h+h2HwVr1ak4ybLlxQHB6cXtVIZAp5fqxoImVV4JbDeqv7IyqYzPudbs4EPE7FXRGgZFdtOF
gEe/W0lh/ZDMHC2rxukf8Hj3/N3cyHG8FbAi/U8hoPDkmbaAbdJQ2vIiPykfu+4folWKPNZeB/+R
TN383gsw3oSDU7/dK1eky9HOxWDuYCVY1eE1MGsMf4Iq7gMWcS+XzOWpUHFx9gugejOPDWQPMfEY
VJ8fNI43I8bMiOqGCVD6ISxaO7uchyoRcbvWfIJyDNDJxpojGobCbAA7oJvEddqYmxsPS5OXJ29l
CJq4hfHXX9NYdJFR4iR23b1shTY3t3rOlecpAwEDwtUOTHymwK7GDoomw97lHPXjNmhn99rr0Gm4
gTgmt3vXlNyw2Cduycu2sj9u6q50v9pouXknaP3bUxOyxFIk4XrCY99PuZUgNiXeX4u0GBuMvE0V
D3hvnja77VASdRIfkFjUbaAI2hqHHTBBycGxRkoEdS3T8jRlNETvx2YR/sfaF221Bwcxh+jyIyfi
geATHUYKYZfA6ZHc9M1Lg1QORTDEh9srGzREdmmGqsNIuDaQ4odyYjJD2T5osC3qD3ngNzf+ONvO
Afkd5wGWKPN9Lc1mdf3YoAOEooJVDZCgQLvX2JzEEgU1zi5OeWC9q0ObPWKGJVKt6BA2x9xs1cDe
V6h/7xsBAhPYdlniarpl22ADeinN4DtcVJHVUYt6HgJD6Pquxh4BdhUcvRRT4jbPUhyTXOWW0xHN
2FlESBuJ9tqj44v4AgLO7nOIVHj/UqPLMO0MYXZq2BF3FdyWM/9ajqSfhZD7FKei4tpumnL6Ms5z
Q41StiaqcFxPSeu+uLWpYTfOlngjxtJkReDfLKfvPgC3M7dLDkl3eAA2KizsfQnbL9qsS/OnbrQh
Y6ph3RipzJIOhcV+bTiykqmG1yWhma9uhLBb5QbRTFLlNhEqpwBOoFeafQP7qlES6HPiyhb5qWHV
2CloU1Px0ZBh9inAjm1v5BhWVyKU6kgNXl6mfZUM8SS17LLjLV88sJJP1qrCU9dkUFVyq4MwZfnP
hOWfJGz1S16vOcwNOVAUOiCz6a5e+W4yV7Sd8KSKMOMY78Np+SoVdIoKm5ZjIgpxY4x1AiNnZZ3Z
3XDpL4nxaMJQRO2i427BHysGGNLylYv5AfHeYhcOYXCXBwoIex76O9jBHth+aUU9xjyUisJg2ktc
3A5AEMLTahvTvgtTFMb9hYNFtEuJ0Jo5Vg/4L1c7YcANiDQqcIF9WFSnTIjKQXRCtjcBcn3lJZw6
89KGJ3yBhr514ViKEnMNSgYjxmcL2YAgQhBxiENcuJEQc70rtfTryYVcd2XTuo2Yk+pKNaxqb2Ss
s65FZ6lpOu+bnXbV0cE1O6qWaQN0PjWXYyPkB4BySyRg1F32Wz7sm6F4cbe6f5CphzIVJWSgdJCW
rAX7uLbg4wYrDZ48vBJwhHVFd92bTeNEa9YFd8Xch0QJjpdy4W1WHPYjxuWeMaknmKg9yE8gqdx5
FPnX2AH8hSrpOFs/EB8R18XqOs9UGAFqVA2u0UOHiz1eGUV+mPJhVBG5VS/3iEt6zyVYOe8QhGkt
Prs9FNpbxHyKIRIcvmSd3lAQAg4ZwvueaOyoa7BijFZ7gluwER5AEa+m7jHnsj6laW5/czCKuCqd
2b60l6pVsQpTdXQ67AYier7rRTmmq7HrWxAcUaH66bSkI+oEY9/eQ0cjoOLtBWw5ugRR5wflxwbO
0wKCVdmfcqqsT3lQLKesH9qHEeHMy0wn9jsXB6VLUy6UGnqsnfdbiYJPnNPrOJh+1/l72LUjtBS3
TL6P0xo+exam4rE/dVgmTgC58ogCT9hEPbT3JpIia9F9KsYLPhijM6nMHBHCEdzpsgSjdZjwsTvV
iCZHneNwb6kCmBnKVX0+xe7UTdc4BvdflMjLR6uCABSFcto+ObqIToOvKg4BfH8Hr3bDpEuG8fsc
g70owDez7U/ojw9PIwn/Bw70Cm85MI53/ZJUF+M0d7sFl5/1MMxqzvdpIUGcGuC6YiCu/nQI63W5
SR0/HS6KMJtxeWO8a3ggJdKNyVpUV/aaGnsr25avUNODPXq81iPiXWEMOauJs9JLD0O/IByZpO0B
Xev8Iz6iX2G4gc7Pe0/FYF2cTwyt9HYrrcKd3eZWsAMJ64PzytZjmg3NlSRvOjr+hDIfEDbwsn2V
qduQ+PBe5ub85OfB3HAcJ/MTOqDjCauFEj2csr7pmvrGwM7+71mOyY1fSXEHRn08mMvqXYAFgZvp
zAGI1zw9oWBYUGMqXZB2ZdFfb2bBEhtsoBKcFsZF59f9ndduxldBorLElbFtf7NZ7XpnOn7zucrX
7itAy/noTuK73RBg8jqTmPbG5uBlgMQiyRUuhxduTjpW98KQO0DLL4iE+idjZl/0TW4di6Hajquy
evKrZrixx6rfA7T5No3lLA4LcBVALsp69MmCd6quswty8m7frN6LtxjZzhrqqzSY0gOi+eEHM7HN
jyM5wAk5tQCAXjjfAuJ04020dpSgSLjPVRH85Q3JcGsUkKuFMWbH1i3BsrldcOmZqjvW7uDtrTo3
d5UAGWq48toCyUT0A6MXYbABqjgUDlH61QmtTPaIbKzPcEnNQwcO/RLpARMYU4XslxgukgTb0Vio
LnQODhqdxKKpexB5new2s/y7d4JM+wOFewWxhEBnXC8aP6l2qz+RjsJi2dda+/e4WM789zq7T53b
l6dyQDDJQ9ZaM4QekIYMfpBjtY+KPPIWMgqa1oBpy2Y/C2N+SFwC5J0Ypu4OmFcT3Kw1u4uOSiqu
kLo18xz+tfAmnIOQ5I6MdvXv88YzPmIIHYqjUEleXBQN3jUR5PHkC7GPtRNjuNGa9esH0zHtvzDI
Ho5t3kFaEmlJUmZZ5bNYKgdMUtXvyub/MHdey3FjWRb9lf4BdMBcuFcgM5GWViIlviBEiYL3Hl8/
C1TNtJhiM6d6XibaRimqkHAX556z99q+ficDJ6U3Zqe7qFC/dkNf3hEnTB1V+f1NXlbDnpkEcRe1
qRz8JSDXp06492WrJxgS61o0KpR0jC8fK6O23EZLpWvinB7glKlbI5xoAsppaOB1SU8d+gtAvK15
gELOj+jL7DtLGU6NUBofi66EMCrg3e3mhe/C0B7dG7YtaZ1a/Xg11uZ05N1OHa0X9nGsQgPvafLM
1ji+TdiGQNao1Nscqs4KzlW3HXPV2ARyQFHGcxLSgKiSXYZRlhFyGt3HdtlfLYmZ5JfJk+qiYcie
gGyVX8qqqq4EIxpXKbNqm0aV9I3GKYv4nC6YW9VMtpYK14+W9Yy/RfOVn/UgCA82zXRdChGsU/pY
68YmtxbiSU28UJGYDbs8VkZy2hhVt1GIsiopHsO2Tm7UJK3vDENLXIh8bBWlCShiLiUnO6I2k3ER
b8uy/xGJpIb6VjVGgVM1wh9tJuXTbMbCgXPBBhUsucLzh31vTTX8DRNbnblEvitOLCs3KF6KPcau
0MHu0xw0UVmnsVfF1ZKdddv0aoxXNTPVbR/6BzgGgsnnnJouu5pQQ+mlaF4bScO4ZhDf3oexlV93
GBO+2WnLCwjr+WdIQ4PK3me7OuDSXdGo8++F3MpXhdGrRMxQEx5zobabOir7JVo1N/alL5vATuzB
Qy20Aw+sOAFmV0SkjZ45TavMwmGL3r509MqX3WS/yse+8FKCSYlxiI2nJpHVbzO9GNQKHesY9T4X
zGrMTU3JuuYCvKTCfiyDBGJEJuw7Ek1L7Ppm5Ex+lm6VASGmUiWNN1R1vAtEXbkBuSCTUzfKdJSA
FirU0br+KKtVe7vAAmiJ6Do/wTywpdU/Q5UevxlkxG3oAGdiPWr1zC7KLL9mwTDdWNWk944k4ZXB
PjvP+op2Y+dMbZI+pXM6NF9R86LrnxW73yg5eTSYQQvx3SaY6YWPZe+iZgmODKNjnMpMDx19mMR9
J8DYYKWTi2OKBpYVEy1G6WpWMKyiAhDfgZaRHxx9w8K+m9A5epaHoDS3Gosd6TahoT8yWR0+Q56r
h1Bh82JLuQ3p0WirI0wfv2sfR0Pphwqzi+hVrYrcVrHaMtNWY9SgFac0HIfTpITKY9yr8NdK8Vjz
pT3JdZK90Cuh5ChBDIibpFWqsfAxqmH5IEFP47ft+9c9TB3SGbhCsMBeEldqKjw6MC1oOULZ+DSY
lEkHgPb8qYoWIz9ViVXjDJx8/srUhD7KbwZxc8UbBjCvJ1mtkO2rucODskL0I3pytVpxSltyWU7l
UMvGU5dranKah2Hy174BfhH+udzmHs7nRcI/VxZ/11SlNBFDIpvso417V7+bVI2YJNACWcw94Yex
R4hwagivfN0+s3D743cptJMWN4SvV/7nGpyNtvmFdLRAWWQvkd208505gwARrCnIdFygL1PtzTjy
woM1B3N8CAST7RtNalVImloIxYbegBryP0KBvEKlH1gVi+GYkR69s6aoi7eLOuMqhV0y38yx7kdA
STKNlqY/s3nsJq0xgTOpjWnt8SGp47WqLVjyBJyaesCjtzDJNPxlmUoISEF7oqwA67gWUJXsZpil
Ut4UJhkGN31CLb2runTKDgACaH3L9oCHpmOlYbbR+8H4qAdxbglXgTxSrBkT+MKzlFZtPUpTmgVB
MsoKYEmE3S5TIQIDHKFP2V6mvdCtBNGxyWl4xSkR+Ujokd1Toe9KJcckPHcycjGHHnM7/ZyhCM8F
dhSyHn+auoZx2B27hueJ3OZlZFYUPCWaVPPf+GJxfepyqrIvJWscs6zhiyY6phi140OmaBw7Nylt
v7AYx+oNtVBcUyEr1a1apMq3JMTmUjkZu7WaPTzMxHUUsDXmzSmZkPhLLSMbE9LXtl8au7Xe+Y5m
S8bPqpGU/tNfbuW0txZHFqK95WHR0RgYTqsrBcVTZvrsRkoflTMM1lH/1Ch+QHt4nKzSMech3qtN
aIpN7ccsUkrdzhrwLVJFN5VfqvmGMnmK12JUc92RAmPOb+I45jxDwpVpLM4qaOF9GgXKFz8222nE
xzLoIXUcUzLX4NHY8gkc7ONMqSutl8GXOOVzIyqHD/+s3oaikUJniLCrhz5uItpclr1B85i1m2oJ
WHdpdtgHpe5AJorXCIYQqDZJ75aKQ9NvqQg2kWYMGcOxOPdXQ0MYposWkNqKhW8kUqEX9NuE2ZsW
NR8ztz1G2tna6/BYwx0VT9/PoG+Wqah4va21Bk7kXk07O3MrEFXVzq91GQNRIvXzUWpSo3eKrCT4
beoyS13bM9j+q6GpoLFDfZIOPFzkZXW1KHZ4u836ToAwLr/ZjQJ1ZDINQp/aOS73bDXV6cAMrgMX
VVtGvk2xt8t3IR6rfMVCqM8rENp9fIXZVLdpKyhNfhpFbq9AA5T+ZqbYp4bNbcM+sjGqIseSkzGD
vQUpa6+3akRzV9j14y8Owy87KG2a1naTkcjO7yJOkDApoifXACvcTZBxi7aTqtTND5voqoSitOB2
d0GdwYcgiPnRTDPeN0x0bKbUOSh/aNzqb/SIEm3b2mMxbYzRtjAQR4WvrSYWBn+9vGEs0Rab+i2O
MB6NNk6n518vZ1srPKOWXNvVVobHFSZOjdd53ua9ssD3DZXGIDSUudmr4G+HTUqhaGzamk4iQyGY
xeskbuIDNIwc2pSmtfkqxM047Y1JrYNrTfaL6hCD3gSTM8aL0KgJi5h9JWHcVq+s8mGm/wh8L0IA
lw3mxmztpHMx08eHfrKrYGfKSvnTbOQh/KkVujLTeVZ9I+bCCTo7laQCrmMokmVfRE286yoiZACF
TZ0tZu+gSBnNubPGyd2oas/CUZoiTTx1zgJvUKForZq0b63ZAQpYpZ7emsW0Z8fOeHgRYGFsj+nt
JHs+A0Zy0nsrxoOnyzymG8a/dNYlvTSIV4jt6aGa8umoTglDcQYRNevnL5PhmOTU3XENbNRNbNPI
9vocy+ghRbQIvNqyUP2HyAz1yrMl3ZIUGuVU2qzTmT9cp4Ke2LU9RmGxsWK4ORu1bSPNG9OeeVao
j8i13LRJJM6hzKQkc+Dypem+ySzJXA2yFW9n6An6VgnTNt6x3bA/Y14QocMbDKArsOSW9xU0XbjK
5qZ6lvuIbTd8aEXf4CsIv9SV5Q8rkcQpCY+v34hfo9Ixw4a6LqJYudcjowhOXCS9uC3E5NOyYJja
PpSEJBlXv1ZMs1IT5XNf4+hFvS9HugvRS9Vm+G5aH3pS03HjbJPwua0IoZSwAstgbEn8muOdyq3c
lX0oYnfqtLb5AQHNX0LOEA+6yFxrw5uowz4D1bPESs7T5mupmDIq4cmaMXCYRTmorRuOnUGlzE2W
qdkCDOfb3Gx5LJTJpyaW8BeVN4NYMkPTqR0lT86j0b6W6HzCQymCznpKIf6mJzEmxnfaDNV0bKRW
iBUJ3pQZVEQ61m0q3/nGV/HPfzKDruL1HYt+J2LJ6I9pHsjzHY5Y/pCpsdHRBuFJina+VIfie5wb
04KFgUXRHjTIItUL3xOyjVdcMvA5Dv3rWbpCAK+U3gAXSN7igFoawuR9kCq0Ygvtj4Mb9kFlfPez
OoAthaOtOFq1nhXhskwp80qSFzrxqhhVCU6JYjNQGA6gr6cSXpZVDIBRMi3r1wb0KvWpzgimI1XU
WEBbDAdsRgSRjQ7FUWibUw/XZpj3902d9uUtm4kp8pjH6tbRTLtBuHGsZtm29LP4a1Kj8eURhaK1
9LBHphzbPKss5Yr+U1at2em12j5gaEqzHa7c/PBXjaTLnUb2yxRA7CHXOOfThSrDbHmLs2y+CuSk
/6FEEyuAZCiLJ9aiqCyfal1tBb0ACH+nhYA43ltEBQSrKOh4znIr56bJMWCWHa0L8q8lSQpqN9XH
pLufZWqarZyy69n2syk9MGhqtsMgT6UrEMHGR79f4r3cwOinEemOFLyYJrPPb+xZpfxLgPXoGZ9v
XH2X8aWzDxzG0DCJrqnCkRqAmSVZDU6bqcEzzMEh/DLYBIx/0yefZ8OnvWn/ZMAyVluiVfx+V09x
tNKWaDl62CGjiIMGDz85NQGF/NrvjUa+n+hnlU6wXNgt3lKpPeawN/IrHy0GFv6sVZNHnTk/C30C
EqZwlDCEU7XRELULxocUXT/CMDIINi/8Aud0PlWMFNO4YUfVKGHAdc1utArJE/PJ2e69iZ88RE6n
JfF8iyWfz2oRtUbznOVdPSGsCoYIzQ5TqO6AZ6AstjUaO2UZskTzca5bVb0CWElwoYQRdAI9OrA9
851ZKtrpCwSyKqI7kuvDKavaXNz1RAGLLUwn1uaKHXpyiu3BmPd9n+bogUq5tczRlZKpiXZR4xf2
TeybwryyZmw0jFqoWAyaIqWyvPU4cqcDe4auW0OMndpHU5cie00bOCM44C8jfDfoNb3CNMj8atW1
tF5qOqcFweHrDE2FVF5rUt8q9knC/BwuZAoK3W49c9govyB2O1MBLtt3HQGviVYVBTuKlrfCDp2a
ujbweXh9kRnafSuwpzzmscDwPoY6QztbYeJ+M6fcoS92alM8vwp4/pa09N9KQt8grv9X6tL3Var/
D5nW6iLs/PfS0vtv+N7+cRO91PXLP2Bb/+MUVd1L+paL/frP+Ettqhv/RMMpFlMLQ0gk9/9Sm/JH
WDYtA92iQvMANdFfjGth/lPBU22Cn8bJwCqLErIpXhnXAvEqQjlMqmhUkaMa6t/RmjLo5Dn6TRKG
XYM3mJBVliXUQ3+kogmpY6Oa81kOZ63ZmkP0yDE3VZMdzYjxioCW4cTzRHtMaUPXDO/gZx5msh42
Vh97Ycqf8PaHWz3OCGRVEJQMNNBQSaxFbnUOaRoHkc17gHPL2P2+K9KnoU5/ilK4KF4OnSHtgWJA
0KJF6kRj/AOz5m6wxQMzEOQq/tiu1a6A7jU/2Eppu8v/iQMa2k0csjqPwXMG4XobmXPP0M8anV4z
nwlteskSW6JNAHOoIvxgncgM7pDw33LCV5rInyJZ3RZ6Iq9i36c4pBfnhBo5r4KaKEUfuEJYMJ/m
aZ63EGFgV1FIMaXkF0TxTwsOJjZauoSBXn1Jy+zJLrJ1rvj7lq+Xw1xhP/Xmhu/TuM7a5FnWa9tD
EhuseyUvf/2sqFHpelR0pPq8dIs4+GxL12Op3cyzlayhej0Nk3EVBsAqmzb6Ad4McAW/BMlmscoN
pkVRKz9kfAZuROUzhxY47ccB5pDKrK8z4x/4VmP67c91FmR0hwUUl7K7EoXymDUS7LHhqTemh6bh
zkWJMTpTFj4PM7kiVly6oJlLvKdR6TY+mto5W8dh3a6zPL2R7PlxHrhOqs49wg3s6F1327XlTSJX
jRtPnE9iz2ymkKBSgi84XgVZVtfuYUFO1VBtMtP6gmXYLdKu36S9gQsi6pDsEz43iq/Uc4458OWH
URs6WhE9+8040bdIy3XQqdLangSlesGG3DbVgLaSuDXkyIkNprWRIsG6Ip99F4HhY1+otRtYW0Af
dW3cpz4cMJq4eG9qsUoWVdPElNTJR36ClPVwpeEmUMhPrmR37ZpypPkE5WqEyaIBWWjr2OVljlyg
coWTC38f1zJg2lF4ow8XORJUl2lPvnDWXk0mLSUdv4ObwhV0wpmH3WBAYJbKetAUorTs3TKYFUr+
NMOdZcppbMJK2SsiuaONcWPK3P2wam8yyIZBvKEd/vTb6nXz603/Xex9Jr/FgW2jNV+Y7TqSRf08
19XI5UIEnRl4VlrS3ih0b4qNLQRm6kyRXtCf/mERez0avqjlo4ZW/lx33HcK2/PQDzyT6GPHCGyv
NjtPKvIvUO1nP7kadLaMMIZ4IJsvH5/pecr6r1NlUTWQzemUyGeS1JxeEY0lNfDQvj5rxCmB7Jxc
lYZKPA+sNa83ImMo76dHK8+OEoKuj3/CmTL19RdgMGVJXwwEzCneftQXBypoQyXwkr4/CTU7BqGx
q6rMnUS6LvzkwuU2zwTzy/FIT+B7ASGAVuc5nCPX5KZGkhl4PhWG09bIQaaHOrmmGUzkI2EBdLbt
TwgabTfUh4dYGKe2fFYrCLFM/pOW8ZwfbfQ2x6yPrKWQVll3IETmwSqsTacmW62srjK78uYfkO9y
twIFZ0606WfWo7zTbvPJsigJzR1i5m/xgBIvaA4+2j5Wo7VshS9GNYLk6tKnMZXQC2nKEXp/7fLD
ISf07TquFPzuCKvCcPhWafanDE42GwKtRsM8S24/iB9mVX+Jl0BsIuEbr+wUOl6iQYQKKjQNAKPC
235QK5ZPS31IJutTOMsPE2BnJ6qtKwwHtGmtcJ9H3aYol6Gt/FfU69+qpd4vgN4UUv+3cuv/Yy1F
1frvSynnJY3ml99dOssD+t8mHfOfCJoXCyXyfMw2S3X0VziIZf9TVclRtJdlC2DCv+om3DuLdZDE
GRUb4VJU/U/dpOj/pJrG6kAeuW3atvV3yiaO8HvRRHHOP4AABQQf/LNkcynef1OYdyrNWINnFAR6
uLNCaxXlNXvZ+e8tF78Oo1Axku+DM+LVX/rbYaa5sm11nhqvk6RD0cob+nm+9kMboSaL5JeVjAfs
/byTcwrKr6Pp+HY51GLBXBaT346WcEoK/IHGs2rzKiCaxY2q4UskEWdkgvJ3a1GuRz7wjpiUVY2H
EdPjk+JnIGKiUzmHu5EmrBEmG2IInmXb/tQ20sNvz8c7H6tzi+iv32iJ1yxwlYnw2a5IGTRfHUHX
sqCNDAIVABglMueSPd2K8f89o8NPFVNs+M93ZaIycJL4qpFocAOL6yir4w6qFiMnPV3YrgWj+jG7
cNNeF/HfKurX38gz9uq8pLrXzyT5C/x9TgzG+JopKGmqyVG6etPHbBipbffAlr9go3EsJjXuHKOW
CUXraJXpjbDE67DTXVnqvoZ19TTk+f0c5NsCZa9jMsRef3w5z2r/X7+UbYaN5Z9EHWPxgf12x6Ul
Zyc1uZqBKjKvzKYGzr4fOBq66KSwza0wFCTIdY5ka5BXHx98uVV/XCZDZjfBpogMkDMvitxZpZH4
ZeOlLNNoNXiPpK8fH+L8NdUpMbCZ8jzjYcOWcXYIvBORWEBLXiZbh25qtpEOgb4wLnxmz6sa9k8c
ByehBv2GrJdzxx4S/GyK87Dxart+CXKrPDXQAdawNPKVnpmph4qbTtSUEtca0aaDh3/BR2SwsL25
mstPUJios/zhvudfb2+lnuVmSvhu7WHlQMgUxcOa3n2Pe2CaNi0MWyrPdpgeozKSnF7yla9BoqMB
TZEoy3pShi5m6uilL4Ff0pstrEXHO+7mCbMHCMGs3Bi61DyNtX/C2nFVVmZ20kGKekrS7+Z4Lld0
chfIHQjDvlQ8CB7XXSl1nkZUwGoIzOs+KTbEqPqfi6JVHABARxuA15afge+87tdMfvSNr4zBJ9HK
wh1RVjGM6Yhc8otrqILmWkQ4svQkjt2hRq2AWPg4JFK6hrS1a+mlwqiUAb2agQuHWXoEwJ9sZDvI
14EYn0UGcU0x0O/4skS3c6upg7rW+tY+Ymm88GJpZw7K1ycCHJONkXIxhZ8/eUXWWczRmhpLOnAB
BngJXNEhdFka7kxWrXyI7trQBoc4WmO+Ksuw88y8JsSt0uQX0p0fuk4brocOiV/Bk+2i5DS9Jium
ZYYsMa8NTk1PInMdsCBzytLjWPOHZR1AjUTU/cQod3KiuNvyEdFXyPkhdsjWz7//gulsm5jB8ACq
2lk9OwXyqAMlq1lAGulzCt3qFMzNJ6bMLx8f6LwbtjzeOp9uJFD8R2hna+qAkaSmP1J7pZwm27ya
8SSgipImOg2sWjSf23XfpF9jnoMLjbj3FhHykgQQFuynvN5v3yxZIxaibMvaa6CrvuDNObFnVL76
CJ4uHOlsd7A8NCjRsQRarKvaH0fy50ZvU9kvvTk3b/SuwjeUivuAMkPMAl9G+eNvX1Rj8cxCnIJW
aC8V1u/LvyL1Plnacu3JbYTyifkadEYn0o125ZfKSZAbSZTqhZN853JyUIY1psL+h7v59qASMVLp
GA21R4p6srKN+CgG6OyqGC91UN9blg04LcuyqGNF1M6KBZ1gdbsCBOOpZvkSTKCoTdjItk5wAxT9
lT6MuwFbVyU3udtkyfePr+67J4r7kErKhIx2/sgaldWbtc1zA/qRiA39ZCAibarxwvV856ExsDou
1DUb2Mt5n9iGh9H6fl57xQzuUJ3zh6hOV4x3MD+kyifUF7b78Ymdg2iW59RgU8k3m520aejnzw0Z
LvNYS5Wntrb+SHfcXVT4YWSz+k7pHXnF4Qr0RLkzhkBdW2odf7Wacj20RrHRjWHehdN/d6v/ffV6
5mj+9aPIm2V3r6I0OX+uDBK9rDwIudm+vAGcBlTfmr6V9ndCS1NUGGQoC7m7IaaS9hxM+wtV37u3
AVDKQi1ic09X9s27ZPpaTHgxO2F9iO9adHGQ0I+qkV9NzHyYwwd/s3pa7oGGNoiKgzXpD0rZZEgB
KyaD5HS292pVPLIrv3Cf3zsl0KV8vNhq0Rs6q54IPutSfx4qopVCsRFtn7sqmrnNoExfkGgeOunC
Af/Ygbye1L+OaJ4ttQGoVOykE0csSn8d+1J/XQKtX2V5/63RS6yZtZnDHS8sckbQV+qUcp2RfIV0
epUa5dbG/ej5ZvOtz9RTsPCOa1Mbt7EZvXz8Crz3bgswZLAzsethYH97tyeopnLed5WXSPGDCYtm
0KorPQ5v/2+HOXuokg61n9H1lWc0lbwCWg+2ECeKj0biwiryTvlo/H5C2tsTKtLajmYkqF6EQB2B
4jrrpeu0Mx7abLx0l997U1+/c3SkYMK+Ltu/7ToADaqhSKHqxVqR0kFFdm8bTCmVq8bST7KV7qQk
3RJqX3iYae4+vqTnu47lEQMth+9/gb3x77cnOoxRNMglj1im5rjADKt/brKxvNBqvHSUsy8Pvq5R
DanMvAnNNb0CMogutVLfqYgsGfQuXQgYHVyztycy4rAmAkMrPVRbJ8LmvhK1cac08Y0Z+vdylQFN
ssmv+fjqvftJJWuYK8dR9T9osQSgk4FXmqXngzzzpHwM1vN0B+973o0mix8Kd1c2GoVBbqrtfEV8
uvAD3ims6fiwtAFawdx/3q6Ox8kf1THj/pXKU1GljxJSNYIWB1cJss9jlXwVZfSzVdN8Te515mTY
bj/+CfY7Lz97ZVswPuZngJB4e+WLiMcrga7kFXrte3OdviD0vevz0XRqskWcnoQq4PnpbTXU2j4D
Ium1PUSNSOB2YZ+6opmS3DaTH3oKQQVBw5S6aPp0g6SLeCADT9mYJLuUGIY6Z8ZVF/MVEoxgQ5YB
youwOYBhfACPSfoMhuhxtBOvbWGqV0qceCbRAq6i9fKqHaRdWuXzly6K2NMFJLbkZNA7GXfMkOYl
sEphhkTgEvOIhOmPltwPYZoS5iFuyppk9bAI0UMhCIHPqbjhkJ1ITG2PQkZ0qs7RumuDT2OP0rlM
tP1Yj8fAQq+UYKyDdGsxe59R8aFUkleC3gLao7lhiBSlGwBd90Y0qRhrA2Pnz9p1OML7IEAoX4fJ
kH9VZlt1sPQdqqwevGbGQtRY1rFHJbCZYA+4RolKU1VQzqOJUfYJzpilUfEz083nqIEKlU+7SIrT
VdCAA1SKWj8ss4ddgWvk4+fhnc8k9GCEDDCFZD7IZ++6H+eanaEU8dohj7Gl4OYIg/BWbqKbwI7v
+LsuvITvHZAN10KsVEGMn2/1oTZCZA2r0iPaZXLL1MKjF8prX0n21twjfGjzC6f4R0uLVdMCkoL2
UKO2InX57SMvaua8eGUKikx4QJVOBAeNr/i+QFPl9Hn0rav4Q6NPbGyT+m2WZS9l0R75afkpUFFM
+2WY7hQ7Vld6NE7XTBTyZ4Gkb9MpRuPEVgoL5+Pbcj7tWQpCRu4sE6xS0J+UswVysrJksu2g9BqQ
EJZZ7rtRwt+chdeWVoLet2Ci+fGMN7RSf/aSdS/q4RJO852lwgJ0RvHPFmSZr59dtwFFbtuZBV+b
zNVT5ulDq7vhbFoXznZ5yH5vpi0ny1iC9RAGFR2HszVJI7GO2K+x8NQkezJifcOG40II9VLu/XGI
RaZAJPbCNjm7nnQryMeo8XAkg/rQDHXjhnkONS7EmxZHzlL9GIF2azZ6c+Hk3vvUGcsnR9YxJWnn
iPIcPSIBcnKBzS3aJ6Cr09L/hDj3ZgrzG72ABJrH/enjx+edgogpJQ/xsp2gZ3R25zArWLPcKpxt
oteAduf7Ss/WZkQkKAblCwd779IySKAfvEw7/uhudBMhdyOIVy/VjRuJtDNMnJmbaMahNEHJCfNe
q4x7kskuzH7fu7BMLxbMMQnj9KvePp76YJDmJpAX9uQ/Kc0awS2MZQB2uAgUHEOLPiFJHj++sq87
0rMHiSYlZDHwa7TI5OWl+a3+S3qCp3Q+bF4/28lOSA0eN7ZrotGftWQMIIVPhmON2XNktFvaS6s8
SQ7KZPSuhArBJemzWtNUzTbBMM1uUGu6RTiLpq+lguW+jr8LUdILlBrAL7gMc0PTIfXW92aiP+Px
+GpCNSARUPmsJZ3uEDVzNZsJQUXEKDnWgnrRVCyecRPQa7QO9Gl6B+NuuIrtJFzXTUVGqVmrm0Vf
suqj6v7jy6Mu79Efl4dWGptIGz6+OHvP9FQYJVD0AlN9RjFlSsJRlw1Y2cgOrgl9Lyak7Biw9tNS
HYQAHZ+INN2QmTLfy6FYtV3YrM0i2+lzEa8VEzbOIFWIMyPx1bDibBUHkb0plkTTj3/6Ox8mUFaI
1mDhoXcSZzeWjA1yWOuSr4QBMB3e5OwQb6JgFxiDo1VyVztsuRfenXc2jdA36bnzPTQMpvtne7E0
HXUmwXrhLXa+TYdB2lVTOhAl32VaIBhgojnLXAJe/U2ZRgpeHHYWcZxjSfe1z4h8n8ehfQCIizxG
nm/jEprdWKXVWi5gGH18id75Ki1FgqZBITGBr52/cmXTBpXZidwDuOPUbfxJy/0WwTEz7wo9/fKX
+ZnQDhSQKgxiqmw7qINyqYb94xlTSMNhgslFY1R1vqKOMc4h3xpyT5qSQzrJV7IM3qQBlRoi1Z/s
4xBRwlrNpW3mn/sHjQ8V6jWanGKJoV9WpN/efb0eI93vI4yAXRlBULC9MpzhXbQW2UjPNQQpnlK8
qR3Grwvn/Me3+OzQZ+2MCpl7mMkpn0i8wcQu7qaC+UHZX7jDFw5z3hK3ejUNCWDhJbD7U56SZt42
oHku9Zv++OAvZwMf0mQdXViIy5//diEDkM6dRuyuN4yi3vnQgw6pIi6hTd+/X6qFUsdk2s134u1h
1NlCRg/7nTlFgh1B3IeGuDKi8Lm37ZsuQEXCUOtQkSKtdtb6wrvyR6NgOcdFNwnJmbpTO1tPSvwa
bAYCDl5K+0VN0vnxjylpEfSX36oW4gixqa5VfyIgZ3fh2H/sM8+OfXbisSRFYRhw7ABViG6n69pY
JrVs+iaM0X3/qRLxl9GSPo1NeQTP9neX0uXwQjGZW9JhZerx9roHuTnOGM9yr7eew0klgSk4DNU1
kYZbkmcuHGw5lzdfnLODnfVEZpwebKDN3MsIgOwt1UFFtxp08mogNH18XS8d6uyx9ckGtdka5h7+
efTf8EJZ/ZT+TqUp/58cSQcwvHBU6fm8vYLQE8rKUHhBOoLb1qWB7Y1R0chWdp6uCH/o/5MzY9RM
Y8lSMa+cfYYyJpJIBTmzya67DfCtwMHVWm78OlNX3ailF57Qd6/kb8c7e0LMIek7NeOmEZN8YyrD
CbLerrJaV1bb7X9wKVlnkKdREf8xR4EtoipEcIP+RijslJa4spvCrdOMvLfk0jD9j5p0eRhfFXpI
UUhsO7tvDaw+kqSW85rQcBkGqBmsaZ3drptq3sUpegRJ+/zxCf75VWZyTz/QeB2ho5E+ewNELUty
6y83r4sWy660avzwua2ytRKUO0lkxyrE+BcsmbSteZ/29YXN1TtfjTc/4Oy96JBDD/LI+15FyG5S
YyuYUKTWcPfxib7z1eCRYQdHy5rhwbn+MK2MGf4UF7fBaLunNq+cIOkuPZoIrv5cUWgSIlBfyPfQ
vs9WT6zSLNsJNayhSk8RgSmocDNjQ0WAgS1fN4Mc3k7lSDCANn2fypjhLS2/VaJGGs0v+T6Rqp9W
UVZOZKk9WtG43rUd/bW0Ku/hBhgbc65xUDaHqtBO8ajeojgunDgyQNkqYb/BiCIhHwRW2JHR7lLj
S+iZy8/0p5rjVCA7BX0wboI6FwefcJVF8gLgzYAUn7udz3POsNyu0SMm5Iv3mfWz6OVgC0NGPxZ9
tO1z6abvtOyQcKRVYSB1tgd5r3SaBSdKA5+ftJt+yYyec2k99Hay7WtF9XKTs0+y+UfZJuIKUtaX
gP7WamTmixEqIDyt7T1LSJ+1OE2P3KQnPTXG+5bdsVvAo3JUrZzB+0E3x/RkErpc5A4EwWo39BKG
KKktXBVXdDeP26JMU8fOUFXizapuw1hYXpeb/rUQmUKijYKM0kBjIXR2TYbSroJQJ+/cl7+WTfdp
kHzJ0XL12vSVXQKTsGS2p+qbGpc2egPV/EqaUrpEOjTHzNRI+A6k6TQl8rAKk9m/he3Uu3kU13uG
5ZZLzrwENUkmAXBpHg5hkryAuAHRqk7llVxTei6e0QkPLJ6cVidzUY2Plg6aUs7ErpZDfS2MVt4N
RLWh72b2k6XDLlqAirmm3GtT8M3PSAiKh/tI0YY9SKDM6cu6cFsr+Z6LtLzq5/qZbfbMadsrjf65
Y4u59TQNb+MgF9sBbQGMvTHjG5hMziL02RJXAMUxVrY9PFIbgwfZX5MG9ijWV4yNtS0UYSybM/du
8DFRRGNrOnNX6F+mklwFBwF+d0CcM9aQuXwSpVoYR7FaDLB8wj1w+OazgsgF0XlFAq+ZqZ6SBcbK
nEWxF91/sXcey5UjWbb9lbaeIw1amHW/AXAltQqqCYwhCC0dgAP4+rfAEkneuE12Vk+ePetRWlVm
BC6k+zln77XFSN4YaX9B2rTrNKoeKxcHF9atDGW9lNeQC0OqQ6PfKyI8r/ETPkglski0iLKrNqwN
hQDl1PGFB6VmMsMz21XMVWiaEjhbm25LLrxYY6qVxmYACdrsBoJMzm1Y4y3t4xZumBZOuBZJhHMI
QILQJK77ElopbouMj7OdBXjLSDdToFZZc12fFowq9ooKb0QI4iuqyuaPV/cOzjqtkNWLRRTGPkyt
G+powDYOWx8fhqO3bwa7e4mNGpuBTg/bLychf1lxrIPvMeXQnHh6QyKNAoUZEGN/l0zazqFhgXk3
DrpwXNeKBLrgEVyEE/Vk1K0nJx6100bV0N3VOaA7x5kvEQW2gYwUAAHck9noqZAbAX1b66nYUAqH
eVAubrdcIxvdTxUpz/QoeulUaeOEZ30tDCs1VpieZ2TUyMu2kTshL6TsuXAKAbTOaInQqsmeiQKj
mHUyWivanm7UzkAzBRKlKGr0reL0Mg3qdnRU+IJVfako5XDuFN5wIjTemY2WkhNa2Iq4TSZF25ug
UyC0FGbyAyLHpRO7IpgHYa+rAUzloIbqtTIwM/ZlxZdswuZ/FqZyP0hxQSiphAFU/rR6mLlBHSe4
5xpvbgMlsehJhnlo7zVhRZCHslZeWKV1ky0hYh0VtEcX5jTLYonpODRXjTIGamZeQua+Qqp4LTVz
E4f1Q92mP9upVnzHU06tPL9wI3VHtPqJSVSv7+AaXjlOHAd9qz0AwaItoyLB6N2UTjIe5gmZzXYW
1alr59ezCvWAxJZyPcOkXFF/PKJHECu7tLtNpmoPjsWKAau0DqbIuCLnnUwzrAXbMe6u6Nn9BBgQ
+qOY5GqQAFVjUwYsOfdkLUJC65xXDtQDPAvPu2Y4DevkW9mbK2k8DN2MErPtH4RdPMQqNTnOIYpk
tYZ13N1mrnGuFGXmZx0m28RZS8VE9NTcDJ35HYhh4ktbrgF3MJROdhFXRpu8a6ULecXuvb4VvmKr
a6xkG9ftz0vQU44L8kHzpAZxqAdn1tBItdv4LCytIOyKX+nABfTu48oLmtr7VpbJhl73Hk/3a5gS
a1qI8yiPT2OrX49u/0vNy28I4slm1+TJnOlLs5RdvI1oLDVuHU05ZfUPNIrSKbG2NM8Jz3jSxi7n
NY8fhtom9MrRAx7MJpBZeYVne+fZfAvGKC9vFI03PZuLe2OYfElEu2ZVl8yKA3vorMU/8yMewoGv
a3RhasXKTLQnxRTXJrTTPd8ZH9zwM+/UczZMgeMQ4j1q5XePhl8UF6dq27rbyLuxQyhu2ui+FFV2
3hX2OeDBPEgHHkfZKrspN0+60IKoyP8xGmF1lUZxvmpMa1w5UGkzC/AtGxLYVR2UzsnuAtOdt2Yj
brJy/CUJhDppmN1jRBIyssdtbGOCf5zicUiurcKE4HMdVs4Yr9FIQqJKsvmEDubr59uwY2X1Imwn
WJokCTZ+B8VCOIb4hic6ZanenhFpjR4QnZ/7pMvLSVcvUePeR6bc9W7yVU39W4+O9jmPCI54C6kM
U6uPZVEDhUnhMYJFJQArxu4OwE6QKbdVLi+80L4irWAfqkxUBfjjzP6lgZCdWue605zTWbwQbrnq
vlIE/L75RaVr87jRFFrKi4MtvzQrJYrcvtxG4RBIGEvk3QUKatDPr/rvm1KNkwaTjpYPltqhUirL
9NAL8Q7z4INESwB4Knwl5puBcG91wCIPpPLzI/5+YirqGVPFg8PAhFHCx4ttqnGDNpjuibTsvQtA
k832+axYq88Pc6QUXKZdWHiYQJKdd3BP4zRRAfZwTwfRn5AisS1iBTVku1GbL6NSj/RkOBbdXZWc
Zc12DrpoZmXLtHM4FglBbADCjT296OW9KWooxaVgKGSYq4nWMsjNL67m8lcftCneH/pQiFkVbVgS
HFptycg8jRLmB8ApWfrrvQSZi2kS+GzsnIB7/uul9ocDH1xfoYxKW+DD3xqhdwe1ZWOV9abHa6+P
3RcZaseeGFoILm8o5ROi/I9PzDhb2ViXtJ2UklKTDFVKFMxJ/RdJk0e+ApalaTqWP4P7eDiCIb9P
s2fG+9te9r7tPeg59v3e2BFwv84U5y/r4w163uSM8cV5y0E7eMHhgjp6nXe8B5M4sdXhpKgGZde6
2fe5rWkhcnlhgxrfoiY+sYEBf/56HLmmpIswuXaxVPMr9I/XNIvzDA99xe2bCyYC3QSc3cHA2faa
+cWb+PsnRsV7tPTrdCQBfGk/HmqqyZkZ26baEoVnndYWIS5FoQ8MH2SyyyxEXLMAJQOhwP5ibHSk
sn93ZDyGH49cKyXfBoeTdIS7X6aHoWtuP7+ORz4zSw+I20hoF9qjg7sYzfCiYa5XBAN0p6W9c/FR
U04Awf7iQEeezsX2Tt8ORSsxRMu5vuttF7bXxpAmqq2btY96c9NO2U9y5deNiE4dYX/xdh97PLDA
0kXHJcJM8uDtnhV3bAE0ceWAxLWdvWmBnC523s+v3pEbtNSHBNNDAGfkerAWtEk+g4LjlUOS8Nwu
0kTLvP4XDsFIgGY97iw6Wh+v24hrXa1xJW/HZDq3wbT7eufe/c+OsTwk7+5NpI/kt3l8oKBEBYwd
/S77auhw5IaQTsMH0ELMwJp28L6iepE17Yxy23kqRtPk51Cbu1id/oXVmb9/8QNSqKIZPrhcw+jC
bLU5TunM90ORfh8MzOaoxtefX7Lj5/PncQ4umWNGQ2PV9PaQ6ihwW4eVdN27ho7+58c5+oS9O5/l
tXp3axQ5GWjwOB8sftekjF0rRfzVqODoMYgpevNTedahZaCf7Nb2ADNTvobrPtR3DbGQ/8JpoGsi
TIs0ZLSNH0+jdidybStOg6j0k7Qrz4bhq4CgI18yWo2IOkgpsjiXg4+lOnioEz3avaBSX82wB+Qb
f29AXszeV+P8oxfMYT7HttYgc2759+9uitaGkOwaYjNH9idvAIAU6/fnV+zY6aCOMUgd4ro5hy5v
zasyb8jscosO6cJTqsYf3GFjwv0kZuCLRvWx81k2f1jqgBo5zuHLSfCa5VUqx+rU63lJH/jqC3Ps
dTGxh0C+WdStv23ztBbgjjVwc6bibKkqF1984SRfaF+OHQYJiof+hfBG43AQnyMgcaOQRcZwIHlU
Iy1Kqh4AIJ/fG/3IrpXl0mF3zvSElMiDt3KmF+6GOQ8ATejLaqKbGG90zYEr3Kyc2tooKQo0z1l1
rbW3aOeQ1wt/6SmzE7+0NT9pyiD7UUCQ8KzZN5sCHKS3zap6xX74pJTmLfzgtQLduDV6XzMuQCp9
sUAeWY4/nMHBui9igRLAM8pt3hl0l793pr5N1epcN9u1qbdfrJNHj2YhZcNQyf05rJkir1cTB9Le
Fpg9UPdL4Pi+EgNwr14T0kU+vzvHHgJ2Gv882MGnuRix77kJB1NjerUu/M7e8R374fOjHD+lJW2O
jSEqyoMdBuFMHcGgXMDRmnxemGBUY7jJZ4iIg8p2vvh+Hj+nP4928IYOAz3nuuJoM3lYjjFtLeU+
1r/Ybh4/CDoO6BKsngsy6f1nLRycJi9qZCyuMq2V8lr1qlXWNl+cyrEPGzv2fx5lubDvPp75MKvC
sXXGcmnoq97p/AakGNea+T88nYNHvEYcPUwGBxqMauUWP3L9yWr0Lx62o48BSiXDxSNE8/+gOGCt
c4ei15Z9gNgq8tWwm20FuZF2V0CqyhdF19Fr9+fRDr00aBeSXkiOFpliPUbeasYPOjHcj/u/LD5d
ekrLaopMhLni4cNgN2ptqPbEw6DqAVaETeE6X1y7o8/bu0McPAmiB145KCNPgqOv6Cq7Vb+KQbV9
/qIevWYYdtl8srih8f/4vDHPSUKmGyV16rkVqzg3qnWtUhV/ZYI8fiDi21h6YDsclvmROTml7bCK
dozcRofsA60LOh2CSXH3V0+J3hpJtmwOmPf+1oIq9XrJXWGrs5CFDKPZC8GEpOkvUwrvzw/1+0rH
obCLIRU33py6H6/eoNex1mN524aKs4Gefo/8YRtr8YWSxdvCOGNcW6bdFwf9/cHgoPTYoAkh1EUr
8/Gg2ezlJJXO7Bayea06D16VXxRCfvH4/f7qchRwfNSJ7BspSj4exQOOOjsF90um8xpLCQPAAqLY
QzLodBXsL+7Z0XOibKYjiiP4N+V6g6mMrCnep07JVuDCtrnCvBCG/+f368hhNDp5vLD0DmnQHJwU
U0hgo+lUsNHSA3bcZ5y53/TlFx+i5a/52Laj387sDCTp4h44LBlIP1PAeLrFNhJqRnAf3MY70kvS
r1Tix04HP5njOYjtyWE/WGWjcsiTzoNjUVTmrWnVK01aV5hb/vIGeJHXG3ghqOPRpxx8I7Q5y43c
MQoUpFkbuBYayUSxvliPjjxvoDEB2CBrRQ9+KJPs3HSox24utro3rS29OitU72yYmrUOg4XM2O+f
PwlfHe7gnCitZcjcttg2ctowkrh0dXJemAJ45J20lXj6Fw4HcQR+D81qRCIf36YyrlQdqDuHqyE9
ud42tOZtTPRUnriguMQXL++R7xKSF76ANs4I6uODBwNuZkx8QFFswSz7o0bExtwQXgbM0LqAIwsB
39ktLNjPT/L3T/wbY+yfR9U/nmRvEyc6VWWxRY0Q1MmMyg3SnICXW9h/e5H/El3qv8Xg/O/xpY6D
qv4fpEstxed/TZda5/92+5IPLz+r9j1iavlDfyKmUD/zkWVdNOjJLTKlvyOmPPUPuuP4ndDWLovZ
e8aU+cebut3jD1Fu85n+kzFl/MFNN9AcvmlzkVX/n//44GAXB//7PZgPmevhlxO8lUbNyN+JXeK3
D7RjzuSsA6XfpEN417MJv81GpXoB1T7vaqF7e1FaOXTNljgeNbS6de+R2eALcgaMYBgW5KJWtFcd
RO3ATtxc9yEukmUqdAV0cEl2w1OlCbC4Njg4iJLReBm5ThgHKh4e3FrduCJcqvymWXnyTP5SeSNs
Y0YGB5L4GrkSfgRPy07rijwpJ4qQ41g6UcHFiC3BoQu+KirH+d52XrrSrQX9X06Dna7DlnSqfpnk
sMFSjYc4UQzHt6xseixTAagcKKN6HocCm0YzF8p12k7ddaEV1s86KRtz5c2xXvu9aHD6EwRnAisa
yHjBpSEi5BxzXu2MXLfogXMeziq3EsfbpSODbljXul37GgL4p7Zy5rNR17JNQ0vlOenICAg6JcdK
CkueRAqyc8mfIWbqJSus6STMiyXKqpTPej+FJK8Jo+LvAwiOK4HwDbf+Cf6ezGGLmG1+Ur0Iq7gB
BaL6qLvMdaPl1EeDbGM1TteYWtQT5OfbUnYnZUYo4Wy7r2pkdXcRPPrU76i5VwNccPLfRh3oDWOj
JfFSSS/Kurgy0QL/xMQxonlq7XSmPqqIT0eCAuvTUnL1W4R7PKTH0Fcv1ShUNCuDF++6ErezOnWP
Y9bUfmqWyi4vstrvakB5nZDtKkz1p8LsSAHF0aH4qaVchNbiNiXEIXoNDdfC9j6lUIy0b5nWQijv
1PM27EmHaj3zeWjjZ+QixA9AWHb8tIP4R0xvHPlDDkmskchhGyfZGkl9gomfAEgEeOc0+84nu7+I
FteIkxXA/At3FFwUWhs0iSC9FEo+XYeNap8DBXf8Rct3x64s+2F1GJ2tSRbJ1iL0oeMBct2HedaM
VaylGsnQ090cV9EGaX5NDnMXQtAvXcyvBpRq4KpiXEdtZxAXHVtI3PL0dsDptSU3LSCsAeyr2y0E
6PLVlmhrlFEf1pFQlF+WhidnFP1LW6apr/bdo9Sn67zCcAR7nQaONvRnMWaOKiX7RI/7Z3ssanKj
RbkqNeM78VtFYMY2BFMdq4kjnHXf5NLxQ8IBoM720x5ICtiiuBab0hPtSiL6GzvvWoQZ/32qlXdZ
4/0SGg872WzFuq/aq9rqslVVa41fCZ5TRVOiGRAC5KG5o/wkbtUxBxK+FGVdm9q4k1mUPBNQpD62
pj5vIl1KnTS/utxmNlHZZq5fV2pWBTWRCMSVaclaH1V52Zmg0/LCvgeYmpPlNhrfaRjalj9ownhs
iV7iAQrbHkybm9VBU6YecbaT7QWFrl21vcXblCkmz+pEhIVV4b5S4Dp0QLPIdUI92NrTQOScop9E
0ObWWWjmfkrkCHNm3btxwp7gYXIa1+1kekGitJ4/mZHYVKFG1K3MbKb7cSm8e310tDMF/xEfINJO
1mQzucbKgMx0Z6KPtFZzk7jRhQo5d2NObEUUIzEE2TvOjVnPJTtWJ+yuRitGg9Y04gHNUXg7ToTI
XeHxQIikIcCKleQ7EVDoF9QpO/GkHK/yPLVvmVtZ5D9Jc7zKkpg4i0hDuDYLUd1GtRfedYMz78ys
86DudWKVmQ4uXpVUw5Svxob5exIU06jcyKHLEGSMTBRxFaU2ikH0BEQke9jo0vFykKN2Vo15PQHh
HMnSnin9IdwImFA2jszZGsMTS3PGqylN0cKnbTX8svrlDcPBAPMaTG7gjWX42ntunV2FJBU9tJAR
eIPt2r4tG0doZ7nTATR4typf/a0SeL/Oab9t3KlB6IgwgGFqqjnLevq+y0P+bTJZyWBthhiwWERa
QGNDae+ykyLRT+wlcCQrM8RkbrROHPAtddZjd8P2UTUPWckW1XZncfX5r3prmn8oW5bKiE4ARFxm
grAxPv4qI6VHHSOT2vRKbBBTF0LTl/dzJW2/ThoDnfF8p80oq/ryh8HD6Dd5JdDQKndZQo6RQYBf
WKV9QHCcT86UtzKtovBh1t8R5iyDWfSvzKTJbxXpyfLwfP7z3zgIhz9fY3ZKrYLzmEHax59vt46o
o9Dk5/cUkh6DdWbv5xEKzDd09eKgtb3qKm9IRK71ZEu+hLm30pGkhmYNU2UbDWGxQ0D0xazi9z2N
QTlII4hRqG05YDg/3GxTsT2voyO7cfK6C9A63BMKbfidpfV+RCPE6Ibd26X4S7vj41va/7/Zq4v4
4L/eHW/7l+5X8ZK/vN8bL3/kH3tj9w96U4zDHXxIy3icsv4fe2N9wa/SWlz6SRSpy7/6O7dec/5A
uoLKatGWIPVYCte/c+s14w9ARczzoDEijbBxhx5shj/bHAOb4kF594BjdKfzq/MBBCEJjORwnp7J
IkOOXGZo+8ZkXb4td8vCx2biijgPdl3Lopil0au7LJNkzCkLQOMa6d0uTad2pS+LKtSxCFCxPu1D
K4v2euaw+hJCuA7pWRE9bxDNGWFTgsH3XZ8h9U1mzdZzks9VmmR+xNo+l1aPGtRkC6I4VkDJe525
wyNBRdCVQ/mi1RLJb8bWyRndYd1ME0m9snm12KjSR7Kh5hskF4Hg2EJfBKaK8A2qGNsO0U8Qj1xR
+X1MV9IXbzsXbdnElHREN51U76Jlg2MkjkHCOJuezmvUbpVHZgn6uEVNajha9mPqoHZM2mRs+Nf2
uT6M03Wd1vgJDGhsu3BZ7ty3PZcM+STBC7lwau1iXDZm7rJFM9mrDW+bNhf+QxqSr/22ozNkLU77
t31eCU51C0Dfem6WrWC7bArJm7+o2SWqIRrsIstsyHZK9IoVl91k7XkX1SJu75HKRyvYEE9ulouV
BiHOz5YtabJsTuWyTc0iiVOCoC3RzhuTuOxvUzF9w/zFAFqq0XkZ9wXVkKu/VG0JZZP4XpOYUyt+
ziWWiFKbddAL2SBOrDF/Qso9/bScRpwlZm7vkVsTP9Io4rteNS/qPJXmsnuPO98xGkvFfT0OW4r5
no+j48kZEbZ0gpTg4r20FO8SFRpLllU1J06FaYJ2ZHPX6UoS1LZQ/MQDLlfr+eNshsXezbR+NRDB
dOoKaf9kY9OTGmlnP8kRSdh/N5i6rmO7NJTzTjYEQHejTowMmQvFWSg7JV1bVpydzIOVWsEwhkMb
kGycrxhyES89Rk25GyoFPXbo5llKa0Mvb+KInYiPVk36qnTmoLKc7myOLOMMKf8NxSdi/WHRoJYO
+T5zjBW3dR9smV94xClMijERopI/6J2kopvqezaVYmW00y2mcvOWdlh26lRxSVnVZJRIPWSbPlBj
Z5oeavxBzeOg5NW51RjurmvZL1llLx5GRSabREucH+6YpvUKM/18a4ssZNHnBkaRPT2obJQ3oyy6
2xSmyVlRWOGdWhXeNlWcEoLHaLlAwIm26VPm3Q4Tm5usavPLUSTFozHxyuZ9pZ456pwa66Sf0upS
n6TC81AYyaYk0/eBbJXxqi91pSZUvMG7QecNuJZdKOl2UDCF1Ja4btvxVQ2JPp1kpQVOR7lnu32+
mjVNA+hq9CeJS/hAHBeXeRg+Zuq4UgZH3SnysqmAyhPRk+0RTiSoJYpf/ShHXCRGuSHWe1Ok2DnJ
VCD/luxYH8mfF5ilOd4Ry+aXYRoIp9XXZRFt+hSmcZhEF3oqfoaq0f3q4hYdYuKR9+UTjwMu7dQk
5Uf5BqrFjZOzNlLI5LyozSyxpnUkxZxOa0GjFvu/bYU6Mzsh6/6ekdXpTH3/w4D28LNDsfBoVaV9
RTCRedI0wFrbjlAKxQr6qHNR0BOGoLhzvmsak7SnuYUTsTjer9PE+tF1E0CX0bMDHVdTGQ/eOjc1
0hCjeLgn99O4KJUb6MiTHYS2Q3Q638fznpRRsuLT9Mxzs/gp9brwEmLpcB4mRXTe9yVufB2n/CZu
lSWnTnTNWijGBu7U2SiTsy50Tt2+rfxxLL/rk7HH8k46vSgxfdY9wegjqVthe4uOXVsJT7225hHh
f0lsGgVjYFhNFoh0HDdKRpB81Tw1YxwkS95VhG7xFCSde9XmIcSjuB4uvbTIfIUa/Z6kwx5IJ/Jb
GjALr1NLVcXvmOVvKAAzv1JHZ/RDx6ENqFVVssajtJrb+UeO+GushZ35qiGHfV2Qy10msfE6OHAs
AK8R8jVM18s3kzalfU6ExgALQzvlfjGEt9VqnxBY5ltNA2IavcydnTUbbBbapZsr5a4c1fGnTpbw
RgphX3nRpJ2MXXIrTJBBTjtVdwbp2MTPyS6o2UCu0HhL+B9ttIP8Fq15futAS9AU+mWn3uatUt0M
guZOMjaPquLmp12TOmu6Pj/5Tm3GplLgF/DGVSMEYIdURzI04ma+JS3pHheXsynLeMPuIMMflz9E
NbyfyqRCZJ88MQ+f2iukZTyP49gFuT77bRueWZBAnumCw+xFH+4bYa5u7FlugX+Uq2rstiGZnuu4
8ChGNbR7evaN9Mpo2xD8DAS3GTeumbkbwVp553TRt9BsCEhPhbsi2fl2kPPjPMjsdhBpgylKktg2
WMXOHEQcVGMfb3qcUSv2IKAQTLw8GKYwBlYX0dhfCJLcMA7p7qmX1rBLgBrtmd9NpzEjvx042jYI
TdYxFcoCPufJ8EvPSZdUY18wj6EaHlS0Hcq1q/Y0RbqpJAskvMxC7YLQaQfblhg2mcnY23UGog4I
HQ3oq2EOmflSdRn9wHHepL35OINEMRIMWM0NmXcEgfm20K3UPCFqzxwIT4lpLfr6pNXxOnaIbb5X
8iijxnUHfaXTKelehKjLy8mrLktN3+g0R7K8vOfTbfmmTZBWN3TaekwUiGptnIK/0WkiDeaD1ukW
UpV4N3reue4011WZgmEbpnOjMmnsRzEroH2OOGkD62tV4vdJVSQWSrJH1dz6gNRKcmHKTSqxWyYP
LKsvdJjwf4144Yhh9CceC5eIu3ZqWvZajEnVjiSakOZlGJ/ixNuXcbIe8ZiJof3R11F8Hg3eeKvI
+Iqt6E2CGXQTUyPtlKxSV7rIIF4brHb2KscwRJgd0n/DDbMfTRVrt5gyKUuWfVqcklwkQ+ubJet4
ZcFwX0VV791KveBaSu+X5fXleU+smz+M5g8ixYtNNTrttdL2A4tI2NU4zdIzNKcquILeHKQer7xp
StJ1TzI1hvQeX0jnV1WczOdtG+n9qnPHKrswBQ3p86wXBSwewxpTZ694JH/6cRJOyt6c4nR4yDyZ
eD+mSUw4mv63XCq7pJvupvrXf/77j6ovu3a6+RUlHyO7KEk+q5d2Vfmzb1/E+3Lp7Y/8o16i9Q9g
HoeJyz8+1EvEVRAmg5wAc8YSSbFMQP+sl0xCDEzE4ksR42jMpv5RL+l/eMQwoEumel9mEOZfqZd+
7wegKUOpw/iV38d09GDmhjixz+PMtjfjJKc1HWrfxOZ32qnptaEIPJZgB/vQhq/u0rdsHkLZ2Cdz
VOj7AffDmkBjBCSFsSm05ObddTzS/3kbZr6r5Cw0mExfwCaQ0GoDxVlaBu9UPokjpN6ZfLdnqYVP
eViGaqAUWVQGtWEQ4ytFNK4deF97ephqflbjk8d8Cmxor4bKdDsnJM40Ri/ulHgQC0VQmKQMa2ze
NEkabNdpcF6iOLlKq7mrl/mISWOxKnQIUynlUl+F4S+dqQ4m27hlghLyHT5TTMAqn5/qG+/t4FQX
+QC8FubT2PCXVti7UxVxa2DoHdnHwDC8G8u+k5uQ5Rt3poabO+kT3MvKvHcVgFSt0idPhVUrgy+m
mEIBxn9yTrh4eplggdu6oef+xOCnsS2r/zZS/DCM+rwpZzCzZ1y6cMH4x6FmLabOG1QvibepnMer
tHCKb67lrVscTScMxuTl0E7utzEmHnduB/Ny9mp3n84OMrCqi/ogBBS678IqObXnSW6+uI7L0/rh
OvKD0Jmg3aTXwADv4Dra1Wjn1A3Wpq5Fd1t1zUgPUHUDqeXFrkiy4Z4u7KVJixczLXMwCyXUF7KG
v7FvDn4ETawFZcTvoLdx8EphuUKW0kYGfXtbyc9hoUYEmhZuvU7N7DEiqnE1GfkULHnkxPcKM3DV
KvOd6NvM1Aq5XKmdZs2ssyWX6pligQpqpAyMgWh0EQ3VDZV3bfmVMu1spBobu7T0KyOx5HY0NarL
9HkSrQYeVE3vgeDlPst4di+mlpaxg4FZkvPZKvIutuP6vKFf4puTPg+Q3vrkLjZkzFYh0hHaDpXz
guJEi2nI6/kmVIh1w9Q5lCs77ONvhUpestqqZ0BNZteXg0kPuiSyzMd1P+yr1ssUP5o6NUhRij70
IXsQBHuIRQuYc4lPVKy38QZ17WnpHcbPccXWXdfgeJg/JKkTz66WNbukgUMqtM5mSxjBpWjn0eFd
ZhyylrlFD6SOZfFLUXItaLTMApLB9ZVdG/pOnTLUHNAq3KtpN1FpkFkxw4h99uzWvFCKxS6GrHzb
6X24rkPq9tgaq51iNuIlxDWWFkl55mLK2TTTUJz0mY7xm86ID2203ReiuhjLrGBv2lhnZUfqYWXn
NoUzKLV6UAjJs5f4xEkrz6C5xb+8Ls/WutsMe02pbw2Y/quipSHEAHDDeFVu1X6aH528qpES2d4l
CZ4tmrYhoZckPO+5k+GT68qreVKJZh96y7irmNEEyAfvEjnW+Sp2J+8uBW//GuV1Gp+Oimdf4Igd
Aw9mhO/oJTmDCi5Kf8q49qgOxotIjxnTKK1e3Npk/66mUrO3VlslW7bct1NRV5vMaUJfEyRI4ADI
Ox8t7l0cp96KqmnqA1jGo58XFel7CTdx1Kt402ijtqdMT34xSLYCom/JMZPu0wR6DpKgfMpjT/lF
5A7e/FHEV5ZRPY8xQyi74iLP4CLWdmqHWxpeP5SJWUo4evsxl+1lOHXf2WDrwejVVgAoQAmqQV9i
Eoe1pYCDgHvfrOe0FKuEB6kQo346zMp13KTXeWiJq4x9vtna/T7PZiPgbQw3Zh92P7PcurK0cN4S
zntR1JHcxOhOoFE4Pwh3xUovowV74DJ2TwpiO7yEO6YnbaCDdfbDONSgIQj9dBxCksrbSVzwrVGZ
s/Wx/iRnWCKVltkbLayGXTKjSQqqudWIR4mmfStbyrva+8VSLXwc913AMykv6ymbN1madHdTzhwr
qhrzqoFoWDLGgYeRD6t6yXT2E3p4Z1bTkv1tlYnK6MkZn6FLeN8NAtX26RDbjwpah2fgd6Y/eWZy
FhaMfoM+z6D1JBDWd5aYbyrdmy/gchQQJw370m1KKCzTQyQYF/G9s85ErUU74GPhRqkr874F/HAb
x+HJHObzSVUU4XU2Mj7vCrmASeydtoBnU2ISIUZqerrLvJRuhpW6CYPyKu5fM97RZx27jQtuQKdR
Eo3RbrHObvJOUlxNKTw2SUJnNKfbrgXP4VOQ1w99mRr7tJC8bli/+3zqX1VrlhdUGO3amttyJjcv
Zxod2Vl65QmhBPSNH9N6OmtDcudiwWcM9Ebjq3T8TmKbqOuCLOXTSSgZUcGR/ZDgQyG6To7laYVr
jqIxeRIe8/9WiW9IFWguzCjKd9StfewXsjzRHEQIjiu9O1li2OS7q90IvVsSQ4XY2HbMFkodoRgh
NIjrlRUll1HcG5vKSR4q9H7JiugNUa+KoQc3aKIu7aJB0X2z1NptOjf2tnK69kQl1nlFK7sEVeAV
AdK6KvKVKLeZqQOXTkSxIoUn3hdakz7KVEu+qVmpvtLWleeUp9/RRianjuXVezNUrLsRpMyqjDx9
r8n01bOb2z73QCN7/eP8tqOKo7rcxNjGziPSjPYZClW/MmrnvHEYzpQECV6mdnFdzB1BgRX1uGbf
skzFJ4YxEmcJh3yfe95G1av6xG7lWWqLS2eyjDXl70VNm8pXRGUFWdK2e6cu6IuZjbYjG9o5NSMS
Ygf1uuz/L3vn0R0rkub9T0QdvNlmQhqlvNfdcKRrILABBPbTzw/19HlLutVX78x6elGb6hIkJnji
b4uezJ9RbvAZI/ZuW6XdDMRwYkWf4601iSnUW5Hu4ix+q0jACdOOuOuycYtDMidgyYN8apukfjWa
Rj4IMysiYfc1xa1DG+a97exhEGmzKuwMC6M9bS0SPA5uHiS8oLYZTcGQHu208W5s5adhujTFrixQ
Tpsl9e2F39pXfZk1xbaxeb758g0HYjvyU83E9zAHFSGtpfeDrnVyC8RDnyHtpnD+uhkGGdHDnf2a
7bK/qGy3vKCsWhz8yanY/scj6giiEX9WnSh+0SQ/XjZDk4StpKKRXm9abY1Kv56yQHYYdLWyDk3i
IlFKaJINYjfEU77JEsXyZSA/7zd+Mg3EZbNpbXdaX3X+qRWEFkWVn0D+NsOs2xDqg2YQTT7V7MrJ
mimsu1l4LUINERcVyeZNk4ajJipz4/SKhJsCwL3Y99Iqv1d8nIqLZshG7+SWFlp5wyfd+wfxL4C5
AqervtV5gOpDRQWKvZcTLbh3AG7luREXPetTAGA8uI5Sl2S31u4habpV44FcKznq+tS4O3O02pG4
mRkCQCNYh5HH60AqIZ8uDHtMfvXtDD0e0Ax5Z9bMV5c85j0bmJbM5ymt6HXqJjJZJq6HSSkJMZN9
bI0MYNlwvlZ4lOFizt2TbRTGQ9/Cv9hUi1/KymfRnR0KckUZvOq5sg6oJ6yoynwPC9ewdB4vrEzz
COaHpjSSoaAKMOxsrT61o36ZUVoNXUJ5fGt5FFIY0OhbTR8maBGzXuooJRuG8Jnag1lSSmUPHgZU
7bq0e5vwIDe57lOR7wYULRGrjH5aet26sFzKMYuxjl88Qc9YpEwvl+HgDfUcUeTO2hS0GRTvJNFJ
AEDEZ1qpx2c5yIweunZXHWXljnfWYDdnZt8TIWXqYBWpoC6vtfv5jSvAnNZXsWQGzdzbuqnjs1QM
zGZLSYa9SSgNrUfDG9ozcdYvmtFu21iIa9OMracawOgbs7YV8X9Z3pB0LRHNoxW5Flrt/bQqlXpb
T3T2nVeOd+3KIfR19Vg2bR3GgXgSXDdMy9PGNbNLqsCeupWJWGyLgXVlJ5B/T5GZd7dDM1jndTXD
YaxsRk9J4UZVeg7F4TbVLekdIjtkJFdCgoxGXR1kPMQoSqh/zijmbbcVLQUOghUnOytTFWeR7fVD
eS4Lwl+cmMrgA2EsxCClserMG7EEFPctos1/0Erdg+gl7g+Q9eak+8QkApmVx3bld1KInnplfKbF
EwRjufJeq+k1hs5ozuRAnv3qErvShgzeSLUwSLOETMreiSVj5Zjcd7ope6ee0H1BQ5lm9TqOY/fm
B938TGuGe7Q9eKsub+cfRZa9TCunVb/TW2ktEdTRD/DNFTUb4KXNEwxUynzNkK4doTeSC4XY/CDi
Aad96zxYK5s29jSJrZowY1WHVe9CMXfVjGlqlY/Zq5KsoouNOCA3BS0mjQ+xGSZghGfWqkErEaMh
JsoueX/LC/kuVes5/QSGz7JwtwCUb6CbmG0QuJGa7IYlkrcB6Rvwtn5GwzFyuGBVxuWrRi51GnXV
rLo5rgQSOvtdThe/S+umVWUnVr2dRHhXrwq80qq1YJOvurxgVejpvrqx4gQFXgUNG+pZFT/l73o+
rfLVHipGht7Ul1dzDY0K0hxjBXQ3ZLaCSGYFgOswaFsSkgmNBy6eAl8LoYGNrdEG2saW2s9i6Ker
vMuOfHdZ5eJK/RLv4kLpDX5w6F1beWGrKZeEmkrVB/UuSyyKMYA8mnPabQy1dEdpy+6Ca/6r0gXw
bzA7B6vu9C3cX9RSErnxy2I7dlZ61JxA3QR6eTMqUYR57j8lTbNs7a5hmLTa16RLRjoueb+cAV1H
PBU3eZYbFxPxkA++uWAatFd1ZfIutCwCOyaIOSh3BC9Nb6woC8EheQipjaAT6PTIHktuMzk6m8Bl
j9r1fnpMWIDDmBoAiKrEBziy84yHH4w4ccnJCoIUDGkVforMyx6LMc22TsPIyfA9nNerQpSRLj/Z
q2q0UdN4T2nesZgUEtWmuJuJ8NyYRTlHsXTZzKFOqh7kUk9hOnnDgC6vc1xywDTrTk35ChWTfYmC
Vae4e2rN9pQSir0xG1bzYDacyymzzbUrx4o6k4gjvjigrxlmjRZZ/a4WtGOQZOK9Ar4/ysL1Lmmi
zN7KvOxO5RiMEXxQysjaHRO0gLbm5y8xaYLOXi+y5Bi0VvYdVWP3lE7+uBO0XD0y2NLQGvTGuSyH
8bVfuvZqmZsu1C3sheuZ5elRKmHRs1ZZjA9kgn3XxwSA3pilvytb1xu2Oh8Dgr6Qq61OwtALjPok
MjP7+Q6f/J8i5iuId43++M+SmEvx/ZWXpf8giaGk7v9pYkwkLEjByRjHukD1MHKZf1cSe38R1AsY
tMqtAMLWcIx/Y7zOX6id6Ncj/gHNmL9G5vwb49X/8siLZUP1v9LEfAbFUOOQsAIcxfFRxnzCUb2C
tj0gr27HpqgBOXGcOyTkamfF1ZfF4r8fitQrQGuSAFABffba1K4lnUwE7W6t3mxKRWh6vof6urfb
+KQ87V8Srv+IRv4mGlsvOXip6dIXQOPJJ7gvl7o/E7TZ7tzeurdjP7LQzrAZzqiPmouLJSuSLxDG
9S9+wPbWI3KH16I78iE+A7VD2znt3HNE2nzXVbiJpqGJGIu/ClT4vVqFI4H8E3bCk8A/P+kMHVm3
WeXP7a5J4u6wMvAEmCG+Jrwymfm0p/nJ8Tp178yZhEQdKM8b7/hL3wZbPpezu68YOsyNNwbLhnSG
K92OZeSa8bFiEbt1+rL5Imbi9/CyNS5DD8CyeMZWdoJr9zcQOzMxHBZBUuwyTV24dXM+l921lwQz
Ln02Kqk+hAOI/6ZkzxItYzdGf3sr/4Ew+J3LWE+AOHJettVG+zkce2IzjXfNJ8bHaInCrKDNTjW0
5C7gGyU8rdqQUHIMDG3r99qW4tRzkr/OpsR51fXxVCeTtlX68p0QpK9KZ9af/uGxgcAIfBNUGtyc
1/rTKyj8FAU5Zdm72MzJ5ENUwZY9sXBTqL7SAb0k9kFLAlqOpkNQHxZq6wvhquvDW304CRYiyyQK
gkUFC+Fv+SkrCG8LEYhdyWz3S8tm59syz066DZArHDUTf8QmbZf8uhJF+aLF7X08LksYaxXAV2WO
QzTIhetm+s4t/5k8A3DRd/Qv2DvLG+77uEdqNCRi6/OGhIGs79nTHGcnyZ9hNszB8u9t4pO1CBzW
hp4lAGnEwph5ZpTNGVVU1Cos/TliK3hQqBj9zZXKG24TqzDe/KrA3xDT7MWHUQte2kaop47/PWl1
rL+BK44SCrhdvLBii4HiY27gJypRmsyb8bzrZIYkum+ZJRK3W+VkekUCa1ldeuPMuJBStUVhF1s1
0hr7uNl6XZu/dqQ0PrY5pVEsQ7kVNdO07CtVzDsExtqeSIJ6ekKPZ2T7OdbnlQMZAnD4LD96brtu
KoksuCSJso6GXJM/Sw52bxHe624q3y/O04YibZnr6pc5Yz7Z5IYfXxadqlGTd+05qaS6zXA5N86m
YGwwN2JYqNpBv1ScW62nfqXmCA2g1cFTFcRrY9eklc+V58aXpJWOF4ZHr9BgFOaxUCKn8VzaQ1hJ
Sim3KvcpDmxxZ56lqQJsGux6PlRFDNnfCYbdjVP2JDsWNE8wm7l0V6Yw8P2+G30QET+RwxZy0T0P
lo7o3qwwuzcpUu0q6R05H1Oa0GbCadFSRwgnwRXayV2WLYWY9J1yLVfVmA0wf1Y2envEaS/5kY6f
Q8KjPmnmI1sRIz8CEGE9ESp1tnDi3g4nRr4dGomqhijC0r8yhZjBJMlHjMPBygECerdetqjnjHZj
W+rBTpxMD2Orm15Nu4HBNzJJbmzeGoEbDYuak4ulS7SMPUFGx0SeZzdxbssAAWKp3Se1D0LQMpuG
VcNgG/X5gCzbWXyAB+gmlygv8mZrAt0952bSqG87+itQU6+QTevN9k//HcfpGuDtfAV3FvC4i8bx
FXXgQD/tCgI5s38dzyjArCJ5IJ7kIl8BowXkSK4QkleV+Ukrgv4gLELtYr2VBUYYYKcYCGVTrVCU
WEGpcbBILISxvZlXyAoluhk5K4xlr4DWIvVpS1ZmdkpXuKtYgS9/hcDSFQxjokQ2swT1Q7dCZTSY
PWmQV1vTmotDIQEyyhVaQ8nwRtk0tpkVditWAG4xwP26FZQjxgLleLZCdRPgAy+rfVMP0xndWt5p
XIE9LU37sFjBvqx2bVSHJAXVlnFJ2KMVaWZ/NRv9ubGChSWoYZKV0zHTWyNaUrUcFsO/I9QEsQVO
ic2gIa+oCu1Kry326EaSRlOnDNp7vfKoavrWqRSudhaEGfkqAJqmS6NR1ZjXJlBnhrf7aAj2/86K
g2q6IWEqwUanLH9rVrRUr6zl17QiqCXr5nO7oqpEM5fhoKob8kVdhJ8lK3m54rDGish2XJNQriit
VWYutvCefuh3EFeseC7doAtK47mVoXwHfMeyeLId3dq5gMHmigp3sgYgdv4FFrPx2LUrgtwCJY+C
mvoNDFBwD3ZjhxWQc5UbSI2ddxyaTc8lgqz0NqcfyAOstnPTZjSqq5Pr5EDZerY4Tw36s8uYLqmT
WDFvLNrN2ZCqPqwFWydtrL2jNY/nckymXVUX4rIqxc0osMZt3HdYXa4IO7294+Wwou6p5tPxp0QH
GTJSuPQOzr/j9OYK2bvSwO2WFMdyhfPZsHq7RHY/oF28LQ3AzZVBM1DFrkvX9oht+l8KPW+wKd55
gmVui4M3MlZsJLLaLYzDVKVJpPvTcm5PbnBTlcF8ZriqIdjVzs68zLMeUxaLPRUdZCkDwJwbagJg
gsnIV0pjXMkN/BULgprlNiBg9OBrKH762mWjaE1QQstKjzQrUZJ4UCblIufnwlLVWbESKm6rpm9F
4S9RQNxwuRFabZ0rVcHCpILvii+LeS8Jg75uaqbCbCVviPdZdsZK6PhFobaNZ2XRgICSAnrIn5Eq
xa0wdbKGzJUcSnDE7NTU1ZGRLdYmttIXwFf6E7t+QVK2Mkt8klEXiaCmiqptzvWy6CJfmIQETzF/
P02XvVhJKttq3oZqORvq5TWX8KYoR4ut5CcAI8RvHctT5JfVbdBZC5tY69rqzW2Rpu1rSdjvnjxq
yFtZA0q0SWQMor1eUvcKxvWuWnm1RprfE8tvwwEwIUqrNfw8zsnPN4wtqA/SvwGfkJMVOeay5m1e
+bt2ZfJiHZUsidY2Ol+4q3hf5T2Mn+C7XbhjteVyfivnNIXrrHBJS6X9NL3sNiEVOQkWpIl+WkTS
4NtGk5f46TbSOKoV/xdBGtz0bTEhvfMnwpxxLSHRUra1IQ2r3eiShaqw3X6XAQy4cWC8AYD1r+k7
Czo7AMPLSo2mRLcjPjNb+5lpw71cFp048cHklTlMfVY8CE01yKuhXuXKwaLGt+6Hwu+brR/017Fy
e0ljpd2GxUrltglGb+CS4o4WteFb0GoCUV2b0ziO+lOc2PWjRZnT4GXJF9eGZrQLfaM0U3/kTRBH
lORtu0HA2fzMHZ9HKEgd9bzMRnpjaOO0FzJOPJKf0B5sZJ8bNHpadlxtxWDh1DQWpfxwnvyGWUJY
zHRC6kJiPER5RIx2QGCBmSdNuZVza145qVNfa8vUo/Es2/oxdrVJD6UzmQ30eVA1m7kR4r4WGaIB
oxvx63bSzR6tsqKZI/Xb7lfX95OkXWyqnY2V+6LetE4n74tV1YCUpqChtepDZylYhaRmnMMU2JcC
8MM+y63Ei6ESs6nbu2XrXPi+yH4g6yiSCJrSOnauss5JyfcPMrHVbTCX5DMJvs9PGWvAtrNVdTf1
dWSV9nSSsDftxtVVxZKlxy9zToAjNOV4wuAwHpD/yAuBKeANwSMT5sbpquAb+Kv/qyibac9TvtyM
XhIfKtL1jVDSrLvHy2xsEFTWxo5c6zmg7KTwemTKC/BxXyxJ5M/5fJ2ZiTvcisCf07AXeskn0HXC
xFMWf7ajlXvqvUCi+C7pymXKkdveZJGpVZaf51Rb0Pklq+nZGMvgQm96Jw3CWCnd2rSArsT1EEpY
PoBRTt89tlY/Ze/PdwawbxCqQrbECjeBEzpTAq5ptrr+JtDQZqjZ9fquSaoivR7wgyP1DfrZ2bJu
8BWe64B7Gc/1bVPwQOxn5LuXiGiAIZtyKlBgjlVkGmn3rKVm8Nzxt9MINVwZuqoYbgz2CGeiTtVt
JRZtX8yFOvdGnJEdHkbBQL00KF/hOx7lPNO30DY9ueC4UCcHkXBQ10fbooeVuXOxlm0ZT4P7WAiH
QYwetwuT7GaKJVTmRivqnW+4tdmunDMjvoRtnBF8pE4rf7LCt2rZCMso/b0lcSPd612RFo/4jiGT
h5SJIJgCrQCXdNRjnpXJdYmFGnmyO+W3jdmCd9ozHouxIcS81GvShZqWtLFkGMIlU3G+mYSZ7gdT
4xvYSvwZVhE4p6Tq+JVsxZu7xRi7l0ypciJtRHi/zCAfD/ncHxp9Zhcy6d3DRFHXxguy5UkJKQ7m
WJT91i3Usjf9Kg2HJKiP7tghTJkm85BqS7theEgvQPgHvglA3UnVNru4jpdtEHvNDzMukZTGQ1Lx
yvQ6zmavv/k/gPD/SwO62iT/M0B4/Vq9lh/RwfU/+G8FqOf9hXnV9F0bF9BqfUPL+W900PoLpAJU
YI2aIyYLLee/0cHgL9f2yEzSUZIBpbmrZPC/0UH+XuCZJBTalot/xyWg53/gmDM5/EdYIHjHJFYZ
KEgktaYfYZsKM2ZnB5MdNSpNdwHo3p3pzSilyPUNTX8yUUoN6jiwk7C2cYXFOljl2w6Y97ml6Xlo
9kjYMqUP5Cyxn1A0GXaEPSgtDFj39m7K30lodiLcf6qOf7vQ/4D5vIcL/x1ZIajDN2jDtCn/QPJn
raDH30AnYg/I/okDKyo0178u01icAkwGdEwnswhV5bzUWaejGF+1YF5epWczSoqNJYmZxWlA3UHm
p9Vu0MUOu7QdTTYlHY0q8zNEdhQ/uv23Lq1vHTjEZzaxfJQFXwi4IT00MisbQxPyfcsSOe0bKx1O
aaDPYcwHNywDUhsVoTaX+lCKQ11rHfnSGvL93jd3GFuyU1uW0xeQ6KoM/nQ7XZyWiIkBDQGddADn
v18QdoIlmfmdEfUj/1iyIHhQRAyHtS8mZJF0zXhtEXr9CnkMw6PGfvcME8D3P9+X9Sgfb4u59isD
xHng23zZPp6FQ65OjbbIiny84veFFB3p/X2TnOIgbTezsPLnRl/MadO3w9ufD/0ZFIblQ3RJkjJ6
awrIrE/AaZ0i1yfDV0VshZGWtPjA9LH4pXn+o22Wy5ETEJs/H/IzKswhfcdesX8X/ysY38dfO8g0
7lXjKVh5HX+T6z9DX992Ps0ffz7Q75eVAwE9+67jGCTRfoJYK8nq7iyuiuyMryvm/aXex7Wjduxp
7RCjAaKj1jfPsiFz/qfw7vojQS55xxx+J9F+H39kzEOVSNkr9CEktpeykZHvVnnod4kXFXp7L6uY
3gScmp2xPK4bjf/Fj18vtAWLQmDd56vcUQmPNKVVUe3Ez3pcvyIGec4sBuUG/nlUBjD4V5Frn0PK
+NGoeFmz1yAgz/n8NglqfvSKTJoItblzFCLptm7uy4c/39bfnx+GbBZzA+g0IAJg/fd/W8T6ye66
ykO74ZEFESLPQ6A5qw6m2hbbPx/qN5Qeawm4FtYCncYLn5f047E8d8Q5C4ux5macCFx5aAznp8be
bSt0XW6WrI0YUpC1sW83Vff0xeF/fzvJCCNsi88hifu+82l56uwFuszi8Moyf7R5fa5P7TdPV9+s
pD8YMXgO8QS4ydwQ3vpO14JvY4Y1zVlI9sG4u28SpD29nwv6nl/+fG7/cBc+nNqnBxwIlJ6ahFND
G3dmVsF1YKs3bs3hz4f5hxWaSwC5A/vH8sRS/fEOuBoBNuhQMBXY052nur1fW4/FusHz+x77YoYL
IMVfjdObIZxKnQmj1p/P4ffHmlNYw6h4sG2LZPiPpyAYTbO6n3gI/KaOPMBODI9W88Uv/Y1wgPKg
8hImBpJuNbp8PIpeZyRa6ANHybyHZPbuVaEeK7627dRFf/5B//RY8QJBAbI80qD8adHP7ILOQqdv
I2uR7WFJvGdR4zc1EV7tB0c5a2Hg/MVF/KefZ62TnQFwRHTBp/sYtAQCTllH2LHs7xOMaRs3bd+U
7YGnWT/+/Pv+6bU1Lc/1DGwXBFt+jm1tNHcxwQ3bCE0runGtmbaOTzFBMgMbpTIb96gIBhzh/nNN
q5cONPPF3fzH5xY3A7/WphoED9LH29mPsabTrttSeWtfBEwXJ4HQb0dqUjjN/c+Z20JjeybCifRs
5lZsdq32xTX/x5OgZYb1H70xH6FPNxoku27MtELjO9XPdN7czoZ5QUrqvTTkI6Md+Vfuguv+l03G
vTXVr1/ch3V9+jjYELzIntFbSWCKMj8tn9QBlD26mpYenQF6Y9DOg1yv98hE0kg51a4jVXfIUem5
DbKgCcMyhZOWk4aaqUVKASpWs7ElzifbxI1Geg0RnEQpVnr45xP9/eHEQqhbzKWExGGw/fRw6n7l
pQsEPR8u+0HQP3mWBf7egy/fLAONeH8+2u9LJ58SWF+2nTbP6OfQdIxabq+yAk260w0/8lzcIejH
tKx9Nd7+ZgojBobcEZ9l03NMx/hcPJ1lsZFPua1HeAAQJMnnxcrt7Vx111PCSCtinJtJS+19U1ZQ
u2YQ0nc1HmRZhL2OPL5CVIpsaPLDKve+KdcfDmokKU5WJfZVh2ECp/xNO6zh7yTBb1AXtqFUM9RS
b289ffqeANL8+ep9vlcYe00637lV7yPz59V47KvUlZiio54NFEEOpX8zJSBnPtEQGECqr9blz6v/
v46H5JKdJxtJff33fxs30lJlgy5bwr/YGJzqTHduuiR2v3gCPy/J61HoeF3b5HkKmVk/HqWg560E
9loinMOgvTJ9WybxTdnyvCvx/ODf/uKAn19NDmixD8QqaOjEa37WuUxyTH0YwzkyEy95lk1uRmnf
vJqt8d0owH7LQaAgq+3qi+P+pjtYD8xMjK6d4wesjh9/KW4GlSnfn6Kiwb4s+QqZtXUfK49gLoR6
Zyb8XuZkD/7yK3X9O3R9V65PDSMTEG7DZxNjBDaltP5irfz8UnJabBRYozyKnLBQfvrIk2Cjuop3
IQoaLC/xlNhHYGIaaSltPf75CTbWR+bvyyLH8jGPrhsgYsasz/UP+az1qkCMzRqYFNt2qZJtYhHi
4CGkRFmeRwvB2qG7GK/OGGM8mrstm05ta9c22uECTH78KurqHx4HTI6odPhcMGcZn+5K39gpx8qn
KAMx3gH34odvOphWb3mF0XzOeqQKiSjS3RfXYv0EfLwWBh9JdoIOS/C6afj4OIDZsJ5PGSXGXf4L
fpigPhpcMYoRo0ZGnp8t52PV1ye3IOtjIC3YIy6yUT/+fBru77eEQWEtY8NkzIL5+Zb0Behl0mtD
ZBej9cOR8Us+iKtRN/t97Kmf+di792SBOgnuuiC5bbHGHIpiCUszSG80vz2Cavvn/ZDXh6n1ElTK
yaoD0cioaWzsnba21Dee1qZXqEKcIyF3xjGoljGqqZt8ccrGOdTWon9TcjH3sV0He9KK8Ly3VbPD
n9Jtu0nfkBtThgVNypf1SMk1rNvWnCEiIIHMIzKKNxIdvTP6oKxXiN3pVpU1J0krJ7FA9a4yzcdm
tKbbuViqjU+Qz8F0O+eyQcONUqKor0pqNvYpApcIpQUM/0BaR5iQwndR5FAOBCoDR7jk2pym0cgf
cq/OnD38rbV88TL+NsABDoFFEHC2IgXwhp8eR21u5szp0ZAmlXXvJPYDF/Wt9uS3viPAT6zk6NId
oAajZNa+f/Es/PZE8lVGEoUAiDc0sD9NbsDuBF4U7RChj3V++NhfH0wjrg7loj86bfBVgPh7dPfH
N4Dj+RjbDcRrBGF8Gj5KsVR+6hZDJKFOHntDUjYqPCdEZxR/F7BogpyFRtuahTbdumM8PhWald2n
ReudEq92fw3ZwIOYTdpJlbhXN1pBms6W6FhotHhdzXJ9nm7B0s0tfBRRFB5/SHc6fS+t2oDa7cX+
z5fw99XE5sVFyPkOCBAZ/fGlLpx5DtoRDRRKZZw5shXXbSD8K19OPDtuGh9xQSar+QKTx58PzSCw
3qBPFxTQg68XZxDgwP50QVMjVgnqHhXFKZKmXZ6hZzAcvzyatQ//L6UrX2pBvM9mSCYP34Fwyg1h
ReVVTMn0j8kX4imhJZe9pBDHqnOm6yV2YhAkvE8nGN752Xfh1kw5/Cr6ybjMqBE+mblRXPqjwc6p
oXnWRsOHjl315TTsNDHX1xhfXyrDuNS9wjiYZm2fpF8jJhnLhyUoX60Kv2naqPpodZ35hHzC+wbF
JLeyrldftIUxDNUMWUpmc60K09sysQS3w2zLy9E2Ox/7e4/eH02/RdhF0R5SPzPv67XPLhw0HCV8
bw+YbeRLqnRjn8UunjhoNQrKJb3Zgs/Mc1rW4wO4TRDl6CGI2p1rDENNlmRb+oq0IKKjggtRwnSe
i67orlYJD0aZeqhPFCVDcXrdsLxqea+9Mmcb991oOa/O1ED1akHOV9voyHzJlCFfJshaUkPHCZ19
X+ywFy5HXcH1FrE/3xhDXG8HSfyo1pkeOHkGo5iangf73CM51KxBD5KN7yxOJDEIWGHXVM0lhdKK
euOmirfpnE0XGP/rkBaKpNllEovqNtY000V+prgWMEb3pVJk7YyJLl/wJspd15S12BiWFlwawpAX
XT/Fm7wV1TffatITXdo0P9Twx0FC0L8/oCIbXE9lUVujhSLGqCpfmGVoDAY5JW8E2cOBPGNvNY31
0WwRcDbnWXYwRZP/0JOhv4bdc7dzHlBKZIzpZVFO2dlskybpZYLG6WrJsLyTK9rpJY/ajBoilQa+
Gh0lhlbnaaiGwK03VudrZ8TaOT8nNcuOQUJP8EKz44ViVcBce/KrfHvroiPBrxaTvjm3bIp3tTvA
VRCnQkWxRFCVwUr7zUGH9ouyPMXGkQ0ErruxdfTLRuxtX/S4dV1xlmYJ1bct0hBdM9MWAj0gMygZ
i/ls8ebkxnMZWhZHBue5BTe3ZOLOwFJx3jjE4irZ6o8tCV5Ia6SD33mOd12rG2Wki6o/o06wCZvK
DeAcg2E3tb73TfQupDq5Xs3WXvJ0O+VzieWpIs2Ops+LWBsQhZga6Vp6GZhnI5EzW4yRkTH7PQmt
rsZLRvIG0TjyzK694HEeCNZqY2e6bTXmC8xkfnPRzkW8qweUH8PscUWUcamqpEHKadoXsTtHU9ON
Z3VueJd13dJDlPhG6AZK7ElM69WmRTXhoqVztDM1j82l42btHa/JS++1VugieQk19hR71ZreMVB5
cKb7QjssjhLhQvrhvciVR9lMHDxPRjbdTqm5fJcFN3NIRn8nWTRvc/Dli16XKqyK3L+cy8K98Lx4
uGj7xXsz+Qp8DyqNWxeX2bN0chNdOfd07HI3KqbV5CcmpFhs1eqTIYN0Ongqz8OubNn6zWJQF0Q5
wVZhtTDu4ckZGvD9HAwUxVsh9Obko6u+0mgtDFAKXvelOd2SXSxO8ZTVuwFgf2d6MaVGpq9FeHZc
0qnImcMDi2ahzF5Hdwr6DbYxbatrWAML17lxy46PkWyDyCRR5FqwRb2ukpxYdrBGfdiYi7ZcqXqx
LkblZTiTjJphMctpUiONIRe4uXvrwhXO0G3cYnyotCZC27jcCWy9l17G88shWnBTctvdLCfLu21b
y9q+fwURJUF3Df0QsyERZk0FOd/al4J46Eucn/LF7NvshJHI/YHHGdFNM9Yny5NiX6Ixi8qKTJcN
/jb6HkYuxHOt25yjMQ3VpVP3h1bFdGYXaINSP7kaAr/dEUvRnNnAiZciL/wbLUPkUc19c9uTovBt
aTvx5M72fFMF6V011tpPd/Fs1h50E2BoxqU16+W2yIYKD9zSX3sEzRlHLTH6+UJW0Oy97NbY7iqT
3pXMspbA5KHybwFT5NlS5ialwz7/MaOY9zB4GGejSQ/IFa/6ZJgOFUlTN8RDTMGOrL4+5AqPDltE
ozJCUNpswg8utc3YkNuwx22J1jRHPrHBTG9RcN4My1EuhtyRD1fdyJz6vq3fuPW2zdqHYtLHbdq2
7lVNVObPzNCmpzXigEN3w7gbjCl+ohQ1bYi5Ih5h7Ib6OQMd98jT0Fycn1SA7bqgzVEfpyrAK6H/
WPqa3O9B7VROxZuFYCxHP+pc4H/PntZEhb2IPRKfC1JQCagX4zXg+PDNy7X8NddLFDpySnZlZSGY
DabRVAg2zY48wlZbXjR7qJqQgGlfUo6+lAcnWVhv9OI4BlZxAz9a/1oqK98iEKxI+gv68b/YO9Pe
uJEsXf+Vxv1Og2QwuAB3LtC5UZmpffPyhZBtFfd956+fhypXX2VKrWw3MMAMMEABBcOWggxGnDhx
zrs8mIMYrwuloyrig1TFKCBPF3pUiJ0WROXGz7N235n0ZOLCBV3fr1ESMJ56R29wnxPDg+c5xbQZ
NCW49HJDPKtq+B1unHXlN7L6qRQJeWKL1trD0BNT6M6Ow3WhDWQ1cWFbD9Ok07jMpXqJJH28daJW
p/DYIImo6hZk+xjxuShKvraT6mBzUCGgmtVw7dC9r3L/To27PfedGra4oiGI4e8RQr0xZZctnA6b
LWVgs3YYD2ypOtpibXpccFwNbc1zUaBEpsghu4XdrLuq1jergA7ktyFChe4RYMvXMTQCdcMhjW5s
W83JhdHxgeqc3RkEzm4ckCsn7T9L8QHmysGdxwXVcp30SgZyRTZcYAK95JQTtSAEG6LiaLcy+gjM
iT1c970XwHeesyCn9UGfBIXc5hD0JtAoaXmmDeHO5hkvSFfqawJpsrAa6zGVcx5TJc4e6078zKPu
ptf8cMPRHe2xktmrbYoeu1na9xHZtEzV2rVaUmooseCbguQMMHZKAIXMxzWvXrS69Tnz0nUf0Jtq
FUvjQNb/8FhTZ1Jm06JQU7lGGn2dKq25KYI0BGmYoQ6Z91/MqMVVAEzVYugLBpRx8MgMxd/TMsgQ
80b1IbYt/7J0SrJr29nGEnMUO9VrVOVtc9vORaOqDIbPppmGuzrxiUCVNz6qKmqMiCNsGgyd0YUB
3Kb1ao7m6ACKb8gBgA52vFWFcMsW6JWoexy88rOwGMaV4Uf3bOZkGfvTJd57NnIlRbyuR3HdmL3K
zteMG9vTBmqJAwKLwxi2myYMsqu4L8ZrfSrqdFNVRXA5akRQScPwBoxW7k5wey6nMbribEMklpkh
gwU756YV6WhvOjW65bBBHQLdjRxaeqlJKs+jOixve+E757aW/vA61AOThALWymxN+3yY/0Ktmshf
GmoIGyL3tXWAKNUMP7XX9RBX8EURZrC6ctgF/SCph/ntA79n37G7diiQNnPVXmue/PRptJAyR1O9
X+WsWjRuRjIy4QVuaSQGebIXnestFmF9XfANfa9ch156iTqBdqkYrM2IHENBhPjMq71hE9ROtkBA
1ODH+x8CE901YrvjJfKeE3A/rd+qfSweFHgc50nmj7cdUq9b0cTqtQ/nwu10lUtO3saKudLUfkhX
NEwHwqc2nluTjjNQZYwPJuKci8jJo1sE74F1YLZRL61OR1oGsJa8EH4WiwX4eQjvucKqn7i4gbWy
yj09krBaILgnrAUOIWyedtKicYmKQrxxgi5Y+wJY27KHTActXEzPyNAU/QrvaTgOk+915OllY14D
8xcsHbvKv0VoA951SlxsAT8P+cb3ehvdYhjqN3XBPXcZqQiTlJAAwKnpw6ZEVRaJaPgizjKvpvS+
TSLlPBEG9Id2MkkAcqwZmOwvBfiaVWsg7ejB8QPmawy38Fjk09ClEHhKaWyoZEFmHVR0q0PVAtRm
I70MKmUsErfHYw5G/KDs/ElEGy3OotswAXamlZrzNUjN7HPaKWgUmH3o5vOZrwUZ6UsSMqkTOGNz
0Vi5DbqXTBBFMC5hiMdfqWYGV9acwrM61zMqubJYD4lSogvtLLNO4rfQqPD1a2mjyGujnEMvaGym
cZ0i2bDRHMX2ljVales+FNZZhwvK2hyT4sfI8lqpviU3no1VnCRrnEnBI5SNEo3Da5n6oMyVtoA4
DJimMWAFxFMKHg5RHRUzk9xcmZWt7byoKeiMoRNQUOdGgLdB7XPKsDUJQSqVibWqe0lSJ4YA0gda
3GrsV5tE5+Og478rnfGS1p72OBXKTyuL/MeuF+H3rlHVzdT66Y9WSYF34H0BwrrJbvuk9Xe1zIPz
UemI7QD6V0GBtqc0eiw8+szR7hwDpvSymCTCyfMj1SaFni45t5tKKxZSVBmKQugRVEpXnnc2Xq+C
nK5pCuWsLOJynelWu1OpXruDdLydNonE9ZUGNzNk8Va+XbBZZyK67mf9viVY4W5ScX9RatCjWMTi
5DZV4EQoup7JxkFJk4zBoh+Sg1VexKXf3OvjhOi4CfutX8RpUK7jPnErSiIXjkqFthISpH3fuJOo
SG990TKLKHpu+wHHDV+MJsqdovts6HG/LQoF7Q+vTli/GdpGVNiyvZI6nHeVvuqC+0kawQ7KRY5R
SkDC6CU27ZuC8xST4orsLhNcBKJ7vw+9raep/iqjJEEFYrzz69DcjZ2POJaNgO1cQ263ntC6TSZS
OCoIr2xilZDkJHmKAK86FUsmDfvz1sqXDrn7Oor6GFITqlsFPhgtZ1RUa9Z5FTeXLTapC46dZYc2
zA+fTj2kNu+rowMNHxOTYhSAvWt/RldTGTEWs+bXsvO8c8cCcGY2db+ZvMhZCyXfTlPFkW0oXxC/
BbccPGfazN035ktcn+urJprM9TAh+US24LhVgyRPi5NM75XTfZfxwyKIMMwZNHXr468SqTSvuKss
6w638Lz3S8og48SOdaJ1EVjKJlfRYCvQWAhoVSwCWHVuOcT9uR1RYNQNZHY824tWiYcsZiWylWrB
K0Vz0LrQBOJpMizORRaHa7wqoJUEGvSAUaV1Eg4XeDT6RMDk1oM4tpBooLDEGvLdwdVN9YGP8NT4
0SMT9TjK+Kw3KncczH0P0/Si5EQ21l3lY24cwhDyQMwJhxRlGh25aC0AxrahDNciieqdppMETRN4
XCJlvygNiThUiGLetT1Vw40RlmDLC1RrblEvKBelH+mXNjf659AxMdjRss8TPcp8YcSoi9WI32yc
WsFjzWj8pRd6rRsNjvGD/QQ7Yw77qHTpMGQEguoFxaKlz90yy5wG3B5a14mJ5pzWic+dJu7tCe28
Pk2LSwmobwHK6zMEwxBG/hiD99KmPZhcmAl8zbMQTP8ydAQ3M6eryYTwe0s0n/t8KJxvej09JLDO
1gm3dk5RfIKKMfpJcSJelk74oA9KCxgz6JZW0vxsPfR1K/hjvcHlmvKmfi31Tl+HeOdcBJZh3wi7
tS/DQMtXWtFGZ2Dj0ktf0baz5REg5cQLFlnfJpwPSfjojWPO8R3LyyZo9Iuk8JNLtUR7sCn9jdqL
L7avob2VkTvABpQX5lClbK7ePDNREP5iacNwprX1sqNRftmRGgAsbIbvTq8Ut3k00DUwubp4kzbt
KDPTPzAF1TI5WAV0pLI+g5uaXipl5F00QeJ8t3K0wQBW4jW0YAKopiUACqqlX2YKJ0WgmuFDQ5EH
NQ4bnPoPOVkcUIlmIubBBVlcdqpBQuz7/qpQ2+DJoiayL9kTNxbfYO/3ZbbPVDHaK3uy6mfHHAOG
CyLaEmPTnGXR6F9ZFoQmyZn8E9l55a6oRPyHV6Tj+ZD4xdc6FfEt4HvYY5ZKRcsqadiPPWKbKIy3
NPxrfTXrrK8RN2bx5L5ciaq02Yp69cXX6/Fey8LKHdCFeqgnI4cn2KKL2LRhcOZ5JD5+pEbnFjyp
Na36Yp/laLOsue8MC1Ifcw9r0Od+3hhLGJloSIsgn1Y6Q19g2xXSQavabVS+6HtEQLdqw96M6LEA
C+yaSxSTxcLvxuC69ZT0Ds3B6qwKJVmNHfu0S0uYCrQguB8Nt9i6wdUtHY1Ce6xV8smfQgoVICqd
dZcOfKaWlCHaI8yKMIdtJd+dinNqsnpcwgYpnfvShKlZirRYTklqPGaj8D8rpDZWPjprOy5zNJB0
oazsssyRrB44JtJJcZYFck+PYY0/dWMN/h0x/paK3lI1uBLT8ic1uYupPpKoyU1plu6A7jaAYxsF
Eg4w28b0ScOaV9NYJq2TfGtSig814ss0IZQ/cMvCKTooqHDjKjNNrbGmrH0W0GxYQhHMVortU/S1
2XNl3DyGdrll67Y/qpZiTZX09SoPzNm9IL8t8pKKoIfMVxmEcoczSLFAzkyiWKLgdGE5+XoaEsw2
urjZBlSxV5JD9ln1OKIbmeobY5LyeRwQ9Jct0k8tiR5CkSQmvdPtERIvzmcA6JZ6vbJUfF2uKii/
9cLo0nQZOFmyDPi5HZpAImfqqPRRgq3vWljxC8pX3UXhEyhgw2r3cds6a7UVCGR3MgvIcn0uRrWN
mo1ZI0gPaNVkMQ32TUlZ6/zlwj0GWf/gB5l2LoTfrRArbxbqmAdndpRIjt3e3oe1uUPENkFEXN+M
sIhxogPb7uq53t5phpa6nTF2G4rVibIAAB25okucM6NvUWoSTfEVGRfrKcMo5UulNfUjdTUE73to
vNEq0oN8n3YDVgZ0CfbIiYotlGbtciTjOS8ns0C0Po7cbPSvRzvDQisbg8ePGy5vtBdmXMRMkbdN
C90OcEaHzZ6eZlQcqHq5xlHLWCp1OZNLnYcspiadFFeZpxV3kqd6oOfyzPFE0qKnqgVUTyTyyZzT
6d63TdcqueonavKAsl6+q/MJ+78ww/SYW82JZ36nAy+J8wBJhEnDl4b34TMbVJi8XsSgN/PIeBhD
vL6CQWBWYxQxxoUAteo54uht/jMQbKSapsE+SmvjorCxKZh0QJ8kR6ekjd/2zaQFElsTyADwVNpR
61GoGUxay8emgZJ3DdKEftSNxwUTGm6AGhWSygsU3pJTgKS5I3bYMZMAXOBIzF1ItBCO2q2WnFjR
TYgSaK4lOydH6HE0hy5Cq8i6LyLxBDL+YQRPvLSrqOOKQKIuaRgsmtLOrpOpSEAtyidKD/EFjUj7
sg+NfGuVeNJNCt22dNJz4LPq3KSqNJoJKD3B9Qn+qADfLqhoW2RqBWFA9fUfXlVeYiCeLrRCW2dB
77gpGkZLSXse9nyW/lBGWAMWKrs76GAx58KUc+02zXvKMahZd1P3tYq1aVV5aesqUY1NnaMlZDPp
VxvqAaIgkWb+mNg7sPgpgBuTPz5/vCneIO8Q4sb1lP4j2AZMw4+Ru86YgxjtgYsWihxXfTW6DqIs
l1TiYxeSI9Wg0rSC+9ZWQsINzjWaqWJeIPv4RD/0DbABYIWOzgcgH1o4ln30aVFMU4uwVfN1Mwrz
xsSRjl6F6K9f3ve3xJD+NV/cf8li9z5P+e//zsP/yKFRhn7Q/L/DP+Jz9evpVk/N08Ef1i8spZv2
uUKhvm4TfvRPkZz5X/6rf/m353+J6/RqWcy//ddPXT6lqOT/vWq/g5j88xdtf/7H/wFT9IvmZDqf
YCW84G9h42jsu3/QnCz1E/JDKBwZJjJJsxbRP2hOmv7JJGRJsAlY/BEq+IV/iSDpnwwNEAHYFWfG
3oM3/eutr//c6R8Zg+lz/HsdEMA/wXAiJQGlCCDGnOFqr0Bvih01o6XEyIP0WnojqUOZ5AH+WY8M
/ayV2qfQ7UKKMbbi77SxbCdXopO2LJQpvg/rotupIZ0kv0Jd15iNk3A80a4g/xXtSoOxvatyPMVN
5Exu9d7O7jq7tvONbqLp8l+1MK+K5+yuqZ6fm4un4nCt/bdcesTwf06y+zuLFw2uvz1lP/+2eKq+
tz8PFiI/+9dC1D4BAbRgUczQEwkc/B8L0dQ+IU8FfkKA3YU+YxBa/lLjsj7NnDp75iUY5lzh//8L
0fwE6FTguczvAs6OHfTvLMRjeNjsGgnmFEQekmBg++bw9mohtjoV5iKqRhLE1LoLh7amqWqP+XJ2
MfguCgdZUtnF3qZXNSRhJzsdF00/wt2Ou8DadqFf3IZx3wOGgPWJRBWQvqC0HcCvqBd9j3Uvcb0J
cVe0YDL7hMv9C3Hr9TaCwKjNBwBBFl0q2ImHT6+oEzI3uexXQSvHJ/qC+l1sypEqjgN5P3Cc6lHr
uF7luCIhrJrqK9wLNqPag3FkVoxtRZUwXChEgpzbLFO1aBVKwn5ALY8c6tLS7PG6bUT/RVTaKBfl
JJRrWnnTBhe1aW1aSdUuIoo8XyZqQuqVn2R0elSksm7MKArOPT2jN4RwRMhF3RjCRTMirVhzizmF
yznGV75MBd7xYAxtiIcvWeSrD6m1ZOQJlgMrjLo97i+BtWgHVQFfCQns1VL/Fc1e2y4cY2nnoWDF
WADdyGeQVDqc9TBPDQ1OIm4G1ggFICvUXa14AKgcmnFW7Vmu32Y3/xtnmvHl0OJLfhRo/DZMDg0w
Z2/av8IL/iuQK2GVou8xS/qxf3/ReU3xCaybhI1qSmC3QmNz/BVesM10QI052AvNrN6ZPPHXOWdj
Du+gV0aEQZiLqPQ74eVNmobxPGEM2iVgMdBqL+bxr1bllHa0nE0fFVTo8iupAvyiobsei/xH7jTf
7dC+aUushgM9LnZ1h07xaFBNeTVj76zXN2hHUoH5tDcwNTFI/+XxbYQurmWjE7VqharuW7vb2Vn6
XEfR/aDUaFcqFPzomyzyLD/HJKk/gdZ74QIehCnGt5jlGYQIXesYC87+L7QaCDASU+SjKwpOgCKM
uLwqUhngvIb+bboQijYRo0xLRZraLhWJz0Lcb/okw6stRVhw4dNRLyiTRMHKLNtkoVf0c5OkKPLV
/262X5uNg/Sfb7b5JH/6mdcHOSU/8WuzSeeToRNhZ34EtC573lG/Nht/BQfI1h2hSc2W0iBm/rXZ
xCdSytkJFv4vNJH5/v7XZhOf4OfSOmYHC2nD4/mdzfamUMBDOfw2nKDZa7Ti5yPi1WbDurzO9MJQ
lpHUzmmz+M0qotGznmLpAY1rBzCwZMTYqje0i5Jlza1bWQaGrJpFSkVzFzRj/YeccPcEPeKoTy2l
HownGtGEOEXYclEhrfKQyyy6qMxkEn/uk/+CS87/uFySlfLPl9198EwSGaDacLDydH7o18qz9Dkf
pATE1USDQ/DqOmOrn1iNLEqBKifsv/mr/1p5uvWJTIDLDIWH+Wfmv/q18nT1E9Re5B5mHvWfIek3
ssg5SXwd32ZkP2wXslJDZ6Gb3KheLzxZ9cATNFm49KzzpRRoMiN4V2xeTco7Yfw47fhzFNQnSJal
1DmZDkbRU3zswVgXblLrCkETlTPMeXrwMrSukR/BaKLwT/DM330zmsnqrG4hXlL012825cE0jYZZ
uKmh5+uxqisk8vG9//jN3hxQqs7JxAlJEIC4Bnnn8NXwOA9C8mdAGopt7gxNH76GA839Sc3Hx5oz
AjtHNdhNkQF6ml6kog7GiTedg9fRR9QNeENk00QQsF7cfV+/KgLbDgVa5BzrSTGuFQQDqeDCy10m
Xicf7bCxb0bMmm4n7HAp75fl2mpVGllaRnKvlFZ/YlLeTj0xVmMuuHDPq/QomnWOAlYzszKKl3EF
uU4xwBtVzfLjqZ9/y8HShSdFNUBT+Z9tUjI4fGslVDPV733AUaBRl3afJzt1tn8BdVCdeKE363eW
XYEOxnZEDMOYJZtfT7AhG12rVQquBt7LeyRJhs/QzjGospERV4dB+an5VRf99gtSZSDl4dtqXEFf
KrWvDgWvjMymyx3kk0LDugJkJm6spgXrSwV7+5tzydWD+qZgSufj8fiL+TogH63RSjfkc+LJ0MTr
xB6jfZOU9om3erM4XoYyoCCTrLJWjxarVzixMdR96SpNDVUD8YBasaqrj99nDlsHa4NB+FZUBiFb
IIpzdM+JMh2uUlQUIBsdHIPQdD/Tm6G7QmCxukhaaf1ugJvVSYgBJBIamYJ5FAVCQjzdwKGc0S/X
ugjPJyPCf4JGXjooPwD8FYuPX/CdWaQJzZAEbZJ9Ma/Y12sj1PspA9xIC8D0kdOMPORqaZj9O6NA
j4aXbqrcKw5HsdpMT02QvK6GXA+l/bZea2gr/DujMIFcSqnp4QZ4NErYUNDDbc3tq9Jbj1H/fdCs
+sQgb+4zKiMQJ154fGTi9tEn8rA+L1mVvIuBKFivoQ6oI2iHD5z2mNIbPQfPEJ+V+hRAJ2pD0FWQ
TnLg2idiyXtfzpprH/NCUQmTh2+rZ10idY8vB76qwLvPEZsJx5ATC3K+WB7vANhhLA1NhcvK4XQ4
DBQK0641XhdRI24eDaCEKOjWetrjxdbdB2UBJluIhYB07ofl1iu0bwMoFUjPCJLnGnRzByzT768n
i2DG/KMYgSbV4UMZSDhjLEkeMIr2XvF0ZWOU46lk470JRiKbQM2qJfOYY8OrrSEkLV+1YhCwBJmr
KDOQ28Bf+eNXeW9+SSpsbqZ0+Piah6PUtR3ndMoL16sy9ayNi/AemEi5G2orOvt4KK4tbz4lbkEq
4l3cX2jNHQ418jHQm24Lt8sbsqfMxrVHldmqADK9bAfMESFJjutKxRDo45Hfbhq4/5pE4QUBqJmQ
Pz/aq7n0TN9DYTUvXBOk+deolSjFAjZxixZ7MZGFct9aff4MJk5eYACZ7BJDeEvTk+GJlTN/tIOA
TllfWIglqBLNGfRtDh9EoS+QN6gKurpf/qGqCjClsUvWXuOJRQy39MQmfXPgM8sIZNBMoPXEaEdT
Xnu2X6fIZLqRkaIAD9XUB27A8r3EdxIFvjSHwZHSInv4eMLfrF3GpTzMsWUb89Y9Ygc20uyrqG/J
nHimC9Ni16KEL0+cju+Mgu6B6tDIMAxDOEc7RHFqvDvBSuEpOUKmVEkAy6j7+vGrvGGzq1wsUFeg
T0ORd756H36yXsdLE5nMzK285AeG7FeDCa0uDEMqm0jAruIuuw6EAo19WtN1lIveM92gRQ5axBgk
ZqAzhwr7lcI5dXi+2bvzk8ErpQaPSBLWGYdPJksnslv0mNy0T3tQebJHIQlCUxoi9/nxLLzZu0dD
HU0CXqUdxKmJhaQP7XbSqgoFA+EsdD3S0FP3WUs6+wmNA/vEEn73IyNxQQKE6ZLzJqXrJr1XW8jQ
dgX8KjPLgL5qIBcfv9+7oyCdxxVIpVx4LM4Qi0LAVJoXbN1qrkAaYSUm7/H3B6HRzSWOfhs1zqNJ
VBVZhiowCbfS7HI1wRzA8r7XTkzYe5+KyymVV8qqCA0dhRhTVD4wzohVwdkJctiIvwReL1cjGP8L
gJ7mrvebDsKjgqzW77/gXF+k68m+5Dg5XJDovIQtotCpG2RG+IhkLziiqpdnJ0Y57hjNO5JSFZ+J
Ta+p9tG+H5Ccw5lqxJSzVZqH0rZHGhxJe+ZVqbIfixIMA7S8bZAGgdsoVnJp1fBXMGy0lwB5JHdF
E4PMVSJ7s1hF9mSvAliID1ZrfEmNZLyJFTJfLvY4jek1cTkuS9g1cFwGAJs7AVRtkalDu1Kw0bsR
ltGtgUvHiM536j5Dk3SPHH2zAsAZrkUjgiVSuiH0VtKQGFS/myZDfFmkk7kaJ1KZjyfnnQOGQMgp
Qy2Ett5xZ2RCrRYaXpi6OmaPe9QPe1C6uDrlPlDvyjeCp4/He2e1sZopT8w1RI7XeWO9Oln1oQex
Zkapq3S14krRhouqQ5w7yjHixsyjXekdotppNlYnFtucZB0dpQapNnEZVj1VqaOrg4MCctdD4nQn
7CpWsobmN7VTtQLzE92ZrPi1b2XVCnR0uciL4pSv9TsR42D4o23WssMKpa0TVymxx0xzyGiDWQ0n
Mpd3Pudc8KVZz1dDZfAo04yBdxZeLRnFMeTZQNZ5FvlgeTUo0htQ8s2J5fN2UjlJaAYjwopzOO2C
w885KQMZdR4kbi7QYcqi/As9SYnNcmQunRbcZJwHxpUCThCf4s7efryY3qYrVK4JXOAfZkWt43sa
HB+1y021cKMyvpIGaj9JATgU3tmwZ32plzBLTkTLl5h0uIzmarlFOAYuZpDQH75xixh6DaixcHMt
xUnUCDEdXWm63gUrJhoFQIM+/DnSzbhuTr6S7GDxQxHCjk1uS7UcZjpa+p17rFPCbMhbcUe5Q7Su
XmA5sMDBUjkHQqjo1y3SIsADQ3yjb0c/DO4/nrs3nehZvY5PR2btgHgjUTl8EU2UvR/6Xu5aFmyr
W2pi/bMRVkW/H5A+eeYaNzhXY9223kr3W4DiNO1AnEPKBjqU+oPzeUgme9laA+eCCVz2a1VrnbWi
bqg89RE02YWGO2iFpYGNKabaNkawtKaxuVVjBSfHAk4X3pK+B1R66DvkJ5F2qR8z2bRb4Kb5t9a3
YLsXdlEUMMhr+4p7Gvas6NR+xSrPDqC698G3GN7D88dTI99EClSXSPwN8jcAUnNn5HWMSuUUZxMC
7y7eLt6+JiVbDL4pHgV1zRPL6Z0VjFkjjQ9BHQqhv6OhcPQUaNGhB6pQpfH84VzrHZycRXaPdRUK
87XtnAiDbyu39MKpenGrooQh6Z4cvl2phnVgo17gArFo4T/33m7EO2HFRvd3ju4hrBYjUz6kBTIO
VaVHV7WFbsfHU/z2veeHmGv5lN+QszyKUynuDLFeeyBdnfmKkcAg3bXlZG+1wZ+wq7V8ba969vTz
42Hfe3nSHIRcZqwnTeijlzdNL/ChzqRuE1r4XBW5ChMBJ0qDPbAa+qaBAxDZ39CeqkFc19kmKqPJ
/fgh3sZMHU0pZ64rkW+R+hx+AEcJqlQNJo7ATKDpL6xwxmA3a6TeoyXUVDQjKNtH+yhoeox+YuvE
+Mab5X04/lEE85pRhYgvIAOG7RNqbPatNKb6xDn//ky/esuj5BUP0bQrPSiHLSqCN2UzRTcDfJN1
2PXKKpKy2CNHYW3AriTwIHL8XB3dPLHW33tTehQ00SlREv+PdldTU6fvdHVeZSK4rjsDdTo9FWcf
f8/3R6FT/vJFSdcPv2fgx31bAMtxLc9QV42W6tdwau0TO+ZtZQsxUMhiEhnLOVuTc9R6lTmJzqkr
wy5JlqO0WKRGH9wN9disEGBQLhoZ4jHQDt01DGp5keHqSgI/xM+2kaDzMijmJeICMWbesGRhrUfn
vz8Hrx/uKMVuTVDqjlazpmxsT3XslG4U6BWrj0d5G5iZghdggrQozhxjMzCkFmWrMQWZUSQPQpTZ
+VTCtoqM4ESp4G0exUgQDYGoaDN07eibevi1oOyTpO44hRoQ5ww+rOUE6yKsvjVWduqmd2q4o3Co
6BxtYZUznJpgx47rOURM39tyiY+2DgI1Jyby3fGowc5YPdoRxz2kuoHTE8KHcFUUex+w+tVcpQ7M
FQbtDaX13PvttJTpBMdO/s0xYh2rTvZeatr+yHiguKHq9ihex6gULR27Hl3d67vfH09QUWcw0kMK
AUchNstqNehHemSYVUxL02yDtS3zJwhV9d6a0nzz8bp8JynUweeC6UPdG3z3sVy74ud67OVK7FIu
wFc7iv9oCi6PUOdyP7tS1BCEOfA+LYzPI6XcQeFbYXy1qrR4o+T+eU4TdRW3EZ63GYY3xUYkKIRX
3ipI1FMZx7xyD/PXWVl+BjlxE37bQdEgY0BEE7Eb61l2hotGt/Q8uQn6b5Nv1At7bByI27Z1IhS/
OywtRA5fsk0qY4fRC+07DV0OM3aFWvWuQMefS3cYL9U6ukDg0Nz51qRSJTNPKRu/E51pYNJKBO0C
qMk5Ou06P5/Q3Btid+xxVVSKqITVFDQnXu+FHnI0reC1AFnPOwpR4+MdbKkTFvJB7DYxAggJ/bmN
lQWoYTWOddZXU7iDbjY94SIoVo7WqpAjB2crkyrGyayDepjA8v14Vb4TLbmfEMFekLcoER5OOWoo
6ExMUezOmh9bjOJJc9RQW4nE/u2WLUiPOZyA9+DOSQPicKgy6WzK1Lx93Bihm6kR13i/wUMudj5/
/FLvfE6C1iyhDBbd4Dp/OFKql6oBMjxC69BLweiVFfIudvT7U0faR+ynJMYmORb8q9XRGNMC4hVM
qti1O825s4UdPsAHPHUPe+crIWVACYyvJG2ulIcv1Fno+fEIkev4KCHRxRk2VliNO7vNfoHk/mQy
XP+5Gl+jYN8digYRzRvIAkAHDodqlTzFeKeJ3CDtJk4ZpBunUehbs42ME+fnS0Q/2g+OpSEIwrWc
lsIxBQzhprxtOyekk6D19w5cpaWDFKYrC9wSK3z5ziq1UpHuGgOknhHEhhWU4ZwX9XthB95NEBoG
SA27/CksX2K8OUjIHRDqsgGeLeThGCMBmiACA9S9GcMhHzOvu4pR+caOEPJWDYT5BODknbVHbxEU
HXc1aGLHoKFWNeOyxuDQHejYrMyuMBejbOMTZ9e8gg9nTlAc01BEB0rCoXm0wrXUw/iyQ0UqL6du
k8sCk01pty5qnrlrmgr0Uu4UJ06wt0uDQ4HTmQogefIbcpIYgwYwdhC6lI3iTQg6Fh4cZQrL6u4/
3sDvXAzmKrNOl2kGKaB6e7gKByVCnt+CWddWueL2rW1sNNHouzYvBao4OjyovGyuZE9NtEf8aGn6
1SnJ4bdfEnAx2C9SEQHg7DiX7rjaAUdNQ7ei0rKRedKs5SDzE1/yDaeQAxZ+AiV8sMRA3o7TkLZF
4BCTlcBFYkojBYBQvq4ifFaVyRvoOHvoQIx1g7d9nm0Dr/KvRif75nuFPJ/6TizQ+a32YpxK98Q3
mE/bozVGtLYpPRBy2KFHh6JGNRlAPh5cbaV4W6SvBgQF/PoM5zB9MWbZcJnpXbNOow51WX2yMD5F
T3uqwmnt1VgqfPw47y0+SsE25yZhHdbh4YqQ5tAbZW5iOlmb8ivkenWDgoe+CgYY9h8P9TYNmWmp
oEeoQFN+ONZ0lghqmKKRsauyvCn91miatNTiR2TxF2ZmiEXjI3lEAeRU4fC9dc/dBf4fOFfwP8eN
Kb1FO2cUZezqkaOsMSXDEJSaKnWXrj9rpuLcGJULREXTxViMumsHorr7+OXfmWfuNLZq2xygRLDj
HKxvEceAq04WDg1R0HVA6WhEF5bcYfXxUO8EMZ2DBhQisH3m+miBiTAKzPHlVNP1eqcEpr0DWA8T
2rZRhpJdCXca94WPB31nV6NeDmCMJraqUtk8XEeWiWNyFHOUjhDkUYLRqhVtl38j1cPxg1ySIdjg
zjEGSWQwXKfSiFxyostpiBCxbSJlXEVF0+PficKdUJVwa9YIHLUhOXXm+SX/kOPWTmW6hcRaPH78
5u99WQs/mplaNENNj86MQPiJiadr5E7JeBnbRnke2cgKBA6GkB+P9N4cc0TMpmpkJVwdD+fYwC+3
MJMUSnppRtPCTNH4t4y2Dk7EhDljPIpQ0MnoEM2kWfwqjt6I9EtBKzAj+RL4PXgGsk5GWD9HunpF
uDpljfTecqU/CE4ZRKtOFDp8K3Q31UCCg8JZUvU26D+QJYclLkJGWm4CC4tjpL+ME8v1vY/24loA
5oEXPOZYRInjlP3gkGRmeYgCiOlvTId8VnTiVDv+BbByPJ0ALFARAEQCeu7o0FWdUAt61WOBKNpd
gOBDWDWX5J3nntTX0OLOIlluEdLe4A+BVKJ1q5blYsjrSzusV5lPxb2vLg1veLCK7uzjFfUWxjsX
WAxqWpw4eJ0d39AsBBdHcrzITah4LmNAn0tzKDT0KMJ+Zaax3PRRVVxOUs+3vKK/br2pcy3k8YAC
+adKB//kcV6QWljvQKE9XAtlTSoUV+ylqBuLdQhBZj+k1VPSFvF1n1n+GRsQZSkgt8vYbAaEea1s
42cYVQcxTb2PJ+dtrZi5keoMhQU0R5vt8GEwFxxUvSfWINkJ9y9VnAXktRINYLy3keIAFhA45udc
D7qz/yTtPJrkxMI1/YcuEXizBZLMciqpZFsbQq1u4Q7e8+vnoWIWSopJRn03tWr1SY79zGvmBSPo
28PvnXaH3gQORJz4VxD/7zXHARY+OqssjTNWpO5Kjd84cfH59ii7H0mygDcJtyl1ieuPDMuCgFea
GYVOCewOu/4i27PiUxs2XMGR95Alld101PN3LcKXB3O8+5HklK9N4dWn7Hp4AKxqPqx2zXaEqVSL
uaw3iig/iDx2T7tFw3utgQGCXH/Fb+VbS+ujehzZVpjvoCumTXKQd3Hi953jfLo9n7sftNqTMJcr
jHqzg/G1XnonW18DSbFR75/RW+nFH6PdX+uiOuPQLAM/vVm1OnNS8GAyUiKRU9+PJnJQpqSW/+G9
WV0/6S1TyAYpez1t9aQJFUvr9Kz36DdEoZz6Ela6d7dnbGdx2FoE6JgSUTOUN69aNRmZKGhHnilc
6SCVUDWzsyIMsuqot7jzrjES30FfAmO8lRbz+zYwhkaPU9xxz7NpL4+oHuoeOnj2nVZmiLdkVXmw
7Xb2AqQZjXxrhbwh+HA9Xr4qbmYyXzbB1PHhDiARugqt3Z6//VE4+ZRcySa2dEUy4T6XCYXOed/k
LiKcJuJ8vCD/YRQsMaGgs0hvohyLUGsU69wV5lw/mIkz+CQt+UHpYncvUDeDm8ROoKlzPWO8P4uq
xX167lMlCvQuR6wjKlbfkyo63f6gnbBjLYm/QhcYzVqn9bc7QWqUsC5lA0FTg1pT5dj/9qhnuiiq
vJebqr8vW1s/uGv3Vop3HSTUio5jw18P2WB7Pec2RTqryyV/aqXlFKNVd1Apee2PbOINcJzk2ATj
VEq2Sf6AH+woYd56xiY+AuhQI7Hr2VbSjhf0GuNnFCDL5ZSoVtagRhVjRL8QcY/3jZ7bqdvE4fJg
SbKOOt2klTiiyWr2tUHf91O2OP8Y4bKcpKkzvig02mRXtrpEd9GzRkBcmQEhuDWyyPp9b1QqznVm
3X2M5LHHSEwZh/E8zWZKUG4pMxKwJF4/LRCvQZY4kMDkSHeKe+6yWvkQqo2D6N6QD9/MJkmhFTU5
8o21MfSWizlTPXqFMpiItwACRcWmVP+SSauR2S71HEUMCPMrKf0nwBdjcrWcgn9hlflzU8+BWsC8
xMGlRyesxB3p/WgDmQD9qYrvVYcGIL9vni5mtPBTOwc9A6+1c/ObqGT5pTMx3nVtbAq+4srS/o0M
R1d4YQ6+y7Pjqv1hZtOZf1kghCAM/QSR2ehdpzJSjO/VwfxLy1JtNazpDNBWY5ahOmqOsVtnVja5
s2WWHxrgZpc+V6rUb5deeWTO+uW+qdLoc50h7oUwQf0+x6/v1M+I5iC9oD7Vo9IHsjHnFyexEhlv
IHXC3L1SKDZaZr18RRfepuwfSvGfWletnQzqcuAI+IO33CazleVRHluDXV3VBYbygJW5u9dWDFqh
S6CFzeCi3Zidx9z+/OdHGN4QVOnVPIva8/V5KoZ8oSIyJWcE6rtAijT7BeMBarj5PKK2q8p/42AU
Htwbe48ItBHo2RQa11f+elDRq5hMoOh+LkZksZnl4U7Lp/KMduBP+jfywZ2xcyNSiTQATvCGrIzg
6+GasLeUwmzJ+ZCj9pzMKP2qSv5ZIOocfNhe8M1QNBEof9JR3/bSbXVp2qwkvTTtJv8UYtZ4lu1G
8WvwGl6i15ar0Gs+aS2M8jGMzIdGrdpTtACijAb5iLexcz9f/ZrNZSmjQyiFCH2fWUIKZHHqDTPm
IcjhOhwWKb8Tqfzr9n7anWsNfMjaSFxpQddz3XUcdqvhNUDFyDnpRlz5fTUbwWLhZ3J7qL3y5Gpn
BHkSsgyAwU0sMtppP6lAf8/WAkArSifgJpFenpKkiT0TrcFTnQNosyjOedWk4Y5ZhtJdmRZFoFaj
5nXCclAeng5Clp3dffWz1lX57VXkTo1s3g4i5SUTF4D2chCl6eqvgDek3FKfvj0PO+kHNVo6FVDQ
LRKQ7TQgq2Li1MNOgxThY5BcUQctviMeKZ9SnMdOXavXZ7nJpIta9UeH6w0HnrsLWDI90ZWESBt5
E28AgsGQwcLcheAso89RnkrH9jAZfuzM/t/FMk/6nARm1nwJx/QOCMQj4ZbH7sAzBMscpfxmqeGd
MPNnSx68SfSf1N6ZD66AnbCBDhX9dLClcDW2YeQApSiq16bEaLb406UFdkB9Of55gIfsBvMAVwos
nLZJKTKw9HIhRZTlZ3t0+17FGNTOlINv2WH3rBxdYMg2GadMMfR6g8kCWfAqUcKgkYAfj7WTn8ys
y7DzmsK7FQ/46EgpSqyFCBFejhGANxv5nLfJr9sb7+1Gp44GkpQtt5LDt7GY3KuoYdHmD6w5RQs9
BcwzLVl0quPZ8Cq1qZ/+V+Nt8+wx7NvZCmsKXLFaPmZGW15qSVPPJIzlj7pGS/z2eDuQJcq/K9TN
pIpBxX6ztVVJpMCBLCdIG/Uu03pNQs25cVIXc6bU02e0eLJynjEt0ENXaTPLjXW1YuGT5NmusUdJ
HGlVKUKJxMdr6uj+e3u90wOhRq1ayFCgQ7Bu+t8umnRqEGZH+SlorRaLrkj2AFUhUVkYqJVaikeg
/EKrX6dOP0qAgDLXqDBY0nXapi/mDFAybB8qq/g4Yw13e+p2tgbVXJ2+ETAW6oObO8mq6lkJuY8C
q4sfx0VDG7OR5A9Z6EyfUawSByv15gokeqEsoSCxQQWOfP56JqKuTuO4XlCpR/4cQyzZ9pY4HZ5s
HUPBKUUqvAkxW8iUv6Zq6Q7W4c0yrINDAqHOS7sMNv/14MuUa/0Qt8kZPnTs5lr03hyLL0qG22zV
V78MfXh/e3J3B3ytuK5iQzyA1wMm0mLXY4WD1ThU4VlkRffRnIH+O7Nsn/TaQADX7o6IuG9uUADF
gF+46Znk9UhcD4r10FLEA18p9yav5ijQ+keU/2Au3+ybdRTeMe4TREPfADGcbLIcKeLT6kip7iJD
zrxFEvEpbuf+hJvnn2pJ4q5MOg5Smr4LV/fWWK9GRR5VeCLRFK9aN1+iIQiH9gj3ty7IVTa5GWVz
jxQTDuwixvhjNCzMKeFlUmywcd4qZtcae8sb1Mp4H7XjUW16Zzq5nVfSED6w0F43D9Jk6u2gJjN9
Urx5zigZWkGHC+/JxD7xKTMOaWVvnyYivpWkxGFc26HbsyBFkaSmYR2fw0pVL9COtJcqmrT7KmKn
tnaCR8bcizNyxOGDgtWjHybY3KdOKn26fUbeGEWzssDbV6U9kOIomGxyDOwSjUayYUSFuNa5QGRS
T5Xaf0kMAe1zs7uUae+cegrSSPNm6iX+XM6ph1iP5jph6hEk4+xOg9AfMxnnrJUdMsenObHvsqTs
3EmWP4xt+r7LnWcN9JOb1FbjUk94oCBintqua/80uth80SZJrKa0luIC6x9Znn8Whha9SwAA3d2e
t70dQ8dz7WXQYOZCuz7mdV8NoaVm8RmpIt0djaI9Zab8GTTM4KNmckRqepswrR+FnDWsHxJgIqfr
8SYrl9Kls6JzPNT/WIlQ/XTWtfcZdF0/D40XQ5uzE1CV+JELuKO0FIoAxS7pYVhN1W9/+869yjsK
aooGLFfc9rQUmt2VsKSjs1NhSShpY4TsS7t4oTqSEAtTD2yxHKWMO3fDWrOFr71iZgCmXE8ASUuU
Kx2rmrTdhwIvg09O1OcfFXqUn5RYr72ip5znisoKD5b6FW68uZYYmiScAI6avr7ZUFwXizInCRrR
VvkQKUvsZmjRAx4Q9NEsSiNdlsDym75NFqYJefhBWNadZtY/yXD/qdE8zEZcNkU+/DLjjJaSgN0t
DT+oU18iqFZ+2/RPILdTtGrqH5ZRtqc+L7pThIXi7YVbN8mbDyEkhhlM/+WN5l3fl0hQOszhVOBy
5lidFaBgbxwUBXdHIYFgnWjqwgC8XimqoCSWURghj1MPPjta9aRhtg9O+c4mpGaLAjkMZ4L8bZDb
Zxn+bSPqMXTjFw9OJ14ymVDukAvD3mopsMWgpnKwFXY/Dbg4olWg4LWtElGGtK0zWFp0bnXnZ90p
ysmIkvwgJnytYr1ZJouHiPr3mqduJrBsQj21aXnCkk+rZ702FSRLCZp5hY37ItKET0KfnUAdSZ+l
qu68uhHyCchY8hFMzOiNw6RTydON52HpdL8zkJfn0rYCYWb2PU6yC1a2hXCnrOevhFlL8B/2mU2U
QOkZtu82zEzTJAk7SWZtMHJ2TRWdGJT7f/2XQehmEJlzBW9rgVVWho1dM4hstt1ZS7FTM5uiOrjr
9laccBnE94oBYdmvN7OGOeZIO4IVX6D8FrPVeP0aHtz+lrclGgLFtWdP83eVxtyGqnmfOXpodVyp
kZx+cdpY3IO6md7hHoWOCQm7r1g4ENrWGJ3Cauq8gYqOmwHAvYwTxk5lhv5UVhT1QcKwF6gAYpIZ
YcX1Ex1df78aVWYeQeENeFD6H0BasMiAdOLJ+VLfy0abYtHJAwO2WUchUkBzws0uTav2aIbWgTaH
Avo94LrVbACo0Xof/JbELUuJN2zWScGM2tozJlGPdSTZl0XO9cBItfy5qMbV9yH8RWUz/xXqEaHG
MkwfKqNUPtxerp1NYXN/GuTzr/nkJk6NnHZsUK2WgkrMtY9CkeLGIbD+Px1l7X4RcgMbgeO7Lce2
pQKwe0E6xxTq5GJG19zFWL4ebPC39yijmJBfuEY5S9tKrC7PZlYoSxiQp6p+U83zJQmHATfdZLqo
6H17cqFOB4NyD7xZToblBeJhpdwMTft6Odtk1hpjonwvetR4EuWxwgrl5zJSLT7hZTKeKzCRjls5
ZaN5fd6KFyO0cONq6HQq7igvvMSVJb+A9pk/AFaReInlZzN1nI/RoGffpxJE5MkB4JecNRzxPsWx
pv60aR4oeKgmpe6pkzZ/74WST36t27Pk4kOS63dTMyHz6tCOwjcgzNTeF9qSfkKIWoQwqhJndpM8
DiPX0gAu+a2SOpOfGGUU+qjRYdBiS2qTXlJTRE/D3CWPTd6Hf02jhDTq5FQ/kqifhZulkKhcFZze
h6Gv9M8KHn6/ik4t/k6rCN+UJZKNkZ6LMbCdnYTkQEr+zvTOeZegEGP6bYElN3Ap1ZrY5eZEGGaN
FUgDE8btMmTxz9SuOQFl1iY/pNFRsJiWJjRu1bL/Yi4z1FuA51+UcqkWt8GTLDunsVpgLNj1cHHB
1P2cdKV/NpPCAf1lmM1lhkL7IQcKbri5okqPSqMn4UmLR/0S9xoNOFWSxfdYssevRaW3H4SuLPjR
ye0Hm6YCZiz5Y9bn2Og1di8X6FVXVF2KMVw9JY0Hbhfrk6Bo9aFO0xAHPKiRflM480NJT8+5YC9K
7y9DT0ryG7utZBxRM+ye9dFJEio4zmTgaBY6YwCvNPquFMtQ+72i9O/SIc7mc2NUku79j+hSJFtq
lbZRYsVwPyvd+SBlZoE3UmF8RsqvyF0UA0M8253uJYIDht2wnYHWVHLJpjKEBd5nW5jSB0Tw8y+3
T/waw17fcYA5IMrSGaEY9AauHDWONYVZGgZRW5VeGBe515eKerZa8/Ofj4TyD5ET7VaKCJtompCi
VpsopzSKSsND1ca/Oqjf72SnTQ5izr1vQghPlQ2id1pL22AmjaJ4mGJGIicI6ihvHpYqNLy2l77d
/qbXkG8zfcDLgDFR7Xulu1/fKZld2bbEpgyqqEX8R8MyUrJoXXIfaBcej9mP9ZbWJchGP44GeFlZ
fnSdvhq1vP0R/AB4JSSH6uZiGysN96oxdII8MpdATCbm1BPenKVefFbn/gFiJtaHoT16Rthi7mNT
Tumd8qGRun8j53sqjQ9dF/6V2OaDGWvmr77CfKFNtergZd9ZFypI0JhIYakjOZt1mWpr0WXss4JO
Wi12Y/sf0eb9CUDs/zVi+H/SUXZeGB02GIgakOjEs5tU2Y5CMDYazuqYc5b+kBv0lnoLf/VikmGe
C21ydVrbf77vqLSvGkirShOp8/VmiEK8vxmGmrQVyd+GTpndSE3HC/+t+R+mElYFhSMOLpWLzWGy
lE534oKhHNyQ3D7BiQsIRI0IX7ccfNXuHlc4sOxvMP3QY68/yzGyfkQ7wAmGZqTvX4IGOKFH2p7a
RXVOQjWGu5EH9yQZyuDXdlXc1UQPB8/3OnfbPY72CMkdoqGc7M3cmuhJzIqlO8GSKgKjUjXHqnKy
g2SheYmYaPOpnkhLhFEcreruyCvoe838Vunb68835DxOJUG9HJfY4YRTee1iFm7fSwN6lPieRZ/n
MsXGPTPUg0V+G/OBecKrGvVLiskUfq5HtiPkG5oIul8PvBaZ+Io4AlPGg1H2TqWysgYwMWA3be2Y
xjrr5aTAeR1Hv8RvUzP8AbvkESCUddB93f0esg7AFFAFOCTX36MT+NQYKTmBDnDmHS2qkp2bHMGQ
1ll5s1OoEIHiIk4B+3s9ikHz3CHIYJQCDZyh0dpAUybxJOPs8VRQcj2oCuyElVTI2BeANCgKaJuj
OKBwMlXct4FUxPWzMyOyEVVddSpLbCj1ZcBTtdNQtG+1+LloxqMm79725DYlN2Cv0OLYXKpjpYSg
aBi+nYT8szXD9EGz8iSAgpN/mB29gcnY6L5kmZ9uv30HA2+vBWR0ialqBkYjSw5UPRJf1dTCuU5F
fyJOy9ivtVj8neXhAW5z73KHiYF2IlAOkvBNWtaZE56K6sAC0zxDqKApfVsT4iJ3dePNXVx+RL/o
5+2PfX1Dt7uK3jQVdK4fk27L9a7qcdcM0ZBxgskQf8+mmZ8mix/i5kILe28odDWw0qi4b9A4dSMJ
2/GwM7ieZ2xu0WGZaZhYXw2pqd+3Rme+Uxc8BnN2R6DynFxq3Rm9YajzgDaqeicoqAExQ4sSDFrB
P13tDos8ern9Ubs7d2UwgxWjmrVVWGo7vZybjomkmZMWbo6c050mzdldLxuDv4Rz46l9mD3gFyy8
nLTm7vb4r5WMzaRS0WU16JPSo9uiROJmsUiueFm6sumeZDzTn5LJ7p8aS8+9RSvKJ35IjhEzPqxt
52BHF9fje4m0zS+UTPbNzBJ3eT/ZF8JJPNRxY/O6xR4fWvSosNseYc1HOoBbRIpdtqX5lGDzeoI8
L3827GFy26q1fAeduJMctRhOq+AOJkb3zAV3UlTq0JZSNBrImNx4WX/qNVolOhpCdNb1uKvPdr4U
T3qfzN8UJcqO5uftTYZ43ioFtbbAIHJc7zm5F7UkN+wio1u9I22MPuUk1g7ur51zvCK56UOhCbxy
J69HiXMjCVW7JnpEYvwU5RPacJWSYqfVUgeaM+GreZcHJcWa4Pb6v0I7tutP9oF0JFf1mpdfD10m
yjAOOBmRQKX5HTa89fAAC1btPduc5BAJyWr+Pqmd5tt6M1neYmTZF4FvKHyTacaoudf/wry1/9hV
yLTjNi3JjzZGoAVCu2H9BTEI5UXCqukj8qbj+xgr1D8mUawwePoRSJizfWF8Xn9BNmc2Yuzr5BWK
dpEi0XmWigdyE9eljyNx7+NeDOifMl8gOf0Rimzn7Sb3AAgBhWKt5W2uwkgR+jQ3JaFZDuR2VkPd
7apWXAwlPLjtXwEVb9YKlgjRu4LE+PYCFLOc9cti4l5r9e0nrS+Hhxqf4C8gEjOsZOrOcUu6+X/D
cVS/QfwYG7ftnR9SQwWBMnIyP8/wEn+GYJIaX5+mp5RCau7GRpL+pUoKom4z6oBfRWZ0sduU6AZ6
cxiq37IwVY4YYDuBCEUXJo4VQ1NA165XLWltC/kwVk1JhihIbKP1IjmSDw7WToWV9wJzTbY2atGk
MdfDTEme5O3SEKQ244hpSJvYjQuadEKClWhTeFWcJBd1LMLvRZ5FH1vM4O/HUCTikkgioX8DXJFc
rpw7zC8nJ/l4cP52XtK12AcxCsI0CLTN9ikdS0pDSzjB2Jl+LTnfp7RZ5dTyUxEZl6rMHoZSvHNC
6juR/pKP8t/ZsDxVc34fNRVeReNprBLPkLHUo6BfdZqXWdNFUsqTalSe5EBHjjgCvcZr0uOCpqLG
cTDJe5+wmilxdVEZpZ54PceJMPsMVL0dkOgB3uwB2ORVr3utbjwqTtf51gp2vD1vO+8mRVK6JYi4
YVe3zQimHsnvuJjtoHN+CJEvD0ip5ndFBRTYHlD+bWQMDOO6yfCcBsR9e/CdtizCXitFlPYAd+4W
FixCJbQqkD1BSgvYtdL6QQlbnEebT3Jk01JXikDqxcfCUV5iU/qlw2dQk/ZI2nV33i26RWRGILG2
3QMFYd8oqzs7WCLnHeaqa7V+4fEskujkhLjyWuG/tz9879ACwSYReo39tpt1dUiHWcdKV8qI0Elu
W14Zc3Jvj7JXTCEgoc1Oy5Iq+JayVSYymhE9b10Xzd/hCa6nFyWhil7J3ZQVzWUSdGXkvDU/2eEE
SS6x9LOpRPV5WdbmbFKMF9rV8eOMGNwDEmRaICqqs5MZi3eoXv95UxJtDwAyK+7HXusd1wegxYOv
aCvNDupBzR5o46kBtL7WjSO1OTtLKj1FkjQdnLrdtSAUhlWJMg3ByfWglLsXiKCLHVCESSlW1qar
lbVxEB/snTNqkrjbUsKhcrR5XM2lqRotHO1AKPh1wrgwqYCOTlAvZfrZMJL2MVkS5yEvBvtjI2px
MPx6PW9fPOD3AGYgP692MNcfCbK/doTE8E229tCFibDCgOsLvQEnvocz8ev21tud1BXFZZMc4zmz
mVSpSkBSDdQ07FhX3Dm09EsHcd//X42yDfoN4IcTNXA7kLSmfezbAgKyI3UHc7f7LeggKNT5QFxv
6UfUYmbKJi27UulRXe8Vy49spCD+w7cATUE1hdgVMNX1Cgkj03K9H9iGSRxx2ZofCzTVDi7cvV1I
lglhC14TDdnNIKpddKiPctNNcaE+C3tJ3i0OgZY02+lFExbKA1MLj7wu1ZNDv/zgG/fCc0JLGqJ0
rei4bs43mIO4GmrBTOZqcTHSXiHO4gKEMjZeUrLHU6f1hjfJ1nwQHuxd8StpEUkfTh89guvZzVS1
NukSc+EuUfy+QTXar83sm9I0H+3efoktHPpur+feift9xM2B14UNfEPmykWg1KdX8FNY6nKB6eIt
4yIdbNG3ulora31FOKGVaYDy2Sxs3fRJn/U8KGLEsjRvyql2K1R/T3ULEzzmkX1cWiQdi1n6Epud
cz8i+eZPmp15vd3/UytWfLDWO6cGQBx3Dod/NafYrHXjSHZPvmIHEVJKl6LQh/v/j7h0Z12vRtl8
9zLETRSt98w8oUCVRKEeoLJl0i5r2/dZNCeoyh2lD7tfxsWmrFUbgx7Q9V4ySmmUnPXW0cplJEpc
Zs9c0/jb+2evxQtUhsYyVXG6glsuQWhpWanrPbATJbZQdqpH/U6S6ZQCFDDPdsd3daaTftO1bCpd
/JjkxU1kQ8o80pDJuDfSYbFdXH+qCIOeIvzVD1SeXUcqB9sHZ2e1bl4Y6H0qM+c+qkulcrXGgZrc
L3NN4Yey/GpU5uSRp/X8daWsXpuIlpO/EEtEL5oj2u+3v3ovzyD/xE0EdDXM7K0thImys1KCcaR4
pA4fjN6JPbqvtT/FSnxqI8X+0uCwHcxt2PitPmv3pVboP2gtDs/Y44r7OJMkb+lBUdz+YTs3JzjT
FejJrwKUtblAEJ7UcdtC9SJezMblpmy9oQtJHqgveXmW0xfD5zMYDO2rLTfD59ujvxWmQAse+AhS
H0BIDQSpr/dcTp660KcIA7KoofGcNBqf4tAYKi9x4JkVk6I4fma30YtSr3oM2dKNiauE4r1KPSF2
k6GlU20XJLC+RBP4lNaTiIO0TMR6A3CnuJkt9IOfvXPfw6AlZ1ypfwjNrCfpN9CJNamGlI5rfclR
xyfahT+l0ezOjohRLRiQYbAocwVyG5oHFI6dI/qKN3wtxtGm3VwLTirSwVxsK1BmVLxcx6601jX0
Kj+45N9eP7RkQTWuxCjcEbYgKllYjVa2gxWErSN8WcrilzhtUs/QJ+s8kXC4uRNmL7c3w86ga4MD
FA8pItHy5mVhn1RVpmBCoYdqW7uL7czvS0f5Gppq81hWS/GzsaZDa2iDtbqOIOlAAEqEigPpG2Dd
9VoWhTZVQDYAp/bESn4oZxjchXanWe6CAHn/rq2G6pPcjEnkVa1RfkrCVusIpcNeI3KyVkQhfrkD
JNhCe+ji1p4py8ZR61eROdqnmTpY6/UxQE6v1YxcBlASKi9hBZ3LFW0ypZ4jylR9tJu5rhGf6dPI
jftGbv22n7QfPeegA031atPdhOU/TpGNPyzq0N8Sq+wgGaMuWbqNnjaD3y3tctfAoqmDtOWo4PA9
2sLTM0QUXEWSFt4TIb9QZZCxHBfkhhgLh1l+CY2ydryEmtLjkHSi9yNTyuG8S8biUsAyqhWlsgye
UUel8EEoVoBV88nMfLJJ8WHKrD45zXPyNTOktjrJYTgJz4JJ8m0OB/3DZCd15dLZncQDKmKT7aNu
OFpDqwSC7D33TWcxEUgd8umJX58+Dk3e6F42Fxkw2V7WQAr2aXGw4XaiCyq38B8JnHDMAoxyvfa4
cCRU/mIrQBw5uqfK3b7MBjUQO1I0ZDNRFayVKnzXOOB6psl03qGsUQWlSdO4tUEL6Fb151mbiuoA
lQvicWoI26wt7u0wslvNDIQTiouW1f0Zs9L6dPuovQ3iGAWOKXprYOdIoa8/vBJ6nGCwZQbYsolL
Q2jrI7Lh4xQykSmWR/qgR8Ntrq1Wc9qOG8UMoFuZXitXzckZgErL1uoukAx/nj9RIyfjpoOJtQH9
8OvPS4TUSIs0m8GkVc156uh5i0oaDyLBt68Ao6ypE2k9mkpb4mjTmhqS/a0ZmKGa+VrYTh8GLdKA
OUqMh7vtowXCw1uS6YhZt3NnIeVB8YNbGjmRLXRCRJWTi7ky8drOJG8WLXJnuqjvkswa/lTZm2KO
Q1IDrJ++JRDUzVSmxmIZ2WgExuI0d1wv4d1gqfKR4/nOF63aONgggJZYefzXw1C4yaMiKY1AxFL0
kCWpehmAbQVlbZUHb+jOUFBYcScmU1xVkDcXvt7HqBUUMZzqRCrRSFtqD3sJx6/K5agAtzvUqmD2
WpGnAXD9VXEbJ20zOnpQGEkZECPQJxzV8axwKR5sxp3HE2cvmp68n1Qet1qTdC+bLl50PcDQGFJr
FiLuF0fGO3lJsq9Ko8hnCqXLQZiwU4hjGjkFOvTl1StzgxaQFcJzjIY1dEopT9QjGmZTxSMqLP1+
EFmDzuGgv4yR+jN1tORjpgHVxPAjCabFcRDMMpT7BTEK3xR6F0R2JoIFrQ86M1mEBGb4+fattzNH
r6VJUjeAwlRwrpeD5Dgk5Vjo8mBrz2XH3RB4Osi/S5OH8eX2YDt3noOmL4qPLAYQ5fXH/BYj0hh1
bJSR9ACDa+2BgNA4S7M0IGiHwcUs5eMf0yuQFQJOBXoW6UXituvxRlGNHGFQz+ECNLZRoPjmdp4c
fNXOjn5lhRGps+zA369HsdIhrSuRMIo56y+mI+ZTJJYOOXeu89sT+DbW5SJYWfG07ZDX2EKB8dgR
hZZalGbnRnkOnTZCcSA5yn/e8u9ZpZV+ioQIwAEcX66/qM6tyUCSUw3QVZTuJccOX9osqugHIimS
uYkulSe7rqY7bLKmf/OymYNi0qe7Bm2GZwtC64Nj0pE2krpcUG0RwqsJYrG9SGK3t+Kl9RZFMt8b
Ip6DP50gCiLUlFcZWzLqbRbSaXXZmZWtInVCa0NU4U/bbqL/MgglfYhdzA7n5np6lHrJe0Ry1QDj
6QFIYtl+N6O6+HT7U94eFnTX0EFYI3C6JVvanJ5HWQrzn4L+ooRUcfvYW7qO3A2sDCrAyZF/307e
eT3gJteQRiLWdDKtQK2k7n4WTRlkc5z/O5ZZch8/xpAqlX7waCtbqKz0pMfJFAfoCo1/5dgZEdpa
zktqIgliAy8OCAPsS1vl6t3teXl73PiZtP/WGv7axtr8TC1ZakCSloUPVFZ7dU8gWI1y7wLA0A4W
eofSwVgwKCilw5tBdfB6pfGlccDM4RGdRErmwfFrfKUsFY8G8hSERUW7AnnmO7kqWx+pn9kfMl3y
zKIuDu6YtwefH4Ju/VpjJ8t+sxkc8mYYNVYw9cgajiHa4drsHNUxdyCTDMN30pOBkAS85vp7o2IR
bQhwgNZPRO4CK+wShXHv1nZNZm1UKK/M6ugJrKYeKhDndyNF7oP13ftUYlTKiJBtocGv5+K3R6JM
Y1JeYBdBHFk6LoFx6Wlyr//xTUqgT1K9IkhILeRNcCVXtlKurj9B0o2WH87jfEnxqT/d3qvr/+U6
kWYU2NKo96zqGtv9I/fNBEtJXbmDFqBLW5kuymL9O8YWpRBVgVE2Zvm9SgxwEPrsHZJXGWvUU8hp
ttV3tEO7UNQ6k7hU1kPXGuGpDQV+1kpxNNTePQUUi9Cb4iVwqM2eQTNfk6qZ9Rr7qfCHlLaioiQp
1r8dj7qh/3ki85qi0acDsUz0vVk5BSXjVppGKzDVubxT+0S4Yojtg9Bh96u431fveC7gbegwKDNu
4NJEVamwbI9+VkUJJikuST5+1qZavL+9UV6hG292ytoNJQYjfNym3RlNQjmMbTOYu7JA5rt3PMtI
Jj9G0t+LIq1yWxgyF/Q/zctIeBBAPkGXfGzi50WIxo+pGLoShA6SEqw8RK+P3ixDJhnaXHGR8h6e
euxGHuOeTHbuWjSXQ7N6tM1h9PtlxX6O0XxnkdB4gMTk0nWUWr9UTYgJL8YCWjtOrlnaLhLstllO
uP6kxlmdtfShnBA3+J9KabooaRq0FHOIlJW0tPdIQfVwaUb76+3J2lublYO/+t2Dxt22jrW616p5
oRInNUINhMjCgJIFWBj4G/SPNeUA/7t3irkRV/9IulnaFs9cKXUsjITqfOuotdt0ufbF6AzluQ5T
zas11TwjdGZ4DjCug2O8cxfSDEDSzCEDBDSxuQunqHT01kq4pQajfuwnNKUV0baX2/O5c1mA1+OF
s2gWAmrchHuAdKfMhFUdDKLD5U4Y1SXRysfJmNqDU/U226CK+dtIm7c7zzUknkXEqYoiw9PUYsQB
AIy4tIAUsiSsThtZav7LJELdICRcY7atwL0EnaSr25RL2Cimc+FUEt2c9AhO/YoC35xg3pFVVxRB
KLKOTayQ0ESKQVTzdoIFPZVAjL3Q6UncxBwGaqRFd4s2yBebOjJw/2S6V8GtQo2rxCWfkE8m1et8
Re70OznVENjJB+F3UvJP1Y3qE4AIBZKEUV6UTqnuu2z4axGQ0BwFFNQQ5v3zhGDEo9SFptcpIPei
NCxgRC3x+fZeeStghC4X5sRMIx5ya83g+nnuhuL/MHdevY1cad7/KgNfv+WtHICduahAUhSVW93u
vimo7XblnOvT7+/I9kCkuOJ6gRdYYIyxrHBYp054wj84SV8U1kaL4kXdKFot1V4kafb3vKZH6CaV
bLo21C80L5JpucNXQW/d0Gi6a3vS685vENzfmUsFYgt9o+aXrJfnS7W8cyua9g1dZNEnNU4bknET
R7VeU8TM2gGZIlkqvama1H0vGZeQlGeH4jQSkCoE6uyT6y+W2iQylNwiEM4av3HUJxie6a6rgLFc
mPpzp4FQyP1rKPH9t5FRkQ+ZFZvmRjIN68ax4nrThVV20OHjbWYnrL+VZAyfEpvwcyhby42oxm3X
XnlII2n1exSUrnLYHxcCtjPpIuRb0WsnYFQgY5x8Lir1TO7IFOix6U5GvKkxm10d65virHexBAxS
VkhedFiGcXqvDfNuVOObSUDMhyy5X2rpylTKz5XRe4sm33aW5E1re0kX5PUKPd2gBNBw4LnTOcxP
8nTKHNba5RR4bUkK6aIO03LtGNEY9ElPIR7HnE2hdvUuwpvBrdcKAlSM4JIaryOouLQIllmbAgmZ
8yArlnQn5bl+6wzpejAnE9y8TmcjNVfly/9TkRuYKmKlzaRmyw6F4SkALKTTpm/tC6fbGVydoD4T
YYrKCs91Eg8ta7NEVsZYQpft16XuKhc9ntFPZb28oufQe5I2qltJLdb72CnBODoJOXxRGBjOE5r+
LxYpxTaaR1xXOJicLAZsQuclTR1zEwvwTNcW6BGpkb41Qr1w03xF+NSWEgioaNrJufmjHcsRjnqe
uQSo6Cm28rBpYbxemCbxct+9fGoCAOPgu4AXP947jgRsKOeS33RxeCB0Kp/MLGqe+hFR11qWf5iJ
Ve8K2MEbbUXV8ONJObdxSTboUKLrhQzHyeDqNGapmYbmhoxn8ZUE/gXBknMhpTkTFlHfB08tph35
sJNgYVDCqaOGS6+wwsnUCIfpUC75sw7HI0h75+9DpWDVoc0ImJNmKFqzxzMqaB5D0lrmZohDKwhn
LfEbFUXhj6fuTD+KYVCx0amtAfZ9Xf5vDr2iizVFmuiTlFk2uGgU5R6V4y+r2jj+wr9/mxaUOdrW
2GtRhf6ufWNLhh8P8+ePP8j72cVaTTi60fG0OO1OHrdVO8WM8kndzEv+lZxL9QwJ3nSEiTqYt7K/
sF7fXysMB8L71avxvTJMY4w4pJmlutFXSRpcIF6DO+ZFfK2alf63+xlHY71WBd5MMWlU21lFRj0r
lOdDmWe/h3V1qah4dv4wSKHqS5hJk+Z4ueRVmBmtCcpzWaC22oMjB9pSV4HV9qRW1nIpwT83gQB2
QJeA9wSceBLU4hy6CLSxspmtuncr9O3uCP/KoDOUOfh4aZwbCmQS6pxU6SB6iu+/mb9SLhCfQDgL
6EMpB0MC5kbubRyirDC7MNS5WTTFY9F7gmF5OotI0cI7R/efrEfX77Sqrvdt2NRBBM7wOqzL5sIy
FKv6+NjEZYDcHrQ4nE60QY8fjeN6yeKk4tFWmcrWRHUqSDCnJDPsiyCUm8KXIDP6c+5c2gHvD02G
Vil1Q+ClXXSK6wCtnqhdlCsb/LjbbYUXmVtCm7wwoedH4WiBC4la32n1YsWTvlHsRMF0VNG9fqBQ
gkzCJRumcyuEVh4pHDJFBKXitb5ZIfXQ1kAKeG1CHR2G2LLiMFgvXqM37YUHOrdC8FKgikfCA7rq
ZN0XOtJfVdsoGzntcjeNZtNv40H1o2YY3R7u8YWU7kz8AdYYajwEeQjkFCePn61xUpr/ZShvkimx
vaKVsoNkIy6ky5HhZijUBwWrKHY1ZKnBNITqTm7k9Qo8RuO1pXUJCP9+qvk4lIdRnCH0B65z/HFK
uVJGPix+aZ0NqUluks3EBbYBMfHp423/fqaPRxKf5M1LDTsSWbgM8obEzQyWyh5AYGb4XcVyEUAR
e/l4uPcr1QBWhRYi4jLEZaceWx0CDEVR8mBCGmTrNOEU5ErZXCCpnpk+xeDmoWxInkeIevxQdlcC
e6mcFXG6rrxKjDzalABqr8g/L3VKzzwQQFZ0nIjKxOlycqN2wFJ7tTLWzWqg1oy+8eCBzEkvZE1n
3hKj0C6z6QCLuOjkgULZGCxTXTdGFzeU5vObMAtvlbEzWRzLJejU+2ei9gZ+BB4GpH6uuuPR6iFk
yrRZ3Qyq1mxQUslR7emk54+Xwuu7Pj6WKUrCrX8F2xrvZMqdsimiXG7lzTB0oeZN8hx+W0vV0Pxm
Ql7JHaUuzPwpD1fiWWyzr1NAz/Umaqt42PMjSGMNSAqV1xBo89Ud5EJ5UizcH32Vw8IHiRo9pOlS
TldhudafcXkw0UWrnWR5kJ32d+Cm9TN+UKnihvWwfknXsJ3cvh0gpMajpNKcSKc8v4vtyWz8Qkkb
BRyTxFLKWgDYs1U9y/mkDPjDiTLeLLos/sdTdOZFkCmjpwYaBNXQ0zKFjNN1qZmjvJm7ot+2cyKT
ncbx149HOQNhFYga9O2EMgx+JSfVkJhYHrYcKvHhLNHtTab4tizXFn1CtCfSg1EvUiomzkn8sGPz
utA/rMVLU9XYRlWoPyamXH/q1yyEhAmw6sLif399A+cg/EHAiYjrnUb5JGeJOpfZstFms7wW3FRf
m+Litu0lUBHQQaBxd+Ud5hiX9Gnfzz8j0+Sn7kbYbp7Wz7FUpJfo0N9t8ZzYqQBOfc0uxwvPd2YU
cjZ8REEcQaQ4tQYgxNOlKWVz90M6Ify6Ilavz+YF+5szs0ivXYgMUthTwAEeb+qqxZ2Sbb1ukN5u
bzVsowdQioI5KKulV9qdFEjFMvhaPV5SSThDXxV4HKEPCBCIhSxm4M0l0+StNjaLSoNdH0iP47nI
v7TkBe0+l9S1cTspbw7dLEfltZS1MIhjbcJrI5KXSnJTTbLNoF/1/qWu4/FAth6HWz1cmmeHimvs
tbUEE6yGE4dwVeNIrtOuw+w2Vane9iEkS39slPRSyezcW6OnTbAGoBbxk5P5zJqwj7QWF5JmbQa/
aJZq42hw0D7em5dGOQmEFKOx7Ebu101U9cm1CTzMS8zCvrAC39+XvB/ekAHaAETTabg12dkkIfnF
CszKxq3aRHP1rFy9iAPoQip87oG49w3kVYFnADs9Xgp5OaU4mqQMFemyn6fQ3FN7lv2/P22gZmA7
UC8Hyn0ybRHgUCtZ7GVDGkLBzigmX9LCS8H9+1tZQP7Jll7hDcZpytTKbTGrgw64f9Hiz6sx9lvA
bvm2QrXHK2DBX3iqM5R96mt0tDmKaBi9A+lMq5m3Aw29TQF0+jrv1bHylGT9Emkh+twsE3eu69Kb
JaP8JWRr3RHOAVruaul7W67dFcYnI15EAJmlUUaiLanAxExqs9PbRqZdnv6m93L8zE4uL5w+76dK
bBQOUkIK2t6nV4zZ1dYgN/q8aXVl2qTwHa4HNdc+hcas4gA6mBfizDOgB9EKIusjiuEFnQJhAQfk
XSymamlq575Ik2gvz9WXQSu7zazKz+aspRtEReDDoE24I9YvUK2tL+munfscVLpFtCs6vdzlx+u9
WcLUlOd+AvBY1r8A+8nhOdEuu6/qqP1dkqiG0GSeijLQmml5KBWrtTCksl5KfSouqU283+ckVUKb
jYACLPJpYDfniTECXRPa3jThtNYaDgbCcH6x5OqFI+X9PgduQi1BEJQpNJ1WLqw0xu8nZ6hxnKJv
2OsMfgf840Kgf256KRsTstDNobl4endiYeSYo5lPGyrLn1DeCb18pL25rKi8zPlh7Y39bE26J6nj
ldGn38nzLwGpzuSO5GhkMyKfYU5P0YfqYlhjvsTTZsrQPDKUSse+To3ucl1rXIpq1S5JHG0zl0Ph
9dPS7cMU04UqiXqvSEb9wiFxZuIRbkWCiV478gKnKNispuYwSsa4KRJTe6xh0fjTUEUXaE9nVhLs
d6JFrnN6gq9z8uZGVxobeH3HKMjTNCjmR91Tv4Lkd2VJ6y480Wtv8zhREIAC6pX0psAVnIqkrEhT
5G2t9DQgZ5x7zDr2ALzYuHlM9jr7c6VLq2tIsNK2zZjjv63k+Jp7xijBh+/CSe99B3bWNX2m8MXo
2qTA+zfv86vaDLViZzk91bS0bzTArEkXGJ2FAL/W1MkLyMDR2UaJwQAx9gyr22m1kiGcYVupWwG2
L13K/qXigjmtG0/vqnCn9fS50RdS1VvY9OshsTrrUdZn3I3lpi87P7QWOXKR/41LDx33IVBU1AA9
JTSc2U0reUSDY1S7w5LWuZeiEYMeT5GVL51R4tbeyZLyNaGUd5NUeLTtlmIxf83x71EDG2edCoww
HDgvTHH6cLu41Wc/t41hPGhO0dGb0GIECWPwZ2Ar6OJ+fPG+Aw4T5kE8BtEghHI578RF8GZhyHUp
6YiXQVMBgRWoXIVf43BstmgQObdQhnEb6GP7IQ+N/JstZdGVXk3WjU7/1UVAmn5UgtJ2rY/tdVtY
6uKmmex8bjkWdwBT0wOdw/RvRiTiEzsA5ATcH+LEKUK9rWsJcvnQbCa9tLx4XS3CyGm9EMi9a9wx
jNBOoJ3Lo5JWWMcTM02IE7DGmo0yySrGkGmPkp6sxomL7GOJABSpK4Z7U9LHvh0JrtJoVsN1rjTf
1KIYcPtTQc16ywR63o1ifc7dvtYw9OobnOp2NR00aPJpZ94lAxakSDbF42crrqbf8rHCV6o0i6t0
lDn+cCAz/24KydOBGGAGqRuIBt5JwJUDIItHgvxNFZvxrbU0yUHLY+dB7c32SpEoxBs9dn04WrTV
I8zX5TG1KtENWMCcpHpaq97aVdrD6uiX5NVPD0Tx0bggKKQRqEMFOpn4ckmpPdT4fc/YTUMd1OJN
VkWXTChO0ytGoZfBKODmKTydrnurkbGWoeOwiZc2v4WN1t3ACRu9ISmNmzoszRukbLMgRpv30pYT
IfPb41EMjQUNOpYsXvLkkxAjLFTE/DBr2eRG8bkwK5aHJk+l22by8DRj/3QbdlCN9S78WmcmAs/Z
PF24h0+vA4N7nu65zXUDZeZdVI99r6FOljZuxlWrvKQ1u33TxtJ2mAkuPz5hzg4lOlhcBhqAIvG6
3xwwSKpKSW+j3bZm9o8uW7SrpUq+mEV9Cef/DkcqHsqkHQ1lGlYB0MDjkZAbr4raKsZNE2LlKsfY
+1hZpj2ZS4uXV4b+y4z0nx9Oefspk8s10LW/jZXnM5BfisjRIcuAmXr8GcxIzPboDJvVBligJUXv
rU1/6Qg8M6cii8UIhyQQqaSTUaACOXBCwwF6bZmBE+xCD07xcF1Ql7hwmZ8bCs6RwbwKSMsrDOPN
64s74HxWZQ7AK3LZVxAu3FfV0uzn6ZLA3umOFFMH7ZR9QRVdQ0P+eOpWQ5unOKIRH1tyCbiH/stg
G9mu1XCi1Vate8TdtN/YMwpnHy/RV+z82x0phkbXiRI04lPvRfQhV2rtVLfDJkqWAfMxTXGNekC+
wEGiW4nXsnK5+5snLOmpacjr1hxAkg1KW18vsVPvQjW2fLabsdG0IsMrT18/NWGZXkjKzr0LknCB
QoSexb8dz9BIWyOMEeLeyBNQBROV+20b1WMAFta4MCViVx7PiCIwxIQFHBFUG0/2EqnGMmAr3myc
vsb2XV9RH53C+cLZ8ApPOxnG4G6VwdaLkPE0LG2yKAvHpKo3Sts0hp8t3fJdk1kFbrRY9n7GqAfS
B1act/ncda276Cbo2FQzJsfFfLiu3EzrjGRTl6bq57Guteis61aQgJ/FcUbBjXUbVjKxX6os2o86
KZvK7Qyj4/7G0WFP80i6mUJd/gFdWIKtk8fRN40eDrd83gyU7mW8dd3FmTpARmmbdF5ulvZvY5HJ
Pwx96J9rXYsiPx27sQwGrDCQSRwN+9bG8xhhciOevyZSbIRuV+vpZ1iWGNyp5jjGGyc0rA7CvDI8
GKOCn2ukZUIeCH1/OS7WT0UWgmkiGaPqpxUe3sbr86RqySbVG9VyJbT2Io8SoQ3u1qy7ez2EF/M3
Qy0ANTTXRIwgGI5g848XXG73udF2Rr0xiphjdcEqukv18sIo4kI/WQR0SYSzPOGWKJgcj4JgywI4
uag3oFpbv3DU0Ec4OAOVQ3e7tqTQB/t46f5/7SkdjyogJKLmpJN94QZ3PGpX5RDk0E8RLAt9dGuk
SBe/1BNJ95dY0u9rVcnu8rroJm9ljeqoLLbyr4YVK4G9LhAzEnMJv6EPtE7BYibLbTNklbHVq76L
N7qKpG7YhmZGS4vkJpgR5l+uTKdNHheYqhgix9CYg6TpQ9UtMZAIQidG4U+jwDB7UqrNOBYJMSmf
2jACA1bRR9CCI7MfNniMJBnyFYqM3L3WYFaKDdmMf3i5TMp2qrXQdLvGoqS0sGN1wVJfZKy9GEcf
Pklse8PVJxSSPQ5ipb/wNt8FznhFwNCCnPbajXrnplk2vVxIdZdRreF1plJKt7UYhvU+WeusgFZR
Za4qt1rJh7BH+74pMkrHZYcxzpqjjnUlr2P1QxvWBHwcxGJ3KNirnp7IaeOlDa7YbLE1J0Vcuz5I
6xp5WWSp+i/A4Jzbges3ccmEncmfyqUq7i/cFWI1Hq0bOs6AC0jZcYWDUniyWuN40PpsaJNNjxkz
9JxRH1Zf16TmPlwcCRMgO8ZtqrYdaPs5vLHWH+faQRKWSQEiZKafJwf3mNdP9R9HGu7dv/6Tr3+t
6gV0Z9yffPmvu/pH+dS3P370Ny/1f4pf/fePHv/iv26SX9uqq37vT3/q6Jf4+3+O77/0L0dfBCXo
xOVh+NEujz9IP/rXAaIflfjJ/+k3//Hj9a98Wuof//zp12pAGYq/FiVV+dOf37r67Z8/4Qz55gWJ
v//nN29fCn7v+ekfnzGrSsp/XHX5S/lb9+53f7x0/T9/kkz9Z1Et10QhFmQOodNP/5h+/PEt42eu
ZihICFtoODuIFV2ioRv/8yfF/pkDQtgAkgIatDK5cqGJvn7L+hllAIHfIGqANsRC+GsW7v9YL3+8
IGblz6//QcHoHhecvvvnT6f3rQ3cTAbkjPkbIRBFmuPTSKJeNUUlJ5+ToXKcLNvFvmRWfho9nA5x
knYIGqmjTQwxx/qNWs/bpJawfXKe3sz/mSc5rRz/MYww9BWt73fdv14as6iX6fmFVPkqvTgQLvqZ
4XyWquHq46Fek7S3e1GMBT6INJ0wmHvqJCBCkKMF1bGEvj2O17HSX1d26WaK7DfhsuVg9BJtvK6W
aKvH2T4pltt+0XdLpO3E7DrTspUl88Ljn0axrx9JqPPaAi0Fguj4RSqpruQV/sU410qPtZbvRNs7
U4brSLzY1n6O8ks+3ZeGFGvrTYiuq9ECIXwK/UKOvqC/9Vj3iUf1Ese9lKskctFb/5vgvdOnFGvt
zZC9nZlG2/CUdZ56qRzvYz27EBu+KxWLMYgHyM/JdIC5nwQfqbWMlR31vNywul/l8ltp6zuJsQxV
uzEL/WY0h+uuR7Wlr+5lXb80/ulBL8anuYtqhSjNctceP2OrG4OaQUvyzfFbrbd3a1/4C3LBWekc
7DDZL1GyTw3ncXLyXVPYz3HXX4j33/VhXz8C1QmqTwLpd4oncMLFjrSxCP2liDbmivZvWxxqK3Kp
6T2XVIopSqNAO6Hmp+1xCCOeVJO9Hec464RB2QxeZPB+2HgshUPuDNeZQ51KznZjDVN6qC5cjmK/
ne5HgUBBWR/fN9A1x1PWADgz9bjilS3mTd+lXi5FgY5CtTY5T1LXXTu6cVPK3fePz4FzJxsZHOpZ
CH+/J8EUocWGQxgYx5Lpu9MW93U1Bq0ZP348zGvb+/TxbLhKADvI4gE7Hz+eFtlK2Pb0pzP5U5XV
96VuI3G2akHdVyDfjH066vsmijZyJh3EEYOuf+As0kFdnMNU5g91uSJ8CmUuWf0ZtIuZTUHRG24v
DbR3Fs6jZd7aaQQuMN85dXNXR6tvros/sfbkWdvLyhgw+GJcYtjQ+jjz7mxKbmDVEUUDxXL8cGts
25mEdjxi8c6n2Cru1Xm8jgznxuxCPw9NnzoEgRs1ozXpr2aT9KbPXoYOBdsi3QvykFQlX+d5cnM9
DGqqH9N817D8ZsTG62WEyWh4owQmL0wnALjFroSPCtKAE9LcrWv6uLSsyxYiQSZRuBm8TlkoQ+e7
WR2DWVv9qIu2ZWG4iNEHYiZl+J6hysnasSG66bvVTcHcGLuWGY3477Ez3RpNcxcW3xqs+mKtu0rn
4rCo0maY48dl0pHsclY/rIrBzcbUy6Li4FhjEHbw6pr062xHgRhQL6p7dvlhWCLP6vTbaIYkZeZf
m6W/Liz7t0mTNl03b5sEXe443a+zupdCxKvW1Zc1FU3EYWPI7YuqJ/skLe/HJKJ5Gbd3CDvc2NGy
Hc14a0zFddXlWysKn1aneZFqTfPqdr5VJ7atbn8ulOQRS627pMkNv16zT8iwITdV5vepo+8cPQqk
KA6GqL/DZekKjstvNhh1LqNtBa06p06QWOqXJOWNmvbnVNwLhu5iwRH0lkcrKDC2hnYDVsodOTzE
QVKZv8fMrTh3xVzX0FG1EmPubxzc6MKV/CfN+G2O9F3ZYMDFtbezzPpRSYsDboR+sVpP0jRd5wl6
x6V0EH+rGtdttHZ3ThbvrRh+cJ8f5hHJp6mnmG4s20HSPxH9BmOEamwz4eQqaBvrc6gZN6bBwpPW
Ky0Zb/po8CQ9P9QO7DrVOaQlxhCS8yBOHRQStghH3dh5vFVNan+psYsy0baOH6dyxFm+dkqvnebv
S4EvnT2Kf9xaKrk2u+EKtuATotLPHX7dc9+iYyuzQCalOKSNvK0H/NWg1hRKd9U1pieHupen8V6i
Z1xm6d40ogBBrWutGj2lW/w67OE/GW47rX7XM7GWeYXH3CPiw57dtHc2L67SF19bcuCyhV9O/A78
oNCaQJI6yq8dcuduJU/YTLZXQ6fvxauOc742Caxs6bM09leTPgVKk+3kaPTyBjdMzA/1iG5ubNlu
57COx+Gqp2ZHcLzPltV31vB1DfQmN5ke/b5k6xbbtSCPVx/qzJMZx4Gec7twsZrqJ1sRNoDp3lAm
dEbibSteTZR5Spt87SxSuWJyC9YJ0vo79PSfC3Xefnz6njvkhfo6Ii5UB6kRnpxPbWNSj1AdEF3t
nQXKNoJXOVy0EXrHKxN3LmV5SBdEsNQ/TkKbNNTzuoGg7U9O9nvMLm5NpCrz6j6HRdMp+j5ZCohu
ZoJlK9hbqbzPyugXcafKRvglHllJ3Vw8mnb/xaKjTaXdS+fF/3gy3hFU/viUpkNoJPSPTyVCey3F
fC600VpUFsOtFYy6Fmf9dTJ0ZG61/cz/UyHaK+bwfdXUG92Yt1ZKpSC6KCn2rp3++lEEVEIESmDV
RBz1JhZUjXzKtdyEGDPFj5T6P+nl+h0zty2ETd+0+kDV+utyal4SCydcdJpLXQo+no6za+PNRzgJ
uuexkIoOaLZPDfnWaqLUjav6Je2sTx+Pc25xIJtOwQicEoWjU0DGmDeJpPaa469T/rWW9RscvAPS
ul2/Oq97pBzDwLIWf+AYwtHnl6W90x2ov5xCTtgirzpuWsc5ANnaFwPbNh4uIePFPX0SpHB/gzmi
diPAqCdzYUb0s6wWsU5ABMguUx1uOXgkBDkzrH7zkVJrKKyJn6UIO24Iee7Hc3Qm/7PgbYCugpgs
OjHHy4FyjxY3s+yAwP0GdTywQ/XXhDgoLy+lf2fyHmhRmqIge0VYdopNl2rdqrIcRpaa4mujBfB8
fHyH/FpdtlqtcyJfAFHArD03uWx+AiVOIJCRxw+Xm+1c9AlD0vEOMi6OwTA8ofUjAt1WUWPXaqRA
fFNknckabQbNrt1wynZiRSwkZXpj7BconYsO5GNVd8aS70wT6Itj7PG/uOr66BeU6ui3yNuhGIMG
H7XULPyZ3ynmMbCIgpAkvrHN4lAk0ue6kJ7mLEZvtbtTltQbbeeQZFx+sbHv29GDKLwHMrXvCinQ
2/ShSCfXGo1dY6bf8Ev6tszWZxk4Z8uHFr/fz+NmSeOAZvWu57axgTDgRRpMOnfcHP8iorGB8cpu
uDaaOKjz/moso5s5TT1l6O/0JQxGosBl1fcKrRKbNFvsksHh+117By363sn1nQiWpmnwhiz6JUKv
Q6rIWPp0H8XZ76Od7TRyZX2YHxtnvQfiLWPJOm7MmhAx6a4o8gUi0rK4bPsRo7kx34WxFMSy9Ghn
0dZQoi233V5f5l91tb9eo/lWnN9Lq+9D9VvShI9rnQdEvNedk3FHIx8pQpFwtA9aGl3l840Zl9+U
IdqG8EabKvwsd4Tgpn2gDOFRb/VENBquvYcq6WZwkoeI6LMh6rUqMCy9c1jQkcnbeD9pvSfmcOyb
OxlXKmeZPcjaW/F7yUpgyI0qz8ZunLUbyeGfSXqamuT3mfmrUnp69qd2XMj0DE+nr9jLiZdw4UPx
Rd00ewC0hYCa87haTtD2xE957k/yshWBjJ46n229ULGz1G6QL6F+bD2H5COh099Z5XI7JuO1nnHh
p7xT1lrkjK6cFQfDnG+N4m610se0JehGakoxvGYq7kXNyA4JqwzE82ptPxXjVb3Ee41bqNdXP06y
h3VJvKiarnG3cCsjeyhJWMER2L6EXhPKPtt4TAmS6/hJ1ELEGjHnZRtxTI0TxxNrUFyxhdNdLVZ2
WLp1q8sF63UKqPJemZyufcj6tHVXbVecMQ1PvJtWGgKzgF8RS0/IsV6pEmlngrvPnO2Ulkhu+sSW
fv74sHt/+SGKDloRWCnynYi2nHQRaM+mA8/uMLXSk8gHVH24XokqxTIoU32XYFUDBZx2/rJF5cht
NedCWvruwOUjULQE9m4Aq4MLd3wmVXIDJ0OjsQ01KBjhhOaqjvRBDtDoEoCWTPf0ABTFGID1uKfS
guQYPB5MKR2pFPpgvm6ke2nFbDleeoy8u/jRkldfWwnjOz17kIw4aDiHIWF8buL5W9PEj/XSDC4V
2H1YS4cR/B2JjIuozndTTzx7jkw8qUg5ORuUlKtpGYnUJVM6pCiBUfAf3N4WYY6YXJK0GtXxITF2
ykJSgO6ujZzjZA6eKHbhvDS68zpvzXrZTpMeulWR7cJwuIa3sK8s7abKtL2hUT+ykkfyj8eOrVO0
061jsqKWKXTjHmlyuxEmFvpNlUeln0DQ7wprRUI4+pLaaF6b5npbKsvt1IsMNOeM0tR+xtaFU3At
Dnpr3kx9/EupJVgYV/d9W5SuPYdBa5BU1JyXQ2FxxrJWSxJHNXxslfBJ2OGUkxRwDr8+fb+QUZfS
E8rsmqcW8SNWkGjwyPlO1/vvUhv/WGZTiGtrO7Os721zuBrZvhKliC6SHrM0M0EPh0+VaXgKKjYI
sUsHDJS+9Gj5JmSO5VjWQdiMASfBPkqK7ZSk+9Au73uDpM7guopJ1tSSHLgaN3gOzF4XRY+0eTac
yFrGXdfbB0l1njLGpGT2oIT9Rl7zQyNre8jpNzb5dC45gdgXnSYFCKrvZmXxWWb7hWRfM9mi5BkD
+MS+jvd1OqGhET2KY9aqrWcFcIzVYxzYos8A9Mx//ePoXSQzDP58SDyrJ5tt8l2vcimu7c7s+MbQ
ZV5j909qbYgrGNFszfnNMnFmAFdwpcSdRFe/0XYAYm23rDIvsn8fcgvRIyForocxbIdsl3XzrQYC
G/Edr5PLlyyzn3BRu8VE8cHkbLH66iAS75RDeSWRquX+e9zCz5YKqXUzaV329ZI/9L312VDjx061
HxsO58AZcPM17eI+6sJnkWLHKUrpM/bgEkAEhRNNnSNPMrOgDqPAxIZ9qMAcTFNg1+TWlRSUtXUl
kye7zvDNTEjjibdzzMhdkzPTldfwulK0PSX/fW6Zn7qO6KRZ51tcpwy3sqySZpqWc7enX52ShrSW
Fv5Ai+Ra3PRtGV2Inc+cHDZ4LtosxIQA+E5q9T3lrWLpZMunM0d0xGRy8ZpiC+rlIaM68fHJ/H44
XN5AtrGhKXyS0h0fVHJixrPWl0KMfrgW8UlM1myX5YtY6fU8XRjuzEWgU30EwoDWDxXQU0jOAoyb
diGqbhWHfk6C3SbW6ILs3FKzQc87+yYv8RPMjUMSF7ukG7zZSR9en/lvdQH/297eUT/wU1Xwv9P2
39GP/Ld/6P9gk1D4Tv3HX923dz1C72UpXs42CMXv/dkftJyfkU8ANMHbo3MNdPnf/UFb+Zk+nwpy
ix4ZCheCSP1Xf5DfIhWkBUXuC4JFNCv/6g86PyMGSpsYGtUffcW/0x9831VnLVOYxR5IfIp3UIxy
HqeyrGMMIJKs35aRWtxl9edshI/TRioxlYlFXq8pyVfkon6zJzW6t2TCqnbtfLlRVq/ORrqLaHvt
5H6p3KhdUs2tE1sNxmINsTKRFw8x+1086r/mg9X9SEK0+LMVvZw3k3+mQfhaSX6bob6KCECeg5aC
rwE6iMdbM8bWOGk1eKSrRgc7yp4tKouu2kz4cptzPNwuVMJjginVU+Ma7FVaz5pXRdW4Awqd3FXq
Wm9zZTYPjSRq4jLA/NouOdWUfByeWjurH+e1/iLTm/r4o2unsRatJfj6Nm8bjy1RBjj+6KqdJU2E
Ks6mUwEGBYrefsISY/5a6Q1OGU6ryJ4519VLtejlY91Mz3GTyDdlpAy3SVEWmqdrZXpPPbH+nDZr
Dhaoc8KeQGIA8eQU048Yq96rMu6/Io+hXRVyPL6gISMaO0tRPvT2UHmSvIBJx8LoqnXwGXWdGEyY
W/WoC+l5WW+WOPkim3kY+fAKQ4IIugWOqyWwKf5/HTcfQhP+D54nYod/cJ4M31/ewgzET/91iug/
K2CJBV5KaNpp4pr4E2Vg6z+zdNBYhNZAaYby4r9PEVX7WQUeS8/8v0g7rx3JbWhdP5EA5XCrqpI6
TE/w2GN7bgR7xlYOVJaefn/sA+zTpRJKaG8DhhNgFilycXGtP4DIhuopTZr/fxRBXcekr8XbgqNi
vCeIyIP19uDRx8SMhPsQTQh4VtuDV4u+z7u+H8MOb4ygNbSYpFZfz28WY+d8yzOwHQWgG6eDVwJn
RZ6hN/VAZJgmCJjlGBJpf1g9lajIpUaOx4P6ThSznM/bkWQO8GakRqmdZqKkFSrNaPizIIXTtSQ7
p4rxbhdL4hSEZkxm8GjzwH1cD+W6U2EWuj6Eda3EyPFa5NDj1Ak/75MmHD2vCctO7aCUat2fk9ca
7KD/3WE7i7rz6cCu4G9M1xFNJ2sTeCCcRNJebwB5qtuQdjzMTiKjPvh0e6NAq2BzwM6iF7j5dNpU
ugqd9iHMOzwSs2xILlHivZvVJmP+m1E2n61rkk6LpJ+G1ijKcxbXyVMEO/hsaNQy3r1sNs9zUkED
UBov5OvPVhlDE7tO1Ie6GnkQvHrnK6/46uBa2Fk2cgCawnSfKbluq8IDJJC0aMw+bNzefF7qOcJL
vjuSvN2WO9ntZACUVYkPCHJsleRwmHGlnGAfxnrVPgrN7P0GFsMjxCjnKaZkeULlnLJrqh656u3N
T/b0QShJduD21lMzBfhh1ffhMACPRtqyuUw0ny73v9Vt3MDfAmQzlAR+LCTE62/lrCq2XKXehFWk
1Sf85ZQPOInbJ5TP2wNgxd5QVEykJBtEDHVLao4QRFO7Zm5CoZXO06oPzmNZ2+1H4VjV4/1Z3a4d
uDLMELkPTCkOuZnVOCpD07RKHZYcCvRtTQ0aWHwEljkaRTYF3kRCQ8yL2ZdFEzp9ZzzUZm49z3F5
NJe9ZXs7l00Q7HklUtdIGQUU/7lCZu9UK3oWKKuuHByp3aEkwV2SvNjvmxiRltlSgqRgqDVeHqxE
n/CVs1L0BZEL+Q9f6M1Q8ty9WbsxSvqISkkdRkDOHxGxph6Z6v/cH+RoPpvnqD1AT6xXrw6bDDUA
1FIcRNwVDY7teATAlUH6+v6Ves7AEjFjhVG6pRex3cH9qm4dZp3VhnGP5GKq4kmfuuUPomFxgJPa
3XrAp+XDRIrEb75Ugshnhu5YHRYOfX5FciRzxcnf/ZEkMxn2KgkUj4at+rIYFadC/7UK86T/Nswj
VRHPnIJ3fiTaViRv0B5cziE50vVOqPtMT6NeLcIePOHJRrn6p5H0Ioia1j4ydrtZttexXkmXr+r6
m05SsqJV69VaEQpA4n9GMYm6GlnZkXzDDbVFtuLk05WAqsPmeH3RvNndNa+ZMqn6IlTdPPmo2F6K
PiOtiim3yg9rWw2fNColL4oxiQ88zPRPOXDz34ehWmnXKC7VXCNZX5xBobUVzdkzN0D3tUJE76Bv
ebNr5e9k0aXwGoi/GwVPJNWttE+LcIgH73vbR9ZHza5FqMSmc1YzBMzuf+ud9actAiUamhZCbFu+
u4nZVdXFThHqmvJtUfGILVRnfu+uRXgNOSYsUwAQw/nbbKh8RdcqV0UR5lHRBk5J6QlLxaOW701X
ml//2pLEW0BqQN50JcVgqMqg5GHHZ/qrKRJjOduKUcEsMOk+Nl3WjKcGkdNTtZbzH4aReKEAZ/Er
V5PuJ3rXfHW1WP8wLcL5UBoshC+Uccr9cuzWC/WIOpiaWqvx7h2bL+/9DvDwwTtL41wUjbaaHDqq
dFgLmpCmisXF1gT2fYtZ8MHJvsmdEMiWlFKEgZBS4AF2fbKV2FMHF4JGGLVN9OfSoGtdT0scLKOd
PrfUlT9E0/KPg4j91/vTu1WuliNbKt8HRSKC8ebONBqnQg6nz0InSTJ6A3NmfLXWxfqrblr6ZNNA
L8OnojB/WTI1r8+CLkmOv2Eerx8kiQC4XN953/PZFd/jxKZ5mFs47ib+/d95e/x4W5Df4XAC8ZY/
rxcIxRVtmqGVhEiWGGh4Zd+tpDL8qi+X07Iaw8Fwe9/Dkg+a1+4Z/avr4QpZh2rVNQvzASUxXGL7
iyUfBSe7T6PQzhvz+5DndtgsdvXb/ZneHnxsmcCZQlAB4APh8HroRG+zpUuGLJwju770SW+fMIrP
w/uj3NSDwfXx7EBdgmwdNNF2x2GhZk9pW2ShyNq28gsVq0IbV8VfAAqaTw4FsKdl0ZLfVqo3p3qN
zcdJjJF5poE3P+qa6b33mpa/B4QONQj2IoIl19NO8VTT6sZOw65UczY/JnxtCur0/rR3FhdCs0ry
bltc11ubnHZd5nVAZz7EZnO+UKRsLlqGysT/bZTNJ9TSaBkarotwWpzyknOf+3qVH1pe3+RsLBlv
RvIA2EIUhTebNKKohxyPmYTLWH5yK9X4mqRxS0ssodWEE7I96udkqWrD10pd+6JHuvIH7G2vClw0
ZB5T7Kjk33r6T51D9W9Db8d99wXDT3Rxk6FuRPK1BYj3dapoceQmYTbgJVOu7vrZLIzscn+99xaC
k8JWpsdBgWoTHHKxanGWrmmY5uX0ZHkCs2iP2gCZ+3jwaWUgvkpeWXMo+TDS0T6jpK5fb9NkKjpk
2/okpLry75w5n7rUxJ21d35rmgiYpv73/andsAxUqgOUVHBdpkqPoPnmXCSuNq7tXCWh0os8LId0
if00ivuz4An/SdPWKVRau3+eM+xJViuuAOYYyWc+pfX7/Z9yu8pSYZfGA/hGeMhbSQZ84lTMldIk
bMZi/dV2M+2cQHamcmuXB8HgNtpfD7VZ5Xo1+iQbGUonrQ6w284BbQ6ARlIv/mAPeLDcn9rReNsD
a3ajKiLGo3SdB3bdGD/TPJ9PtGEweEHl4+C6lxvyehfxVWVuBw1BwjM242XkOr2n1kloJJH2IHLV
5Lw6wIpP0TJqLwrs0tPkYA8dRb37Z5FF2r/3J7y3rVhiSGPcNTT+dBko36TdiZErotPYx7HQxZcW
RZ9vDnS40xBFxvPEV74IpyzCYjHzJy8WIPLcBGetZny8/0P2NhV8MkMDtEF9Spaqr37HXDteDAwp
nCdN8elPqKdhHFpMGmDz/4ehGAL7LAqlPD+vh4rmsdXiOgYb3CKnBggo9/NlcYGjNEe2J3v7Cak4
FHkMzssNDLOvM3zXCicOhZqAPUpo55YtIsrZkqIYmhTZwX66vdZQs5T9P+lPTSDcnJd8bBVPpEYc
5mtSP1ftqP2rOtWR5tpt7GMUZkOVWUc1bmtUKeas6TuhxqFaR+PvDXpw/hAbWqA7Y3KaeZedmzZ7
d8mX0yGJVrKmjK3gFlYdU3sh1aziEK5q83Wth+lLohnTQQDYSYcM5LzJ7ym6QebeZl2K4uI4DRct
XAuz/JKv+fIj1szuiSZkBMNBOE/d4oA4r/SGmlJWncbKmT+jV1ZKO+8jEeAb+DRRH0YZhQTOJ3pk
W4HLRKwEkKxkqXmEf8rJ4L5Vyapwg3bi5GW58YvqVlbrW4sh/qkzzbio5WI+5FGWvTR6HD8aVZ4c
3X17uwyuF091tIPRXNic1VLVJiVVAO+3jWf8o6rVeCrtERWq++f0RifldfJ0sS089yh4bL3ulslY
OrtPgE/Rlfq71hvvUrRIWXjlaj03g10/Ll6bPHoxEqNN2TRf1nmZjzLF/V8Buw8uLtQ26FTX4YK9
4A2Ro4CNXrL1j2rCZRw1k+HcJ0V3EkPvUgIGIdIj+PtxTaEYlKlX/3F/KXZWnJIDxDEUAKTt2mbF
R4eQ1ZiuEpSqA2YNSufF9fL2YPPvRCsaeFKwRZNiftsUQx67xAbSFcRr/03p5+4FCEhQCTD5Qn0v
/ZaPi1Ejb3LUZ7gCt0HESBusRMZeCeYsRyiEx96FfMLC9rRyn4n6+S/vX0IpEUG4MtEN3Gb8iZeh
VVYMTM6ASjVp+QT9xskPrKL3PhSxUbK0WUOUKK43y1CheG4PLci/oS78BluTIIvmo3KNy/9lkzag
CSWfv/zB9bK5wWL8bQdUkaEEoV770jdT/yz6xQvHrjb/dowpeuhcdwyjJjoysNkJ/Vcjb7JQ2ivJ
2grmN7ZW9jle3PLidTLqqHEH7ktMzxD60/cvqmwmASfhpca9vRk0zQzIUlS+A9RH5lAdifqZMnXh
/Q2yk4GwGWl8MEG+4Cuw5U0mlEoFK/COXqCVdnGa2zU+WbWn+3WqHcEz9obiHqOaB0kD7eLN9xuj
ViumpPWCBBrOb+4k1ucpNtcnV00OCTg7KSZJDkpkVNx4H5ryt7yZlt7Xarti7hPYrTEHs10nqFBE
GXYR6az+MIAsBmumpj/tzC3W04yO548aC42P+qrmoWPn43nh4v3cDYYCdnSFseEjdaKckLZoXpLK
cs/LgJfO/W9xQ5gnOqBIj8IBZj085/TNS07lZRM5UeoFVl40H81i6rDq0owW5Ri3RGeDDTAkeCc5
6vJLWqzoonhqkv7IlTr/Rc+t6HOyOHrq94C2W2RndKPxbYx/KmTu4iH+fP/X7nxO8HQ8PHFP0jFx
kcf1zRIPdR5nHh3OYFDbdjg7OuRRkoPa+xi5pX35D4NJPIFMCKgMbb6nOqGt0vazG7hdOn/ituge
dX2eXsS8RgdfYXdeb4ba3Doi9wZb0QY3UMZKu3gI3GOpqRQXp0X05v82Kxl33izhMk5RBBjeDZLc
7X5FCF99cOjWfBDJMB0MtROikcigMU1XVVKjNodPoewzzkuLc7TVr7Bb3RWFBQQ4709ofxSHVJyL
W0roXU+oYPgla1k7yveD71VgeBuYcKf7o+wdbmrS/zvKZtly11rVuRBugEKi+CZmQes7UswP6Aiq
PvpjzerjwAfvYLBLIO02Yjf3f8DuNCWiX0ZOWnmb5GhyCg1Rqo4t0paKD/J78XELtg6muTsKqRfq
BpoJ+HnzydbVy7U0b9jzWqqF/BNQ4qqMD9Kf/VEouJL20wPfOtW7S7ZEY1m5gaPDwc2iJsfeVowH
/aPdQyWxt9TZ5VNN/oo3O32gjMOLk2CRisH8mCRK8W1SXCvsGhhh9z/O0VCbUFG3GI8jxOQGIu/L
ZxikXtib0wrNsykPhtrJC0h3IFtQQEYZa3vLmE7U2s7AoUIyrAhWpxCncSobHAu7MTTUuTmBJSzf
f2MjL/96Z/Nio+l6vZS6PSYSa+QGoxojV9tn3dO8VOnZm3rncn8pd+eHdRyQUAMyyRbzEVUdCvZj
xlebRutJLGn6VABfewDabcB3dlug20nz+/1Bd/JxXCLohbLxIbNshQZHFNmrMbfRkRun5iJbYtC8
YwWRLS2eZ9whjfQg4u+PCHbegakDjm+zok2LqoC7cAQa2Bgfy2kyAt1VmosF0PbFSYzi/eHD47tJ
bSL6TiBtr7/gmFsrNAQONqZM1XlI+/ps1ZM4iMU7s2JLanA8KaCCitvkjzxD1EUdGQUhsvEyxap7
NmYL6VpHU34V3nB0me0VERhQGp+gyEQmuRkwQ96zHVnkgMs1K+lR6t0XHW2oOrCHyv1zKIiVZmNU
UCoaO2hS2VqbbM18rvJYf1TIXQ5WYCcSeHTXKXZJeBkIhet1NlTMBHAGx+S3jlJU2Yf2hPKRCPAC
/S+flBSdWgX+8exe/XooE7Rmm2OFHjRAoL+MGJ76Zjy6B+XCnVjNQ8AlU0cUmttMntc3UdRW6knt
uNwRN2N7DiqUkHTokvffO5I9CxJVYvLYJtejxMPaZVHGKA3Q+SBzhr9WDDkPotjeVJAKMFH25gTc
IEZyZ1SbApHmIO2y9YK6guu3Fm5y92PJ7iiSHMCznse0Lf/7mwVzvVVPiwJfeMNr25OnY1Y+uckR
03lvnwFLkUKcJO6c6etRDE0pkLPp8ALvFvdhUmLtKVKS8gtXenu+P6G9oYBcgRKSbTxU6a+HWvHD
wMsFE+PWqeyzHdvpReElElSJah58ob2h6PHw9qT3DHJhk+TkiTYi3IMvN9CF5rwWffnQaE55Rvr1
KKHbq8fTTyKlo96FZMLWkEvTMgDX4D1gv1uPaa6gZAODimr1H44Cd0yJnd8qDy8wUanEjE7/PvXi
7/evLNUfTDMBOoDM2nzEaEqjPKcpSPQaqqBGxeZU5mZ1aQVShfeH2slfZSoEmcWRDPwt6Mea3T4v
1QXf2UZXnuPa0pEU0Xk8RZr2YqU6SshTJeALJ+MXV3RHDgt7h4J+A2hHmt/UazZRJPb6HBlLPI8L
tzB9Byf000isPAi+txVEaZrA1UORy6ZivgX31opXLekocKbGsN5H7MUR3KjO8AL/sD43uFdc2jqr
fxsmqPZpNXSfzWxFoPX+Wt9Mll9BvAQuA4JJOtNuDozQ9BknKzuAnVo+m3ZaPNmj+vv9QbZXLTrP
VM3BwQAAZg9vM/UYAdrGFeMYImtbv3Tk06e+r8TvsabHv1SUxo6KxNuz+Tog5XEPa1EgmNt3VmPF
OT1tqAJ2KzqkIwrYJP2o+lXbdZf7c5O74W3VjcodSRjWL6BGORbbHraXoI+rV+tID9tc/qV2+HNV
m+ZctrF4yG03fpjXbv7r/pjb6b2O6XINk7gw8PYsJs5StfrIeppFq59RB8AII6ndExCw5eCG2H46
CkQk71JZGt13xtskLZabIbRR2SKMiPBBoTG1oVbNM8/WHoJv5R2QIrZnX45HuRmECxa0/HVz+HRM
JspxHEQ4V0aHg6m+Po5xBpF5SPP5oiVT5tPmtR9nrpRn2sCJeTDh7YF4/QHUAFDLlKdyeyVizVm4
EerJ4dJ3Dgq1xF6/VOfySJz4dt9gFEnxHOGPV7eAzcFzB2wioGQ2oeemcXVqKn38MdujhMXXVfqI
YpFxLsE6hu/dOgwLGUcydrhRtsAeM0JT2KZtEOZj8b1w3ezUNuLXVXOOeDQ760g1A1IQguSA1rbp
tdG4kyK0pQ6h/lmPpUD3domV5eHd04FLIKuC3EySYLAJX/Gk2g2qayGgzOn3yYiUR/oV1VmtlPww
XZbJw/VRB3pHrJQfDFP0bbMRlTDDG6qkDJsK/sAJDeJUfDEHSo4XUCxRd6omeGyXPEF5zZ/GphO+
xnf9JPt11MGjaf2bg1uMp0WNlvKcTLoZNo2Bd0xfNM6T2kHW9nO0f/62aif+mSegFqkYlhEKIHY3
LKhe2YN9Kuno/aSMk/46le2MH0G5XEZVbz/l2dQavqIZHUaFRVvBhXeWNQaCgSfHg9Ksxje176Y6
7KylhYgnRY8izfguDJ6wgJ6N8tLYQv0rxWPgH2UxVTju/QR50W099e9EKIt26YshejAVaxUXvanL
1R9zh9qwbsbw96rWSQ/C6+02Ys1hQbOJ4FfQmd98YC1v0ZHMqjBBI8k3nU7zQUkeEW1uo5wURkSh
kmwbdtQWTqvWi5oChS1DEQ/oVGu9eaLrFk6mFp86JTqyrdmbFA8HqoC05Klmy432Ju2es7ZBdSut
QqUevROdABR48vkII7wzKR4nWEQh7wFzbwttX7U8W8vEqsPBznGsWI1TlpsPXV9m/oRB1fn+SdyZ
EyeLyhXlHjLiLWgFxWXHIlOrw3ZW1y9GXy/B5KnvxdvKBxcameRNFPwgCshf8WblzAirKU1odSia
wvwwQaP9ZiAhcnAH3N6vjMJbHUcH7DhuYlexVKhQ9SYchFWNAqhRlLi10Qzn0jiiE+8tG91Hyb73
aPxs869MtUSeK2odjk07IIbapDTwhyM7oL1R2N1AJSjHwoTa3OIKxW2rmAv4G9OknfRm7WEiKEdt
wL0NR7cDFK5E2dlbWKw3w+et0CYMp1y4fyRLp12GxbMvuTfmp9YR0Tuf+3IzUF7EydSQ8qlb6Zhi
0Mpc6GsVDmgeBq6jJKcyUf7DYWUjUE2AvciOe4VIv9ly89BMejUVVVgDOkI3qgDQb9fO+7ec7NuQ
ZxGHqBJtvhAQ3LjVUqMOk2nEI8ysysvKsoFE7d/t4MO68ZCUBj50p+AtyBzszYyQvEpLJeNqpnrf
+27mgl42fqdz/HebFP+WBWLUQ/W1XrznJm3f2bV9HRsiDEI/0ilxm15NKGtOFBvq0BtiPH21sfET
pzqa4s4B5n8PbQS0E/e11DV4O0OdsNhFZs0oNQYIbU+Axdn9S+q2R2HvNl/F9kFqxaGwTLPP2ayl
twpbgSVRhwBikiASg+W7nTGEUdFlH4011k81wI8H8KDxL6Iwu4P8Z+dgk84xNJBqSmtbiobFpdWI
Ia1Dp/aWU6voVkCD9Eg4aedgsyO5ggHpIia/hdfDQCxVa4S+lPRW9zlbFdDf6WoK3uEkDX6Vq+PB
cbjNjgF//D9dKN5vsL6vP2CulZWCy2EVFt0innEmQ3Eors2XVsNnzicN0n3gDqI9eA3fPMrl9qQ6
i5Y+24bTuMknrTnuKiVKCGHzStNqSJXf4rbKn9xWN3/MtZn6pHvG5z6t2ied9PzbAPzn4EfszB2A
O0kzjwP5c+TXeHM8U8RItUH1ylDrPeUpm7PixVQpf3dWD7E008cXoAJH4IOdjQR4T94OuD9xbDYn
BiZ8307YT4UtkLKHJUdzwVHi/v3bVdoQUEbiMQlzZpPNpURr1yr1MlTFEn9Zk6Y/K5QbLvdTEfl0
2uTplPNhR7FX+Y7b7ZogDjRUxVSGkejR21gb/RPkT/yQMKk7Rw1kzEwkil+LIT7fH3kn7kg/BYnJ
xiwMytr1p+vLQc+MVpRh2WALqvI6xeEHq+ZVV4880G5AgGxVWCCIMbBR6ZVs+0D8W1BFU1OGim3/
4J3xwVL6lz71zlnRftb78cGeSo+Mwn0UsNNzJbsII35om/r3+3Pe2TmUqSmBUpiU8LBNOVyvRFz1
XFrQq1siIDohKGvn6/t3DtxdSizy+YrJxCbOGhmcoiJeIRyaWkq2bFhBbHdHIOCdQMdi8uKQ4GcK
O5tR1LkVSFeBbDaHevWrqlAeFcBoKJTEvoN/ZPDupZP0OnYq2QX38GbpjGjWhr5xcMtrG9ypRdX+
aY7T+vH+KDvxRL6gYHJx43p8qOtNWTrxlBpanoeWl8/fk1nvLss6tn49Z95TIUYN4fdYO2KIvras
N6eQyC3hsggyAAveTC5ZvaxKYHOEAFXryVeGvAhLeDwPTmH3IQLe0yUqF/3LqpXaGaYCbWilLYKp
M+2TYrnFKebBGlqRcA5SkJtGHCeHqwx9CFnrIBXYfOVFwQ4U/Gse1qhc+5kSOby6K+zcTawRzOxj
FKVpoKvxJydBNLuaPpbC1f3Mmn/e/zA7JwdLckqjZJdkzdv2eNZWJtatsNYUu9eehs4TWHsPR1Ji
u6Mgf0CfT1bUtsiWZuznwaqULDQF6LjCsNunqLd+3J/KTuCjvCs/NRhpWUm+3mNdVbiNudgZmqJj
g0VLsp68DubU4A0HI+0cUfo70mibJhwiH5vdbMyActdsyUJ7XtG8S4lvnRPz9cj819/XOD96DN40
X9gukKg0YBkurSUeGtu5TXkxpnDh3BVbbzSa0XQqYyX9OvWxFaLgXpyVOW0RsHQ9f16W5Lld0Kle
7bQ82Ll7nxItHckytkj2tlgUmSnNWlRmoaaO7WWtS+WkgPN8p7yEnK/07QYTSwOei/R6vq6TIJFe
qxl83BoF4HIU2Po0IPrMSj0ITbcTgsRIliVvah7AWxczNOXQnIuAgMDMUh7NaP67m0z18f7e3Enq
GIV3AFsTDCeIx+sJLarIsl434DFnzfr72Hr2n2jqKydXU9ovTZloL1pputwnrf7kVHj/aG7+3m4h
aRW/gSIWwH0yu+0B4T1U6FjDEgJtZJVnfVz9ubE6VGedo9x5b1EdKmZSOJCdu8UZDFM+qB2G9KEu
EPmqlyg/k2a+/+UBgI1Ux4WCD1VpC4D3GsOqhNcWYZJHxoNVTuPHAgLYwV7cmwvJDeRPUHlQPTZn
z4xzlhS18rBo6l9xqka0OCqVg57DbfBC3uTNIJukP9GXNMkXBsmxt/C7zM3DBgHGE43dIyrO7lBo
t0gHTN6L26ZxFa9D7bRjEY6x2kFjElEQAXL0h3npD2Z1GyiZFVASMgsZLrbBYgVKsiCkxgfC1+ap
a3q9QFe+VE/F0DYJoqxYOt8/aLeJBiNyx1BdIL8HLXd9zrKoTb02Y0RLdMaLQ93/ZC1oSrZurZ+k
hEgwZsb7CycMKtF/snpG7XGTZuR5RmENS7rQHtPpaayN1HegEXApLEctm53NCA2CDU9MhHSky3fH
m4eZO0/jWlVeHi5pOb0UpW7/lQtHeX9JEE6HbIPRviSt32ruOF1Z47tnMIylTx/1ru7+7Ku4PIiK
Ox+LE8WtRrKL89AWK0OWywUD4SHMkAc+JY3QHhH70+YT5F/tZRpT+zy2jnsAJdsd1eJyARsK8lza
2L1dQrh7g72IJcdFJV8CYRripPVz9tGOcjWoY0xGcUG0wvv7cu+7MUdaQCb2TjdiGZRDdVklycO+
0caH1OsjXzjpe2W0iPAajSgqeGAWSLM3U2MpTa2r+zycVhF/mJuowFPGGuuDiChv3+u0+noYGWHe
bMKlT2xzRo0utHo3e8RUpHHA9JY/UD/JAy/t7LDIPJD4S5m4T0Yfme8/5NxeDuKRJCJyk16P31X6
EiUiysK1MvuPI1JUp9mMxWkeB/08diYuEWUZf7v/BXdSdvqI+HlSnkDzCtrk9ahpt5RZIwSKC9aY
igsXjfcxbVqHp1ln/Du5bvtjbFXnmfbciD1nNj8kiqKHNly8FxUv2oMdtRPG6Ui9YiFNsqUtzKgk
duqz0mQhBOwJceisuFQYmp5FYiQH53Rn8yI0IfU32Ly8VjbrXbrRohczjwQ2du9nicgRZh+O2mx7
E3JkscQECgjPdpMi4U7aqhH8wDDKE3jH69oElZq5L1gVH7WldickW7ZSr5ba6SZgO7UaacJiqER4
32PbrZ7UNDkiB+3EGTTtNZo33IEYgG/eIxhkQZRw9Sw08LoD2ixmPLeW+IOZLMopiW37ETzi0Uth
b2ZI2aNgQ02Y4sFmEbOorAePZYMCH00+NbYJcfZa/Hb/LOzc6/SmuGQlvp5i5SbOIMAVmXrJA8ix
0ulTHsft5yqLUOEYKq8/9ThNHUScvWmxJRBqIN+j8iIj0puIky2i6ce45SGv1W5oKWYXKIt6pJ+3
l6VLZCietLzsgIpuVq9Q1HI08TELvWKcntRkmh8nTMM+GM2Qf45jiMUkMsVj3ffpX123Uv/BZ7o+
3V/cnXPA0qIEho7TqyLY9VwhlAHFXWPijLua3zwlS32hIq/QRlh03h9qZ1k5bDimAl0Ah7ythQ7T
MM1uuaRhVaPL7qUmu7PzqvP7RyEbo5PDeZBg0usJZfoEwHjJkTRRtO9C6q4bAj79/UH2Vg2wB09j
9j6Mj+0g6OrFeZWk4ZzHyoky04h5ub34Jd5JB/PZHYp8z8ZDizL99vop16my28ZJQi1R/hQxHp7p
pH9WlCz6DzuB+qrEvCOndqPAzu3XjIuDfErt2PGpRvv9gqt14oPOO6IR7O0EJiNLQRKJt606muiC
QP9HBXsxBfWoFnyliUnF5f5H2kkckEgCFOvQBCYkyl/x9hi31ljqlZuGNKUQNwDVH6WB0+R2d4Fs
MF+mBW+SUwQaY/WnAuYBeA7FOtj0N8GLtw/tONlmAKTr2ZvgjxkzXgcd5wu9x/pTOmYdjJA08sFA
O+eyrKL3lo3leMDNZakPvoS+CSper7UIM1VZODpOGXjqNPiu2ccH+//mA5JAklai/inluVBNul5a
00Zmlgd3Gmre9EMow3hWsany73+/1996lfnJUeAPUIai7sXtdT0KxWlKmqlIQ4VaQuMvaQdAQUGU
rUg64xc39fKP9oS9p262CnZp2pD6ZauXL46OGF7cdbiXe9o4BGsXdz5WYPapNSbII8AJg8JSFDT/
MaNJxLAqJ8cQy2dlSe2DRO7m+Mo5AA3g5uK9xgvgeg4l+oet3rNSJg7h3VmIyiRLdu0i9WcS2oNg
8foiu14yg4LdKxKcuwst++vhzNTMM/DY6IfoOkoE8SIy/H8o2T2p1E6ip86ZaulzNIN7j2bxs12X
+KNXTzX6Kkut+G6kuU9Qi6ufiW0oYb3oc+l3sVW/pNh/fkxyXBmGIUpf6nVyQJcO2NPCWz1Vxmo+
9n3mhtWotg/lZBqPIlL+AvJ7xPq+3XtMUaKIyY5f5fOup5hqaqXRpkdyqC6sj0veZX5uNunBOdpR
vUcPjLxD+gGorOlmi9uZEWsFisphpKeeP6x6oDb6L4noQWV737pBf4bt9Rm9uAIzRTPgVfzomcXo
R1V7Sqrl81yNv0YjlfZJnVS/nVrscwbDXxCVqY35oPRxuyZUpKgYWcCRSJm3hCXoyZ5i0vkKzGpc
RsxRzFL40ACUg/11G80YRz4AQDNAQdwW8OMcYQfI7m5QRqvxNcWi8G98s9HYiiDz/LKCBjwYcG9i
knNApw1oEqbB1x8775y5HbgagsgblUcv491lzEnx3oSP5EtaMmEIJTsG9ubUWF7qjqDW4Gs07fRo
Dn16lnpw/2UuABdI0GU1YPsOsI26X5uSuWT9krzEKpacTZmnB8+n24DDqwaOE1UOsi3OyfWKWdii
mSlY+iDW4FOdG71Qcz/pJiP3+6o9AkrsjYZEDCcEyBDFN7lh3tyxiavXYz5BkuhFI862SPzRrf+p
wGYcLN7OzpO5I2U9hL9kP/16oN6I+zrpXDuo4nh5nkTBg9/AfCcbrek3sdhHUWZ/PJpUEnon2XLX
46Wm1ZeCnA7Pv6L/Pg2IT9olwkg9YpSXqdasb/cvu52NLjlpYDHJEoARb8LNmle9htaVHbh6rz9H
iZVdqFDNwf1Rdj8XiRcQSZfwtn31Qi/3kPSSszIAziTAMR46Y5l9a7GPCPp7C8jNR5iWIK8bAxRj
cZHjM1bYHtSan9ZVGJ/GGYDu+sFqs+Zg09+unpTUQ4mNvrJE422+Vp9adW1EqRG0+mL7SdvyoSbF
uLx39WQTCqYOpVdKIVtgXJ1Z68wweuAK7+/VzrWTBeojaNWhOKga7s1H6pGRi3ONA2O83n29GAvi
j64HracUAPOt4VzGRfTusMd8wH2ShvOZwHFcj7IYsTrFsaHThM0yP80H7Tel04Zf371qxDpEYKhE
UuTdqtF7yDJiMT/pAa4xUYBKShpkjaV+7XQrOhhqZ9lAFaCKRd+Sa3ALL8DOyylqd9bJ8sVjN5rW
M45tR+J4u4PwcQDf4/FDmL1etVlEKrK9DGIX1UJvwXGf0kk56mndFgBl3iHbvRQeaW1ta+84ZKJ7
WpZasLpV+2ub9CAyuFr65Iti8oz4rEVT1/m52uRQtqKqUf0GhnH82MZFkVKXnJKajqw1HgXG2+mz
H8n75eVCNXQbGNW47KcULgd21Xb+TwHekO63Kg76pLfRgyI9KT91H+nvvGXFeOVSdoVVqSwy3TzX
XZBejwtcCEVzssqiPTjZu8PBbKQvi/wrLZ3rb6pmOsyaMlZx9zTWx6ox9SC10SuKxzLxZxUfvPtn
4mYRWTmZbsjGMzWEbSQZo9Rszcq0AnO08fpxtOqirua7wT2MglIEzBfIbrxANlGkUVdE2QbXCrol
/WmO2Ma33WLCoO9/KIpVHrx09+ZESQTylG1Q5NmiBuYmzTrRqlYwN2ZxQpm9wZ/UKA4i/c2XYk50
iBACADUsy/HXX0rA3MPT1DQDL7HjcPboOZjjOj12jQNi0kyOpClfF+nqRSU5qKQ2ksmOV5C7uZin
ZlaMkQpkYALKXC6rGDThT22JO4Q6DnPg4ij5ky6IgnVsUguIjUumPQm3y1e/LOaY2oKZavO5n2pU
m8Ze9cZwtLrq33pycsv3ZgdqfBs14zPXiMj9adHy8evc6upvTocI52XU5JOtsrSx8hU0pw8W9FUW
92aCZDlsQ+k0pG72fjrQBRsQSQ3+h70zWa4bydL0q6TFuqDCPLRV5ALAvZezSJEaqA2MoijMgANw
OIan7w+KiEzxMkos9arbrBeZlkoO4AUc7uf85x+KLmEwK1YlE0JDhqqP1s5GoGPbQmQg/Sam7sNa
mU7Y9en0gQQOp4gzzbffq5rUxwpKkxH62SSNXdUamsXp2LUyHCcJ6bqaxPLa3HAry4//cnpBuOoI
PtAnHZ36Y8GTK4zO3rPnzR8beBW7pdHc2BLoA/FK8i9mxDyvoBIvN2YWBLZMm/U9jRY0i+crcJz9
VfdSWr50zaqrdlHBeYDdxrlf+QSedeRGhKXbTrGTCq3hHrj+Hmy1vbLbIvmiLHd8pVP9m/cOrAjK
GUJphgvHTgMplg7KJkR+HzSZfbVgvRTq1TL8aq3Ap+aXYzMCVP2SzgECKcmVkRhhSHu5sCfhAgx6
5q/vIYwusPnGkYii+5j0GFSBXftLZe/H1SrihQiOyNXz19Tlf7OHwA7btsUtrASy9fMnWIAh6fns
W/t5GFI/wk5Ngzmr6bdyXqyLqfTtd7+83fNsEFDh14kA6pigMpfeYlQW5anGVDaE2cFbLYP+lZv3
N6+Db5oQRjcJAAfn9rF/6MWmxh71btTNvb2ZeQcG19nhr2bEyUS5Eubs+QQIuvLDzz/ctgEevYX4
HLA2dKTH9OpHd9PlcWGxuVAPGXMajstc3RXT7O0Msfjgg8m4a/1Ev0n85dvPL7z94pcX3iZP6Dq4
t0fYQGd4WJVbiiLZHIedVPV4VWJHf7qMrvHKO/YSigR4p3T1gcfZKulEn9/bXAQ1n3419pvoKOyX
RIoIv7WBTz0LrYwT8MvHzC6cGC62v2PiT1hs4RV2ZK+t3GEg159BhFljQoUJeWQkcValGUkvnsTc
V2P6GIxtft7xapDQbBLUs1S9/srW9Tc7BScm7Ft2C5gQx1qyACsunUdj7AOnd0+0uSyihAFU/PPH
8rdXwSsEUeHG+Dk2WRlqWweNksZec/u3/ZB41zIpjFcW3baWj549ijg2XwTvHADH+sV2ABie9dHY
59rKVpurL4EgOF1k6nQZQCH+Dz4S1a7HdBWc45jx3eRWNiaDMPaS2JNQl5Z3Wq7EUf38Kt/ltMcf
ikKDTokNcItSer7IGpKA+moW+l5vnMaJ0Jr398SIAa+CKvlftLLOPrSZWeTRbGHaBi47T8O+UgC+
YVqMOnpH3xi+ddaciLDH5PPJ8ob1YUp6VYYzWZj2Dp1DvyUW204V9fCn8wPudpxYlT2uAnvtwH1w
ahEEsW0tmJjxX8iYW8tQOe1FYjVhXtjN53pK/K8BE9Ing+7+Ttn+9H6WWm5Df7Lse4IayjlEL+98
tNMBXQDaFmmEOlI8WKumDxWwslN9jggYdt/5pdL9iAATxkyINtvbKp/K+7TviFO27NpUeGa1ax8Z
wp+bTQlTyZA/fHF2/+ETi5z5Q0PKalIVbuimkH9DvfWbL688mhfLDY4oeyuPHlYsc+jnTybwK7FC
ItP3Bv3DzpwrEc5aLoiDml9zaXopc2CVYR+BIIZX1H+x1ejO2JfD2q37jDavi+ho11MAiYYDt67z
/nTuC6VFpZUVY1yNqfuBqBHxxWyn+nzMm2SMlmoCbbbLpn385buwWU8zyNr6Udxdn9+Fee5E0aJH
QjrdmVGA0jFmEGuEpuheG2S83NuxNdpiP+Aqsb8fNxOGGNKgd7J13yfGtMMb195ruj/BvVSv3fCX
xyaX2qAJDrGtpjt660ZdatJvnQWPzYSO2ugScWOsNpm7tp1q15hzEbqTLhZmVT+/nS83SqoQDNsY
ulJ8M3l9fjsd6VRZYs/LfpmC9axsk2+BM+mvFAUvbyR2FsxLCClA/khY3/OLuCQCKd+suAiAM5Wp
HLEAbf0BSNN5TYT48gN9L42383izMTv+QCO4yGQUYtnnreqjdLSDt9mUVV9/9bZRGHq4PzN5hJF0
XOYYuVpaa2nmfa/sS9wm3DIMBnaBX346WLfQ9JF4Q6IBTpnPb1yxjJoShj7tdfiWTMegBTX68ppH
2stzjOEpLF/4ZRS+JNA+v4q/yoFEtnbaB+jwL+siq6/7OqjOjMSx9l3rW68Q6v+me9mm4QyLNrI7
79bRal/zzlodJ532k41Xu6Oy87pXdWhY8wcNsUroN50dddjwhM7q3aZ1cVO48mLsf9XH3vHQAG3c
NmurSF78Hb1UK12kKVGKFdPJJDDdbXCT+OWHyFWQNzHH4xPT3T6/vaUJ6SS1JrmHxAjnuPeGuEqx
AP35inzxjrFTU4gAENB9gToeQQStN1dkRCpMopJJXRYVPqDsGc5BznkV/fxSL14xvO+Zf3Debz4K
TF6efyA5S5Guqqr3nfSGqM+a/HqY8+mVV+yPudrzUoS9CbcWPNCRLzKFf34dsTayn41g2CftVAYn
XSAXbVfbxlrurGSZP9tOhwmI3qZWG7oycD+o3C90Ns/JxT2jG5Ikztq5MmLl1IUZYsit2WEurS4P
DWMyst0cCMfc0SzM9i5z5u5uDtY2i6YknwuMRrDFOSFdFAi/q4O526fVgDOFg1X5rqmSxTpZp0yU
0TwwfQqpEqs+ZBxWpFGeMAe4EnVNVtKyVl4R1Y6ZfuoW5WuR8FXmx0Ej/As4wKl94qYdVH6vb4NQ
lJN5p49jl4ZYdmp0LUmRqp1y+7rcJWmd37i4gNSMu1NfRt+zH+Jk1FM9tEx6yRD/pf5J9EZSxZax
uCIsE7P+1Ll9dYdup7pRfup+7ZJRu4URzEiu04Rx63WG8XG0Rh9xpmisOiLqr2vCbmgdF1GGOV3a
lWGi1nDm4G3DW5iEQekVTrQsrLr9QDY7puOetrYXNRZicFrWFmGbyrUxhfHgg950wg/yK8CaWseL
0FO3HHWmEZKMob/vlF/lUSksVWI6tNZ1uOZOnYS5hdHRoXNFViPnNJMihothvLOnPrd2U2UO4qTO
+vGD5WTWA8iZxB5pM23Je1dduZqWVaGfEiPwPsnFcJ5nq7nuOjuYsk0h2loHyYdtIl8v3bjw59oP
bSe1vwV94jqAas4Cr9fOUoscwcV4qybKsrDMJ/2Dje1Kv6dvSYMdK6W/qVpNtaRuGASsGaspQYnd
LJChtxTaydDB/ggxfdUSKsN1uS+HsuOm+RpnezZqC3l7YgC4UYHg3M9zRvlV62QiImW7ZcCTrl9U
2i0ZeJdPZzet5XABSrxaezEo606poBrp1vRMUh+kUxC55my6BPCN2bfGau0L05nya9gaGLlolZ9f
V/Ss7/y0q6qoCrxGxbLzmVzqhSEe+3Ui32z0KjbBURuSNuKcnYgcGC111mal86WEiAWdgAEIn6cO
VnuXFunyTfSlc2tOyvWIXDABJxfpLlM8ecABEWHKTF6IxsooZ1p/XE9gNg51lMhUv1auhk2FC0kq
MusM0HaesmQOa9+fIRsWufhmtk7yGb1xd9/4KIzDYfKtm4GpnxWZAVATNjxGfzm4bz2VXnS5SO4m
0Wnf/GoeyqhT49BEuDF7T5M99/fkU5vGoQ8qe9mbyqrr88q1pQynvOgfESg6DQmWmZ/tzTEr87D3
VXHVIGooIs9e/AfRdeopB2a+4e4kmPywdOZIxxP5qQ2y0Yuwm9CacCJb94FQivFuWSZdHFpM1Pl/
vUDJ2KoNq41G3N2TcBVlcccMhS1ah1JghA3GGl+GADx0txBg68TjkrAuyspJPvFjOVTacXLDMp2K
LMqdztvBtXbp3h3NeyfxOh9PnaL0Q8sY5HVlCQz7yBD2WIxDtqU65AHPYGi8TIQWCoDzYDKT7jQh
LUDteZGCt25q+8QHzgt0JNto+zQcXBMeR44ZphcyH5ju6JowcucRTgWtlmGd+627vLPqQo+mwkKY
P+mLfdatgcGiNTJ/OhvMSaBsByiREX7LaR3yASdSJD13ONccN79JXDk3cdlUDklLSrdvkyypb9ys
G1weYWsQ8udK48Rh8nndBi7iP49pMZ0YfmHdbrAJIdEC2cA5HvOLFZviu460nHXvesLpzhpyKLto
yBX228sQrEGUqzK72HKdWBv25M77VtSe2q+zbJuDGgvRgOg3fnNS4h4LUy+vodnP7fCpYpQ5RBlE
joOfpDb7rGiIW6iHybnwxx5LhsrsjCsdYqkbTXWBsWA3YPRXk4h6IOOWzbMhajM/I8Y8lSQQZZNx
cFzFVtnh73TXl0X1mJnalB6c3J/TvVRFkx+qadWBTGiBrUPuTAHtrMjYkYo0F5+5wMzsJqOTQX4e
GLdE45Qq5AGpr53T9Z/tyepVONvaUkZZ5VWfLFe62qEflaefEAFtZqHDkyx5OLkwozmoZye0xsRv
QyTO8lPt5zp2JYWOrVXj2esn8uuJQFxrad74ZlmdWiM8qzCfunYOLQsXjl3hpflwkrAP67GZjp4W
omukliMZAIrj7Gr3OKDU4tTzhKaTHWBXVWgWTfVU5WNvAxTk6T1Eo/68xcs5geJq9MxzhEfbvqxi
uU6CVVNkRTU123efOHPoFQX2CYVmNzxqzP5Pqzlxwhbw4DB2nh6tKSXkmA3XatIcfb/S+hWhSRrg
QKEkFLcA1xdCAdMtwBYuznht53NahJBs0/vB0eoxcnqF7ojZfHGmj4742gLDg/c4o1OEha3TkNM2
ayKuioamOVmWzghT4bZ5vCyedjHWWP4CvzrZvWVL93Jduik/sFtacyw0k6MsMwpulLJrN5J9Z5Sn
SVfM185YDPd1m1RtZLVevrChOriig2SIJF6hx5VhO02OinlpqmCX1ko+rMxhD9jNLz4Tobw86XrO
j7jw6GkfSqd0111eTqlxmjVa9tnTlS1iK3PMIpZG6oZiro2tcmz3Qy6wTrOtsjOiZhH1BfeyALbJ
26GN8lVLRWRKX79aK1TnX+xlbkU0ltK9E71jPWWBi9DdHapJ31XSJyui4cOOYWFwUoe637NFyNYd
3pZ93z3JjtPugMEoRFlrSBawILbe4SmdRp+jSWd20yT68pE+oX5Sq2FSGHT9Yt+VSpseZf81q/ZG
Ua9fSWn37+dqbajlBFOiOZGQ4kzYW36oKc/tYp6bAw+E1NibbvTloxwr9bHFfK4KO6T7H/LZU1+B
MyjshGuIKVzMgcLOxjm0ut0qk5tsXLTsoKoMW9iAaDwVIqRCBtc7cpwijHDmLFrnFWmjHuTqru9N
76PwHfmp9PNhvMLmo3nEAKB0I38wvD6sE62/8uYh/+bIxvxkWragfbWT5BubG+fzYNqgtEQs12nI
72nejXZjvC/12rtV3aLDP6y1bIygQFVdPLPVaTFvYxWcUkC5865sjfnUXVlOiBe21VOizsJxKEM4
7qfSuyFar6zCORMZImrcCW/0trLSeNJkcy+S0nkqsdOjfC5U8F5zzMzCycOpn4Yk0N42/dJcFpMx
73JllMuuMfp6CzXJx4e6brvHpZMoYeskEevdhBDYOPPmSXwsKKtPWmso7ufAsi+8tDQ8Yk0x/AtV
wqCSD1MuGAQ0bfmeO1eqM4VN0oes1fIKQVmriSv6N0OLlc5MI/bY/EUI1M3pVJS54x2EYTDqwGQl
dWi5pJkDcAx18Vaf3KV9P+TsHtHQW/Yal7MO1ZwtQd5kc9eLqAm8RYY1a/aq6Xv9Zqk0l/wZfWKf
ow5rllAwPKFnzSou4Y9FsIRlgAFqCC3BSU/MgPBHQiHnPg+huIhxV0o//UCsdPC1ZeoOa9mbszWU
cI9vy84lK0u6uva5JqdopZqusneTyZEa5jkI9tzbyRqaGZOPcG7Ttg21hOfKe9mkzZkjjTkjSEZZ
VzXzA/MwuGP+bZbNCCJnlkkcFHPtIbGdt/ajsAwZESMjxqjHcFc7m0ipy3Fo8bO7wquUzUa4aPMH
cr4XdRKADiy7GvSI0FTd7aDokETMmROYmsPQwx3F3k3WvDnp0FNdmL2US1xaBROmtQrKfZKb7YCV
p+V827LYKUynxndO27Gdv0J098RZbVtpHw6alwDpmmkdlci8PllWyytVSo8Tpe3HeXhrkuxdn6T9
WAVRPzl5GRvzOn9oLDk+JFDA06gcVTZE5iTFQx7kfRrBEPcem2IlHHlsmtXF75fnF+WE3Tuhrcn+
o9ShC0BVrf2Hqh0xPMUOEpy6rp30gmiGTtvp0jWKnTWIjPhHjmkrnJHlpHHlFnoaa2uquD1rvjmk
puVaH5RZoxgzPVXkpBfh63NwSWBgr3FHBjVp0VrTFSYyzXStBs99r3n4SEXmUq99LOzJfICDN1l3
ngD143bP2klnLvIO5D+1Iz23qltfmzh7wZ5dZqyJDyiO/zTOosj4Fmj9wOyRk6pOP+mGyjLvK0KH
xittGIQfYW3WXGZL2rWnQblkVzW1hUt2QWM3IR2rvMeqS173hpc64by2ThEFGgVsxE6Aqnh1zDGJ
GldiiFSZMHBCv1sKSv2iKm9xaauscFRNQMLuMA5T6GLW3kS1HwzTQbIq/EMekJcT+WkG4GM2VrCc
U02RyOIJwz+tOqFDGm7wZY6qwutvK6McvzUlO2g8lUv3btJt56YeSxqFIqWTPC+SoWKvQfxF3p9o
ZXahCa2f4T70QhE2W5c46+czL+acTW0f4thlP+AgMWRx6Triep7JKjrRKBsOZQmDZdcqPfm8lDyQ
uKccLCNfdvqNGDsKTWvS22KnRqX1263xxhvGW20Qy3KUQ+ivQWeFRWNx46RlpoIaVG9Hap6Z9QaE
DH8IjrJjnJc5+9NZpnrZUrGk4qOn6TI/LdFX3vs65iTxuqb9GtdBkyj4AwuGtFRc8iBHhiuYjyck
9crFm59qLE7OBuXQ56qVAL4QCS+GXbro6oRdza8VI8I2vRyQ1l/7mXBvTM1nize6tNZ3i98lZqhc
Km6mNEXpAankWcC1xlJEQeYHIjTXSX/0VY8loylm+bUrEMmeIORN9u28BknsNkPzOA5Wr8f/YWWq
FWQRTvty653b0qTY7LRZfy2A5uWol4k5bmhY2QENGcfSc0Atux7A6wDtKmY4ipPHLR7nRNH5a/eo
9ODEv0bEfwGuYc6l+5vCEKUV89cjHLYaSXKUugOE1xRlZNSFFnuw+iJMsH9Zzuhtl2FkgYEeXNzj
j2eug7Mmjlz2Nik0YU7ldFih67yCFr6A8L5fBXkMohbm1t8R2h/G9FVRN9Nod8wbhLbuOM7XcDXa
Xzbm2q7Cf7bYdOgqxwzStPYmz5DNwthkdkOHxnqfS9Ib10H70zH7Px/n/5U+tdd/wILDP/+Lfz+2
YunJ3ZVH//znW/HU3Mr+6UlePoj/2n70X9/6/Af/eZk/kn3XfpPH3/Xsh/j9f14/fpAPz/6xI3dX
LjfjU7+8e0I/Jb9fgL90+87/6Rf/8fT9t9wt4un33x5Risrtt6V52/z255dOv/7+28Yy/88ff/2f
X7t6qPmxuK3zJn98OP6Jp4dB/v6b5hpvIMVvDD/DhR2BG8pv/5ie/voS4hy87jbjrc16CxS+aamu
f//NcN4w7aIUsYGScVnfWA1DO/75pY3dwXDQhY3A2gl+++tve/aQ/v3Q/tGM9XWbN3L4/bfvXJof
IV42DJLwYNJDP0QsecwFZ7RRZDI3utiUQINr4aNrr2xTCxMN+XVUjxYjZk/gahraGBMGIS45Q+wY
iRt3Ze2JcJK6/1Q2xZmtFq0D0RLXRjObB29ufTtc6tY/hXwTxCQ36GR/lbQGYWlYbJHgsMahKaT+
tsihLYZZkdoXvT+NF4Wvlo+ipXbaZbaqP7ijYb5vuno8EC+3ngVdPp8ns2g74FUqbwJXPbFrm/pa
GLIb998f5y8t7P92uT5b4j9d/v83Lmx22dcXdvOPd09i/FLlj8+WOD/71xL336ATgDbI4ma7QUPz
ryXumW9Y+wwBGZtvRK5t9f+1xIM3GB/ZsMhwFoEksg13/1ri3huS6JCSQ8xiHuvi4fILSxwtLmOK
H9c4uyuOQPg2MO7a5FFc6UdKlNAqs1isatoxbPW98wKUaNm3EietfVlWxZ0JmD7t8AoC81mToVD7
AUJOF45DV50Pht6asaWVaXs2ONXCNwa6OowGSFWUj1n+sI4mKPVatdZX8G/SxEpoFHUohD2+bwqc
TiJvgvsSmsRVFTRted+cMvBt3bjyev993hgt6CMW6VSP0pJLmDe+XYaDR3sW0X+DeKBW9cvLpqqH
NOzVFPAijV5SRPAwlvQwtIWHdlF4+lVjTPOdVw4mTInRx73fqGf8gft14A1JWk89BaPjgZhozXzX
67lXn5QwoYE/bNdWV11WYw6ZqEF0kRZkuJ8HQfJ1M7QbQ6SLph0rqvtbSNiVe9kYgwiikjLrcgpU
MJ4RwGou4SIGn8atn+t6T7dsoqea2GTwDsPNIjLoAvu9NPy8vmIjllPc1Moaw0Ufu35HS6ZgQjPj
uFbOmoJfkyT8YMxN2YSey09GEKbnYYczIx7xlptoZjTpeTPF7SzH7HMmG/0tnZkuwnz1W2BB5pvq
iiLOng5DPvUfh9pRzEMChDZqp+VoOE46Ico72sXSjlQe1BdWnqk5ZARVXyae0h8mzy/ewtL1vuBe
bg9hQnnFLkno9hwaaWEbaOyW4m1lB/KD6ILSjyzh63nYzCiY4izRrC+rN6dLOMzF+j5lvD+BRCcz
gzK3H/N9hzICIFFbtTxa2gGqSy/wqiabt3O8m8KjzwaSWpVzWLW2s85sO8tMSvIpUVELU41MLccY
3uHG4XV7jLGSS+EoacbgF97TxlmprsBVzHdSkTl/UdjKdE/EaJllvNqrT3L2nJR17NdzhR97gmD4
vEXjNZ02GphQpMzFnGizkkHGg5xFGlUyxWOoMHAZjQzVBfZeZzyixWPtVGUsSqtKDlrn25e2Wxcy
SuUAb6cn1s86zAZjkH2ZL1A6s3YY3w1G5lGlJ970aNTTrEJXg+IbglJm6qKRjBwg5ePjmVHHz1EA
7ClCz+x9J9JKtZ6O9jDgseROOnZLrqUM0LMG5wvg2C6I/b5sb4kfSIDBGy0NIhwZDRTEFQzG+9HR
Ep8pDSb7oTOX2kc5YAMdDs6sfehzNU1xXnvOB3+a9I8Bs8AkpKJuPJ74RvoGPmO15kxiLH/uHoO2
w4rPLnSOuKbIF9DhXn3xmlJda/M846OuFovhFFKObyAzuN8vJQwunLA2sFjWT0sCY/cwu+syR2te
JkaoAh/Du9ywYzbQvo6qanbKqMzS4VFClZLRVK3+hUgh4IRt0fHaeFk+32Vj6VzZTGdBzJqgM2Lo
bPXew/YIVCldCNsZWpGe1hWfNjakNIFMcUqs41aUWhdTWIs2Np0+gKZqSDqRGrNLopbsnrQepK3M
I4JxHZYd0JZ3CdxuiEjzHKYEwQzWGDUqJ41vdevJOjdTB2+YWtcfazMZH5reBvV0JnIKUaNXNtWB
u47GYUZB+t4uigboAIL7rcMiFGi6sxxMPXXGj7oL8hWmEgsG6GrLjJcXFigizhVLF2J9xmzZtydA
jJxHYMC5TtMvaZLZl7osnQkzWNPS2DfLoI7S2dW70CeQNt3biuivvT9aZXH44aT8s8z6saz6zgV8
fuRYiMQgMG8BkLjEmc+PHLPXs3GYe0hLEAVkyNPV3EiXLNNxXIvLrNB75oRF8nkqM+fcWBmsxTbC
0D9ql2c1+Y9/x3GXwZXhUG/mp4Q4W7ipP/8zrHy28rUapx3+ayX7pcWtq4zXmNTHzZnLb6d0xPfX
/n7Ob1//oZfJBqubOtfqdm5bG2dAcereEcXwvssbm6LiXyXI39zYjarx/L5+p9tbaI/hx1EgP79U
0ySBMVS5QFswwghX9uwMu5Ks6ikMpPCNi76r4C1mtQn9EyqSPkZD0eZ/Wi3//5rwt812+18PZOul
njU7h/Hh6xO3Vjz9WAtuP/NXLWhQ8BnISNAh6N/NIf5VC9IJ8ew2i2j8KLaijsX6Vy3ovoFZSc9N
Q4P6Fbbgv2tB542PCyJvERIPKknb+pVacKv0flw+0GU2xRosOHoovEy4zo8r1aXKCRZLjTHjlY9J
b65hS8pFPM2UBMz8Xuvxt193fDmsA3jxIFsZ1LPPL0etAopemjLuE9sNsXbx5Q5vo+lzSurk2ToN
iL9hzBhIb1Mv+4qySDQnoreMU71cpR66Rq5nYe6N5n1vVkDuTaK9K8BH9TDorT1uzWOIQDn/7OVg
VaOvFDZ2TeUetNKuTmHh9geQRJ1TvfOh/nf5GUYPzVlVmeZdBsNXRDMxC3mgkObMtX66LOs8RK6T
yDFeHKqJ1F2yNKzBm4OQPODyZsoyn9lQoIqbH9bR37zY37ei43tF+7BFDVP6YwD4/F5pCa7QVIvc
q6DqPjd9Ld67Ey3yztWgNJud30BZnJVHnlKjfeZ/2enetCumWBp1AiVykcGnWQsrRu6mUy6WLsBl
MLTp+0LUQK9lng8kDuWogoMeqo2sdB3aiy312zRbwIpb1/g6KFUU+3EMXFD5YgEULZwOybx7MusS
3o9HMvy5nkN9mRZLu2iRGxDwu5bbfH5on5jL3wHppUTnAVOuCf5i8c/v0wuhFksYIJlBCKkLcMCO
LeFW4usFUqgBMs7qhwQMG6HD/KgmDdH3FYEthbjAiFI7GNAUpDECJEsL8UVFzSon3TkAKENuGmBG
6aX+wZFJFULVhjYyzNXulT/2b16AwMOdEmspgDuAhucPtUq9SZRmJWM2bvD51U9O1Bx8ynsIJrBI
ByAp4HNr1rO4yVeJzB4XxKrs1a8SHrlrwXbbmFhv4rbj/I2i6DruQCFjjMO2Iq+fYx8yE0Mpe4gG
ac0nAfzMHYoaqBtrmpxhKGJGTosHklEl7Sv35fhY/v7X0IpCVfA8bs3RWpeVQ43npDJeJc+GQtTC
OGrwXlsq27n7/JXaQCWLT+uhUYZH/vzuw+FqPLNFmgvXprsw20qcwtQzpyjbWpAkm+qbBOmHeYCt
YNG90aEm7Rd9XJ1Y9VM77gsMorJwUk1yOY1995q6+eVu/N19AJd2gFaImdtt+qFuGBuzdHzmfigO
9E+pO11ICvmz0X87ma7+h3bnl07s/9fwGfw0fnjfXhzG14Cfsv3Hu/yx/fE0/v5Tfx3HzhuTMYhj
uCbulc536OMv9NF7szlMbKTjTWGOpu/fx7H/hm+FWw0Iozu4UDAB+Dc0g8EtdRc+KKTncpb+ynFs
Hr8IBPHY2DsiQ/Ih6KK7fr4CmlylKNyHGpqlq+3EOk6xPdRezvgOayRcLau4Az09W0zv1tdHBv9l
sxNWkXGGrTqOP25+4uVANZn02QwLzb9wq+zLwsDyLMu6IBqa7twY0aHkmgreptQYZ121yFfe5+1F
+vFFYyCBUoOSBvND7OCO3dkmQThDYuQ1VSmhaSTvDnGd5NdOrQ8RTlWMpAtjeqW4OH65fQKfuRjY
FqYXtBhHewh8M4gBS5PuEqGXsRVU30ih+hzo9a8a1hxf6GgXGYN5zX2SIHa2XX3uC+bDfh3c/bBw
/+70f3ED6U7AyfFsYHXZLwjNo5U3wNDpjgEiic/TAOIge/HKY3phac9H2Yo+MHfWLoZsRx/FzQQa
IlFj+eWPQQyIdd7Wwcckd4hl6j+pfnzfE97llcjWitW4qf35+uef83jH+/4HoMr8IzgVX4fn691t
lRGIAmZIULYXFeyWy1WijCoVnFUgh9ekGC/a0O/XQ1mATJkalKS/59eDKWANa7PRsMduiYAev2Rg
IEjG/DVMKu9tE3AGE7B9A8Ppm3K7259/XAYcLx/s90i0TWlIWPSxx5/VzJq92ujX80CcwQS8qrTV
3Nlu8S0dxXrDGPgGGlRzqJVAUOlVX6BvfyO48UKYsgizWgxxueC81eprtofBZ1+Ptn/V5QyivfrC
19yrtSi/6YN91eQ+I96FGfgyaVAWRpgSRukkZzW6kOvSAPjBnuarqkDZen2D2hLrZrVKK2zW/NYx
us9l4t4Nvn3T9s6Nr3Nl26N2tKaKirj4Arw6hN3aU3hxtUlCJ93+DD9wgSYa727CewbalnFjj+kX
EpstcBL9HhuAIFTbl5zSdG71ZJY7chz7sMr8/sQdZjPKCi5VDY2IbIhkMR6j643dt36MqfEQClVf
5IV5Uwx+88cnMwv7coFxdG53256XazjjahPWbl5XXub/m7szWY4b2f7zq/TSXkCBsQAsjaHmKpIi
xWmDICUR8zzjjfwcfjF/oFpXZIlNWtde+P6jO6JbIqsSw8nMk+f8hri+hfLFXQHGmQ6Alex+6A1H
gEHoQj46lgo23eCZ7gS9zm4as/ccEJymnUNNtoQU7JEWdwp3VJsr2csji7bL4yLRj0NnHLWoyddx
nU+HJG7N5agZVwtvMVis4dPBKNTO1gOA05rih8ssBNnMznOUtEyx5NHEvlpAnWHSlYsiTh/jUbmW
Q1l2TL2+9dIgcVOdS5DCbPwyv1dPz/ZRoxsWBn7BWWt6LqAEyW4LoyYvS0WnK1TBVYNKsdQaQOkw
P+TnxzioiMFFBmy0gErlF91XZDgKPIQRvMAykzJzNQaiaRuhfkRB3Vxp1TiuUI8yYI6Gj2oG1liJ
m2Ip0lawfBC6bi1AQutrZVrnuXaRJwuNGimhAP5F2/U8hgDO4rICJe9GkzkePJ8EtxSU2NFiSHJe
yh+9jC2uLJMnoy9u5UDfPF87KXK2EjN9k6UT5dwBomYnP1HYvkLkoljSE8sB/XKTXRk8LUafloXf
y+gajgDNJer5bdg1roFa7Rpr24t0gSmagX+wGypcd2yG09L06ltAHKKjRYvYCSVzsBJ0ERwJYIJl
BqG/VKJsXGU1U1DPmttJIwAELXwSfBX7v7G6bQY9dgcDFEYvJIWtg41A9W9gezVDGNCmdGFKwFap
msq2EJV82sv286QRO764b/klr+Cv5+kOqruiHEo1tENSl66Cx1e3pN1jGj/htoZG45Q+wiE4Br10
kL3+rBTNq7TFVSUGT34oacXMHiDmKvTk2mp79WLyKKiW9WAgEbM4ZvRAoIeEOsc28yiNygWk0NqS
F/6jYvJgxlxiDK+6xbVzrwrFrSDwpEY9vNFroXXEnhcmTdymjMn1VYTl7SHQg9FSYwrLWjdPUX36
2inSwh4M40qcJojfqXCF1MAAbNa4Unz63nXymPlMWejEV3Ug4VrP4ts0euyUdXUbpfJFFRazHiOT
I5sDX/QAhiOfSW9bAHgn9xrwQZDsisqSMenVsC3CZtgOKZYk6UJQgMWKjQW9OzgCwJo8G5JtBMqc
V6PVXKSIOOxBpPGAqqnBFC2SR61ZcAcpiEO6I/5SKEsQaF2efk2nYBOrBh6cBTO+jqrbSg9QqWhv
q7S6pR40iytiZqAvKhZlnTgxAq47N4KnJISj+jxPhUK/ShNxWrWRQWV7bCnW5lW+ps3LrADy6ECl
k22jE66GMSa4BHNrxkmxNBDq/Yx4RXLd6R6YFdGLxlViet9FuBaOPCiCK6h8yhPliyROFYst03uo
MSaytDnt88x5aSwHaa/oIBPBYWrSSoFC46Lm159JuAxT+m6Hc0NhEQQlGbuUt5WNmvkmGi6ENoZp
9WjxUoS1H4LSTSrhYRz84FwxUhlxuTxftzILfqzltwuKmkwb3I32KmzwpeRP8mdpCmkydMJY7Tp9
ZKVVYgE/sACHUzyWND4ptcI6VblkeCHjyodD6FZjx0qfKhdVgL/9NLSdTcE9XtB6iuqbKgmCs1jI
ElertAfIc7GjSmnt9GZtOKA/xdsBXaYd1OMC/0WxuJMEY1gZmTcehAShL/gkwWPtC/HnUBQepBJU
Fe3C+f1FInI5IEEFV+4l2e36Uv1GCwyqlaR0duwzWbpEZ4ZzVHYHcLcO7FtjqZedeNtHyeMwsD3P
i1ORE8EKGzZH6Yidqrp93hbJWy/GvpIxDY0KuxbnfTH2qh0YRoCIhoY/JHGY6UyDggVDgZrqyKlW
7VSpEey67s9oX4X3ecYK/rxGxOHiKNZFdilk0aOfFN628KFqNLkcLlni5z0lucLrObGihQ5ilvV4
oClrx3n41BbyeaG0hyrXv6pBcpfp8S4GOGxNE1lCPYBYBzhgLqNOlAFVM+FklrhlG9Kvy8UE0AyQ
fEuJ03E3lGK8Hwedg4pnVE4u6p7FpNvIKPVEdZcuEVlsnWbQhnPkpyO77uthm6GkY5NR3hrZfJuy
WDMo8zGJy+m+DU2wKcFjCIneiqvwaab12VI5T9o5wXhOF8Dy3o6L+BE3n4I9q6ZgYHQfCYCfYrrI
i1EMplQgQrfGmWjO414cxZWUo142TIGb4A7kLnThqmckFs3oqQ8rmZ4UKosQV0P7/Qzx2YL31dFp
QYkCei0wAZHU/DRBHMYMrKLkA+fSu7Mg1J2mCbaK2l14MXSXQoJu5GehaIlV4pCPHBaNcC3p5W2E
RLUeZ5mVquznk6qQsqFkIVYlgMRyGVXTpd/HkQUBTbKDut54jfiV+qsAzlK44bR7qRXVrpSMYlkO
2jYQ/C9S3X6L5GQt+Tq9PMK6Szx4VbQwgzTcQhIkTUu64agJTbxNR+Zy5rFwK/pi08+5e48sqjXH
nBapRyVj1YmUmS+ZsELWTXw2GsUisSoAkTZlbrLGxGRK9vVk98aYWmkRD/bsVu62gvyBMuxvB1To
+qB8yFeoqqHYdlKHywu9WNShITgLmSQE5ihJmrTYTLr/FBWsnmysT++/2Gfx55MXC9YCdTwKEITU
qQ233CpZU3qJ4GTzk+LlqCjjktoqgem7dT3dtYa+KSN2lTRRV51nHOd0EqNMw0opSNsgVkngKaHa
c84k9qRA81uuSAZGJX5Evjl2UtYQSEKbMeycGsjqJpeTp7KobpWCTKedONdEygW29CbkcHqZYYjf
4Lzty0GYIL6jXsgqqeOcbgoTmUNKEl6LzM5QZpOoE9aAoBMbsjYOLc85XVcBeZhk48qomSIC+1Mc
V8Ja6nnbdaYdi4nf5CB1O0RSfZWDuAqhy82FaH/ut3ts4z92Rs5cfs/G0I+i4A5DAKfcrCsT8HTB
wgrfB4Qvu4JpjsKc2NUOR5VHGt2xM6dbSljeQiFpXJJnb+sjSXn//Pr+qFx2laf8ewrQe4V4+j/D
Ra2+5zNWrj79qv8PIVEcSF7E+W8lt8sHYHR/7cKmqf96yL79dfzehfXr4huf/1l8kz8BeaKXQb0Z
TS5Zofr1s/gmf6IkPhtB0xSiTTxPyJ+9MMBPEjQCSPE4uYLIoIbwq/g29zwNOArSXDb7Q1zUb8WI
BeYWtFGhRMsypfG5wvRizY+KcJRCwxcdFL2iwyJX489Kpogj08qXzyPYKPi85MFWy0PJBymRsbyN
gLHvpTGol8DPh++QU1AG93rpaw4SaikOUnwdjiNOgbOWxlFupIoQl6cypU1vVtsKNGpCW0tcFE6G
p4sNOLb6jpxg67x4LW8UlH7TT6E/gjoETxaWPAuQPlceX9ycuch9M8PN2IGB6d2Wua6dteTyiVWI
1TfEkGEhmwLNc5BA0kZAUfbSpKwlsc942aNaGA9531TDj93uj2bVf1wReu5A/XNH+MeM2Ldfw4dX
82D+1M95IH6CD0fn5Nk5b641/5oHtIvRp6ddPNsgSkyJX/NA/UTFCDMucZYaBwfDG/w5D5RP2NWi
70u2gh0Z0+VPitC/Q2ARFifEwC7MumXM1tehUo30wAqoDE44KkvwQKHp1rgcLUVi3yQ5+AqBt7wE
ttLsEwniizUqNaZ5Y76D4pTBl9RUqASNPl5kE7AnS0vV6QGuUbBv+j7bTwsxSmAJliUNFi9oz+Sh
2iupqZ7Hgmw+AFcKz/3Rmz4LYSjZvqEF5aEe4dyXBuc1yCG1cOGVdXAvpaO4TIVuzNxGK7trJGEp
noktJ6bES9dD8zd6/L92uM7Kc/8crlcVYO1vD9+eV++r/PHBf907mT/9K2wxIZ81bOYQFV/1TqRn
7CqcBJUWLIQEYvPn8i19oodNA5aKPCAIlp5fYSt+muHaszk9az6/8ydRO69fL9MrkLGscAjBgewH
N6CfLN7QCvyh9BHvCfq+XXUdx4J+GD4S3jfm2H8xDIqxs/wU2aNGqxmc9ryHvFhGF508TW0dIwWq
S+ZBn7phdJO60yrL6KvgLg5UQcCSQygXjjhGg+ROHSFpSc0wnI1aFo5LuBSk74tC7IBtTlBNl2PY
AgeFAR3adSDKw75Q1PYMv9UxcUn/hkcVbuoW4W4Bv7whba6nWg30JZUSkcYkbCxSrUSq7yYy+HPY
p76/qxcTHgsAMyn2hC0V9Ra3x8ZmWRkresxYs5HXkSZtPEiw7SbiLHseMYtJx7tiOHbAQBeuWcam
sBow6qvs0lOzfZphqwupKGsTKwdFuAAAx+3ZIkpNT73el74tU5/jlB6E1yGvPLJlmH/XpZyo/YxU
DStIbtm4x/4lUpCkq9SNHAFgHzkqTBaSC91E00sDBZKWCay3meWt2TkmzQNl2HycAaktJCFJza7S
yZgEJ6dddwxghlOL7rXgghpoHyPjkXhLJcOSHOEA1TNstUmo8Icg9KEOC7F8FLpYfox9Q2HLHWN0
Ml5Moje225NonM9wIPTJ9lmnZVE1T5ZQNEcaWR8rgcN8ba7rAVK2iVre8v1RpLk98ioa52FoR3KE
gd/PyeJ1NI6ZZzRmWyP6X2f9BhuKz3UnyU7eqPXOUIoa3RfP20lR3tpM22g/eHAA37+Gk6Tp+U5B
DyF/iiUYnb6TjoofFR7s/AK4tRbUh2SolHVYhzJnk6Bw23AhO++PN8/j01tmkeHGmYvz2vH6lhtV
AZeM5qpdpAMdgklrnKRBViPLdGn1/lDzWnc6lr6YUfyzM8WMxXk9VlkEXlgbWEoVXSx9S1rEle1S
DutbYezg3oLxRacDwqA20U+ItNhaaPV57ovid1SNw3ipJJGyR+YmMGzMoruzsuPiscY2G5PzdBeC
P2m0xvYUvwydckSB2qqMoLxB17f4XEmatA9g/cImy6sfQuJ/tJP9n51V/uPSszmz/ef97vLh8XVe
Nv/6zw1O+SRTH4ZV97dVCLH183zCj+BsYA6M5hk73xwqPzc4/RNEptmSaUG9B4Apc/1nXsaP8IMh
ZQNPDuDkz8ABzx3sF6EPxElDxVbWqUcZxrzPvg5HgEwLffIMGZQM67I6hmvFT0YHTRIkLpX+a416
gqdHlTvoyYWWV2ehqGZuUDIts04+wPBbJoKiHrTm7vkR/lE0/efFCa/wnTiZz7VuWzcPTdjWrzL5
ObX4GTEymBEyZIxQ6CVzbnwVMagYisQTayNnrtl3+VfEsDngfkZNnOgAO/IyYmYrTCCj/IZBe1j6
k5zoWfTvdcSAQAbaCeqapjch+jpi0hB9lSiTJKcoPd0edZoiw4M/+M06M6mu1yiVh9tRqcKbpE81
DEwXl7Lm4xxGOzGCom+XvXpLrTtaepNOpdlPV1VSn0u9aDVtzu6b66qVtrrv6n5+kfeT3UTR/3Mi
5Ryn/+JV/n9CkQSDgrnxXOzAkotnP++L/xxtx7x6ypP4r02dUEV5GW0AOn//oh/RR3bxCSwBUFqq
iQo4jn8F3/NPJFYLnIEAhj+H5d+xJ8gGH5rtI2BZzjj1eVP7e7nidPUJ70ZwTmTQ2PvgtvMHNLPX
iQFnW6opfBNuBACtQLKcbNQJUmdq75XBTbsl5wRjeDt9UMQ9SX9+H+IE/N5ISlNJE0M4xhf/obtN
zjqdkaBQTR/kc8zIF5nAbyOdcqATXc9j02Ck3K3W5x/JF759Ixz5eY3wWKH/vZ6nftZmsYoo6A1Z
Mifc43TjLcWr4vhRsibPT+TXgvD3fbwY6GRBUKXBiAp5CG4y1VYCZCIsfVlJlvkYLDedpWy1bbMt
dt5560RWuxmd6qi4KL0tHNT6NwsnX9IZkj7yvXz29Xjvquan/+JQlUSDv5iSMbipjPXU2PF6mX83
3XbZuL1TPQzX3f2gUiSzX0yx8x/f/5ILcoIc/v1hzBH8Ytig8mS11BlW3EpOdTVspj2GPzRDvnQ7
aetZ9XkNflyzsu1Wv/pg7LcCCq1P2pQkFAswh6/HFkohWqhRE9xIX7POMiorv0eC7Q6lM/UKSpF6
Fi9DGW6QFT++P/L8xafP+uXAJ9PSlCu4ONIcaiOLNg12a7r+mq/fH+QZx/zeKCczs1a6QCfDDW5Q
ggO9WNzBMUKBkc4hA1IdAmwdCjawivfHfaYR/T6ugbkLhavFb/jqLswjnEfM4EZN3SqrmyW2aJPb
z9oRCGuSdfcwfmhQXaQamlHjsFE4hsNNWzQ7XRISuw310vK7Fp2OYMgPiaQezSamqTHol5FQ3QuZ
cR2nRuSmQFgsDExWmSw85aMerPVcNy2pE8IlNEeE4+qbaZxqV5qKj0QMnnHA793lyXKRwRGE9CUH
N/JKOGvO/cPwGebhERT79fgo3QFE+EAu+aR6/GOqkEP867merBsZioodpY/gRrlUsYZA7cdS3dT1
LeMMNq1xC5vigzc5f+N793iyJngI/XcVYn036AU+lGsPfRC7dYdlshdtNF5F0+3OEdtwUhcIwWgr
CU5IrmnYXbzGnbdHjGwdrJJNvU5W/Dk+Exz849z3L3KeK79dI6LkiAXMR4ZTvPZkdCJy7lxjtZ92
5jF1oh9dp3+kqz2TPE5HgOTDnkBHmLO2/HqZGBv4rWoVhjepNdqLFZp5h/hz/rn61hTWZMFJdr+i
81N+Me6mXeCMZ80NWvKCG943u7E9NMZysRnP5UuyOauwxxuozKiGW8hE6hthKV0O5+VapE70HV2d
u97SvlWqE0vuBSzF8/ZbfO5ZkdXvUJbCwtnyzx96K/pgEX5W3HjvDk9iOQlKSQQXEtxoVusGm87J
zgRrWpZI/FiTI7r9Z1G14m1waWxUC3mQyfYs2UmX6uPCwlL0XrQ8/lteBi4ccKf94PKe+XPvXd5J
4I8wgDJV8oKbcRXtR+zI7fo6XlNgXDe5o1OhalbDVtqKe5r05+a++Ehb5tmO+b0LOJkHWVf0IsZY
4Q1WzXt1G9xROl/ndrXrz2P7Sl9HzrAznNi+qba1QyuWoCi3pd1s60OwrHbDRfZ4/vB1uEjccJnY
kX3b2p2j3BkpTysYrOiQ38if6x0ZfXHodx9pQD9XoH67fOhv5KGg5BGcfh3AgRyHwkB3+aZxIL1s
KtlZrMyv2lJysmW0xDQAiWF3cTm57Vn4Ddv6L77z9P4kfXPtQk0BaR6ugQr2yROUURIfEUgMb8Jr
+Vr+LnxWv0HiaLYZ+mGTg++wplh9+sH6dQKt/rFivhz1JLnAXDnWlCwNb6JlcaatBeu83jcr3LB2
H02hD4c6ySUqwAymJzBUfMwQGjiwInjLcJO53pGF8yOuzglH4fc7O8kgSsXMYz3Pwht15W0HB7Df
0bMbZ9gPDgvScXgU3PFO3NQO6aOFBdll7OhOePPBW30rk335fE8yDH1MkwkWd3jDpFz1q2I9rZLH
4Cx4NI/+VnMVtzh0oF4P3lFk7Vy9P7o8r0q/hbVGu4OqIKH9/PMXqWOWZAOMd55B605O4iB24IS7
xAkctNzs4qm/K53WwTVsK+98p2qcg2GL/gchBjHqrauY/QCpPmHPeyrGD6LQL/A0Dm9uN48o2Fq3
l4fH62V4LK3MIeLwVN/l1uPm8KhbO1RCLclJbVe23O2qsALrfKPaqX0m26KdblPrdrG6r61oma6u
WEOC5Wc3ttf7wFkiPsf3bc5dlfvrrMdrf3mZWmfehl3YXu7szK6c2lKsA0x4q7buLw76cpev7i9i
6wyzN0uzlrqlOepKtC4GJ9kPy8NZ5/RubXuOnVj2anTOvy/P7z5/dcczAwVUd1qG1uFMtDVLtnNr
1zmL7dlBde+vAluxnmLu9HB975TW1TU0Q+tr5Yz22WGy1E1qrXPrKrEY35KWinW79DYAjp4fgLRc
2IHDtwJ9ZZn8fnYPxc+6yJ3UujyO1rfD/cQtODvBcT+fWZW1T2wue+MsL7bXudVbB+7nG4z65Zf1
N39pcHGJXVjrL63t2d9uPff63tuEVm6fa2xfiX2JBKqd22c8yzk6ht0j7wOxWgvlAn4iWBvNujhc
Op1z2DTW1Wqw7sfV/c7+NjgKf3U/cFNIxLJqspfT1XLq1dk9JzVyLtNepvZq4g7jQ2N9XvBWx/MF
35LaqsO8W/L9jeWqVmPF8/98dTXXXRmWDTjRti/d7RG95tXmfDlYd+svXKpirzp7U1vnoaUSt/ub
4+UusY/W+X4inPfrrWkLdum42/3W/bw3rK3p3JbWbt1al5W70dw9g9hkWpbtEV5PD4ZT22SkE89n
dadaKhF37rvN1rBY3g+tdcwsd62RS+S8itY+XsrW2g2sb9NS44Eq26+Bs+qXwlbZWvLywTp+QcDx
yrfuAztdLXhw7mf+U1hbf353kXWN1IMDPNMO+Mv9d912t8XK27lbyZ6v7HtuLx2RYOvsxdlxz0Bc
p13Yh7PQcZ9cZ7v6Pic67vHbobW3rWtaX1jQRKs/dzN39X2yo3XpHtrtxWgfOqdbdg6OR846ttYH
AIG2vL1mdo+E1eHsqnOWoz26lfPl+nCmWbdrRC6tzjFW4spdN45uXR92F1x57JCRuYh6WqO1a92z
69ixcudJsS5vvxHJ8zTSrafUcddfrm33fDsSgMfVHY8vtZ6u17e9xdMdnej4sKfzaB3vfPtuXA7u
1m0uRsewJhcxl1XuBFa08yz2dv5ZAeW0/OWah11sA8t3+Nb5+1rbdDRHmC/oi/uFq2vcrWdfXtw+
9tYOmVceiG4x85YwYzZX1yJvbLEyeIQXupN8Ea1kXRyrbWZv6w9OkVDZ31hlX6xvJ2w41AEXoVqy
vqEqYt0Ku9vJeTzURM01b4oJuwnsg2rLPPrcfrxaIV69+UrZoNzcGNZ+zl07t1wq9uW/lxXiFc1B
GgklIOuvs5oi8iToZpRNxW22EV0/tL0VXNLYSi6jJdLtTn+2WCPanLkQWQm493efZ57qb7vPi+FP
dmAzoBGlZvWcE8oX9/lx2Oisg6vQVY7eenG2WBbb+Kz84G28teGaImVpmhwUFk/vWUR8vjOUPryp
AeoDixX2MCW+GtIU0e9uMzubihzWLhgmZNgXH+Xhb4UCXUZQTBzqZ3bh6yeepkbeSwKjI92xEZ+M
J/Wuv5VvZ3Ozg34uXBk/Bvyjlsb/oPxfPSThQ/YXMtnfH9q/8qe/LueOQN2EX/8T0Ht4Ur4IrX9A
71kPSOz9r/+ZfE/Hl5Xn58/+6nPMCpdY/9DjmPsfP9tiwPZ0QGFzYeDnj341OWiWgZ4Gj0GrVpvj
5VdbjNYGGhYw4IE5Ad/7kzrzcxf212x4Zv6DGKTew1fOJswnHEI8Gypc3HrZkSdNtrsIleTZdc3p
oi9KCZfIh8/d6N/NyLtahGmChHIouBXA01xDLiJstc+e09O0Pe8jmX3EVDYZXrVW1DbXjTjLO+X+
mdagKSTJWz+vUe4rfWSPgpEdJUh25WISEFBokBYPIe2IpbaqYOguOu1vWZk/isn/tDabMiem78bg
3Gg7PBCD31+JTP79wZ8BqHyiJUYXVQJ3Qz9rLjj+jEGFpgU4CyqpQG4wvuKk9TMGjU8YfIHoVGGm
PX/sVwzyI5GunYjg3o9+7h+0Ot7qzCKsaoJBZW383SwYb7RIjXNNgd1mZnaCtkmO71HMQSwUGmrI
noTceXeP3l1seXl21WZYkRTIO9pxgtPG2CY1WmY6Hbk4Vj/YLZ5Lya/nx9y5BnjFqskhmK7OqzJ3
n5TIf0BhQ4kMlYOm7rK1Vom7Nhkfg7JATzrx7gEy4LCZTOcFEKI4Q4JMTfLrEYX7jZ6s9ESDIlwY
XySpIi8qegso+MH0pwSJ9ASrnxZfgyw1zidU0Ry91+Ho4EhnV5USLR0f7RUb1W6EyiBN2VBMVjLs
ooWBNDnw/hEetbgrcA12nuPov/Z0kYCwvTtdngHXB6ZLmP3135bVQ/b1+39/uWwDT5u/4ee8oUGt
U6BcLETgcQtxjtwX84bJBGgHrstcwiQufs0bScb7C7Te3xJD/1q6mTY0qGkeItRBSZKu3h/MmzlN
OonMGckw9zg16jPaSWSi7183A110JxQWwbIoJBXtmmGXFRViJKm8UrJw+GA2yCeQqRlEAU52BoyD
6mF3OskpFQ0XmCEyFSeqp36t1xie1JDqAO5hZTGQu+ijlXV+hAOQmTlFg5PRkCwNWCoWQF511TyF
aLCtm3hCT09tUksMA0etsr0eY/L+4tWe/3gSLztUz3IPJw8Id3XgI2yxAJ5Ou0SygZ1Zxzt06ly/
Rswdv1K8qfaGERxys7eGohOtknm5mCeoTi0X1cxVNEC9S2tDtDQ82u2ijSWrVIzHOCyv9CrU7QJW
WaqXojVoaHnLRlQ6EVC6GJb0Ep+GZuUH+haJBTzOhYKpjD6+g3KmIpPg8Y6+pYuquygzbYM8+K5a
RI4Sht8Q+vQtLgpKVultNS/XfhTb/0tP53mb+ueu/7/yy5fzd/7Ij8lL2f8TsBEULebtTXux55Ht
fGJuopX8tyAJufrP/j6f4UwySyqwGdJNniUOfvb3VXDiKmhEVCVMbP/mKf8Hs3eenb+Ck6FZUmZs
g6gC+1Nw4Hu9r/hprjdm0Mt7ZBM4fdPRG+z+NofIEP949f/YBjk5evw20kkFF/khNdZhGu9jQ7LQ
rvNhn9EdgKN/rMqdoGofLBIsiu/e2fzzF9W9QYJKnCiM1+jUb4xNlzgebZMX7/qNyf3WINDaZBIH
pJgAEb0epFDVSBPKUdqDk3Wi5F5Ov1ZStMII7oOB5qdz+p7m5BhCCy8dgZvXA8EJC4ex8+V9Vhsb
3Mhslg/c7X7stv/4jt4YRUdYCaokoFf2hnmtf/HMkg79+DzF3c0fuv6qwSTMTpDTdeKkVtbvP7mT
succDgwFBp2iPsVP82QoHXJt5ieVusexy7B1PZmcAdr8BxJZb7wf9Hc4ciIZyZ53qpDV5XKBHTUu
MBl2JI7SaVet3wfuVBgFchP1R2naCdj0eTrNitCwc1AmUTlQvX6AGCGiEQu5Yw/9A66ugJ7Hl7zH
WNgacH2C/oZwdILXSYVAmNF34jaO/eqhrdIhZnswa82FP+f1KJOiiGZ3yHM8tFFf+EtJa2Z6bxBF
V4gCU9FTxOgpKKs+dMJM7u78UJfb8w673XVUxLHmxvjNfKTOc9qkeH5p5B8z7YWyOava69vDf0NU
/alVURMWA7eRyqMah74TCIa6hpVvY0txlqrtfeE10zapBfDclaHs34+c+fh7OhdIg1lPQdghGPf8
El5E6aLwykXT8ZARQJWg0osWIsWHyEC/tx6jpSCWrsaen5niJqiobHww/JxcnExF6BNMEY69i/ns
+/ohqLkueg1Os3s1Zi9V/AKKjPS5rurJVZsmQdhEdeAFl465iDaxUClnmj4sPoJN/X4V6P3MsECE
UIFsP4OEXjyExpAjzsCttofUWd4u2syjCWzcofRH71yWe3eED3Zox6lFtrgp8PEJJTDsibB5/3H8
No/Z04DGkzYR9DpI9tdPo8C3TulRnt0t4nGxGk19uJw09FfeH+X3d84wZKosTQuyWVCur4dRVKlW
arkVdnjk6N60HfTimxkLE4wLEbGZAMl+ibZDWYUH//L9sd+6Q+oozwBAtuNnptWLJz1gE9hX/iTs
DGlbSSDTFh8BBE4Dar63XwOoJ5vIiDOLGMu9sJPli3Tc4i/dmhtR+2ApnJeeV2FLbq5wTNCAEqKh
Aij11dqeJ7rUmrVp7lDMlmwp1C5VoVpCg49AiXrx2jeS4IMt/7fV92TIk9iojapK61g3d/pZUt7h
dmDEX2rly/uv57c962SQk8hAatjvunxh7nzxvs8eNGnTJxfvD/HGfcznKJligzQrrZ68IGqpdSyo
IU5AAo0EH9lNubUH/6JTuuX7I70Ra69GOnlJfQ3QF4ROsG8l3HA0Y9WGw837Q7wRB3MmCpCdvI+S
wskaXiJcMqRlFOz7osVpbio3RuzXbuYvdrFXjIc6gNn0/pBv3RWbvbFg2WRbnH0/XqYVXTK2TVng
pISa9aoc+7tqoZ//3w1xEmpd5Y9lXjJENVbQsHTgd4X2UUr5WwoLBpw+AbKTs6AvBZnX9wFvv60K
rw32TFTP77aGsBrZzhvCIDN3RnnZGMoHC99boYekG6xpUOjzWff1kK04wrtSGNKXDxRB56gT+osQ
x4R/4/n9Guc0xKXCjPQOFfP9Iq5Wao+5cDCmH53bfztszM+PvJLqGsKIeHC/vhlqVFhHdgwinS0y
N1etdgTtiy4OQBah/CgZe/NtvRjtJNDTONanMB+DfQriXW7TLXWvbymaRzmFg9m6oqoRjOg/AsKe
wnOpqLy+y5McEIPsTsDBhVAMPotls6rN1vHLbYFIjSzfQghErlWzqMJRtm7tNN4FyXc/WKe1Z4fC
fV8d0vBr36lIITUHvFatPneRuAK0G69qRVsNORgcA9Ansj7V+G+sdC/f0Ekxp0FuzUDuKNgXfbDE
dGDNI3QGdJm09OH9gHtrGXo50klg98g2tdpILATtRSUWx3IKvvnVjY8/tSW09Y9O0D8ebE4hTD9e
io4aC1Uy6sinmoEYeQi9PinBvtNCazLWuDiZ9b00gZwd2zulM658DqRDeStETqohI3gxm/UG1ejk
E/L22TbqLhawIhTkcQx96WvJBxPwjW2MzsyvCzx58l7UBmJlmKz8eWIuRRLMY4uCMOS48aNt+a3l
mH4NdAaOXpwpTyZGKA4LqWilAK3GpHJayJdWq6rp5v0X/NbK9XKUk2kAuS7wGm1gGoQPdVsdeuG+
wcA5lT9Cab15O8hAgp2RORCc5uNRUmsxh+NgH4tXAT4PQFz/jXczewD8GIFT0Ot1KxSjCQNEbqUR
Euw4adZXF/9OHkM/baafqUjG0AJ7PUibN+NUhRP+0dKFPyrrXASIpRQfHLvfCjODDsyMrcabRDm5
lTwsMqVoPJZgQl/orovpvi8+OJu8OQZq9NREYF0+M6Nebvc4aoqLMFoE+yg7eJNix/Uq0soPNsbf
z6Iss1S8/zXKyfNSFLx2IXOE+0HORPqBquzUCz/YTJ5fuIhLHhZKcVuEvV372p1WNwCdFQSy3w/y
t1axlxdxEuSD5itYA3KrSMwLVolbjjMOoWKF46BZhuDPEo0fFWneHBOpCH2uXJh0TV8HihfSnoxb
XuEmHbHjztEhmlRblc/Gz+/f3Jsz+MVA8uuBtGHRVp0+L0ldawnKg0ZdiE1qou31fzfQSQofzaeW
bjCCfW5eNuj4DQam2MrWKD7Syn0zMunvic9n1d+6zOxtptJTSNlnwhc/0hGr+yKEHyUAbz42A5GW
mVKomM/AjxfnRYj6Cg7QUbiP5Cfdn9DwP5pGghFK8L9Ju7LduHmk+0QCtC+3knpxu53ESewsN4KT
OJKohdol6un/Q3//fFHTnCbiAWaAwQRwNalisVh16hzFpSaOELxcasDzYwKMVwFeDUosY615XZ/n
58lyAaseIHd0aOe7+keRofxRH5cIAs5ocej1HpyWoab4bJLdBI0EEMGgo4Hmn6iyV8wlyb2FLzR4
GKyHDO8vVSiRvfsvbAiugTGXoV4c2HBt7YAsGD15lu+a/cDKI2v7g1b+0nxzd90fbTi28FQGXh+x
2ECJBVUHIbSMnjkjUU3zs5/M96R1YlD7qPA/0s3jbTsT3HTAVgiBOPHGQesBLT4nI4DU5gNoVXdd
8neyn6hHOpbPk+3/WBFixehqZFjQgTtDwj0cMRYToEr395vFO/CgrcF/cXddRgnaTtmiB0N+Xv27
se726aTCDUkOFB6qqK5zADrGMQUfCADQSAcgpc6d/pibd/NCP2Z8ErpUFBZlnwShwQT1CXidcYIv
V5JbSQ/ZbQf+7D7b1UdtfhjApXF9tySPEjRb/tgQYirt0f0gpZ2f7WwdT2lhtdFI7eaAkv6parwv
BJRu97rf3s8E/O7XbavWJ+zjsOqtNk6w3fsfgumRON+G4Pd1EyJO/8XhtusTvGH1c2NZejc/a7e9
4R6co8vCdcKwCgktYJfaEAQP9gjsASfcVW2uzFG2xvkGbCLvYFrzmM1Wfi7AbQJCodb5kldQlSl+
Xl+l1A7SZ8Cp0NJ9NRVrN6Nf6JmDJOqru4DaeGe3n3X94xuMoNGDgQtkGMAnXi6GLuATt/mlaHlH
uzhgNsy7LVUuIV3JxoiwY24N8Vxr9XAhsgBKkn3+0e2gdtiD9DnKF0yJvWVNEAdDNQhgFg5C234g
QEe0qjURWL0Ms8RpE7vDqWzrODdVriBJktAhgDomJMJ40UkIr2CRbcfOw73RGVmIjBrKzhA3hxzZ
0mHWXTVZJ7swttaEyGGwJGlHAmuQW/e+VFDJ6cp7Yw3RYMr625FwDvWHGcqugbdLizRkIMG5vrPS
uIIums4RUqD+EuJKvYCM1vAQI5cU9QITzZNoZDNUB/TJjjsjSMKytda4Y8V8oEnTK5xVGlo25oXQ
ErSmMRh8uzXoomP+EkK7D8oyrDiQ+hJcbGCfXiIoxt+Fj7pWmQ+53Y4HaAgkaaBiAdXockeqrzmu
t6D74j0Y9AZZUYx+muJRI6ldgU8NoDWuEG4GIq/gqLsoimVjfn6EmmWY5RQa4RlYjW69xdqD6uXv
32kX5vjB3YQySiBJUUJH86wvZQjBzLJ7XsnjdZ+RfbTtkoTHS2pri2cusNFMJ0qf8vGeOYpdkx3D
rQmhquFr0CtpJ24its272ty12tFnz71yDJx/ejFlsw1gB1HhAZORKD6UJMZk+Qz+32cQx8sxw5F+
TMGLSkbt15g1Z70GmXg93WAO+B8Wnv9aWpKmqKhq46nL5bDhHZefqplLC1q3uFarJrVu3BUom2Ae
F3DSN/7B08spTJO2O6C+By7vrp8PblWlin2W3rt413DyJjQFAci6/BFEA2W5buhYv3lPXUb3xdjG
62T9qvLuzsIHsLT1hpcNrUbfldphmm/yWle0mKQOtfkRQk1PH7ouze0lP7fGXdB1od7fK5tl0nMI
iR8Aj/nLRyxU+04P4tiBIoHqDBBGJYF747hpvRvL1bkpmtEOoXtwqzuNSqRR6so2skKwVkHORYQS
uLMNidMShoemBNfAZB+IYayRX7tTDD06KFu0C1PU0OSflcsWQUzd5BKDl591bNhEyrFFWHe0u7F9
KKajCd2zYdgbkFtBPXL0H5PC3uVGuUNVaTd9ux4iZBcbpGtQNAVIyQDY7tL+PPjJ6E78lUKSO2+w
Y7SnFDeX1Gk2JgSn8cFf6nYznig6fVybNlr1O8ttw+vrkHrNHyNi2avLQMnnZTCiVc1XZKek+LQA
H1v1+f2U/yzLn9fNydIqOCeEaoCIBKmbeFFBgKxjQYM1VRAnZFCmOKHanFWKW1fqkuDaBR4Y+CL0
9C6/zmRA6Bgqd/AOn4WAcYG+7Xvp1LGRq8+ddEke9KAAveR1Q8ETjZJ0rFxgiyw+KKdBZU1/NyYD
sFAVyqQOwZnhTHwwhHQh8Q3AOj00PUI5LftwSX5lbG+Oe9+5BR9gdBP4GLgKQGZch7YbJciw3Hra
z+zX9S+o+hH83zf3bw3i0z43cPAIeco6kLxBZTL/cd2G1ClRJeLPcwDwXhhVNjYqv8l0QDjyM+TI
Q8c/gl07ytoPabb3oH6wKqzJV/THmuAsaVKAkxGI5LMD4eiui6vegDLM/fUlSePFZkliSlHbZZGX
+HaD2UZu8j1t3nSSNxaEiORZgDdBYzs/12M0uB/TKtllkLEBhX0UPHZrqohOIq3NPznnxp4QnsYF
XGxLMqHGBgpBc3lfcPLM/j3Nb3graMxPzUKL0NE/Eqc6ONYYZ3QA+ch+LlSQH8XeikGlcI2Z5BVW
npUkIh5UDovw+teTuoiPBj2fsEevWTh5EI8IMq9kiJL5+LsfvfVmdZ2vUHynipxJGkw2hoTT1c6t
s5QuNnUpnoyqiMoaKXUFzm3wuFxfksqS4PVG0tnAyMFSvTrH1qQntG4Ac4hr+nTdkPTrbJYkeL4P
PtXGGmYEjDWF/q37XHAFv+s2VN9H8H1mVzM0AGFj9R6qzIIUyQ+jqHb/mxHB4YER9qxMh5v5+ChF
8huIA2USJ/8qYEQBxSp/zwnfXyfQQ7QXOFpllIcZRF9a9Zvpy3nIFY4m37E/hoTPb6V1Ftgpdsxr
3dvKevaZv9M6X/FdpPewj9wb0FkbFDLC67cZZo8yE8n3kjoeUFyWFwL5TUNiOLuuzI1bPzVUhBHy
lf2xKZxVWraAjzqwOU5PusF28LgGXKrXfUF6Q3GpO6CekGKIAaHR0wwv+xWvCvq7gCqIOx3t/HnS
MVexX2r95ro12ZIczH9x6Ds490SvqAcykmAJUOvPav0AnSg7bhIyH/qClgpT4vTtS1hHA5HzeqLr
CoD+5f3ej0U3ghImByRpPfagyPdxaRXlrs/ogTaHYNjzR+RcQId9YrG33jve+GkY7VOvg9tM46LM
g4qQQnYqMJOLecoXxnZxksb0pxWsHPhNeb7ESOWM+jdks8Jl3F3fZ1mowignYEVongLPKByKmbBm
WPySnMv0I0t/owl2/e/LvGb794VQSLIElSetImdaA9njhpYBMuf0S8MgzIULsi7i6/akL3Bgu4Hy
Brk+OgWCwaxw7HYd+IKCud13bWHv18K1QrJQ75g2ZoFRtyCNWrcAUQ3It7+yABjd6z9C5rwc3wZo
GMqOrij5Y0ENiTouFm2kj2aqR2iFae7jdRuyD+eCuhbKAg50p8VhjaJex2E1KTnXZfXQ47UfAh7W
vCGYISRjlgx1BLCjC8GszVvGKKvJue3BLzjq2RTpQAPFU9P87MGhDGU89/8lJP5rDUXmMWjJulw3
10IZUfBI1IU7plMGcib9Lu0fJqeEzNU3I6miqrpjAVUskV9hYrHI48htzJmC1VKc2sjLAD2KbCRn
n3iPDfgfxm/EPC71MV+SD0bzAe9PhXdILYLl07QhW4rsinvPJtWnlp6XWumSM/jikfNQv8a7hQ0R
tVOUTL0wbZevrePvr/uLSI6IKGdzrnsAnhBTUbsUo5zTVE0Gybez8dPb25Adrm4N8OP9SJ5RoVmM
KFjOLTuA1h2TCFNxWt0+ygBvSZXl+Neeix+CNx3ELQBxApb6cv0zwIRlk7bZOQBvvB4bteKikpSG
YQDjMa6PxXKI86UBSF+2kIQGTrKY8eQYcvBraV3yAbT3QFI/QNSFQQVp7trI0pJ3bHQVHvXagWEe
nUnosKN9aIkjCW3juSxb++yMuyZMC1AmoSM/GV007Ab7G/qKCnuvMw6MgCGPQPzmM5COsNzSa+qu
Hqvs3IJGL5++980STfPP0t1nFTlc9yKZLbDgAzSEbjiuZqGYUTYQUIXuDBpRU7Mzq0/rZ0hFAgoN
kbK/rh9C9cQAMhSwNACgRAhUMEKSsqBIADT7d0GQRJUno1CJs70+ijY64oAlceUwHqsvPaWCHF++
VigFDZj076qHdgFv3hNzn7T62fwSzIoXscQzYA5k4xxrzfvKl+a6ylycnqFnQecSXREttpIvdrI3
ixufBkiofl3/WLKDcGHPvLSnAZGSgzMzPxtuuW8SI5oa56bMvINvTI8WcMPp8nsdvms3ZT6EqoqG
pF7JN/fPaoXN7TIfurwMZRMt044eNMegMLFPvObU5ydSJHfB6Oz6xj8m87A3dRo3kxPhDaA4HZKE
AD+DN4gwq6SDv1hICDCgA6UmXllxg+XGHMzI1r8z8sjK/NCXfWRZ39gIok1LdXe+TgJwKEEhgMo0
bwuL419JpRtpQEuEOResgsEUooWDPrfKhSVFCTQcAHbkAwkvAI/Lj4xybe6wEmj3lf3SD5keNxmL
QD4cZbYBydnwwblxD+t0rLWQ9opmpyQcIMyi+O4Bww2HFkI5DxAtS3NUrbyfxgLRWfK560DM8YGQ
nwpfft3UwTfcmOJHeXNr+h5ksUEXg37C/ETYM3Xe5RUN3fSjtx5s95T4e0q/KGzy83GZG1zYFKss
9uoZDZopOK8FRC3fZc4xp7ckOSw/hu5j5kAICVxYASpoB4Vh2WLRQkLVBUVPzkp0udg06bDdC45O
Vp7t6Vlvn4rnXreitBgjf/hs+ylkklSPfZ5YiauFDBiSLj4hicfApdGEGt3IFryPl27HC7uJz0Wz
18isFWFQglUDDnJjiWcI229Z9KuZ8jpatY4Rphi1/ksNNVU8uawAM7MRBXEv02+zJvtgmtUhCz4m
bPlrgA9+A8cpYRIF5/QlbGx+w9InK9H5aidNM6JOm5sw8QAQcS2ikh6VHlG8SZCBAV4BLxZ2liX9
mlUGyzFKSyPbGo5l8z4Fj553bG27CG3/0bAxXeslsQeaY94lNMvinJF115mJ4kEmufKw7j+/Rdh7
15yINVL05WqUDJs6gLjwU+F1IbSYwnWsQpKB5011F8hi4daokPIGGMviz3nEYKN4CKDvPNfe3p+f
rx8b6dLAjo+5LMDo8Gq5dKu+cR0MkQQ4rqtx7PyDNQbxMIDqHAp8xI8hrhmRUT9eNyrJZvE0QnsH
k19INcWOL62n0dUzA7WXEmMSXLI9qixLRbsqO5tbK8IlZlIt9dsZxRdo9x6GzDyO7b01o/CgwgFI
DRkI3JhMRvecM49sj2a1ONOYjBrcA4W0HeB8zYE63m8bB3Bv9KmvyPKku4dkGVKPmAFCvefS3LA6
/txSG1NUDAiZ9Z5RlU6idEF82BHpsYOJD8H1irEHkhLCc+eqDSLLuTN0utPSk7K6KMszTN4N+48h
YedGptXrwg0ZmXP2qmzXZlDWXqYbdAmgRD+5kCRf9npAfqLs8O26E6oWKbjHYjlpN/B72F2PBFzL
5Qcuc26kTJFMST8XJ2sDHQUOmiPY8RvMCiYOJmeQT0UY1rGqdXd9JZIUGbMVmETkjyfwowjXvFV2
c4lREUw+mHWMJmmCTNk1vpZDvm/QbvYWxVXLP7946WGWAyI/wNDDnOAeVtkW+L8xOUCGHYP82Qoi
GMWmqUwIjsHA2UIwxpmf2fCRTOBfTMvQZKpRdKkLbBYifBrLqXVTo5gEmH9TLMHz7jHOsTZP1z8P
/yvXtktITBoku2AcwFoWswuLst21y22xvFvIGDVE4QqqFQmuUEG31EOrGZG16e98wk40e17aLybp
Pl5flNQQeFRAPQHMkP7yjNqkAmOhTcag4/S0kIa120eDWXe9Hi9pF103JPWEjSHhggKMq3NS/tzs
jQa5ucFfgIHzPalbR3ErSb8T5lMBgwr4pKhwy3dVYwR1ge8EXoCIWScIh5PPA0FbzabZ7+urkh7Z
jS3hCEE211hWAlyIZ/fr+7lO9EPF/PeDZzx3vZcf6or9cPWVKk6u9KuB9QZqG0hYMXJweXUYvVnZ
2QgQgqcPFMoXmBWhdfKpth2M/mdkUZxiaejj1IaQ/eKYH2GVPZjT7BZCwefSQ63VgYThfsIIn8Ln
ZR6CyrWPtyrogfA/Lhe1dknjNU35D9QPZ3iw7tVRXGVEOFh54VeTz1E2hXEaIHRJA2gjq/hBZPvF
BydQ6UMJB4nR5UqSpgU2P0Cto/es9pMxtS3Yq4hSx0Lm6Fszwmch6WgPrF5w6wYBPdakBfeYUX4v
O1LtyzIgQBUbLE67FVITwejuErPQ4ynRsrgGvdpuWsFZN5eudTSyPEDyu6YnUMcoR1d4HiPGze3P
FJx1SU33HxBQBwJsF6oL/bBbUhBVWM7Rt09jcmsFRYTX3qCsccm/NkBbkFgE17uILDEgUR8EUHA8
9zsMWvtsXz9cP//yT/DHgLA2ywGRTb6iyoSE5xYQQ38HYdAd6J0qlHey9/aaK06+NNXi+alvIGjz
Su+lb80MLTvIwAC+0jTBrhk1cH7POjRM6rnYFWZXhO2YgsDWx6OuGWjzrXOoqsos3VZEAmR89ktU
uPwNJZndMUtM3E7Gd8xOBqQLs+LH9Z2VRVbOxGo6ABl7/ouUxOZigjirOZtJgSagF+vmqbX6WMPL
v/4OxELaK9rjL9XHVz66sSbsqhFQV68txJ7c1PdQltMZQ6bM7tEE2k1Ds4daTmUxJGXjzjf7m+tL
lYYLkFmCDJRzG3C94e27IzDyJquhJ3uup0MHdc23hG98q3//vrC4ZGI4Gxr+/pJUsWHScM1VyTEP
m6/2b2NCOAfasmrMm3FD2O28L8x8bxq3PRuPRP9MrUcHdIOq5FV68jYW+b9v/GNwZqJZKxZF7J/l
ovlhkBUgBQV9FMueibG//omkHr+xJtxNlQ4punmFN4L99Ly23Xt+aYxp94bCDO506EgbqMrgaF0u
KjEgwkNepheKp5b8IOT0lokQG+GDF6GAgUNDTGxjlEExdgwha81itOA+gw+x7T9Dk+z6jkmPFF5K
AITzMjASh8u1jIBRlJmOQldJxtuB0ohUn1cXgN3BDUvPDn1rBp1ChhJFPh5Y5auKw7JPhkIeurcQ
rkT/T/hkhtvaOZ3xmnfM3yWQTmiijDB9fZWSKIW/jk+FrAV9NTEaW1aV6zWFkQ4MsZbVh814gE5u
jKJFTDMoLdSKWCE5aFyHE5KG0CC3UXu53FXARiB8aaArDQgcqHjJe1vHjWqCRpAFj46Tn0b9NHiq
ti0/vsLxBtIVU/mc4RRUdUKE6jS3a0e3JecuQO3OdbXPfQ65Bq1N4lr3VAqCki+HYAVIOwCh4C0R
WU2pXSylvRQvuIwSLcrGuJt9RR1WEj4ubJjCPkL3208TQs4DGpTMTk4FqFKz5W4eH7vcj9/gJbxP
AbY0NEPELmUyI1W00omc7fWlj18NYevY2d5M9HJP9flJa1OK9737fN2udCM3doXPNth+ufpaQ87a
ENnpne4/9SpCEZkJLAvy1ZxC6dVLhOKNpQflTM7B7N+lyXCLivm0KKDQ/HeK7gcOXwwcoKmCiTlh
Hb07jXoAIv6zZwKl80w91QS5zL8xXICBVyicBkjaL71hMXoHA5IeOfMsERQN+d4FArNOPl7/HjKn
25oRbsneqhM83IB+yEvQ15R7078xj3lXxTb5et2SLC5tLQm3I8purdUxLMhje23q6rDU9a+LAwn5
yQhrf1dafz/SaIO97c8WCoGphlR9A+5fcraCJ8e7c/Pd1GYhBm3+t4Xx+Li59gOPDT2yRXKGPLQ9
gzlJo2de7CkeixbCrE2niLdS//6zLLFVQibLGbwEavPBii6tl/RRzzkex+r39XXJrkvsHxqJGFxC
OU4E4q2FExS1lgAZUwOh5VXfTMu80efuHaHDzxZCLfpz9+xkKAmuVFcRu0jdBcgGYFBBhwbQweWu
dsnUJb2lAanmA+TXN3XsGjXG8EkZNh6G1VZwOP28vmCVSaEeBKKtZJ0rmJwN4305IhepQc5IwOTR
9zd22ewyiDBfNyk9fptVCmEEfJ11M5lFcS5cEjWZm+67yqIh1+IIu6w8VvNUKExK3YfLJmP6Flw2
Yl+xWUEY23EQsVnuRrTZCcqTvatoJEiNYAabD0dhxlfkRlu0vsGgCtow9vgEzGY2PijbltKvhWcn
n3/iIhXC6S6bjIAUFy++fDajgmG4TP+RNHh1AtZoHs1EUSyUn4aNPeGYFxrN6rqFvSYn92k7h2tz
8tc7I99PZr/TEzOsrJui/Nao3tfSvfxjWByrC7RWB5GDhYK1cVPbmFF0/R2a/x+ue6LcCqCF/MrE
eRO20x+qpM8XF9gb1MM9eurKDtRTh+tGZLcmqBq5dDVoSfDfy0MN+j4vHyoYIY5xLrrydrKTp+sm
ZOvggDoUW0F78o+m2yYau2Y2o+oCE1CIBdHAkx08gJXvDTZAoISZAvziV83q2qno6OQ5Mt7hpGHS
r2JdSFB9v25FlgEAb/yvFeNys/x0AleNmyLOd/e1te6WAcxy1cnRHMWF8jIqKCYzW0tCrHWXMgHb
+ICLMku7G610qnABkOw4jNmygxpRF6fW4N3rGhgVW7tyPxCzvO/n+RukKLJQS9flQI0UMsS2D0ks
lrehvo5ruGQ6aJU7/4vvphizp5is7600uGlJjvm+vMwO3jKM5wHQfVB34iE0pb2KZUXqDshvOUwe
/X4RM5I0FqhoUH8+r4REXjnskLnnnuqyekEPvdpBjNfi/YoRZ2D/Lr+Vlax4j6WAOTvlHnDnU2Cx
yLcrPgfi7phJHszyk2lz1DNQXt195pJHg7TR5H6w6h8jyeJ1pjf9/A68yJV/D1D9XjcfUs2MnHo3
lO808JyFcOr9dQ+TQO0BaUcSC5JitMqRU1z+7IqAYULPkI27zS2Zq/t8Arp3pTdORmKdrWdGsruh
Aka8brMgnDLQKNPx0PYQBPPy2PSsE4OKdtIyXRFtpZ9t88OEQFFYLml6B5Btd1yihTRhfurt5Hh9
+Soj/N83oSLgMhWlBcx2X+aR9tguz7WvqJ5IAx4mk4HW5nRF4sBk2zLIeZodcsPlIwlIpOuKcCcN
EhsDwhqyvu2ZlsPAXMagPoV7meanIn28vlOyNMXcWOG/YrNTlEy07gke24t/U0+neTmB06F8RwaF
Q8ru9K0d4Y3QGX4AZ0IgMp13nhYvQF+DELTTAvQNfsEDr69KVrgGHhjEAIAd4QCIX2dcfcgetPAy
pEKWuUazh/nZpQLg6WPfx6QzbvHInzTVg4EHg1fBYmNW+GY00Qy6ziiYdNnOB42ljYQ2bNYlgu54
2FtB5C5GOBqtClsv/Yobu8JXzOfcL6EJgzCfvNeBfMLCDAzEOcGuQ0Z9fW+ltrjmDBcTADmjcHmx
HpMmzMGXnLxTORRJWBiYyi+nY5/kKPiq6H/5lr3a0o054QYjnpNPdgcHDdIn9JVANPBAK8WtL80A
MQgBakNgO6H1IAT5oKtshy6YTTCTxY2MJjut0GpfnxJMXEOtHkxYh6bSHkGaW3fk4S37+a9t8R6r
17aalhm25/JDwvrjYEOn0fHCxn8OoHB13Zh8N/8YEz5eNmkdbTzMfGh4BeFZUtLDCNjsfV2s1Rtw
udDoAJcSn3hCp1W4gmwjox2dUYi6bZw2MhswDuuLopcidcaNDeE2WUewC1azgUCvj+EwQE20enI7
Es+gpUe77w2btzHGN3cTK3EcGAWRNjlXXvPF0PJd4ni/oOIWXzcjD16YfganClgGdF84ze7YpkPW
YSStsbqQOeX7JnFum+o0UXqjFeu7pj41QVT9UJjl3/7VSYOilcvF3fBUEE7aMuq1V60w20KKjBIv
qpoHcGwN0+elKUNroiGkocfD2qowd9KrFF0CFJi51PnL6dzsq4YEhqxQ2YCqQuVFXr4sN3Oi94fr
61NZEZaXGJhz7kxuBXy1keY1LE4KhK/rVqQHDEgQTpPqW0hOL30EqM+xXDpcPB44a6GIy8mmVwUY
nH//Vx9qY0PwQ7vFdEO14JFikczktXknWksdlxzLogUzSf/jkgR3HFBnc90eS7KSkz8/GXFRqEZe
5SsCkRY6zajuct3D7ckqxsXJLAYTOuRMrN8OiMqGz6Su3uACvBAPPB162p4vRD/m2l4+z7hLymEF
VOGGZfbu7z//1oLgZGZKrMI0e7wWvJ+0B+Ihed+2yuxG5spAjAJFBYwMuJeF60rLF63UZlz3XX/C
JPKSxj4pYrR2YxuvMRYt5Z1RHTW929fpx6p+VyedwidkcRcjbmgOgYYURDmCm7NinaDygg9mw8HB
YA/+sdHeja4T17kbr07x8IZ93dgTXb4MhmCoYE+r/BvMrkfW2NxplCneDbJRGozuWTamlME5hJ7X
pSO2KUQlqwUPh3Fq4s67C2YWNu0JRTUwAU4gUsz8sML7zapjbQE9+WfIwL1lpX9+geCjOdGbqWb4
BX79OHbOfq2CyCcqTl6pB23WKfgpLfJi8QZYcZ197oW+rriX+fcQQ9R2H4W732rWDjADvo/dO0z/
446ctVrhg/I1AJMG2gwHRQ7BBydz0pxiwBPXT6wfWer6UdYY65s+xx8jguMRsDLUCR/MRUEob82T
7/wcklrhdvLd+mNEiLCF09fWvPIcN2+OSerHzWIclYhzqZUXlBjoGcGHwJ9om2vWn1pCfR25H3Vb
sH6MoNDrJ5BbrppW7a87sTQ8YKieC3cAvu4Lx6gxaMNSAlOZ4e68rxqD/CI9OnO6s9+0dwBcwZm5
PJ9I6Vtm1EFZa+U9aj2q0+8cdt5XiqK37H7iqK7/GBEOpWUPDi4vZH6Bmbuhsc5Qm5uZt7fsqgY3
mKVC5Er3D9qeIPY1AX0SGcByz+8gB6bDtV0NesrlQCJM0GR7zSg66CzbaJnk8/+LJP/XeXDZ4LKF
Sel/rQrXip1VzTpAePa89t3J7NfINfQDM0BtRevdOgU3Hpti88meAohdBr8wHfLOc9KzSz6sBTlZ
2j1HK3FGmevOJPVbzMCi3wD8qSHWrwEFaM018JF2o/pWeIfOTiMfHdP/zYqweKfse+a0AW40HW89
dEqDB5epquRSPwLO4EWbEmOwgpE5rfUKmW5xpqYfg/0x0UG9FrBonRQOK9+z/xiCaNnlWU8ohoSY
ppGXWnkx2Sfdgw53Rd8SHf9dD2Apl2bwiNRJP2E9TbDEZhocXbuISyXFsKx4xOEZ/2wbhs0vzdg9
0TjwBewIiblHQ/YDxuYDkkfjcMcHBjHz8YbrC7SS4HsAWwFGWYXrq0oKomsQoT5n+rvlo1FhTW9w
t60F4fJq5jlrVx1hK5s/Zeszm+7GXFW7ljkBpke4YB7GcdDuvdw2kzaFD7JrJKM1OWbUPmLOmjiZ
wgdkHwfYTMwfI3Hn5A6XVjTN69OxIMU5hzQ1eKh3BRAA6GYYWh1p7RoSovg4suDocBVLPovrQdr8
0qCFaV9rTYYC8z9jHtYjS36lK8R5/XbyoyaAtICZGG+JyMB1QY+Ej+OAq/zSaLKUgT/NVXG27a9N
vcdletAenSzKu+ZwPRBJ93NjSfAMaAZ3S512xTmZ5j2fQc2SfedPoK9AzAvaOT3qlsob5Tbx/MIk
Ggb0RRKcqZ1Naq1zcR5bYKbRmKWHZrDKmzUooElVLPoOj/ddXhBXUUWX1jpAW/OvZSEiMposTQ16
0TPrGEZ8jRSIYnY3jgakBSOgw7LQhJJTR34A2R1d32jZ8UBywmuYIIbCAPLlJ61LjMaa1CmgclB8
WWrGbmxWfM2ZmyqCsXSRmLvjKveQJAYW8tISazOfljkyVWtudjRByp1FU0H3zo/ecm+n5rGag7j3
f11fn+ycbKyKFBImS/ypspG6UuMuG6ANrgFp/GlJTwBqKrZSdq9tTQn3QDWbIMPkXYQKkJEekLa2
u+vzFE3Bh+trehE7FR8WW0vCVaBhTXrB0VkdDeu83LU5AEZL9QyAW5GgQuVN+0IvQ5uhD5nMX8cK
ot4nOj+tdHo3q44qP4qvfgxwNKA9AL8KYA+X33X00srLKEq3btfE0LdaqmZ/fb0yH4XSyL8WhI3N
0RoDmQwsgHM0Hgtvh41VPgzk/ok5QLQJkWu+GmLSEw85Zb4gh86cQ4mJdKpjmAg5Z5LE8zqF1FrM
cBjHW61UjWxLnXRjWjiEfmfkNFnxUujKvYH4nS5hUHUgjx+i2VVS8/AP8vqD/VmocFf5XuUglUde
nQUPwK9Gbprvh76AdqGpH3r7MC8gtAz09wPRFPe91FUwbInOqQV9kFcA4YR4ZupwaFf65Ce/01Rx
MKQncPP3hRDT5FClKTog4qB/03Tde68+OBndgR1asRC5IS5lyeXLkSJd+jxhRbCUDBV326S7pVwh
WGcc1nqvAY9/3felroEMDIxRnC1O5H52bILMkqPvhkqPeCMX6tu7vPd3reXEnWoERHrSNtYER8ys
vkCDEhuoBXeJD+QHuPTd79dXJNqA+jwcwOdeEASgpOIr3rzAvcVmNVTKcQ+U4LfLNfd+zOsp9Mff
1+3wj7118xc72DIbahmY8xCnhw0LcDfI7uGZUSXBLWGBH1kYOI/bAqwodJy7QxdA0ZyabawZ3aDw
ENHV/7HuAIiP178BloDLVRasKpK09dAgPAc/LNWQr5iq8L8OeDjeL6DG5ij4y7+OineRYBoaNdyS
obs53OQOQkU/7avms9kf6Fu+2dae4O/BAj4AT4M9z0pDWysiCiSa23y5/sVEXxdXxfd04xm06Y1a
M3CqTNC80TG4W/vgvTsMpylojqT4cN2a7AuBeMQHcSbeBY6Y+SCtChjBf86dveoRrdIlshZl6ezV
tfKyKCBHfchV4YYUGQEaCsA2oMB4tjl0b+tHTI9hKq/z58Pq1jEryxglsRiPu/315YkhSrTL/32z
mU2TWZrl4pO51btgOgxVvw+aD2Ojqg1Kt3GzPuE4O2WB+aYW65uXkH2aj9dXIQsWoJ//d/f4Qdis
Qgvmepj47pl9GRLtSU/1nV/8bXPnZa84/Z8LJ4dohHCc5sYh7YJ50TMc7TCbfehWdjirxjKl7r2x
Ih6iwMk8fU2Ls2M8ukkTDWCHnEt9R6FKoUoRpbYCDmsGvhkIBeEm1PQeYRba3mfUEZzQctDis4pc
j80uJQejok7IGogj/v3H4uxXCLjAEWC4/fJjpTUSFvDa401qPwNbF5UTUBh/i+/l38rGQ0vHWxsv
ULHgnWC5VePXxXmxjXeTo79LB+fdwoKP19ci20BoPaCYCpE5DvO9XMtUVRMzi7bgcP6ie/Lsc53G
YMOLi7+d5/hnQX8sCVFvnvTA1symgIuHNxkY0okiEsjOEJp9aMeCqYb79+VS0tlaRvDaFyAcqHb+
ctCZFwcqGRBZuNkaEY6QW0IeRx8pimD9Lil2ND0h+frrit7LXuFKBWOnCf5BEU1hTba1Fjqe6CCN
0tt3pKqjTMlxJlsKsGzITdCJDUDTcLlfAAgmqPDgSQz8kr3cBUkU2PeFCkH0AmkR85OtGeGI6qy3
Mayel2e9g95vOa1z1K3GN4NRvQ/XxE1irapAnOn22W5JRh+FPq8Bbac2hvqQnCrKGmgCs/pA7Fnb
DZ0bhGmOLuhkrVPkLJO9Y8xaP18/FjJf2vxoVzjindE0GJLD3szT2WgPgO0aruJeluU2qL+D9AWg
QlsXOVmGCQJEUwdoFWThx/EBM4XvzX4Kg8lDmet5trrdG5YE2mdMTqLR8GpqsdVTSkcQ3J+rYCDx
hJfRrdXVBUSdiKMIkLK7EtCqf00Jn7zD02QhBA/ZfuftVAPB0k+DKRbAdEFF+kqSYy3n0ej4vpV6
GvbAkGTNGilJJaWHY2OFx83NhdxZLF1LG1b+j7TraG6jB7K/aKomhytmhkmkJVqSgy4oJ03OeX79
Pqj2s0kIS5S9PviiKvYAaHQ3OrzXATHHzeoD0AB9b/i22sPjP5wL1AB43HAq8GPXkjrgVdSLgs6p
PsF403kFGHx+vi1CuBj0F5nwVhgp5WlEbfDbAMsQIaCVPi8YbXLWktgeWIwkTx7RUwRzWr/lcM7E
BLOioq+IxYrBCK06QW9i4zfK4ndIM8ToLkaKz59jyQYKQ080haP7E7xB8MmcZ1mSCPifE4KnxaqB
9nA/tdo2qv15nHZ2CUQl+kOPkDHuBpkqCvUc7xKgQeKR925Ioa70dDYmBAI5utIb+upVMbl9ckJl
v5DA/n6hhsiHm23c4XE3U0DsHqg2E8yR3pYhNEQY0ML8DfrdgK17LSMGO9Bkp3jCueUWnf5UAZx4
6HUbTETMf4t0yxwbGwb7TxZ3VB3moJZEgaysdjcrJt1n855GW8dsN7qU8F14PJ6GJBdAbxm6Prcw
G2gE0YIQyo1UlahF+VBVMkbTt25R3r3hp/HmMRCtWTYnBKO17dS3qIhE1tlzO4LuGyCxbmb3m6KH
ffXJfExNX80/U8A/LsTqDPCDAYghqIEzl+nl5vZZisI5ZExxGXS0PCG9f73kQenXZc5RuRjVMiyL
sz5WweIBKbU4T7Pn3xYmUk7kKwHyhbo1Ykdu6RVF9jsBU/Yx31dqQRrvVGip5AKITAq72IxgElQM
/Ot10byaztWCYkWvHNK0IEaRh3WrkgzYz1hWHhiYeUZbwN9CWzBNtQFgrKFR8Q3L+HonezvrtUZF
+kadykcwuvvTnO1v75/wsC5EcBcvG0x7UCiGdlXXtx3zUbNOqYE2rmbwZ8eQHJZMGHfzCtexNcVC
gs3IN0DwPrYgqmuTTWTOx9GUlQhEJuVy8zizpQyYe04phGX1cm/lKzoYTJJPRejQD11ehrkuDTOF
ymhYHup2KAqjreH6vAqgIsV6jdpS0SHPQcoFw11+p6B711djXflc2ujmJrlblCVRB80Dx5DW9UG1
VPp3swCwAUniBm3RCEOHH0XrdA/FkiUp2LcWgOSt+epXtJ1+RWgfT4jTUfUpnp2EEnvI6MOQay4I
prqxTU5Kls+SUFG8NnQIA0wN+H08C5nmzlk21MzG5MgPaSTqd5Mmy+QJhWC0CsNV+AcSmusNpNEa
AZsGpkMBhKm+bit0wKnmt9sqLzLJSCMDGBD1MdZ1dy2kUPISLw4MyuoTTe4wwbWE1WzZEisoindg
7xn0HGgc3rVMpu46tK6GRxoGt4cpoEW4Wodek1xf4VowpQnkBfBCwgFcryWeu7JzHJi/FXSU/vB0
e6eExwGgCoY+Da4LvqCXul6G9Dd+3fKewW/vxC3pY4nnF67gQgZnwFVTqQAOhBdzNxXWnlYAs24S
twtur+QdMPGbKcVpu0B5A8Qbnxpce4Wu1srezOtmyckX97RgRtDX112bkDz7aO1U1J/UYWs935Ys
snkg1ANCER48GEPjTmhelnixcxsOKimWEJ0LHeCAy3WvjGt1p0wq5pNKL7wtU3RulzLZ3y8iNg2N
9YAhM6F75bRZ1fpUIHXdtbNkU8VLcwFihbQ4c1WcmKTr2mlygGdsGgF106AB34qulg/eoJKilTSh
v5uZYUfoYNwX7hDKrvP8L6U6jWYdjdB1j2jjh9gImkNbhrZyGOxt/2XnPf39LiKTbGgM+IPhdF0v
z0FTRAR00vzYVA+5rSMlaoXAuZOclWgTwYYAbkcM0iNe4qTUiYEZ4FHBWVlLwEij0cQN5sNRLY51
JetgZT/GB4qMJARTUWDnRrHkeknVmuApuRpo9UjHADkFUFoRQOfd3jfhii6EcPGfYtsU2RYd4VI1
++kI3IpksxqzT6kbGMP5tjDxitBcD0oudrE5HWQUNkDigA6OKuAOp/OctESK0CITwlZ8cZ/Syssm
zKoAWgGM8+lKt8loBWDlktwnmRjuFY4J0qpvFFzbfsDA8zZTTn8LbceukIv2sv92iwtQxmJduqhl
KSULGBGjheC12yaOpP2EmbT3WvZbCp+4WiJrjowG2wUaX38cOtKukke+cKcQYCFphSoCrM/1gVgT
tSrqsEuT2sTxACWWgXBKFvcLpTAyG/AjYU6I71/Wyqb3DFS5j5b6WranKBl8POAkjwuZEO5I6iQf
qJu7/9vNZp2KpZGXQ0TBCNos/lsJP2WQ1cnUxMxSu9qh+ZZT8AOFkUR7hTIwPmYgD4GyNt8BmlIT
bhuNjMci/mwMr6WxnUBcY0pOXiaFs2Da4iZxPAFOE9RGJdq0NITTD+MosSpiKWi8QNs6Unz8yGk7
4gWrp2l+7Cy0W8eHrPc2Rr71ZHSS7HDf3RSU5v+Tw+lx5CaF09RZflwrcAl6vlqDaQMTIK6TksT4
DlASXxpwydbGxdjVgEp3nxXIhb+k3vPwwYlIZsrmkt8R1LxZGmSVNaSoEffw2tAXJtwl9gKMnA+r
C9otQydKt8973+jxXlFJZ/6q16dmbUlj/O1QFBPuoS4GIDkkyFHRvDYP5lrile7NaEeotyjCoIXJ
ST7d9jvChB9ybgztAKUL5JKuZdiZqnVeiqpfbdLY19V8aybLBwfMX0X+0VjuBysiZZ7iQVZKLprg
YQs0MjhYpJUYFADnjaZKNfIhgvFbq68KQPgAv5sfetVHefv19iIFqqJjPhm5MohyADxwvcY11uJl
npv8mE7WDqk/c2g2eQYs3u2/yMFK0OgJrlCb28tmBYpbo7X50TWV59nsvo2Tsy+X6FDhOfr39hZr
+iOLrfnCl0dq1RRZ2edHpz9YSYhVxaPERgkCoCsR3AHpTWYtlYPljA0cYJH0YP0w0oc2z87A/tt5
jWyQQuBw0a6E7mST1R3Rq3K9JrBSNF1lQhfV+PPqDMSVlTUFdupKALei3AXQ09wjblwVBIxhoy/b
qNi7D1EVb+y225p/2+iIGwyBSC0DJhT1An4+s257S8t1FqhE9i9Ftx5Uw3z6B6VDvwdAn1A/h2+8
3rTZWx1lXrCmfvDLn3V/h2mCqJbcVeHJgJtCe2OIQf8QJ6RTQVGhwsCXc7EbXWsDEMbby5BJYH+/
0OdVjYBzkeS4O7EN3plzT/92rP7tLC7WwN1O5OaNYlkhwdbPGCEADM9PFFP/4VqiKsQQilCCghpf
L8NKHa2KcviLwrmrvw/enoZ/v0+XArhV2FO9mFkJAcBEowY4XyW5TdEVQV0LwO6ocAEulbuDaquO
JsrEWIAKvHrTivx18Xa57hBnSYg5nbVFfbT0eHd7WSITfSmWu5nz0udTWZf5MaYntfulmMh/t2SN
ZGUmkb/Du/HP+jifOiMFldo61pfmbnKkpa74fQ+kmNFKHnLrHh2a90vivZSTaaOYTgvJ61/k9C7F
c2FypI2DqQM//9jS+zV/GieAppFhqcPFqvyOSqSJd5VN04NnAYU17tomYxfntQFpZkZA+Eh0M1Dy
Q2nJqL6FcjAYCQlob8WD5lrr8VLWYtPD6aHHYh0OVnUo2ciZRPWZanNRJmsDxUyO8Zao4Y5Occy0
jVa4cYig0xkrkZaqZSK44wHzYOdELFIwMZ9NgIXzGXAH924p8wviDfu9FL4BPnM8JVJduNasZK0v
xeSvzcb7J2MEEB9EPHgtIx19fSxqjSbCph2B2e8+u5iOhTmaahmcmMhwo7sKQ57wdDh+LrjSFjCX
Kj22zFCUMigaFEOU1JLNXYtiEXg3Nl+OG4pU3fVSlr7UK62GlE6zAxw+VR8a7dAWmKvUJGomWhBe
S6jhYLoGneGcDhQKqL+KXsuPXl21gefkqo/89yKxsyJNQ0Mu4nvAXcAicFdTWXVrTOgCO5RglNig
X1c9CXJPlVW9RZqG1wuuJWodKBRwcuqxdysrN6DR6PfZZhhSMvzEkbwzhYtBavitGsHC7OvTybUK
5E66jpuJMGT8BGoa92+JHJn3xoDVfyJ4yMfFyO2413EqhXao23SHwT872mLOzfcyWS5TpAFAS0RQ
BX3Do49fjpFkzQp2iGPXRBs8vFja+ba7E0pAnhRnD3RJi5/zznWwpSUxYhFDyYhSL6T8h+Y6Rhr4
WwKXYCjqcbaMt+dx963LikM5vKr5c+TkEsctdKiXgrj7H0dOopslloJmRxodljQwztYz8szLuDGX
oJXRtoh07VIep9DpYHhTy8I4tnWsj6M9F47k5SO6NCAgxLwBUvW4oVxM7WbDMmQ2Hlc6NbZKa5Os
iwFi+EKrv50KYWptYnIc3f64nwCgvb45TVG1zqDBRBvqp6p58JBVSAzUwArnHwJTE60VeF2hXohM
zbWg2OspYDvmt/dilxh7KEMmdWsitb4Uwl0cWIGsTnsYtci2kDU4dFIof9Hpm4wkHP/w4nHY3y+e
Cak50HEYIWEqOtKjJtlZv1RL8haRCeH8phFpiq0X2CszKQJveGUX1Jum4LYNkEnhQt7JHKMM+LL5
sS6jKshHFxA+btP5wLuXdZewfecjp7eZIwzgomTCx2cYzynjwYV9Hr/Yr/ljuWZkp6Skaz/Lik0i
P41pU4BRof0Jb1LufHKVemAZTAsgtK7Asynb6WcX1S6JY1U5L2X5bbQHXaLawtsKnQZkBvrWMe9+
rRMA7AN/Rp4VcKXghAE6ZovZdqMcA1vG3ymShHFtHfpnIlHBP+cT8EQ3VZkXR806MvztOj57lkWU
9v7vVQOtXUjVYwQdaPrsnl1o+Ty19ehFZXEcgCTqf29lVAci1bv8fW7H6nJU3LbAOlTnbqiOaLuO
RkmfhUjlLkVwdwhzWoAKtwqIiD/P0132rZru0KPrD8YvlAZ86aSEyPRYDmuYBKM34N84f6ehJFQa
blPgzi5ktYE5/w+9fYgGWaoUnTGIRDinoHdtB8I9rChrKBmyJiztL8nXtt24TuUXmSYJEIWOFY0/
rAUHnf6weNdKUKyIPOuigjzaPXRFfK5QIojU/i5NbYXM+feofJ2SjUZXydGJtPxSMLeV7UiBJ9dB
cBe3W2VdyJKMG1qc8+kfwkawDbPktolHKk+p1CeWVS4e1FwZtsDXpsP2X0qe6ML5I4LT9EIFiGiH
earj22aBaXA4jNHr39/WSxmcqtuNkUazCsXQuvOUhnlykvIoiS7spQjOV9h5TL0WiI1spzAngZ0y
q8O/rIJ1xyBTbuBArtXNsNLYxUxjcdSNaN3gGQbOacN5tRYtCm9LEpkGvBORLoCnQOmTixLSqKy1
coQkd+4nzGRoIx5yIEZG+/ys+o4S9aeB2s1ubXrtZR11WWFfuJl/5PPtQCAvtFPLgamw1RecF82e
/+28XAc1RBX1m3d3t4+UnNUxcYXc2ncrv61W35SNBgjv6YUQ7p4q7gQX7LjFMYmmbRTNwTSeE1d/
qKd/iIfQm/V7NVyIn1NPtZfCgiUC9DYm0JB5cTpJyC0KHGwPoxtoVUGPMd9Xn2eWqTUWLQC4rpIW
KAhuS0pVIaEk6mJxLh8KwUewcigw79+nxMrVczrFeFuLohOzIfGj+zTGJ6lHEq3oUhLnxK3e7kp3
NOEB9SiIy2favJr5iLF5SupR9gpjZ/1uWRYwdyw0ngPMi7u9Ezq+QTgOYdlrBfIRjFrcGcGDO/gL
UHhfbBnuyTvCePZucS7kcYsbi2RMtBQqYazD0RntmTRt5bulTew+DheMD6CjeN5O3q+syzbxpB/6
wfri6bPfZLbEcgk3GhkOhhOiAjuUW7sKvJdBT+PyOKiHKTY2Q0d9p7zrrUc6mfvbtksgC68PNq+E
lNr7psvEmhcXk6vJUak9+75ZVJsYEZC7wKtTopUVQFHmWuUSg/kOlB67DRJHzJchDEDPv8VdQKtw
+sSIWvBdKKNPP1XWBowes0ca/X6pm9AzkgctPeXKSNT8ZZ6QUdY+a9UQ9vGrUQ6b21sgMDv4GJbo
ZSBC7xjR7clTBmuswZbi9ZtyY3UxsZVtIsXmFsth2SS4CLhwLv4pLQsQgjpYWWaaNhtM3XTEBNhG
iHmsaYcxNxl9miCCRO4aVLB4ICEjx8d3itJNsA2g3FsGTKqvGS2DYbZ0if0ROJ8rKZzR1h0zcYwU
UgxMPpftJk42pZ1LtFQoxEZmET1SmHrkizhT7XSx2U5gLmnLraM/FLWyp8nfP7uQVPwjhF2Vi0dK
XZR43rugDqSYDU2fqPErBuCJxC0IlQD3DA0CGErCVPe1kEwp1lpzsJJRB0e0Gv5awSLRZpI6ydvr
gDOfqCn8EcOZkGSxFn2lIOmNstgH6XBm3yemsq2txZ968xF0cUSPzlr5vKh7r7N9r5sD2nSBqX/o
8ZhuQ28+Oum3ZSGOu2uNHe7yUcm6fTWl6I2/t4CYu4RDrYQUROGyyE1kk9BIihE+cHGj95KLp0Z9
aqpYAxtOXpFWuWv22dfxV/0PXWS49b+l8CnLotKjsTchBSEoYjs/y/DG6k3/tnERrgVZXnR3YhRG
5dO8c6GhysyklIZPUeBZVz96oP1n03n6B0GOii5q5IjRfsEU70J7tdlRhn5ACdBCO/VD7kY/2z7R
g5UWytaKFmSwa7iR2zJF1xIu6rdM7sassTLl3YDFwWX4dvFt1g7JIPEVoguDaXqMUCFvCToh7sJY
/TwhEZ+kRxR/SF+cOud75Wyjze2VmCJjiXkleADk4ZAo5ZaipXmtRwXENKG5HY/KDlgLZUD39UPl
T9syJRFxiEYqPyfFBhBT4dfnz61vHJ7H0NpFD63f6WTaO9vSx+3xs30WfCpJ6afbfD/+knzr+9DI
uPxULvM5LmBBThzglyclYqHue2xsbwsQNYldSeAuoDKPXa5TbIZhZ1vU4zb23JNRfcr1BhBbBvpY
Dq11NsfAcQC+JYOsfAftxaKDiwXyRAh0yqLSHBhA+9n54iQEPEPdC9ovs2f3fvxGv/Tf5g9g+YvP
SPndXrlYC9y3qXd8A5+9jswWTLg50IqdJsI8el7WQexoluTavMNXfVsguvPBagpYf0DPXd9Vm5YN
HDYYXYB4YqUvdEpCx0539UAyYnYJAdg2QUGwXIJ+zj+a0w41SDsbN5jwjOI4WKRFD5GVwnP89wdx
l8wrZtpFESaanbgkLeYeZs2fdcc3KXJPs8SZi5fPoCtw08CRa3OmyorjQo0H4NEZ3eLXNAtWPSYZ
/QJI7Ww4Gafy+wy6aGPc6GO6mU/aR3XZRNoD2D7yUdaiJVz5xbdw975JFyWqbIZ/bQfO+gPMvWSp
dhXoXzNZ9Vo064KpR3DoouIL1HYeGyQ3UJ+1JkzZU/Vcpi5mdnpwppyU5kABIUzBrkX7wPGe6iSc
691iAvJwGiWZWGHoffkRvO7VCaoBGkbK8YKf7kZYLX/tThFJKhI99a+Ab9VeUrJg4OGpe5LN/okc
xqVwTs9i9L+AMQvD/0tUBLP9gpKV37US88WsEx/7IBODmVuUPIHGx6mXl7RLM69YYbvPEfjq+qEr
D1PxXTWO4/gNrR3/4KEwh4JeU4dlR/isn7XWpVeCGJx1LjYJKpPo+kxArIv59tvWSZRBNfAu1IAc
ZqLMxj+Ko7SmClrw0mOZjX4Zf2w0x2fVPJrUvjdiiANWGo/EjxKxgre4gd4pBDEogyCxyT1cCiNL
nSLGuOtce5tmzUEysaHtz6klYPhLvZO3PmvlekglofI7DP43M4lIBo3PiNNQDbk2kxpoy4x80hnY
9o9Un1FIrEKA9ZGpuivjKGhjE71cC+kjUHuvK7GTboc3liQTIYo/oEW/P4LTppmWSdoxpEDV+YyO
O38CTAFGPvepI1EjkdpChdCmhk5RDWd8vVpjLix30KMMqw3cfrN+63MSjX7yA2y2i+R9IPJzDEUb
DZD4z+brPtpsF8q6gkGRJtavqm4nP1bA83Jbb9gH8/fQgQ/FaAuSGGj9vl5Ql01rAZ8CtbFCfT7H
TWh8q+Lj4JJBVgwWWfFLUZxdQQMc6rQ1RE1+9Uk75o81ukbJ7eWI5tyMSyHG9XrMKl4zQEHjnuvB
yzCRuiCjn65ET31Mxcbn2+KEuwe8bjBrgF4dRe5raQ4g+lM3gjTqqPvFZOVnMp8j0IY560hoJ1Fz
kWV2PDSJoGiPq86/hhw3SVmPEIzmZCR+2dCTl+evtKUy5y86KjA1eBjcY76fj30Aqht5GSMf6I12
Z2ljUBR3a78dGlCj3eXLMWpKktgfdO9TapF22uSqvetGP16fIk3WsyS6BsD0Rl0XX8R4VK73eK4m
tQX6FTDPjDrbu06fhknUaZLLJrrYjJoCTRGw3SbftVZWq7HUswk0/ZFu41wJywTt+nEXeHNC+vLQ
NeM5dWqJoxcdKIZ9dCA+IK7Af9drAxQOhj9QBDnGAFMF2oNTZ4HU1Yo28FII+/vlo1OrTG1CD/1x
bc/1+smMV8mle8e6yXzApQTuiOiKhI1VYfNi776yh4BiUB/crAcVoBIlSD6LiD2ri0E5xMV9mp0U
RKyZRdImA3h/P2HEzSR45YdTnqCN0/mQTmEErFLT2HagJNfaXQ8g+UQ2Ly9S8suv5pxGtrQKhqfZ
kQPPugqj2SU0fwGJW5/JTJ/4nB0Ng7dwHbhV10cAkAgrqzw4SSABoF8pISAFCnNtc9saCQ8azfKo
miAKeEdyuQI/YcwopMSti0ZzcGlmkiKtcB0XEriDVjptneceW1ZpaFSdbN+Nj1Upa08SSwFxMDIx
qH3zrFxDZObF0OFWOLMTgJWbsBzWvEgiUJHtBp74byncWoqEgkuVYfwW60mnVuBNv1D0G9scwWhQ
qpEEB18Uong6BqLReWcgi89pWzUts1l4wApJyg/I5xVzdhqAsolOvUhyHYXbh7YqpK91TBRa3MKS
lmZlR4EPzaAoF0QM3vSsgzv2trIJ13MhhVsPlrpWIKCDsg11mA/L2R1ZFfWwdrL3vsg0sxSjqqLh
F03l7B5f2C/HztreoTio3AaBANoeGsu38i8Y1ajNLNTGEBnS22sTWoYLiUx1LiQmpRMpcYKL1FVj
QHV9s3hNRNwx2lV9/LmlslKLUBUtdJbBjKL34t2JVVnRZCtWmJWth+nl1trNdrcvy6wmTR4lwQR9
AtQ3mIpvL1SoKheCuUOMgYQ5JyX8vM1GzIeTbv7CoJVEU4RCQGoMhiGD4RTq3G6iaY6u4Hg4Us/Y
oiM0QxalsyWRmPDIgByGGi6sn82PwEQ07jArBpuBAigZjHQ/f/bGFV6l2nrZINk2USHSVE2Uaxgg
Bptvvl6SWYKdsFdgB906IbG27oBX6eGlNaIinpO48uOTeihIOOT51gGnUvPx9rkJLh86RdHCzYC9
Tbxor+XHkaFoVp5nyE0h/W5E9Zcmbvy6mhyfRpUkSBEKQ7KVMdYiJeJyzssZ2jnPFEC+TOpSBnOb
j37VF0bgAjgtREAqA24SygOrBabS2HnyAV8CFPHJmsAYAs4rDLiO2qFYOl9dy1BP4h+3N1Kgm+i0
tgGqBw43gOtxtqVoXL1WcflQLsf0QJSD96rCcDyogGkqURqZKM6odGCJi0GBBtBZigwAmNe1OSWt
JptXESVmoZmwJQxSF8iz3J2eoqReUF7AbK39MSFAEA+yp2yvEnpfHWt/3FgHxQcz6f72Rgru35VU
biMRFqRKobJIyo99h/xytllwW4IgujEZ7BCCAkYI+RaEXhhlJV/GYnAwp9lOI+BnVHeDqfyvt2UI
XA1cGqaDQU4GtCb+NRyD8smpLUxOmk08E6CA3KlRFq5VaHRaWCXFV0BH9crrbaEixUBnCLh/TEzM
o+58fZmXKU+rynARh2IuK2tfcuTxFdn5CFwMiluYQEOWBgMTfDNuYbdO2uMBdeyjzs88faNGH61D
7Piq8ixFvxUpAzp+YSyAfASyIS6pUCyDragrhFXlp8IDgcqLkVIypYWPhr5/2DxMAaFjnuGw8jS4
fV23KuBFsK60MkhEFXWLJqzCr9tlkSigcFUXoozrc1LWHG+cGhc4QVOA2r9M08fFvW+RJ2lqmWMW
KTsGT2BskdVC8YIz8OCzHPJiwrK86ONoo9OzMiVeWZSnhOtiaJ9gEcHIAWfW02yKncmAD8EUMejd
G8S8C/ppFj/LFZJ06zYpflpIfnvqP8zEMqxFNqIMijiEddcbaSh2NjHqVTAmk+7r2Ph40t/WCpEL
MQAKBApA1lTxLinpTHGKjBpwsZb8KR9mUlXVIUm9MJGVwUWX91ISZ23HOFmGFJREx6hva19L7Jqk
dNZ918pVif7JRHEm1ljddK4q4JA08WtdvI7ti5QzW7xvMOS4ukjO29zFbe3CyysHqwGLsF8phY8G
2bKKNskgcRfitaBpjL2IMfHL63dT52tbYy3THI7VLkfwIklMi5fyRwK3FNeoo86Eph3BDvIdPUP0
7l+mW9CR9EcEF9hS8JkPEYNPovrXuCbt+G2VOT3ZPnE2B1AqZQwsQ2AH1HtzY3mht7t9U0RGDQB1
DKTcgXvlDY1dL7G3JED7AKtEO9SENqeM7if3/PO2HJFBu5TDHUdrZEOalZAzgkgA+KpK+rd00UhC
4S2P1lPTQ3YUZu3aqrjU8ipnBnJWqwXoh1mMT7dX8Da3zKXKrwRwAZxXT4pOMwarANYsowv1sKp8
FOiinbM+TsnrWu5TlN+LNZzG2q8/98BoXv0mf1kKj6SHNNrXAfCFFRkAiEhHADyNsVHEe2jz4ha+
LErfdi6+y3GBSKv8mqOztBlXdHyoZqGABpAR+FrOzE2NMTuj48H3laBYxtiBaUnuq6jgjMjrjwhu
GTTSC69SIswNF+ku0k9LOvn2HKBT/56m6D43qAqiwoLMILlvXdI8ZlVgLc620rLAiD9ayV1by/pa
RFET62mBWqELAI+ta51ajHrMxgHfFDnVSbcf4+WnljZ3eml8aA1zD8IWWZu66D4CuIN1CcP7I296
LRHE8PoIQEfgRVQPmtZsaufnwDLSxZ1dPN9WaFH/GVh42RwgWuqgPVwEUNO1qmod6FnuyT6UR3Xn
noyg31h3404PrHPmF6H9mJz6+/U7YAoDk9T+Eiho6+l9Myg2zlYltmxGXVR/v/wovv4+K4VmRxk+
iuq4RGa6Q9jtj565S1R3my1d0AOE0hxO82L6bpKcy25+cHv3Mzp9N7f3R/opnM1CZaSnnQkXotyD
n32XfSgOdKN9pjvgTh7T7bBPHm9LZIfLWxicOgYyMdUOtGROoEmzWp+ZzxowzRpPRJ8/jzVgwyXZ
A5FWX4rh/FYBTdeVGFs8j4964ydgBgvHbAf71EskicpxJoobgJZG3g5xErNdF482rTVHI3VQwxwa
89Gz2p9e1N+ZudWTNXlyzSDLwhJtDbR1Aq21Jb5NZBjxtMdDBC86DV7hWng3KIXeAOP3mBlbujp+
08ebuZJ1pYtuLFqz0cqARkikKLndjIzFsJoUPX0wFcROGwXdmCWGaTEiUY/mj7hTJKUqoUDUawHc
DU3B5Nn1stBy0PezjT2N9+7eSjaF355LWRpBuHcXQri90/QpAlCzia5B1GpGwBA23osuY/gTeRWM
Gv5eCacdazyiAdu2kuOGSI7+DZqBv0qXP83Z0aHunKxmP72EeVCQ7M7YpjU61MygP6q/unP5sN5p
X4xNujd9vBYfgIaw1ebnPjm4stYTgx3IrW/hPJuntnjsePgWLw6iu/hn7FtfrA26plAJz0N6MI7a
Bo6t3ExHMH/OW/QUZQ/mXfF1Dqt7+qO47z9kG3CyP3toNghumxxhVHO5UcxYXNzQMV5VGkfQJpi3
EKiwsAdhBFS7cEn8AknvQ/3V64kLhfaXfbKflQ/Tzz5Mel/dOZJHgUyxOX/k6IuerEyxC6So8k9J
kO5jyVCRyML+WS387PVqFbXuY7BQQa2D4WRv2pNkO29rNGpw17+fWHmlWgqOWg3DyL99VLe3B/MC
179dmnSqLHZSiCp/VMHqq4GM+ev2rbf43iVPySgCPHy+bd+pxWGyd5r7cHsVsh1if7/QN8Vehyln
7cjKeMAdJZ2Wk9sSZPv0zqrQGBUctk85GQ2wXIM94WcG9B7kN25LEhW+Abj+nwGDrbpejAa3F40u
RAW0+qD7r2i0/ZoG2Qc9fIrupuekIb+A0ahvsgf9bsFrept9GZ/znWxqV7annIFJVWqaGVpCjqt7
qmZEabEsOGd6+3+bMAQP1wtdNTVqmwHuwES/tUGyQPvUb1HBvFcm4tyX29v7KlNDzhBMYFMz2hyO
uzxu5s+DpJ4hrN5cnBqffDDsuGsjtpj+5/JB8efHbJsjE7UQ3a8f8bhLdm39YapOiyxUEObmLyVz
5kGP22rRGiysInXg4b9jOpJop3/t9s1+2nofMMo2gTBOoqdsv26c3lsr+cWdM8cYo6EUaroCG9kl
VbLpLDIG5fJquI/xIFEWmTQuPmmcWVEA+Jwc2wBTm1/GXbaPfM2Pw/+XkrxF7xeLmmPFnBOdGRIl
aOJ6kxngl7Yl/kK4FrCHYAYIhT6MUVzrfe4MXo3EG9YC1x0f0E1mhPHsF5+XOxlsmlgtL2RxytHG
ZWxHKfZNVdCJAg5nb9XJPDvb0UO7DAjXK+uLVpE4L87J4KAROt/arrV17WIkfSZrABfalIuv4byN
O+txv7hwBU4ypv46Ox/N2pB2W7NfeaeZF1I4XXHMZaIq00x6yoN14+zUjXF0jwg3ks24mSV2RegZ
LqRxvsddjBmM79hhgN0UmPnYO1NQO5vbeinbOM79VFOmebPK7niphUvzvBSKRPNlEjivM5hW3xQe
JHjlSzHdVaqs40L8bLvYKM6hYAoptqYBEhTjUzqYIU33SzpsiixEL0kyHbR4DCpQPrjIGN7ePdmF
4xxNldup2jGFKF6TQ7GtQ+1OeTaR+dnflvN/3La3HkfWXsvbxDaZ29mLBnSj6hnwf8vBsnU/GbIh
8eu5KLXAVavFwoMuWyYC8ufpnGouCIWzurEw3KRqD4OulcmWloWNYdg+gTf0SkOGpMbW+/6C/PlM
7oLEI4q8yJfAANGNOSMcb2sSRvrDPEk2RBgZ4zHJCEswLfQuEaytum2wcaI2oz4GbAhdNnRqglH5
Jdl54Z2/kMTZOXVMDDdaIjRrd7mf2pia8U6p8jR/7DHI+GyCn8KGQQPXlqE93hYtXCM4ti0TL3Vg
pXJqbXVerpRGAcZGvSBJamhkdL3QpsYBxywL14UndyGM02RjVatxmDG0EifryzJFxt4pZ1Zdi1W/
GTEptYDebOMurSwfLLxCoMsFtS2q2BjAv/ZZID9trbhAl3BPv3tIjibT/aIfo2nTRvcpmonQk3J7
W4UrvRDIPujCE+eWptB4hMClm7YAO0a70ocZYDixhiKSZQXxergtkJnQd5fCxZQFen0wZsWf49qA
+AOdPbi7r6lRHhat+2RrGAe6LUXoLUCrapiAOGaYfNfLqhLw6rlzlx43Dij15i0or1KTRDIYQ2Eh
Fr0a7MAwaA+O72s5E9oFF6fCakoAGqwYXNR/VMl2UXKitQ+YSyVVg05aWUvq25gcv4lgnoF+YO4V
FThueckQVyP4UtgA33xcdvYh3k6n6GX66ExkOBdnew8n/F1XyHpX78rzsqmQ/R0em4G0z8i8b2WP
KaFFvvwgbh/6KXWziH3Q4jsbL8xCx6+27V26yZ7Nzf+Q9mU7juNKlF8kQPvySkry7nTazq1ehKys
Su37rq+fo5zBbZv2NdFz0Q0U0NVwiGQwGAyeOCd+Uj6i54l70s3x89EsMGdpkIxK73kwKmL80eG3
Z1eOsJiotP1KD7x7zT2PuhwhE38MEN0YlfAz5Zn7F71lJHMe++yPPuCj8TCbf6pVLQx7mMBb096C
SPPequkWhdaNfKiO5bKg7RJByJXW3oe/qtbtSnx7/An3/fnCsdhwkEI4Vm/xCclKs9VFvG5IRTxc
enk3gHvh/GI62XucV8leGlswBBafqnkuijVosKEX9vp4QPeizaUZ5rwCrnCC2BnCG+rkIlEoD22q
cNyCTUU6f6pMPcM4lKdy2ToD3mA8Wnyoa2Ls87268p1pPSyUk0Z7d7TDRZIR1cl+R+60H+1hH2z7
N/y5lkn8O1hmVONkBvdavIAx/E+kYLtcoikKUMLE943ZawXc306lRUDCBIpLNNxntmj89qyNjlvK
44m/m4ZeGmZC1FD7egoaLYQo2lORRNTYqMS005VMTM7GuXeGXZpigs+UdWWaFrMvOdqqOqAq4MwF
T86AeK7ERBtfbRRILcHKbvhziFcDqUnndPCpv1DZWFlPKafUwRsVE3A6qRnLMIC9xtYdy23teVw8
UQjeNmRCjioWZmh1MDJJRNhP6xg2Hs/bD571QVRjsUoaaH8wDDQjo3sTRekCbOk0X8uObmuvxZO4
ajva7bL98JojfLd/PqEA8/gL7o4RPZ3zqyxQSwrjHtYUipEx4Yy2qme0xFrDr1p5MVpOteFuIAB7
CroL0RULIpXrTGBEn5PvpQ1w5xops5ZCnS2y7MmnXEHp+4ct+gOg/IqMA4jKa1M5iCSzVEGTgHIy
QH5vuj0aX8zwdZAktzNlihdY0qL1wmhV0Ayhd26npZ8pCEgez+vdN1b066F5E/1zUGqdLwsXuWMk
pvoQeRiy1NC++OPrblk4HUQl3kPxVwUmJX0aiBWlTqptJ2XNg0XeY1GAjiUg3MjxpJla6to+gnti
asMMTi9U2sZf6jgQFVSRWb/sv9PI7aFE2q+kYT1YfzhDv7vaoB6b+wYBNWUJn0Uz0NQiAIhcNjuC
uDrkHyEYE9CKJKjLvBXdJl3gDXru7UfaSBv1WWxKMo0FmcVReFJa86l8s8UAOIAsGOibwbBxPREZ
BNS0Iplb0eLMJEklnNrcOoUN5PQsdFQ6URIFpAf4Gwxb8QdnKuYj9JFx5oiNm6KqhAINF9Ahs4NK
OqvKR+dv0eKymiJ1X7cgTEt9J/8O/j9EBFRAffGAC7i5Bo7N62GjyOHnTYu2HCi/NOYuNLd98TTw
yBrvTe7cv2LOVLjYcYyXZ3lY6Y1u4XSpuo0fZmu5aDGy8lwGMm5LzedUSe/gh/t6PK/3POzSLFM8
8OoJ7UUTzMqLBn0JfpE6gpcRzyh3zdhytvK9sw2YfXiyBbZagOmvZ3LUFaFoJsxkXHxDSzBHuy1X
OOreeQbaIzCtzntWZq+2tZoEgYB6FzzDp7nygaxPzTM7jpyxBTlQLnHC/t2CPfjY8dSO8i8aBZgw
Kcpl/n87cwoND6P1p1+C+7+sSVY9W8s2EdwiwCMTmqZFCw8I4bKUUbdtJscszM8iEDlvZ3enGI00
4F2B6AGAItdT3ApiogoB1lNRKyJIL7GChlyD1353N+0CmY+GQhB4EXG/vjbTj1Ehx6aAPQFaF2XV
NjERYwNtkZ3dRQ44V9SChhnF089jd707PNCtzGS6gKn/PFVfnAXeNGlp0EQQwevMWW5BG3S79zhu
end0IJzQIEwHPwLg/np0stTIiVK0AKeHYb4xM1GhsVIHjuWJ0aqZ5MZF+VPZjAX+U25+KH2pb1oU
2zm1qHscHwBfAWg7I/cAk2dywabqIktAwXHbjQc/tquwJxBNJIq2NAwnnxxNUHbQiSqn2vaz4ENW
l566E1CEyGcp68Zf/vvJv/wcxtMhja1V6LcB0tSIli04X6bhJRN4vnUvEIIGEx3sIGtAyzwT6KEk
nPV9iVMmrQ3HsH6NQ7XJDfQG6+BwrP29IZekzHkkyvO+uDheADJHbwCIbCxUSqGxoTBLPgx+JnmQ
3z6KzW8ve5mql8dzx/l9ViESgD1dn8Y8PlpG/NsCf6il8x7V2ESJHYPKzBxI4XKg+NL4iNfsXYVe
e/wjbaAghpvRaoB6FS1VXP4eD4y9y99YZQ4ur9QSQREwMv3X4I5/vYO6Ajpt671NH48tMXv/xhBz
VPm60OkI7/FxMGtXTEy07oWtO1gir7uM8cD/ZwhgrZnxFdhzZh5RggOqr6viY5RQwPQj0PeQKiXq
Nlvwq0v3R/WPMWb6ukDLcHuGscJ8Sj/7veCTuoTgip0R6JnTYZehjGa3/24r3wyRnctQHeVeKONj
qxbbcULRBzg4sDbxaCKY0/jHjqRbOPHBzDCDVa8jqVcWelB4hvmcePJhwmXBKzQcGPp6bJ6b9CPk
9hzf22cQt8eBjB5qdCQyAwsjkKlBvdF6VvqTZK5HqDc+9sK7BuYkWIXmPOquTBIsi12tg3HQeq6t
rWo+TT7vHnlvynDCoXANlQJ0tjORqAVTXlIZnvecNzL1pKeZ6DysUxeAGOC71FLk3CjZU+ZnjXC/
AzR+BjEDLXi9RlIBxWq5DIRniC+nI9ET1W7D16p/LbpxlQIOUNpte7JyPES8iiHJ1ZR4lquVBY1y
TpS83QyAjuP1Ad3vCMdgQLz+lDzv4rwsBuEZvcJUqQYnhbabFXH67NlqFUYMGUy0B6KkjmZgJNzX
ZhKhNEovi/zj5vd4jN41fT0tNCDpVuGX6tG64BaubyOKDnUwDAjXJoyKLY/hDTtTAy0Jj3qDOiti
STktskPyHYSS62duyKu33AnKYHjG+TmjhKGKyILMDEEcBlyUwmOuaLQO0oVqvVlfWmBrEm2lZD0Z
wW5CE9fjvXHPLIizAEvGZRltiiw0PTKUHOQeXXisceewdRNPFanVGY6nVP0xSstsZVg9LutFH6zi
sJReLNwk3ccfcetDSPwhYG/gpqbPAgXXiyt0KeSt6ik8FuFoUuhLY/s0ubAqNI/HzMtcnuBHkHWY
6cJk4D6sGzZ1oxv7ThKj7Gic/Jq4wzo61tvHo7n1nGsTzGiUVvOSrJtNSMQUnKYlBio/mfk8Tckm
8ZdoAHf+vUWETvAZ4oY/kz5dz1/nh6kZikl2rMBf5ZPJIpmy9S07b2mnqkTnvTLdG+GlPSb8KFom
KbEGeyrKtuJEgsKRNWeK1zMoLznLx8fDY8taP4t2YY9tjPeSYgrjEPYEiZrNp14Rrd0EaB1vimWa
0w5P2+GqKXPEH5UGzw0wrjzRuJ8m4etsE4KomowzCjQE6KqYffjiGpPWidjFhpcd9bIh2rYa953w
6fk7qT2n+aYtvurit5US83uQnpvcdIoGbxYfcSlSZQg3cZ6TxE/XUyVy9s6ds2D+MCw+IiRavlgw
fgtqhxAnBD4stQV/q5vb9EP6VGhgEPG3f6pTUi20Xb+qXRlatZzwcccTYBwoeXDToELAsnZGTQLg
mx7lR6m1cEO2W4T/xVAgaUBDY7IzOFuLKdjOjmDpoMqar3iANPzcAi8WIWvxBlUpQnYM1OwcH2UT
iVD64hfxguNxd8LE3CuOzjAQ0mJoc0pxYaiuq2aM5CQ/9s2nqvbE8ja9jZ2VOh/fwIV8h0A2meda
w2U6B6phU3K6AW7dDU284NyFmh9WFfdZ5gPGVhFDvRbVY+kU23yfrNRn/VleRyt/ba6mZ+tXcOzP
2gLwEbui1oqna8Hep02cBVf2GXfXTIhcp6ivHTMwb3T1KSxDUOLZINDGHwfotAFD82SNaIbreLK0
P6xcV1uNsc3coavCzwbEcPUo02wFCCAQQ80mWzZLgOs3wzJc+CvdRTcZuLDlZ+UQu7krL+VFsuBJ
Fd8ejvOXoOwFdidwiIksY1pfiiBa9jELurRTi09VXuPaRBRxpQkLJT82mtuDSIzjezJ8ix0+GsTR
Sj0zJaEf49r3Sr0ohjIstaNG5G+waEIJc+dvITtz8Ej+xIN53K40Ug1kkkhxkOeoUCq8NieOpl63
sqAf35Mn/5ea0TYi+lOxw2VtimyRk8jdbCxAkZApghoUuIi5tebaWownydhPYusoW07brRJwjKt0
JIKi8abxriU0wc+6mBgdu4PqrqyrNk+sY7fsNt1bdip38oeHbgxzGT9Fi9oJttlfteaY5Vll9k08
JngV8WB1DL69Z6H/hs4TaRZGUPHi/vxLV24yz+TF+JhdkraVXw81ZrKogFN/8wWwYZc6aY+VCKwx
tcZXOfiFxwi467JFr0zGK6Pe3Hpw2YZ8xc8LMhqk2Du3V+DxDNhL79hqAFcrm5j6/mKvvzzeDneG
eWVl3i0XkVhKvCLtp947psR9+9eFEGYIzNXTbHNBFAFWPbZ7oAKNp3N/8FpSEFR7F4+HcXuBmU0Z
COUa+KBwXDPjKBPQqAq94h3FZxFl3i/LzU7eh7iC40ch9d6sA097iy1zg/oTNwnQx4LdB+xuYOy4
njpvFH211ST/JCz9TdjZw8YCvfQ6dU/tUvxd7cx9/qbZms0Z6byFGcfU4Q+QZQLziYgy6LVZDZXA
KVCD4JSqLu4rNYVwgQKWdgXaBqXLE3O944WgNUZ5GQFzVnRlNlxZmVbZZ2FwgmbLwkhJD8z/k5cS
kYN/v0k9sHJIs3DzBDYNgYvJefU8zsIJfEm4NqBp60/endChTcaGBw29dRSw7ZowYczF8pkr6Xr6
qhx6VX4dJCe87ZgL/W8lkuAteBNwGmxDN/ir/Rn+HZ4AUNNri8yCDbLnA0vrJyfpKytI9wZdjBpv
dqTjPQXcBEfGEOOQaj+UvuhjaKFPBqIdDciIK8vH7ncTLxgbbOIkd0Yi4Yg5dQfLQSL6+Ne5q8O4
G2gSzTJS8PPBOd/XNLKNfawv23c7tTUBmSDBizfH5PzFV/uJGRET6Dv0yPv1BJO987t/SWQKfMSz
YzZrj/55hqjsY3M3GT1jbV7Di3hrid1kVPMAS7hfQrwDEOLI9qaddVB5oPp7tixECjA/yXi3YTGS
ktxapVTLWKucAOMloMjyNbbUXM79R7yn8NtpBCoCRsBFAIipxcq/BIMST70f9ydTCKKnNuprvPkZ
PDqXWysIDSCTx2sX7iq4PVxPn9BD9H2EhgLe2BMqmk9efX68Prf+DQO45+EYQbp2o+epamOSREKr
nkAfIjV4yhNoaH48tnGbEwJKfWmE8fI0ndSy7Af19B5/wg/CY+Amb9mr/tV9xm+Pbd3edH5sgY4Y
nQlYGjaAZ4CQgMptUk+NO8S/1F9ZR3CntpSv1DvE8UorBpLEmx4qJyh3S88zs2b1WlcrCzD+ltTb
hMfbeBul5sH/80HMEvbaJEVjIqmn8jUdnRzqN5EKdhCQaykrztjnyHq9tWEKCBW8Ws7VRraqqRRT
W4uQqzttevpuoWfsl+pMUDoJ7JAO9KM+f35+j+TUEl6Lzs2pOU/6heF5Z17scr/Us7gJFMgRvcQ6
wHfRp7/i0bezKBycK5dGQMp7bURUs8kwJhlGdsWpWP32VvHCAtjHWoDs2X08lbc1IsYYc2yi+I/K
LNLdU1ctRdSEnoyj4pMFadZoGSX+odvrni3w5vH+TvnPRN7QYCb5ZE1ihImMX5WzTFX0WUvPxk7Y
oZbqPB7i7Hf/3Vnw2H09nVZRJlKEqHCyy+dV9ypwaiu36SIzg3Nou/AJQxrauPHg9/JzWtJItoPD
mNotqHCI4dTYlamNloqvaXRU7p13Xh1mbDgFLDAcor0BRSzGHwtF6PGcG2inagumhY23bRzvCX6y
qDc8huB7S3Zpi32xiKw8LXXNU0/iYthGNvk6aLRy8u1weLxeLPfN7P9XhhiXrNEiogqhgVB9qs6u
0pBmI36oh2xT261tAh9avQCNUBDhUPv/Pk+5ts3kdF05KND7sNRTFTj+xjscyLQQfmmL6VuhfkC4
Bu8ElKuxMs4J0mU/jitMqkYmV3S6pbWo0FDMmdE7p+uVFcZF0yIf03IQ1FNPo1V2KHd+SYDtx4Qq
tHsJ1u1bzUkn7xwGVxaZkxDQ0SoDpbR2Mhc52Q4OZ0/fDAhkArgLQvVIRVlEUuZpvdhzatwMgGuq
4CBC07xUvIGUiDNlN0fMbMGQgIiZkZD499pCaCXpfDU0TsW7+G24UYTNLNRkdBPk4E5sB7wU+cYT
oJwOLQ1cyFCggLQjM6QqzLU0VCT/DJId6YzWaMgaYXNDNMWIXLMCyEEDzfSxswJeML4JkLNlJHlA
nqJCbLCtPYES+t2UDv7ZyFcmrrglcta+/cOZ0Jvr7Y8V1ITBaoX7LZtHep4fQO4C49PKwFVCp0Jb
a1MDc7BQ62mlG7GdLKTGXzw2e29W0UqEx0gUEUDlxyyj0mRFA6Ft/wztXDrpOzyY0QLaaHmwkKIv
JZnIY3t35nJ+kAfDPwaqgFXx2m0qRQkqZZSDs7wQHX8NvCrvDfvOPCLJEuWZeAz82OyjXyoMoRV2
anAOVup62A4bfVVvVRegv+XjodwebDM1+4UlZu48pRyNWNWCc+UKYHwCv/O63FXLmBYOGliew5W0
hqoaDxRwm/4wZpmQGEPate0nmO3XwSFcqjQ7SM8f0b5cmS4X8cybTSYyZkE7CUKuB+d4f/YhZXaC
SLQb7cplzpvNebaujmpmWExELGXR92IPwxKW5sJwweH2R3O0teSIy2AnuI/X7ib8MsYYN+xTUwmS
DMMK90/SW/aZu//zeOZPuAjBejdY2LhKcEZ31bbZ6mt/OSxBLfUkPJeriNPjeJsTYEB4JgO6Zr72
3ng9Kv65HutVeM6dyZXpZCc2mNk2uh2vJqpQbGg7dNGqt3x9PJG3TxlocACOF0rhMxMZ5N+uhwnY
t254AGP/bAKwBOMZJfk2FuqGx4jNtcSsmTpIlZ90sNTY3Woinls4b4pTb3LO2XkLnmOGxKxc0Oeh
N81DUnB12v/qDl+uaWu70Q2O/gdexXhH6e0eu55C5mQrxmgCGBr2RsQrgRpOi94blFO5Xex3DYHG
CDBdHV0jLCA6TFK1BE98dEZNE6/rtrQ3nyQHbX8n9fjYLVhGLRNoJRMqxf8xxSTeeTgZCRA30bl0
qm3iljSxf3VuStIllPCWfUHGg/xkPpUr7YcaajwOX3/QpcCTM+V9hz5PycUujFKc7GWD7+jXyUrC
zmi25jMev0Q6OpnrO/4iXPVu+x6vktdoby0U2qDf0VhxnWr2zuvwdjUhLFluYJYmskx8SGE3dk2m
mgrH5u3rA6zuu2oRup7jORHvLLwNczNbI0pgUKSEFjp72sapnHca5NbOnQtwg7IN6LSZPGra4lO5
bT7XNHouduWbxONl4NlldlCaZOidgYLN2f9U19JGlvCYLHJcbPYgdkIvx8bsmqEIQsCsfnYNuo7J
b932TqnLOyjm8HVjBToiKCJC5wkZ7bX/CHLYjDU0bM6Ztq2jw6j98UZeZsuyqv1sFvST/McIc8gW
nlRU7Qgj4kJdewtIxP88yNduCHRFu/AW9aJaSuvJMRa6m9u52y95JaPbCwOkrGZG35l5UZNVJriO
VuMrYCpPzjooWwelI3FMH4eEeT3Ymby0wPhE0kZRGclVcu7QLDYW+9TMaDc6QgxZ0KPS5OSxuTsn
IjSGQYY+ez7Yw9nnokg2IsgCqfG5Vp6HljYCkHaO3x8FBbRUkqMBf+Cl4ipv5UUFfj0QOkGh1s7R
sVds9QBsS7n7+IvuuRJuEaJl4rvwUse4UiWnLbaijCn2itZGjXWyU6hyOHFXfT62dFuKQPSdSStw
OYP+KGLAtdf2k2nmel+k5/a73kublG79VfklvUQ76cAxdc9xAH4FPh/vguC3ntO6iwBbxFFTNGGZ
nqdkGmU65n7xV+3bUKAtmm/+Gk2TG1DcbaYtunTq91EeRp0mvtfvdKnJ0ZorWBEuO7WQfNWa3pYL
zvfNQ2Xd7vL7mKkI9Wj0/bJJz3G+GbJxa4GdIZjQJi2Gtpz8yXEmqFoGddTSVl6CASiM/vnxJ9yd
IR28wEAIg9uUhQlrYij06ZSk58LU1hZYVIUanI3/2gYoeWdNOIjm4ALJHHNFmrY+asHp2RQLYFYj
2adW3lkcD76XGYHzxZjxQwhaGvsKgW4JTdWmNDtXdmdPtoSM1lzptgqEurXGa/dS58A6bt/FEBWh
sAc1ILw4Q7eBSS8zKVUFMOdkZ3CKzlyT6LM+OJ/FYmkceAnmnXWCKQO9TEBH4cCc//7CkzWjK4vG
ywEAowdejfX+zF38ODMOyxuMbKyK7OzVbf9kCZX8ro1R9SwUbUuDeWWJJHa6CRZfo4BPFrUErWDg
YhU66KgLLBozlRIAkpMZCh5YdcBZ29v3Eg3MHgAIK3g0Q4higYiNZ4x+YRrdWSyoCXBJgB4jWk7P
pf+3QWcrsFDWse9WkRye0FVGyhaq1fXZbwM6QsjIsxXBsRSAHMptxWPi+nHf602Mb0MlC0/lACLi
Eex6acRJLBNdqPqzUC5LX3IL73crIkRHRz9Au/G0HLPaibWSpIYbCuHK6wDaghhgWhIBchjvg/Xe
CFtgVvLE1TUnSJdJ8N1CdtZ8MkFYhf+7rXagawk7YMyngoC0TR8bkheOgKqWiBe94l1QwYO3K4va
Fr2vTMydYB/+TbtFFf/Wo3erJzXQ8I939e2RqYGH+AcuDrVJmY2tCKJN1Elaf04BRSCZ3umO2Cai
q0bhd62W4GGWzT9dK/DofH9Oe2a+UeZV0HeAkhBqe8xZLYXg1GpEE0jA4c3ThtUgurm/yrPjmB/F
8KAYIGF+tYbXUEC+HJDCkpziSfmtr2RhnW7FU2TYkWnSaA8Ko8KnmvQU1IBxrtSNarqabku7MQSH
8/BsjE7hhAfZciE4Q4qKDLtcX3QhLZUX669s2Y8nlKUGmIOWBUg49ji68lGCYpLGTKt7w6uE/izG
AfC9YKdRn8AWXuvUUBfBtGvLAqLDtvGsUX2j+Sfd2JXVQIxoYe5T6NPHPKCrMidW7FRffhHj2kOl
DvEYeP25CzMiuX3pxuUhtmjtN7Sw0sWoQ1nbxstIvtVXevDZvXoBqYSDJtK0eRc6GxJ3nrmEM+7G
wJkMW053GXgvBFsCbtlbxkkJz6Fjs/HtJuCd/jfvK0DXQwYYihAQcwZoizl34j4uhkke4rNGbG90
xgE3V+c0Eu3A4+K9yZ4YS8yjRywboVpkfXyOPEFbDZC1ptU0mHYvgTvqsZfc3CxmUwBVofvEAskA
2zhbemaXlNMEISxiG6PbUWBkQKjIuyPfnDezGQ3xTMFxqoPv/Dqo1WYbJYBfw4wFQD0ypJbKZsM7
1X5uKFcOBjMIHVimWfQIFGPXZuQkSpVcqvPzLJT5hW6vOCKFGHrxQir1XKP5aKCVJ2nUajElbVvR
RE1Ck/bxGFekK0UAn4QpNAuaQYJopJk3QonMgxoQdH4bwQgWoZ4JpasGSoNszhOCgAzo25GIonjy
qSwUCw4KfZuOpvoIjcmihUwJFYO4R6ytPAtlqUDvPxNLiDy3nbJAoVMmdL/CHOzoNLDMgMeIeHsY
Y0oUAFNRrQKEDf3D11MiqlXWp5aUnAe3WZV7xa4XgRvisS7af6rLZCAtx6Nu0xjGIrPWetd2U+cj
92/cYrsLlXXa03CFMDdBHkGwvSMXYnyT984HJnSTZtIz8D6wuMB2rOJCASYKt4194/a1C4AxFMNa
t+6cJntVN/WfAP0MyIYfb57bMh0MGyguyZBwBI++ykyuVJjeKIVpeq4dg6jrXUD1VeOMZ04on48g
xq2vzDAzmhjBmDaQvTq3NH35OH3zMGXccTBnYG2hWd8vYMBbGJuGbPeKExH671GNzHQxJ5JodFNR
1PM4nJJECDYm2QeAZlDOstzzh8tlYc4ZLZy82kqxLIDDuBiS6/pEXZnEp8Y6Iv+WjAnq2/AC3Hjw
BAgEChTIr7dYV4lmFSqzObt3mpX8t7ZJ91oR/e3P44Hd5EiMIcbdgmGKxr4I0/M72E42Pomc1OW4
2u2Ly2wDVzeEapTX4dXXg0GmhIeeMYcN9wnTttrG29Mztzp7d4UurMjXViKzLNFYBisoPkjElZZo
8gTI5OWloN+cK+m9SQOKYOYoBqEM+EKvTQ2SGSdS6GdnISDv+QCq8cgny+XjlblzjKLGhy4XEU+n
FpL3ayN5ZSmlqrS4TxHvl/KUrToiNgta854+5hyDjQSXduZ5vbi3tUiABSGDnffJI9aO+OcmIeuT
yesFvzdpl3YYl84TZVCsEHa8Z5nWVH/Cs4rDcbWbbBCedmmD8WYISbZtoTfZeeNpBK1dfwYeq+Bt
bYgxwcQ1oTZQGGhrTFeywiMsFRzhl0JPnEaje2fs1Ujm2bxYFXFqFC2UMJJopa/dajt3Kq6M6qhm
5BS88Eqo906Dy3ljHFqSOskaawwKDQmfcUjoN2dh5ol/4GSs0FCCkqFe6bi/NyvVjtacX7+XH1zO
FtsQVGTQPoQIXXbW11Cq1hyd7Cu6/DNShZRvj7clzwHYwqhR6X5XBWV2HinSTjLLZ5R2upXQLsOt
DnL2Jqs+A2rrrsu7al4XJAKuHJHYDV3B5ngbZ2uypZuo1wehmuBsjT2coCy+qGho88RPbqGA1zuH
rZDkyTD2Y4yJK78jV139tTYrdGZqTnwal/JGxgXr9fFS8YbF5Dh9JGh+McKgHR7/ptv1kjckzrZh
qXFzLxE9RYSBd5VKS/Urobx3BZ4FJgz0RSm0k4iNae42kzsQXLl5e59zzrCHWaD6UxJrWPweFB3l
onLWuKgTzol5Nwf4J8Kgie46no2gb5KNups9eaTdFoTMf3p3vTSpsPrzeNU5wQBsu9emKn9S00rB
prEDGlnPW+dFFElP1Lc6IBnlNbrcTXQvR8ac061S+5IozKHNtTXoPdDiM7WTdUF5U3gvwbk0xBzU
vuxLnl/8BINZUMKklTvZ2rLagMW7oTShnHmc5+m/x2w08lzPo1+bal4p8/aJyS9lE9m6vX2Jn3ib
6PGZjc7eazONV0Z9M2L+UDxUVzXEs5ecgTyOoiorHAPJ4kEOK/geLqrNyTwEG+pQk9d9z3WEeS9f
HNlZUTe9AA6Qs/hNSO1OlIJfkPCOuscRwVCZiNBlipSNOtKonuKx06TAAj8FNKQq6T4z3E+N73Yr
LDKHd6G7b3dGLaJehXYAJpjGfjX4ghAgejuVvasJxLk54fp+IPrHAjN/qRb2opgn2Vk65UeBNmsF
z7U8vnbeMJjpk0qtr0QQQSCr/oWCvLtUDo+9jWeASaVEfQhRNYGBdCIJyYj5Fb08tvBfHO0/E8WC
MqwWHTPjCBO73rR1Ou0dJXPWdOShlee5uA0A/9hhAilo5pFXZXGGGoH4Gtnm00vicPYmZ811JnjO
8j0qlAJnb7aIgCa3wVkXO46R/5Ky/TMQJnJGRaeNkGRHiHHNRQoktEDiRW1H+2TJ257zBz+aMyZo
Jn2VKmmDq2G03YDd2DUV0tGPaZfRJa8qdj9w/jMqJnBKZdP1kRbibW/9HhL9xBnKLfbnJ1/75/eZ
HZ9ZdShVLdZGqtcGkWRb0oi0F/Z4wSGpWxEnAQbqeIz/htQYiIzsihMQ7ju6ghLyzCkHTC8TEWSt
04qgnZ8UoRY1rCRiLAE5AoUY5Z11swfcLNuFJSYsoOGzTQoNL7Py39KnFUo6AbHszbAr6JKTbN+/
2l3YYiKEkWZJGnYY1YgGGNANbz+pkyzX368KshSZ4/t3L17/GGNZC1Ab61EOhrFgFZxo6T4ORXeD
3cWvMxHCLK3cQ4DIzq+/poAc06/T49+/Gx5QCp1ZF+YSPLMsJRDCIIFA+msPtp0ux5coJcisHhuZ
f+Rm7S+MMOtRFGVVSAPyHHOBg3Txgu6P/82CwiS/lYBmpMBHih28TwRSHWhjF5ec9PDuQv8zClbO
FiSb/y/rPS6eOR57d5UvfpoJ0vIYAs1ZY4Lk136hgfpeXXLWmWdBwRJdpE5FU1gx+lsRyoCwa5yT
d/wfh8CEZQ9YNyBlYCA5dLS3He4V+n6supgkJhqDJq0fAwOuCq6d4++cHnpb3FaUMw6Or7KPXolV
gW9KhZXx+f239YkM88//tBnYkBtYQiO1MgwE52kZL7a5Wy0eW7h7bF1MFLOnx7FJcw1PSOdk5b+I
kB7jnFv3T/sLA8x+NvNCKJP5nqQuXitb2ZjBHDMgcMrZ1ZyBsKHVUPspiktsi3IPCddzRnk38zuL
DdCRBjEcQJ9E4Aqvd0VaerhQNEqOtAU3cyjCuCTzeR51b7qurMzDvNx76Cq3igpWakdxf0tkBakE
PNWMvPT+zh6/sjP//YUdKS+zQZxHg/v/ap6wkee7dxZEA8QJQHpw5+gSi6WPVQWifrqW4ybuyglA
rUPJWfJ7NawrE8xkgQ8ehCsCTHi/Wqd/fSrc+qVwRFt6pfGfgHB2+53j78oaM2VWkUtTU+j5+d3b
uWJJVZBogL2eVn8fb0meHWZLVrLZN0k92wHSHOLMe+rteRcvng1mV+IMETS9w8yNVF94z6g02kDQ
V6Q8Px7LnXPwcs7YSnPcGL0Rz3bsqiN5xy0m3KmKaBKwvjM8FKA6VpzVanpJEibMVfjaOzUxIdNM
FOSL/O1/r5B1ZYqZMk/oQeEmw5SGflgDlxY3gHw2PCBwRiK+8Qo+d1fon5H9nHAXG7SOlDaO5pFp
xHIF2lEIYX9zjpf70ebCCJMxyqo/tO0AIzGJVpvRmfaok7xwciGuFSZjGbXGMgIRVkpHXeziTUn9
F+n7ZXzjGOJNGZO3DMUUAybxM2Xtp7TUT0726/uxP99irsADA/y1iJZNc2aiV6/jZt5LfdUb6nxF
9nbxvliN63TvLc6eHe7CHaAQ24/hddzmNnAQzmPbP7/NpMZXtpkTyAdoWYS4HIoZAU3+VHZo1xAM
satgkTq+umzBJ16ip7/q150NQDgUSzqFis5IQRsyfOTpTBcSbtCsoX6na8Mp14qb5MSsSLozd/I6
hsLb3zImVUTS35UCLRASvffbzLd9b9n6KVV2SQqJwqX46ZkLaLSpb2ZMg+ET2MOwOjfTosuglbFq
dNL5nHfRO4cv+C00NL2jrwDIHyZn77IMLOCVhNuvZBebSSMvoc3JVHgmmL3QGbjaKlY/18Rl+n9I
+7LdyHFl2x86AjQPr9SQytl2pl22XwS7bGueUrO+/izlvadLprWT2NVooBuN6s4QyWBEMIa1HHX3
dmKNXyxFpd9WQV0EiRPVQaz57JxfyHNpi6bkk0zBPt6zpnyXrNU3UdRdaMARqKsXrKayo3WRmM8A
RLyYZWJOdRdtnTJ844Kd/yaOuhZGIAqtn0Lclv9EK5Twclv1l0zIt9+nVF/W5aQe0Td6Ho+o8mvo
6wrMjLhPuSs+3Ba1EBh9k0TFFCU6FyRfgKRhJZr7aqX/dv+dACqMkGPlEknqOBWRePNdvbswFrBg
Bb8tgAofenTHZVmEq4LU8Fq2Lwl5c78Yx826K9M3zJxT2YVi18RQ5BCTd87Q2IPksvJNtw8CvYPf
ZYCL9aKCbBZPuK99vpKt4slj9OPf3ikgdH+XEEtjrXs8TsJ7zEl77gxi5pbJ8LGsZVB33itV8NiW
WMa2RaL+sftvYckm/Ix/DOOPOZxEqHqp5FFNyck+JJH1APZI1jwGawnU5QaUfub31YC8D4+iZGKB
GZcx27fwVvi2Cup6e1ymdkIymY9wg25hR2Q1nzMMiEpXnfo4rETPgwRuy2/2U9UEaFq98+hbrAnY
23dD5an7zSNHP1YaTqQsiU5MH50Ipcu075P2U7HAtx2jbnmRa4oU1ziTZ7ytRHh5zSx32tOGEVLd
tusqDTmDQbRcymQs5ryuCesRwtgpOsSFVstGlODH+dZyRpJ+hvu6ZCaTGTt11YyZrcrTVK66APaw
MyXndZquVEl4F7Geuwxjci25z8R4shYoXg4FU4jj8CfzI7cZRndRAiimAPwhg6fhx1tH1YGV0Eq4
JBq6qfKRKPek+2BEQVdkjh+KNZNCmfYqk8bQN0RcFFcjVpW4JbIPDuhaLWBm58RDcbtd8WgqzhFY
xAd15dYYyG9+fdlv/HHDyqMump4/X0OrCGLxUOJ4rDkm+WtpvaC/mrGri0o4k0A5gVzMc7/0IKGu
iWFyd9sO1/W2x1+0bjMRlAvASGSRiRlEPOHYVEjJPXJbAmsRVLQXoTjEyTV0PLlYTkj0XaCSwmSo
BkP/rpWUmYYnTVCKXQchCglaUuHlYRwdDMfk59uLYcmhnIHc6FVY1tiuwXy9jI6B0QjTVh5vC2Ht
GBXmXXo9rFScynl72TnoTbQuTxdGeoqlu5QjCNuuj/MOIrSj024jl2XZWGo1LXF2HpWq5UZZ4Tww
bgziXOALn27vEUsAZQqMbERdG/b/PJ6elYfGYfZVL5rmPxfj+tierUCO+iBOJ5R6wO+vDfIcH3qC
smay8Z3bK2EcxXVccCao6SWM9XIQlP3OyRE3Pfxg3PErD+sNu3llp56JqLimURsBp13atSU4vKmg
rgSmOBSaQ0yWthdTu7cv5PTBaoZnaDJNHafIQTNNQk6bKFhVRH5tOqJ83N4/xpWkYcJBpFQMRQkZ
0bqz9affwkpbjZ//zr5cK+CzHez1xigyDUI6U8kBwGUJ5svl8C+FUPde8sohAfgK7n35BAN2SNcY
vTJZ7TlLVWXMOP7jq+mZQ/xRPbSTwlm9scJQbGuu63P5HDvy+1Z2WeJ+Yi5Mr4CZOMoURJXXdm0F
5Xtud4Jqh7v9GbOId3GPGeN+Iz2ZZt9bWKcQ21+YIf3LzMbsAyhTETV+ogAOYFLCve8CCuukk5Nm
6X/zYvsjhi7dym3fZcHkrJ/51Xa4NqlgnjB/v63ty3mamRgqJhgDLStKD6fXwzWgD+7jzTOzFeNO
LVUv5odGY6TxMBaDFmDP0Eva2eAw8kD9CExTQPOIe4y1wXqwEGSYK6MChdALNYzIYQOtOiN5RN6Q
RwsdF/wn/3IL5e/OKeiicpBDbCFepeljuPr1lpnaHSujxrB9dE0u4TlPSwXl2vLbE3/d2ixgFuaO
UQYDQ5V9qvQQsU9dx4k+ssoxk+fbu7W4DIwzTp014B+mB3nBIV72l1xHpABc55d8LdiqG/6N4ZvJ
oG5oEYcqJySQAfoj0JSbwkZ+HrasJOqio/gj5YdHLxUFBWt1it2iF+keffhTs6/GWMvya34mhrqg
qg4MCg3x29kazODOIKCIJsKmPri3z+Xa0fLDqc/kUJE7yBt0v84hJy5WIO189ciEPUZMG2ia682h
Om+jNefom4poeBEVgOzFXDXjCb6cyp19BHVnc6CGqgXmUs+WmG/9e3AIqSf4kF8B4VapxfIlywo/
E0fd3DHwMPA6QFG2exEzs5bQTk0y4oq1rMXgbyaHCvPDNO/SvNKmpx0qE+S5tfzN+PV1+wQZN+vK
ojOLKS5pm4Q+DyEYQyuftmJH8DLCMMptKZMNuKUmdKTfG4EHGGe05ABuiHRgo/mrWH+2WdM6Z+sY
sjQYynZSRJXIFkacP/7dCijrEIo1xps6/H6PWZBDxmxrmC7KjR2iHTdGwYchVrBD1zKt8+7b4dp8
i2wWJsLSZAPAHv4xpXTjVdCJyIpxWMjU1yCax5Gg6xecb8z+f4Zm0d677VUv93ysKCWAgDYbEtw/
NRgS5o7BXbG+8KsWVWGM7Wjn2yfFsLD0BDynd9lUhp5e4caJO7ZnoAY4amAxVHpxeYAcm3r90GRO
7yPmzy6wrwaMTvNUb+P1Y2wxrfiiBZjJoKzr0IUx13WQsVVX2Y7fCFZPBsl8+7t3po75XWPC9PmB
gQDwrDj0QXmNs3pKzoBefvJJCOQUuKbbh7P4zpwJomya2qZNVfLRJEgDpQumA1ltxssKPhNBxSOg
cx6FZIynNiQB0elgV+Znb8KXWwFhZZkXdW0mi7Jrfd0PoNnCvrWxeQC2H14QoWWwYoZljzMTQxk3
Y9THQosg5nm0xt2demx29zkjzbe8b6DuxBQ/tBnEBd8taNWOAyghsqnVoXXyt+4NcalZWUNOZEe0
mCo3RSA/DN4fcdqk+zODXUVgDOP4IsdjdnSGJ2AVkrvR9J4Fm+HhlndvJomKhUojM9pIgSQetNjH
wJJJQVIsiKUMi7o9k0PdVvCuNpwE/sizBRIGDn6OY9T4F1eioUMD/CPTiDpd5G86uY279AJ1A6ak
ak5xx5RuZneyL/nruSBqyzLP69XUq6drGh9CkGa1F6vevfektMTf0IhqV55r828Oai6V2kCeqz15
HLCBEhmfU7wra8DNt8gJsQRNP0Tr3lwQFTD2Qsv1Q9rkZw15weRFNivykJHRvhyKDSNFuHit5rKo
aDGJeD+rS5xZ7SCCG2xhulVOZRWwFiz6iiVzNJdFWVdlaKCEKo6tnTBzXUxy5BaA+63bNlxgacf0
57Orq1WSAXZviClQ75ywh4FuegRnBVS+NWsbRGQ+zCATHI4lljK26JEVtNqoJgM1Opc1oA4t+U22
0btc28mhfxWeVDbJ/dKlnm8pZXrjBO3LMVANcRPGnDRPg605mmM8d2+B6aNQpukmr9jpHXPUiKk4
lD0OW6nXlQuWe8EuY4DNLLaAkAGCbLFiglFMSvifL8QPjhUpTVQxkSfFccQJRX3nCDvVTBWbDCeW
9iwFNX92FJBL37UHz+yIqzEmAyVNPkTbJ787q1l723uGlk6/c2tNlDXpuqKr1QRygEL0ntqB81nb
2UEEnQQzpmYtibInxhgXfpdD1OjIKP+DagiF7Qxdj38V3Mw3j7ImCieLfFDioDQ9IkrXOpL0Ocj3
BoqPGW9dEFdfLF88Gc1bWbT/NXI1kqggTJWvUGrAN6Y0MtHC8BJUw9RxqaEgJMGT2gWe+5l5++iW
79w/cq5ucGZfEG4rnN9c5VSvnSPY2eovmkeBnAmQLGCo68CBpJbC6TJXJ1o/KSEGH6cD4/bKG5vF
cEkJwfmqoVDPi5gJo8yH3xlc5QPuFlAFvOlkUI07ZfUYOx+3d2zRWMzlUOtRhGoIWg1yAKj/G1S7
JFwPjrESUHn2LVaj//UA6Ks1k0YfUB/KcuqJkAZSYfLeb3+PTxsWVNK1ZHJLCGUnRq+7lMFkkzpQ
1KVE+o23nKUOBEBG1vFhtBw8Xe/8tSzb/Vfkbow1i7RlsUYxXyZlQZKQF9OWxxeM7UbJt4/be//Q
EJ4cujViLp2h9UvubS6NMiLe2MQaN0KaAsgBZDGa5/rttpYs3au5BMp49PLQQ0nhUfw3NNa1gamt
bwv4ybkMCzGXQAUgmjjwtVJhDRdLnBBtRitDE7hGlHVKnvf+fWgmpHPuZN/qH23rbZOZXywTufQu
n38CFZw0nGaMvjLFWwAbiJHFFckXC96dJYOKRLQwBaXLFGc1T+vCru0332ItYzGpOV8HZTnKKqsH
Xbmqgwb20zNaiG3PatFq8shvjbvbB8daEGU+goQX8nQyH9LRmcT05oCqx20Z02/cuM905rv2c68a
ajhJZIHEN5mkYHADvQIjvGDoOF3IFodRDPsQUjqoHfCdx8A8fP27hVBmIZP7Suc4bJYVItIlsTma
MdqlWE2Fi/YAkJG6CtxCkOhQZ2JEhZDnLZ+fXyVnXMd3snt7GcLiVv0RQL/ACw5kzmE5Yh1ZYDvq
RjV7IEBERMzJBV79kF1MJmvaZGJ+KMFMJmXUIynxI62E3wUovJkTFZPaU2irWq3JO2Z5/LdrpM5K
LPPiEqfYRATvssmBG1F8TJzYVM+t+RbY3JqfplvbFUMLlz0k8PVFEXdYkmhlb7tCAt6mgJzDqrWi
l8oMeJKfN1HPLH4sxZ5At/1HErWjnAxjNEiQpIjQ+NpRyL7PrXHViMxZIpYoajM7Tc17IRAnD+VE
VrzfbYCizy7BTj/zU0f+rIhyhED0DfVUwplVsYtcMbifZSL/FmyzGx2WfrBkUS4RAW1WRAmWNDot
QMejAHhyklkd70PMp7ASRIsF7flZUe6x6pQsBYwm5nwAvyTZ6c64IAtQr6YnCfoFt7mLWpkZrG5f
9EXDO9MQyiMCkrXP+RZSJX1VVU9Fc6fXK+WRTx75xkl5clvaYukRuUoZhVqQv6rXuG4WvceFxnN8
LOGJclw76LXr9rserWN/U66di6H2Ekx4BXAN5elhbpBGJsK2eFXfWfd4uj0/dfHPYqi9i2ugxws+
FoOGvpIEz9Mk6M4j2hOgDW/v2/Ip/ZFExRQNX3NjZeDRw9up/ZmQ3fR+ZMWYzMOZAoHZ4VyMovHL
6XCsZLfPLIDsw9NLNutaLfuuP4uhfFfgaTKnBhCT3VlObzV29Viu+VP/1pHIvFgNI3c9ffWNU6KL
Z1wC1oncwy1+HjNSHAq0dmZMgKmrzf4hRQaHOaBOJ5rpyTzO9k7ggDwalNC4CUdPcJ5Dy3xqQjN2
JTdwxDPa8tftQ2J7LCVc1IyZXMrCo/dBVosEci8oZ7yWj3fl3f1t3Vvcv5kEyrAXaGGMlAoStt4e
k4cm7DrjhFhroGz6ANJ71MogAcQrqesfeg/YcMeucv3ub0Z3kR//c06UTVeyiz+UPGRhes8SHniS
re5Zo4aTdfmuC8DxljEgLoD2SvsxbifLfp3khtycrTXLzU6fd+unvx/37YP9GeJ9/0zqYJWxGQJ/
lBrAqVROuu8ck1VtZW0EdbAd8J87X8ZGvD/csZpSWb9NHaTa16naaPjt1GRShS28r75vDe0/fINr
gKTdnCXrobKA1WPvfDjf08fp6fYZLAwMfJdE+ZAClpBrpy2KyRqQxR3ZwmCcVIs45ukhW21fLdw3
27Ixd2gz2gGvVehbykR5FQ/jlPGlhQLsndfuMXzU7dT8BPL03mqPD4EF1ve16YYn22ysk3tILc/0
HWP9cXsHWOdIOR2Qx0Z8e8FHOA9IjDL85k9X8313KVfTtPrADzp+vCefrFu+kFab//iPETu9UZTK
95Xm/BTb3CFdFe8JAYB79GhxLBK129eenrX7NxsOztLvnkoUvPGiiNOG3zGOkvWV1HUvucrzwhK6
/K9/eZI8867t2EiGN5kqAEezujpvK6BKYzYOHJ+G3YCvVgghjKz4Qp7yu45Q1zuL0zo0Jh0B9P1D
Zdhi/nifPNQOUsrW7mPXADR02O6kp1oxtX3wHvQk2kUsHP5r9/x/vug/huo6wRs0fbpj4LQ2JRKD
eNHZTXntimRu6Tw/DmTl2l//Uh2omz1oWtZyPDa2JybjpyWWqlEXuy/Q9Rmr+G08yuKSxPf5amMf
dwN5MK37huzcN/Pj1GzNlTUBu22kyCpZcSzjE6g89+07+ZNxSf+mJ9fQfKbgYSBglmPEeravDUF5
O7Kcvbe+EJHYn6AAuC0NVHs3wwj1atpm4jrRGLUugVqWZG0ZZN1b3HtMPmLUSyuXI+uLg5nClOQl
kWUrPuzRHaOsOXsdONv1gPS26BPp/agcnuvMbMTtuQeiP2hzU3uvEN4npe0Xtju6zeq5Wh113pZ+
q/cCKEFWMrh8V8ZOAqUeCXQSgn+y35SAtSD6XngAJAjxA/SkJusmIfWd+iWghXIN7AX8B6MVbnuQ
dYL9a5Xsfn1JEerz+uFiCacqs6K71gN/x0O2K2o7f9Kc3Kzxudxv/U2Jru0QUUa6leSAXrQy852H
5FK6EkD2sb/LJ7C0zz2/rp1V4XwaRMF46xrlMpPflPa+g9AwdnsralDQRkpDeeftcdsfS9Kejrod
mEhkg4xMNQOrcCKdPK9LAqZpeLPc7I9o4HW4mqwdZQVNNVITz1ETmMESedutXABBPGir0LY1Gxnp
vXHvb4sMZYx7fZPawPXsnAJ18+RdAYneSAarF0zjU9uKa7kmSopy7+EusPKerNVwappSt0jQ3ddg
2Ow860PBaIZOys7cvfHv6Wrzq9weSkt5Ooqt3ZITGNQyKwXYk7TmrHtvUzxqZ6UggFsFnjF4g2wO
ofEKaMMC6hrqoe2sweXtdbN5zN/TylRWgWXqDUBjQkc7wPfZtakVgPHCUBv6M6AjYBKIR2TvvLVd
uKeOSADEzb4+Oks8uh+P3S9FIiTYWOpmWOsPmLYAB3jgksun2pHVRoXyjxyp9ybJEHmYMkzXb7A0
nTWJOBfwVkSfmmmsowP6XI7EPl1IYpdWbAHmqwXN8a/WbEHltImtr0YABpR7IeuNtDfH+0Po8ER4
uDwGsIBnBL44j/ZwWON/djpS9Ng0ZK5afIvlm9h9V/04KGgLMnX8KHaCM58DK3sfVw6g2TP8q2Bv
U+KAbukXh0r/h2fn7x3wrRN05sqks8LCNhL74P4yk095dcy3h8bESoEmoaEevApBjnIuVsadIGwT
0ljx4ye83ADN33k7IMcW+w9MiRK5IB+8K5LKHTVns0o2OXkwPvyMBF+hNTx7zqN2B+7q4rFBzXWT
Y97YwkXjSW8jX+8SabVZc5nl+dDKwG7MbI9q98pUPt5iE9Cx0sOE+bNprKoyiZsQbO1vZEK59SGp
yXCstol9iQlx13YJhHjDwsC0b4t3HOKd+FgQdzA97M0XbBXASEm9ffx4To9PqdPfB/vozcp6Z3R5
XIYm2W9UrP+2QWOZ4u+Bx7/7rUnWzDT2Ui5GbQFLbD24t3/55zP3u42nHhWBXwkXMFdNgYZBYls5
KEAn7wiLbVxkyaFiDuAs5VyVQM6zA9QoQvZHznzdn30bV5q4YJR52to8OT25LBA5RiR1rSnMts6P
q1JIpygNSXtWlMby+PSUh6b3RcdNYdrTtnWcwDpHqJdn5NcZhtZ5IK69Vlabp4CYwMP+GMyNb7Ha
Aq5kXzfCKLovwJPFpKx7rO/ZsvYPH8ejW5IXuFBnm5PURqeY4wCmPTdBtu5Z4NMByJVPrBFFIPNr
dd+b9sneyNsTrgC5C62HLxil9ebT/TzwuIm/JLLfB3A1rm7f1rvruNyN76brDZzRVphKh7cXnKNn
7dd7q8OnvjqKWyE8wkRO6khkB7K2/MiqVDJu5jXumalENArg3Z2et6lps9RN/lly+Hah6KFRtQuy
vpyCJuvsk/162umVab+fUfoPCNxRZjWW9REi5h3wdp28kmKZcCEqQYjIyGFdscpvbfJ3G/Q/UqEm
XCziYwAub62fH3759/L6ebW31qWp39XEdlcmOeGfGA9A+VS1bXyguXJP4BMEFoDL0lbGZaQz7Vyg
6Wo7HTpg455uK9Ri+GggzSmBFxJ94TK1VjEY/LROwQ+KwOwiwNx3z7qLWTjOqrasU16yZnNZlD1W
AvTPALerhdUM7db97ZHTdJaMFf1M5Stg5f2zIso2D16Yxr2qAMbG3McP76mZvKFlmwlzvTDn/F0O
ZZuNRK9yQ4EcDYFtZ79K7xfwHgDSMwM6M4e+YxA6Evvx6+LcXiBrF6lUT1NFqGQl113kbf9Vg+85
aR1hNf+wxFBPviAyhjEssDwr8YiUEu93CqVIcANvL2fxRYtpBNAlisaVyuy7l1YCLc69Xm/Pz3sB
EyrwBxeXQ2QdoAnigmgptXwwo2vr5HMaIy8Zl30pczqXTum/UEjFEJaT9ObhoVpn9sft5S2mluYC
KKUfkuoiVBIECKmTDlau2aJnvvhrvrKNp8GzcHQsdpb/IBMgeJoIqnSNdrD86MXcYOBS7w1gsKib
CAnA2h5tM3v8q9X9kTRp0cwpcCCmbKQIq7O8p2i0KgtBemw1Lo8D4xgZmP9gq/4RRjs/4CRnlzbE
sgpLIR2I9QTirXmMYwCnXAP0CqvCueSUpgGq/7+NtMeL5X70UwGLS15GVzmsTBEFp2Djn25v4mJm
aS6HSuMJXlB5cmi0ZzwYc1e2pNbh7GKLkrG4TcFClOw9xBV4v2wi1ArVQ6kRllFZaGSYrNmftVL3
IADFRRVMBzngYRzbtavvBPtUvv/rTaXugxdxHEZwcYgDiELQJA++EOdRP/zFuPL3BVFuIBLF0miH
64ImqK4U0+SdAwqhFXNFkyWkw4X51lGOIFR1eUh6rGgiRTSAD9RiBhcjQodpRMhDrBThPRZiaowp
maWglCvIeO5iGMJ0zx3g892pFrfyIVG4u62gy67gj25QriCSg4wLfB+E1WiMj1cJgGXfQmbXhDip
2K19pGxJI+kGeGVwYvJ9h8wRiE1NoKSikFIgsDVMzwmBp7hqYT03yZ5b+8fKZfUtMY6SLjAnXJWK
ngzfOpjVY9MAGEP1C0sN7Nb7+q/3FCCeoAEXEXgByZM6urQbikvOYbGt81wBCemCDusTy7cuTHBg
zHwmhTo5tTHG0Qfx8fnJIIEZ96QHLKVPwHyOZoDEDh3/NLwzpS4c5Dep1EHKaSLJqQy1bJ1rTIm3
qmAj5+JsmPQCCwc2E/VjoKHyxNAvp7uXEh4DgIotWidWq6HEEvK9Uvs/gqqWvg8kOzSRG9vsJXPC
Te3KdnlvPIz3iT7NaaKvxywQqOTu1+VedHew3hnZPCIXZFmYs7MA0WHxrsFsJl6KQr9tAO078nTI
sumEsde8bpamgZ6Fd29391lsfxXodCKqOxBuPXioFtxW4SWfoQhoejNkDAmA6ZqSnSm8H0cR7MJg
YuDJ2+3eCmZ4uEB0DRWeCaEcU9pFHfreIKS004NxkI/No79R1+VKscP7GIOLk088ZLa77ZHy+2rQ
ePKV3XNIFZIBDeWs5MVCZ83376H8lxErfVlp+J6LsxdtXiar3m4PNRpRWDO0zP2lXFjKaUWjVhBl
eVO+OQbQ6+PJeGG9mBbM+7cdpvwXj77CRAkgZv/ub+50qExHVPu2rixeodkpUuZObEq+lAfIKO68
3cWWnXu84RmhPGsdlLGLVSHy+dqDN4zuQvs3t7rgCfY3PvfbblHGDeMKYnThsZLSruzcbmw0m8K9
p2zW2KUwfi6KbtxNfKFX4Hi7MwYxibaVtj5KC4fcqR+LPWtdS0mPb8IoI2eM6PmUOeyecBSeeRiS
/VpDlUewHExUvcqbYe9vEkuFPbFemrWZvSlubnLmzpZkAtPmEbNcb4K9hHw7kv225xw2bvtyW4uW
0l/fPpK2OEErFsm0I3qPpuxfoYQkPwY6tc7JWzdQV41EcskKwXmvkEg4hgMZFTMYzQtvJqntRUiS
o0F4KOwosKJxcynuq3LFFyfGZ06fQUUy3z6TslkRdlKta67FJLK3UX752/5a4VnZ/BYoqC4Ix7FB
7x8lUB9C54khfPmqqZqEZnKQxevUQfaqOih5gIMczO7tGTWZjtQoDGZWuOn2iY46xmgWI7HDs3yE
52rwpzHptobFIqu/vo9+bAOILlWEObr4gxOQFznJ50Cfh8A4apEoF1DuQ5Xqs1zf9W6IkY0X1BhO
EZG3mPaxWMMby5YaLfWaLMnACuUpS51JF88IWjyrpMaMP8GumK5xSU/W7f1etDozKZSR9uNCFTIf
282blw/OjF+QlWeBfy57gpkQykQnwL0R9QhCEEk8qRhGCPEa7M48ub+9mIVsiAIKiX+2jDLTDV/y
F7mAHACrPognCS9A97aEZaM2E0FZ6fGS6mk9qSecWnv8fEnc3GLE1sztomy0pGCE8ZJBxgB6AMEt
tu2m+jCjFQvsffGq/VnL9Ttm2Q8/aBErXDUM2t2vuQfVaZGjur1jS+mB+aFc9XwmRQ0ijeNCrKZ3
JAfF8J68hocB88mJVadEP6rOxIpsrFG83IS47R//Uj5ldIWxki6JjHv09CqkprANz2dEwChiO7Dz
d/m6QC+ZdGegsSDbM4wZ6w5fU0LztadBxGc6ZJcDeT0bAPUOTY+gb5+lltMN+mGrZkdJGQue9zWg
I8NkP1uhvQcJhHQonxHSKRbwKtkv98kI3xJHWw29Tkb1gjMtCvLrRXiKyFZwUBJmLWv6nZ9yJEPg
kd5Xf6b3izYQWw8O0yCYf814Bz0DQJbO7wD9FIEeprxjEir9h9v3Rya1lXEZNamvQyYqaFkAU/UI
mivnq2OsbTkYUDRJVpE4llG7wNpnuhHKfJg1RdyhnABgEe/JiE1pi14RPDd1J3HNlylPIaI7S0b2
THm6rD6s2zdj+fE1+wLqFOUg8etRCrrzc58R4Aj6m3ZroHNhGquLCL/N9voBIJSgXc5WzFf2YpAx
E075hMGQZK6PIbxvMKS9zoi3s0lr24xgZqmtFf3PmqrIYD01DJlaZBgFjRQolw6+R0anQhvC1gFJ
w+wzELHtQ1felEQZrfpXE5HqDArBbVHCnfMRkCLVX/EJf3cLVtfYotedfRS1eJRAtVFNWrwnQNiU
xKZ8fgTaf/WLccALCTaAEAoSBlwEWRKuRDQzFQPRTBYmYA85D5sRFdYX85FZgFu8oTrCI55XMW1A
85x7YEToA6+fVpI9q69b+T45quv+oU9JBqLe13tWI+1Snk3BSLyE40TCV9aoA80xv65wXtKdw6/4
aSKdnSouoblzfv0+oLrpE20v3I/ouzkFqyIijC2dYl/aIgFRFPU5XVQVSaJCjCHn8z7i0w4hxoD5
iss5tgFYuePB3NqvTqxJZWEyArfETS58doJhLhShHpcdsGZADFEenB74/R66r0xupbCw0BYjXlEE
qYKiabguNHCPn126MtOhLxerd6JznZq+ZqqQlri2uXt5GfFIyl94TER/MLZ1SY3mkqmov/ZGLw/b
qvt/mPjoqNpNGT/w336IjkhKZL4ZoeLSDZwLpKICf5C8nGuw1MAje2mXECUhvFOzgp8lKwdVNSRN
m7RGpdSljccxuQA9HN1sOpHABVhmZiXfpwUIjPm3XndUzjAxamcK6MMdjl7yknLuoL1FgUjaYpML
aG/M2paouSsEGObnGR+4MOunoMX6zwdSClaJeSgV023CVdKceOMTf//pATLjxTd5NynZmJ/Tkn+o
9EwiFd2qUdZKuo+dlwB7V26SCla5kqYuRM57VtX1YdwbKJQGZou3L/AomJC2S8GLCJvIG6pqKKpG
fUAQcpI2RPgABWCVuwcDQwW9eeCYUdKypfojSJ/M8+zy6t1lGOtJx54A646hqOeYyLbhZCcBwOUb
GZpgHd7EbWE2GYk2xl29Z+V+l6rTON5/1kq/pqVWbGO+xCdsJzDzdt19lvviV7YdV+n6DVOk4LZ3
7ch2o5V3YCVYJ9X5cdCyqmK6UtDEH2i4Y+KJSVIMSDWVUzYZvX7MPq+F4XCo70wGdZaynhiikEPG
vr7LYnPKMW4QuKweka8naC3jLFYqcPnG/BFJl3E9oSy6oRs7NGgo2xTZialZ1r4DWnuw5yxhXb4z
C+KLTmcmkrKOnhcXgxfByVoTp1l1D7puAI5h1BhawwaDWZSmSGBIVVTZkHVqT/kxaUFRIsOlr52Q
NzML2EfqsdvVr9FmYCQ9F19IqCH9nzDa5XhNCvyUCsKeNOQg0TMhgLtJBCpRwooEF6tJc1HULqph
EgOoVuzO3qr+AHpUcBC1dZU7+Ku0A5Sp+0dlNSId3zWMCuT1nffjKsxWSXkbo0kGtUshunY0coxE
u64J+oeS+xq9SugKZwVJi4+Y+VqnM56ZnjQr0xhkJVPuNRKQeoeBA8Ya4fBQ+xvPragTm5+ka6JK
hbIxchVDaihTAAgoE7QZTm+I3vwtWm5gs/ttFhMwCFFkcSoNKopCaacUqxwHBBpYlV5CI7DecO1I
+Es8HtUUBMikbXKjtopUAwJp65VhSerkIlzAgqg3qu01Yv0lcZrw+/Y2SJPYHyeMkVt9okg2xGsr
7GzD+THmcqGL+3OCJ5tsCs3zIG4SifRNR4wgd3RgyiSvPNBXBUzW6A/R+LuJSSndJyidJs/Km5Gg
p10p3xPhXsyIOPxCStuuLvtc+krF0kzwCBXf44LEPBrDSZyZ6mU1VGtANWgqo1Nl0XADIAdRNjCh
DHotuRLxWidF/Rl8g5H62Z6yHJikb/FJery9a8uH+UcSXbAuNcG/iCIkRWsD2N+YxPDfh34TgwgL
p/caBqsI2d5uzRC79C5C1fr/FngdR5wd1hSt+UAm6zHqKKD3FPVrydzUzArYUqQzcSajhckAOatG
xVZRL408h96KcwgW0/FQ3bFyxNfXBq11cwnUZdAlLo8xPtOftRx93JxH1MEe7EuGcZBwM+56g7Tr
7FjIpvIsBuskWHkF5lrAzBKSpneBzVaZomTxEnhFuz2PPHMEbR3NoVjr/orbgAGyVQ+JbjWFazCf
UkuxMWyixEuygE5DhTaKUsfHaQFHerHSr33Lmeq6ANmKbRaf7Z4d9i1p9VwcZRLHTO4unNxNNnh6
ue3PGSDBNPvXVC/U7a8TignMJMeSBsxlUjmewVP6Cnm5DqTpyK8fgQaWg9xFXacA79jFVm4h9nMV
FiTPYuA5F0s9kbOiScNxhNgcQNbAgzgCQgGmiMgdonvZmiIj3u3Q6Ftu8+3Fiva5jeo/I720ZBGn
pAt6I1UN3OGUbuZK46V6xU9tN++Jpdmj+ZasWPMWizmsmRQ6h51FeMT5pdThKpfk/cgRlBZN8PTV
pD7Fu2irlayE8mIAOBdJxRF5LSaAiMLCBlv+HM+W82q1O9ny79qV7P4vZ9e1IzeuRL9IABUpvSp1
UPdEz3g8L4LXQVROVPz6e2QD190coQV7jQV2sdgukSwWK5w6lX5j3oa1WvPHLuUJ92SUCgKEM+Sd
KwxXiivnx3yXYso3CpVLfPZ9qyywFovrYHKSZVxMgqnc174Dl9Iqn3q4ZFofZi6jiFDHmGeONIO7
8fba1nXkjyghPB6mkChyZ6IUtFPfWt2uqUvRpCWByVfxZ21D2upzo4PiUKNgjjYBLbteWcSNOGQa
VubCtW2fymPo4nl5MoJkEze7vol/RAm2v+snSR4SuEUTRm2Oh6m2QxeoG5QcCs9tn6UDwDRbirIW
2F4uT7hxpJ7HGMD/JbAlTncXed86dwakqNiEtWiLDogPz4UoMQhq6qFVJRWishx6wR1ZY25mODLw
ifMx7dyqyLzs+5ifyzJ2us7l3jC/JeZsD+AgK46qdrYGdwiRITzG7UGPIqiy03R+2DnWe2d9ysog
NLw++8bZW1udLfZ9BoFJsZ9Sn4FjLPJKRF5NqJ8G7Z60d8m4D7ONWaarTvsSXZqqYpoUKnOtLXrb
maWVhIidgSeI7O6OoYtJ8SN0rTWP4+7n7auw1la0PIL/Fydcc05mUhg1xA0L49honw207QGH6amO
/EpOnvLlrsFcw8Z2TtTxXpaShJ37qQuU0O0v+YWv/nC4F18ivJRlWRb6MMHFPpvUfTd/pI+WDyaU
J1oFzstP/nU6obVyC8GxKVV4K62s431eQaobPaHjt90vBJOKx+DM/LTVxFF6MKSwM91wdtcfy4vV
Ljf5whnsM72pCehBPk0vKljWpINxlGI7NZ0RaTfyVj6MoB/6wl/5z3qKHDS3xr71adY+J3dGBthU
k/x3e/tXbeLF9wjmF+VSlrYt9gFkooW9I76J+kO1NclDW7bz1iELtrC1iNH2DcT0bjo7xYEcaWdH
dyjlfe29Zd6Bfj8A1/C0WK/Zpg59j3f5WXm7I/7ui/UVjGA7gGac/ifxB/fuC/FV53GLXHU1jF1i
PHD9G4puGIImhlmepgWJFke9RzkOXNZejxx0tEkJuilJ0L44xBCbaoKk2XcRjqAbLX3gTupvhcur
NvpiRYK2UQ0DK8MkHj91jf3eH6pAs9vYRtvBfqsDZnNJgiKpU9tVeoYlGef0rrvrzvOdtQOmEl6Y
fVtlf5n7j8r055wEZWoMI7eSBquqXEn3QkrsPurtUTnIFG3WzyPbF7VdHfPcGRu7RiO4cQD9enOM
Ep+W/sbHrG8xWsKQ+TQAIBI+xirg2ShLhqA6nc0ZbIrtkwykzvmBTnbp/zT3gC8hcA6a87Df8jBW
fTX9j2zh2TfmjlCtxkaMjWt+HbugeWg0pwZ7nmd8Kh91nzNfU/p/Emso1JIVmShErEqNqaH2bQo/
Kk33bfRI+XPyPY/UnZp7RQ9s8Uln39TM0fTqMDze3u7VsOpCtLBisyriRpuWZ8u6kzD2DFwIk2vp
wVS5crKxznVZhoK2IFMjyGpfm2o9Qr5i7HGy3O+OYPTndn3I3e//sqA/QoRnX7NCjEtpsCBlIYhA
IzzwDfnGQtbvpvFHiPDYp11ZGvNifZGiw9s2pg6/16Ydz4/TdKLlixltXNHlsn+4oRcCBUs6Ww14
7jqsqvaq7+pRdtQt73MtqQIT/f/D0a4Ph8+W0mQcEnTbrZ8A3YYNRcv/Lt2438JKKNE1FZVXA2PF
lwSVWHGeFato+5EmJy155sRV1fckPiYvt5VAeIQFISoRNA14cYNVkokyZPRVas7qNNmK4SXjDzka
9hIIP7Jxi1lJrPX+lmmoGGuD7ObS+Ha9gUlYsGZQw+TUjZ8G/UFSG9dqGoxuMH11Bt+tTkabNbTy
9FKlKI05yPJ6lVm0R2Q7N05zdZMpoRaghwRRoPBMhVIip7zFt8Q55pvM8bnMoaUhXkRz6/FY9OJC
M38v+0LU8ikX/hcKRF3apRbYhgjbtaSxW1ne3T7NZec+iAAGArThGBuE9Oy1iMmq2GBgRvFJbc8K
M10jz/EEzU4WJ7ZkvP6DMEvGppmqivyHcA8ss+slXkFY07LX0ThyrfExJ2AnpQezQjb4trTlID4s
DUUazVj6/HSxiQEAhZ6nFqRJ+WNIU6cpjtmsOreFrB4R8qWAeZhYliWYxGaoWgx9i9NTzqV3PaHT
A6E5u78tZE3loAwgs6MKhmeKaQfG4lpP1So9EbBjJvmZ6oTDjUAjVdFtiFrbNPTrElQrqAGQsXDT
WmsOqyRp0hNa+DAR9r38fHspa/p2+fvCmzjoiGOSoU5PVHbJrO6KjLlmNh0rUnpDlvi3pa2vxjSR
Y1Y0rEo4HavOer3oYKtGYth5OSNYspy+2KybCwb+10XFw/t/OcItKsgUSamsJacsO6VlazMClp32
cx2hry3MfdkEBKb60aJGcXt9q4qxTKUAhks3UF25vr19luUVILfJqQAOdgBHdf2Z5d+zecu7WNNy
+kfOrzf7whA1vVRyPYIhKvL7Jr5vtxJ5q+ekWrqsaQbM+6/65MXvm2lEwzZO0lMtn6u0ARXPkVmS
e3uzVlXvQoig2j0r01ipcVVTUOyk35mVPcup0dodsvmcbKRIfo3yFq0PvZAmKHqYF8MA7k7Yuskv
JDAA6a2dRo78pWp3Rqmcptm8z8izkc1ONDwyDuBdWx8qy5uZ4sbRe9485t0Bw4ks2WmzJ4LRRYRy
e6z1p9vbsvaeIxGt6Cb6vHRiCtsSF3JotBr2vsgcS3pXDMnT+XdpwJxH6dCqL1G64RavHvaFQGFn
zKHVYqNLYc0aJP6syk14ahfTxqi11dO+kCJcDcpMOsYEUnj3o4gKT0r3xPqkw/Wqhg3FWr0d8O8s
8MQbQOMKDqTKphjTyGCeexp+s9J9347fbp/R+pb9kbB8wcX9SMJR5mbdpqehQj2iyRNXDdGRx/XY
uy1o1aAYQDcYCsIIRZw2zfLWjFuFpycreUcs7qTDcUDiMdm4HSI45bfBvJCzfMfFgkgZD5Eu4ZnJ
s+PYD07RB2McmEO9q5remzInzP5jChp1C2caA2uozjSJHnnV7osJva5lu7HBq9py8T3CJWhq4Cq5
gQ0eXcqS/aDTZ/Az2XXd7SIeb0Ucq8dpABeKHmGKkZ3Cc5H2TWhIfYkrZ2V2VR8b1OmHauMCCBHh
7y0GPFzXEFcbeJuut7hQK2uYxzk96XR4wxyeRzVu/TI5GaXb1Yaf0HgL0icWEX6JxLBTauEPQZOS
cLPnFKBUo4fIyFSdQdr3+TGs3ySM/NbrwChLFyRDjgk+y84x6Je/11y4YcuAK9NAYV5YbjlYUy5l
BWRLD9LcH6ySe2MGDjXSbSSq1u7IH0kfAiBDk1qpITg9ea6PaKD3zeZxsPQHRC7/8LxfShLcF3NK
ODUMSLIyHqjWdA9U+lnKO4fE6bjhyK7p5KUsQSetNM1jJmXpKZ4x4Ud6b8yHsfj6D2ekYqKGTsFv
qoqstqg6sTLPccv4sNM0FkTtOS0B4JjbDYssdhD81sQLSYJJ1htJiggAfqdxMh0tRrUf9CxW6EpN
7sqt8T0apnM2Njsrzx+mRHFyWjzSrHxgyezJM9m3X9sue0mT3o8iebJlukuHL2yY9xNpLTvTxgOT
+GzLpoIQkGy5desXCX0WABsTEKHrgnkciijLuxifXwzzSwIGxi7eNdM32WSOqTutlAadrt3puRmw
iNtEVjfs86qKU1WX6eKQYdb0te3oyq4agH/BZcrDdCcnpnHoy1x9VWe5vmukqtp4dlaVjwJyiqiQ
6Ja1/PeL5wB9hmOi6BqUL2tbVyOd4fMi5zCKtbK/rYNifum3amDuBDBgBqI2Kih6b0yqmkiQVYYP
vVTtZmqWTplVz9SgR2JOSDA1nhFiMF/ePtyWveYomBeiBa3kjI/VVMvpKZOt0qF6T1FJUardbSmr
m7ngzVCkVmQgz643U5lZAl9Ph+FHuwZucsfPBDRPt4WsaQgyBir+6At7h6Chc0jgj5Qh3NuCHzAX
/sDSZp92HQhV5a061Nq2WWjWMHWZGKh0CN5PmaptTQsJgbySPtPRdJSy3YLcrG3apQxBAxUuFQYb
lvVErROPZz4X7qZPurppi2tlUo0AeiwIMetcyfXMglXio59F71UlOSzu/CTZejlWt+xCknA8k4Wj
0EMTktSfZlHYpP95+/xX9+tCgKBkVa2FKYuwXzHZIR1np4DDbrowW/sl+BMdo0lIKVbBpbOaIUnU
nCfMNyWF/w+LQRUb7R3gwgFS8frG6EPJOamwGKt5LPPMbqaXOXm9LWP1RC5kCP5JGJnplDEocSG9
9G3swBj8y5VENxew+wYagH7hMC+MaN8CzWnmaXaq09JrWr7j6mOdci8ytqIEEeez2FDEOirQgBaK
DcDxXW8Y+vaiurA6mJg2HmyFwaED9HRwZb23ZLtTojTooxDTurMGTXohf1On8NxlSRPofRq7JZFy
j+qAKZiS8fP2Pq8o5tWnCYpJpXFMphZRPgYWOMN45JlhD+ZGCLu+ATomBy1ZPwL7d70BUtTn3dhJ
yYnIkRuV2j6JXgYJoNXILsPXBlxe41GiGO8dAZxqIL8QJAOxmTJvnPnaasEMvrQQKDLoqAQPMaZy
T2iJLANtJJ9LngV8qFq+/P2WXgoRXsypiEwt6SFkQmorVicPfVc2p2TjZV6URsiYaKheAOWhEzzL
mnByGRtjkxo5zHyCvtwC3WtgPIcqq+hvvb2gNUmYGotCiQa+BgzEvT69MNfbxpAgCd/h1RJzWVf5
Mg10EFLdlrR8s7gmDKdFPKSamDckWhY0M6pc4oinkRGPXYVrR/DtY6ah1H5BMqx0+riKvNsi11Ti
UqRgaDDYO+e6jGzEVGLSdDg9ZVriRons3hazuocobiqyvOBURTcqbeSomOUJpzUog933rNvXYOro
7nU90/4+NkFYh3ILyhQKkhLLt1xYtnAazDpKYJ+16YXvM/3TVk1rxTjrRIYDCnINDXGaIEAu+qzT
eZSdMmaAqRJAdme0mq34eOVkrqQICk6yqiYy2k7hM/ljtyDVO4ePW2Q5q1JwKioaT9GIKRYL9Lqp
ZXlOslMoI604P9XN2eT1hie7vIiCXmO83x8hwlKUjGFoYZTjrSnp4M1D+kyGRndZwjEvQCszj0ud
CSKWZCOCXF8cct2YqYl6vkhqi47lbu4tZNmJPMYuqUHUw4fBpd3fB0BY3x85goXIJCuKjR6biOGC
e6t4ZSDztMrRof2G0VsxEBBkIltiAPqiGMJtRYePNsdNk50MVd6HGETiKtqdkin7XpJle0rZ4fa1
Xd1AQDw1svTWI1tyfZVUq2sYbYrsxHPFR2DsSt3PNqMb6rGW39MBXoe9NsjCTiB4VFnFZgX8qNlp
GCMYcfRq8izzaErOTMbg0C68G8z/hoS+RTx0+HxkRu+nCZBFnyzZk9rqxSy2Vr5isK4+SVi5bjE9
RP4kO42N1yMkSov98o71XbwBm1s90j9r15di0YW1kksMNJr6Njv14csYanu5HZDuKh3w6+fdFpH8
WqpAJzoApwpCdYQWguliSsuxtVV2KieJv3Z5lhzqQUaLqKwpjpTnxaNZmd1ToUa9Nydp4poyZvcO
WvJY94X19g/aZQBbpKmWhnqRcG2MXM7KZIZ2KbrySSI1HiBK3CLdAtCLDWuLA4pgkIL7Av+EN0E4
THNWAKoAgf4pnDMwJI9OB8ODuXG2Vj02SuiTpN2FWrfrNdUJyU5Lf+YoAqfPafY4sg1lX7tSF98i
duqoc59mowLFSlpEdYAlsLEECHfD5VzTqkspgqenowJdTgXOmaSfJYzC1exe26n6l62q+RrW4nJr
f7FGXKhvOeYMufkahUy7Azir2f2oWmdSbDWzp2da2V3o/gw3zPra3bxcnJAY0dQ2B5MyzAWpMFQV
VYA8aZ06f0GBc8MhW70vgDssoACYXcxqvb6dPDGsSCI4rb5+pK2LmikM0qwf5eSgtC6TniXqpbKT
9M+3r8Za3gkBwx/BghddqQPe03jAvo6hL/XHofNmUBeMvsF/FQQJ0nx9nW24aavKeSFV2Nmqa7KI
mR3MQ2LYUt/a6JjdjodWpehI6yJTJ4MZWtjUqM2ntp+hM9lculFr2tbwIm3B6VZvAArdwDgRhJ1i
c3rfNlJjpLjznfzO1GYHUhjEI3Ml2WO2NY1LbL79ZWAA2gRvEBBVMqp612oC5tUcI/+K/GRqnccV
+QCUzD6afW48W+QQDr0X1Z5evyf8Hw7MIHBvNAWkPkBhXAuO4b9HNG7zU1jdDRFKb4NpZ1tC1rZy
kUABGlgAJYIQvZFzo6VWfmqo8b0byKe26v0xVz5Vy8CmeMsl/SAOhhroLXDFLXRFIBe4XlORJsww
kgiFvOpeIrI/tJ1tpedI1XZ86jY28IMtgTCsCy8M4J7IswlvkCnxFDjiYQhChfbfa9KAj46BIKKt
WAysqzmUWyZledCvnOFFoomFYcwCkuViLjSOmmIoTUicDKvGi1SiSSeJh/bAJfPVmMbvGIpiHWfS
9HddH4JmVqWfbxuXtQ2GMQOud7kfCKKvN3go2qnjEhuDHDyJpvxeFGhktOqdVQUElf3bwlY2WAPS
SUfsbOKNt4QNbno9raKUokNwvFP7xEs1/QwEzD4ujI1K28dnHvdw6ZIDLg1R5ofEXFZELMWIujHg
bxo4DiUMY4pfopf0rD0kd9KxwYyr9r/p6a/XB6FI0SKpgpTwh/dcmse8wSibYALAbxpKxzJTT5FS
O2dbkJSVrYTXr2nA6y63XQxsp7k1uzLnUzCmoFEE4wdndiWfi/T19pKWIxE0VMdAStWwMD9jwfld
6wfNS0Oekm4KlORzVL8lW2CLj48bDgpAReQ4kEQlH8ylhVparqbmFJRN7Gchs7UidqzRuDezwmWF
7BnzZ8ki3mCYu9tL+/D0CJIF1Wes1OlkQHL4qDzHJ/X77Z9f2zkLf8GbRboIGQJh55RkUDsZyhC2
oWxbcT27g6RteSUreoC+fWQTkTlFgkP0m/kox03KgXSQrAyJqOoLm5pdzcrYbpAHu72iD6E7JZif
iSQb1A78VyIrgaLMxVy30RSg55e4tDY0N9al2O8Y718ltUsC/Gt4UjCK0rkteeWolgw7ohRg8UBF
JQSFbAYfwpTrY1Blvc3A9AJVr42NyH1VCEVJigBiCn7QxVReuK8Efd9yhuE3AUlBJ1jrDoQoyoa/
uirEAs566SjAyQkrKeZSb0c1njDVoXRlhDnW4FS82tivFauOBBsqeNovRIOYlSqVSGtArzwFmfGN
Sr6OCluWHTULAxn7LUjKoseChcCtXUI2jRqApCwrvtg2VuE95Uk8B6oi+WzSP/czAPfqz4QojqI4
cvPSWVvY4zWtV3VAWlGmBL5GHGbSoD4/N4o1Bqw96uG5MZ/6EGmWdOMKr4mBKQdvFypuuiZeYQsA
JtwkisMC2kY2ciDUp+quq2gwZIV3W8VXzMVSoSSmbppILIvEziXRmiZt5jkwtKw4oMDOn8s6oX//
QhkU8NwFQgG6qF9kZReH1Y6ZUSaaPgUxazW3Mizy2IBN4L5P8YyUMlfeb69qTRFBZGfhb9QaUGy4
Vo4oGRs1Z9ocoIDhjtJ9UvXfe7S50dTv4nrjrVp7S5CSX5J7BGhElSznebm6pLNoqjESDCnohRuP
yegMTgHGUl+Ndpex/ZQ4qHNtXLYVLYFUtAlpIL6CfRKk8i5ppTyBVKXLvRazICVMrqt/qPXf7yWV
ESehbCTDwzCEizbNFOkwoyN4UOTKDqdEey9LyvzKYOZOyrTsHkN+6o1HcsXmLwUVAKBBG40kt/D+
T4YetwVV5iAeH80WvcRZkMqYcBjqCECZnRf72wqztpmX8gSFqRDNa3qhzoEeY+jeHHp8tzkweUUp
r9akXKvJNGVmE5ZQyl4/0Oxx4BjRouyM7FzxbGP7Vsw98BRLpQgYb4ok27WoQtdpUU75FACRtZNa
4JPz3muGcGPW+8quIRiDLVwAdAsQ+loMH2teTFo1BdMoJ3YcopWaeEnXB7zaqpKuiTJljSBzCFsF
hNG1KPSONnGRF1PQVU7K0xdJy8Gk2iquqUcb4cLa5l2KEi5WSScFHhREZfqTnMo23pVw3jCIK7oA
5B8KemgOXqCOggy0OxLCk3EKjA4sItq99q3rgaygdrWVeVwx8LDsKD3AUKClThO0LscKmJ7C9Ibg
KZSAVVXmH7fvzpr9Q9yBHCpCkF9IyuuzkThT5FGTsZioeizjhzDam/xTRQ7NgOF6NXh3MTCXfLot
de2U0F4F2we9g80V/Fzo5JznTMGTokuYKhLPe1VNYzuKusd/EISpIsC1maC/E+9SoiYY+UGxOqhD
FNYw8JmjW4l3W8r6JuoQsUTFkCNcWdMAw6Ah4ZyqMnEn6Wcafh38+B6TsA+9dDdt4W1WDCyKN3Bu
oRnLqyyI4xFSe1TK5gBYCTcigL3mNri4dolybKbpyFRpY4ErFxgCETKYBN1bQBRdK0lIypllbTUH
2qgD1luWLzED9CIEWsOvZuXbxnaq+DnBPbSAlQNVEyb54fQEcZYSMdqN7RzUtTYcVTqkaGGmxKHp
MOzhO4IJVUtqO26YGaTxqO5VUDjfGxQUu3Y8WTzA4PQt+vSVq4giPpwgAKg1JB6Fq6jIszQpnM9B
0TECD9VKnL6uGvv20lcuBqRAg5ZRTihBC08nEtFFFNXdHAxH8jh9Dzd+fu0c4cJhloIOwD3ogK7P
kRMz0kg5zIGcWKeMpgcwfxA0ivD0oI7lxiVfMZPov4bjAQpbRIFi8W8hdY0NOmHHQKIRYiB7Pz3l
BV6Adna7+b/bG/cxhUrJpTSxDjY0naLlRQ8VPdK3+nWMMQLSxBRss3PKg7IlbSWAgTS4FSpeNTwB
wuMZjjVUt8VGNpQHlUL2aEHc16Hxaeq+Zdm9Hr6gLeqsti6d3boKauIpQ3Kqc59bkZPrTzlhZB+r
W1QDq+drqBRgTDwXMHrX58tmY0ZLLtRHVZ805ZwMGIox3yX51vKX5V1fUPARoWMDzxIBjFZkDIvM
RgWCFgbIGF4065mi6F9n57L5iRDkNYk1x7TuQ9B3YLb47WP+uO8QjHqfhvWBUoAIChzlc5dSvcYp
t/9hLp8dwas1e8fQfzTvTLdZu4U8XROIqp+Ox1FWkCRfLuxFeDARY8zSuoFvSYo7mEZUcDucYHXq
wIZcD4ekkgc306eN+OCjHVjoAxYIyvL+o6x9LXaw5qGgHBbQyD5L6o5bz3O8YWU/PiILvgUmllDE
qR96L5suQ4Mag4iy8KYJA+MH1dasV4xrBX6z9MO/BgpjKO9Sq0V3JBJbGNF7vaSOZq2kazAHJFOU
famhdIzAhb2DWHsjKfMRD/BLlAXmenQpItkpOGh8mrURL8gcVN+KutjlUud2Wntq+GjzmrlDn/pt
VKBDiwVjezfw+jGfT4ihnbIDW8bUYWBgJm+c6JoiQWFN3Beg+PDX9fJTJJBkBpa9QM6/oGnFnvwO
RVUFLBEn7iTlX7vBiGhxRQFjX3AzYgp2jmrTSAwyB2F5N0g/0eHYbaESPz6I1yKEBaF+04SpJmOT
B6Rv/lP/PgxCNxHaelDDRKsghkpfbxjPDaOolxAZEHYfBPC4eqx7lWj8t51LUBaUSmE0kaZEj70i
yOnQ051GMQkY4NEY/QSgyqFq7sZdZDzeNl4fH8RrSYvbc2FLZpPCltaQpIBUPJE737IwccVUgyli
bmhtKNza/b5cl/AWaGkXy1MPaYl0/KFwJ1IdffIqaXd7UWuWCgg1tDsvDKWoIV4vqpn0XOfmogZF
4oZZ5VaoH44YE3hbzMdK+nJM6OVBumSp0GiCRRwrvYHrgqSCBJMB8ickyu2ETYU9stod2PfCap7l
sbof0mingmomtjaeHpGGDPm16y8QFB53twjhzuAp4Ikvsfa0WE0rso7gQkPwkhH+msWVH4euknkp
d0ayhVld3WtVxhAqDdgtWQw8w67Vhp5jD0h1ZwKsUOonif9tS/6ySg1I0SVBizd2sWMXSqpLfVbx
HokOY/hazE9omtpMmq9ZDpwj4BDQF1RxhHswkIJzvBPwUtx+37zcVpSPLhC+/+LHBbXPNaWNZhM/
zqVjWj5V7DwbaPj0bktZvcrAtCGzBh8IeYDrXVIilD+rOIRv2+zD0tGlAIXepHG6wb8taO3ZQNiK
M18afoHpvRZEJhrKvIIg1HLOEpvvszD9AXKAV1XZh5j7oyCot2m5kTZcUzRkN3CtYUGWGtG11ETK
+hSksBjBkrZO0pwl5b4AwP4flnYhRNhDnSQA4oDiOBh767WKOq8cex/cBk5lKo6ZKl5DqZ+X6YbB
WrOLCN+WSihAq1jd9dpisHGxcqhh75tPBn0w6s5WtXvsbJIgXmg+317k2k6i7ws1FZTzUMYWjIYC
3n0oK6RZfHxrpSiQxvaUS8nhtpg1rb8UIyyqsBiva1aRIC48vXfyJEgKpLFfb0tZU0aADn61YeCt
FG1wZKUqKtgNpg/uM/lOqcFy7PdeKLnFLtrizl3duCVKRTUUwHkREjPVmlEPCp4vXUHKmEWenHy2
8LzcXtHqvlkGPPxfTEYiNMXqirpFbwUJzHg/oc2rV+8pCmx9upFsXVsN+G7A4oMskYU+y2ula0I1
Spq2hzMDI4E52LaMDZO3GAvXVnMpRVC2plDzumMDahmPXftDpm/StFP+uvEHDwQ8a8T1SICCulu4
tiCgzfqsJCQAr/oEpizMpux2cbexYWsGFgqGigya/lD4XDb04hmScPrVNKkErad3BdagdZgUFTkY
xe5tlyOXTxbCWVD2AJ+0TMdAXUZwNYsRbGb6KPXBPMNl5mOa2EnRjM+3de0jSQdKMQoapvBsQBMw
0eF6Tfh20iRT2Ad1HtT0bSj8sAyK6mQqXyT5tandEHMdfmgPAyYMFkEMrpBsOpnPsXRk+xKdTakd
Otp/aue2mX/701YSmNefJmw3mdoW+Al8Wvm1P2Tu07yb/C9gq/uyIWd5OD7u9J8tWDT44liT1MKQ
aUxtDDioDubzECW2WrrU8gr1wDC//MuQPmrqnr1s2hNxMMDivl3tvvCSpjh6deghuikPMTmo4U7H
pLXIVuSj3u7z5LMG6NabxDBPKvTD3Ik/ldJD5YPrppEyGyO6DSRZo1O6nzVPsX5wZdcYp2Y+R/if
S9DRspfkqYrsgtf7VjoWJrq/ZzssNgzWr4TDrR0UdNWkQ9+omBUZtGicj49N8mICKqIML1w27BQF
FkrtBPmmjvnz4LDpR3lu89KPpKc42aWAoCflwRzf9IodtECP3uT6oShcXcPguUpDS52bzamjd3Zh
viTSz3bAjFDQUmwRsv8qPN5axvLUXCiCwUZq1WM0BFrxgJrgWLmzathGtF/Ya2a7d8oX9i23mwMF
NTTsJSbzpPd66YDg0q6DDJxrbB/TOwxKjT5PpttbB94zN01eS3AEGwG/jx/HQ3RUPA0FeKvzsGk2
jqU5yvkz5ow8SKOjTPfao2k95slLKt2NZIdRqM/jay3bcXrf3xmpXSr2iL5B5UTCeyt3QZdjsQ0n
aCVvCbUEUkpdeKqWdu3rjagmU2pHpBwCUG5FLpvy1jOaej7kdRk55lgoQVJmmBWgGvfZlIOMtu1A
ADdOW53qv3hjrk8Eg7F0tKWiGLj0hwj3Q876uuuHeAhmqAtAnI6s9596pLmRWXXmhgfmj5pqdmMk
dlnLXmYZnkoO1vSe6pYN3JI3gicYORZuSxlmbAypB5Ky/ZLszRg44Yldd5LDd53R7M0loY9GWzMP
eGvsibHhvm6uRdhUpSuVurLYsAQBE3Pom76XcC3Ke8y+xpy4yASI1xvHvdW5cQ6uLoZsMSqS5SGV
75N7ldqatI+9uN+VqRMqbl9+L312RIKRqo9lZ+O5sPW/9uCw/UCzwdlBjQWP0bUesKrsB9XIh+Bd
OzyoD39td69/XdiQWGUIKjP8eshnnEXj58qOmwC+l85SxJDkO6ufPT7lXzr11FYRgia2lbsVibVh
gZePAEgK7YlQNfH9M5MGA/u6ZACQZAIyV3oAoZhdDuyhTPVjEc92pTRAP8OMlSgYTIpLaicMsx0m
DT515vzM+ukb8ndn1piFnfXtua/DPYo1T2GU41CdWFbdCM2Pkm+N8r6YB4+rvmoGtHsaCuCpKSYe
Sxv396PLhTUB/aVZqKsAiiM8aBVR+zwziyFokhyYysQt8x7FDi9EzeP2GYojxH5v34UoQUOqRtbq
JmoG+A7GU4OJYcYIqEppPIJW5EXVMR60kAAcpxgjMp37IXvrU8yCfOLsR9ZyG3Q1+94kdqd+HZqj
mmuOoo87Jd9vfOVHXwobsgAL4OSgHqoLTk4Y9WbZsnkIoiym/iT1flHIrZtHhuEWEk9OpRTeAXQO
m59qXifptcu1PnGldrLsOitkZ24lDRev6/waOBJfA4/FiUUF2CvGovBisBbDSubIs8wGQkZu+K2i
8afbyxBJ0H9vNnxpwPFhnkE6cX0d0TkBSg+rHYISrJFUAWtkB6JRqdQP2tzvWv1gmrtx+qpJjsXO
tZX4Jkajy4NvytOhgiczpF8VoDdvf9UiVDDRANWgdociCJoSqaABaLGTl60dgsEMnwprx8tHOdL8
rs33QLrWfcBmvuEZrhwnRKKRdKlIwmUVAsuxRsOylRKITBtnTo7gn/yXRWGIqGUAxobYYnEZLzyB
itNB4tk4BAUcAMZ2XLmjSua0/S5Dqbk7/o+079qRG+e6fSIBipR4K6lyJ1W73bZvhHaics5PfxZ7
zjdTxRaKsP/BYOCBgdoiubm541qljOqM79KHXbwQKGgoZiwLqywhcJw2RuxyoGRrN1ubQXZjV952
HR2bAHDHRUBVTuztbqgygRMIm6fZ+6RM9vCx7q0Hpj60P5rPQxZumSYxEtyOf1zbfxKFCDDMnDBf
GCTGyb71yh/oXz/08d8IgcuCploUXTEKdn1iPTNTh4Bk6+RUoZvP32iobOP8bETDoc+/DbJCwKrW
X4gTFKQw86UqI6wpO4AbiXjOY3sAf1pxbCUDACu2HNiW/61LUIxZN+c6BZ/MaUhe9DKHN/rTVu6A
8iW5UyvRFvTiQpAQbfVtRnLbgY00vuS7/lf4NfeM3yYGRN1WUtxYV8ELUcL7lOlLhyF0iEqemidD
dZVNv819sgXkeyGlFJVtoGCfFuRdK3uCsNnLz8ABGB8BQ3HbBK5k4a/3TvBkEgO1Bbvhe/cYPQ1g
F/o+vPZ+dFS3/QF9bP2rRB6/MR9u1MUGCg9BCsrqtoQvceq2GDaoX/KdsVPvwOB3AF1gKMOK+Jgn
ulqdWLcr6omWpj2PqDHsh/6hnaCLsiaBtbftUv3E5oV46Dsaq7i/febWsZfvwa5eLP5y0sGicUTk
HZ2UnbNVXd8eNtE3yS1bXSJ0DrUcdH9jivjaeihTXBQKiKpPmEAA6Sws/aSBolryqqzryYUYQRdp
kuexouAys9Ni+OWvrvQnZBqG7TBuacQ8EAE5SbQBQJYncYFkCxQ01FZ0LUn4k2mmGyfZRdbOWWbZ
NVi9asgooxoGpCpMUV/vYpX3LOkGHeFCcTDB0gzG+swlXvLYdC7p3fKQbdTBVQKzkTi86xaFz5+p
fAociCbXkjvAs6QAIIGKIhsy6Mu+/0It8JsVJycdARuLKabqK0DXvNEMJYf63mouXkaOgIMRST5R
Isao2dK1VRdaeN7qKDCzXUte7QxsX8Xdoj5aBlBr2ffGdM0EcFr6vRbHvslOfbsbm08z/zj6VaVb
Zu7/HGXW5v02aGZEqyFvCRWsRBiXAzBmMwybxOdq/K0s3+bxs8QSrenVfzI+9IYlehx16LuZTsmd
RfYA59tmp+iBuNMeeFUBeXbHg7G7LXNVJHc2OXMx0qPCi6gqhc0qDcuap7dWf5jKnWkHt0WseSyc
3ex/IvgnXLh/tjHodY+JrlP4YnrLvnPpw3SMZK7Ymg9xKUVQWguoVAg+0gkm79mmqUsSZbeAFdQk
u0Y9tN1eiiYmEuLxCALXA+2g0HVkVMSxCb0a8wKwFNMJaBubcs82KC/YD/W9daResx+O09F+ir8v
W7JjjzKi4jXrcClbsA52XjjWshTTiewGVE8w7XckL7fP7ePkPl8fqv68gwhcE2IdLUcCSDNbyGh8
tFnvnUO8AwPzzvaqnXlWtvnWkZQEuLKJl/9SoOAH5mpqTl0FgSP46GXQSas7drEaQdNbIx/tpMux
Y/mIGfn6UZu+R8rwgBOU3Kn37qNb6xA0fmrCOZwGrEN53tbn6lO7YW8AaToMrnNY9vGx9tMjOdSH
aZft9S/Jg/01fJhP7ZPENVy922irAS4L8FExoXd98fQkNDs9xYotwIM/ZIrlalUhe6b4mXxYqwGS
DpAWoPtJLF876EesDH5mdBu/dM/m0dkAsXof3zUP7aEfthKd5I/6LXHC02skJAVnWjWd2t/tnj53
uHnGNt5op2o/Po1foofs7Rn5X8mDv6o7F4sUjH9aLFlMKFdM4P2PG7RLenn9KZWRV0vEvEcVF5Yy
V6eiLwnEDM5eaZ6H5XExHzCddHsP19JMaMv498je3/8LMUCKx1iPXUJMvc9z39lVB1K7buGDrsPX
ju0zuBOBwPhkbWrPCIajdnT+b/sp+jYzK4HN1tfYT/JFnXZRBOLsZgIOrsSdWL0B7xiwGIFBwwnf
8IuVYkJUpWXbTad62aGJFHXsWd3c3s1Vm3UhQvBCQX6ttiES/KcJtL1R+6BhK29LWGmMgh2+ECHo
fBlXQzI7WEUejLVbfLXARlrcF8MZXXO/iIphUTTKS4SKPGP/PG4XQgWVJzYjWtZhXcieM9f4vtzN
b86u2QNGb2vfqz/g8JIfyf5ofEU4oVSuDONBsmp0mV+fndn1U0rbBh8wP7YuObYe+WlWbjsimeNi
kv6tlyGc39YWZMSuJc5tM6hxhX0GDL6j7OJ403aSF27dfEEVNdvGJaPCUeZMIWZjwXw5GOQgn3P2
XD8BrNiV1vBXnXjc4n8lCeenhuANDVtcsfTzeASc7lY/VPsQ/IYAOvkrowzny8ZMLEdBFh6asF0i
lfQ9DIruPxqDu5Su8WV8WF4pc8mdfRx/kt4Lf5Q+It2CSczZahwI3J1/pQuXnIVRYSo2NDXJPbDA
lL8pUn4H9ivVXWQZnef6Z1tIizmrgcqlVOHex02l1wNaftCnjsomZXeq4RvgunucDNVzssZ15qCg
B5a9RuQ7jSLMIW/D8RB3P1JWvLLiJZmGh2429rNsdmjVE77YD0HHaqB3lWbFT6N5NXUFQEubxXb1
H0UcsMxL/y5SvdwKQdXKGKDeizZA1cKNUfsaXuXaO6AMj+cSlR632N9VuR9/ooe/MYz/rVTMpWih
mSxLiJUm9SF7amaGCbpX0mzZ8KnRftbZt0GDy+UEnbTXYN03vhAt2IpeoZiPSnD8ahDek6D1AAfv
VZvRB+OiPx0bV5dYjtV35kKg4PB31FKBQqNOJ+aUml8rE4YRQ8WQpG5WPZALKYIHHutaNgOiAstK
9o3uaogtaHo0pZHuWs7tQmXEQqE1l2nKem5qa3846MPXXH3sNdNNQteoCC/Ll8qjMQ+SV42r/gfv
8WJ5gqGCz2Oqc4blAXgp9ehDCMbXGdSGr7cVc+0hwSg2+FVQVCEYLLl+SPKwiZKsW6ZTOccemXZD
Ba9RBiuzKgTjKpjZA0QWJF0LmRStLJLWQOSuH2mleXUX6JZsOEYmRLByUQl4FivUEeIan1kPNnty
6Irz7d1a02zwh/67EMFeJZU5sFaHDCd8DpPvCpjibgtYM4iXAoTjGJsRcxIaBKC/ypm9HuQ91YbU
BwyKTCWG1SQP0up6kLvCXCOK4JhVvD6YpGq1XishrjoongwQYvVALn5cOJApspK07PHj6R4lwS+K
rI1A9vvCYfBs5DTV+H39PneD6XECv5FbB8mbFrBPnfcb/7O9fTqrppTPJ/1vv8TjcRxn7GwNEWT8
AlwhNOaFx86uvT63fKcF4lT7C3hpxfxc1Q1aBFXAsza9O7Ovku/gWycYB4yh8K9Ako9ixPv63JqQ
mV1im7hQWZzb3mAZ1ZvjxNEx0eeMbczMIrMbjyqayrRMzZ/DqDIBWpFo2nRIG5vuB4wnZ75i1moK
XLfcOVpWMd11Fu0Z2sQqWR//2vfyUVJsHWzNhxkoJ3EypRu5WreYDi76XPlR1nW20xmdvSK0opO9
GLJhkFWh3NqAlgpDTmLBc9InNQZkPCKq4UUf32h7qCsTcc/Pyny+fR4rmsjHxxGCAHYNbRf87y9i
twHkLtmYQVI6GaZv1hHZJ3pTeggMqETrVxYFLDDArgMxF7GvePLMqJTeVNFVC/IYtU4xz7ncgdUr
VO5nkn+6vayVJwjNrmgmQaqEjzEI2j7TxgxbM0Tj/aC+IvOKViv6wEfyjPJBTRYf+BmS/OvKm44R
K3AJcrAJg4rI2gMqRZhq11RMMlC2zZeU+g7Y8Q79QvctCFJ2txe4Ko5vJBLKGJsVY/uocIpyLNA9
TIG5aaBIonTmLlWdX8xuZM/TysFhLonPshiYXP8A2xo7OUjZxkw7mWUI9OHGi6bFSzHATszlU9PJ
Sk5rZ6cBlA8NI+g1xXj+tUrWVWSTDg3tAFBatvG879qG+nGibBxmH1u7+FIT7def7ybHdcFOoq8c
CKPXIgebqWqYO+op/W3kxu+8q8FX8UPTrd9/IQdHhqYTDSPwYq63ixsblLi9dsrBb5DOb5hP7zS3
bWvJ47hyq2E6EPkCWVjj3ZDX69H02irSbtBOrIy+2LTajovlAz9VooRrBXhMD2O8FlANBqJS4ajK
Nm0JGpK0k65US2BZeefniMK22qRNG4cO9maeuvaXQxMFOLsDOwyWM/m393RFOznHMEfAAkHVB0yF
Xk8nFqNWeHLQntqlwzZzqq3D2H1H9U0kg6Vai/ivxAmWRTOj0gT/hXayE9WrUJSs7No3p+8woTRL
dwQPEDGZNxVkG4HJ9M+dLEgHUQBaHNHbaAoB0TRrYV0A0PVUaqVrh3jylnA3Ugft0vdVtctU82em
VJIh2JULifcaEDd87gaMPoJQxzTaFrsPrS2iT6DkLV6LwTgo6qfSyrYGqSRdp2sHaqGvEbgVEGiJ
99/RiiikAxp2O/QKFwmay8PqLq7Tbd4yMLJaoSSBv7Y8OK6Y8uUsRaoIg6uni66WJNdPLPIWFZVQ
tAOy+n5ggJ5u7hI0sPy5wmLOFrcfYzkoPwoa1M1zT0rUnE/l0rscOZneWVm8z9GVneuxxBKsvBOY
yPlXmJjsJss4ObXd6qd+wOzPoNUYaEJQm8dx9NQNf0jI6ADHB0Vlir5F4H/C/AiaYmR1DHqV0Qyi
T/HwjWDrmPEz74ZNUm1vb6Lg/nNJmMnmaLGohsBLEvwW3WSz6UwJCVi4NAd0h6EtOQMH7W0pgiq+
S0FuD882atIIMfVrO9o0jtb0QE0NWNHrAEiwgkFrPBQPALaDIMqK2ZfbAoXjeheIveMoY+AH/tDF
bi1mStIkt4MKcy++AuIpz66tE4YVMUwwy+ZgV6WhRIF0IlCL9Pf5/wvnr0vHtixbSJs7K8o9BIgg
HJmsbOq9SV+c7wA8i2TU28Jt+2eFoMSGh4QZcccStL/vY2M2F80IlPrewCz1gmmQ4pAUzkMZouuC
NRJFEZ7Cf+Sh+xSz6bhvIOK+PsI6R1t93lpGEAJggpRveTR5yySLRld38kIKX/XFThZGt9R1SY0A
fRzGgD4cWOaxRI5WhtkqW46wfYk6pVaCmeNAMxd0oGnlGxkRO9phLZ2oWFN+G9cY4Qd8FWR+r9dU
G2NU9gkzg6KbduYSKHP8VLMB/aUZsK0fqIHJj9KtwcjQOMNpth6N0VeYF0X7JQc6VF0bEsPJ13YR
Ov5zlIArB6AHekMAFHr9QYWeN2pYhUawUDzu4e850734AVgDSxhUbQ5GgZHt//w+4iXCc4TYD+3L
wrlOdamnJK+sIANugg0KsyF9zudfEXLdtwWtnCtmPjleLQUyEkKX67W1xWyrHZDSg1l5cNBuBMww
InnGV3T0SgT/hAsdTZa5QiarI0G0LPHOKcghVdMBw3KZ5cLayAC2Vyw0eB4cYPuA2B5j8MLWsWGM
Et0JzUAvY3aic5W7RhGWmz/ft3ccUl4a51Dl14tyZjDKdENqBaxLXIak1tDEwJyU+V0rdwEU0QC2
4Ak0mEtBTEvSJZ6Hwgoic5PYmNpBq98CQofefFFBSHp7TSt6DmGcVgZz4zoG+6/XBPSlHoiSjRXA
DdqVrPPGwe+a78X80mbRVgWpQ/r5LyRiphaVJYBZoWh2LRGcw2wwS0icmf5iRFF67HPjpW06G12F
4C61szg6DLOi+AuQAf3bwvlyhGsNHnP4XwbeWWKqgl4Wc8rCOCmtgJhbK3wzfMVT+/3YHxNZE/7a
DcC0AZI5OEqQDQvLrB3NCFWlw21WDDfXv0195GZh66U0uL2kVXVBLRwDBkg/ACDsej8JHSfExqEV
oCN/06m/OuPNbs4dUA1GWZJ/TRRsBtJ3hmED7VowHLQFIgtMFAlQ3L9fmDt5hEoOSAzzuOHltIH/
yhBOqHPsJNPSggTOMG+TsX5hBDOmza+yyAGgHIHadtq1LHxKYpnJXzsxpN6RO+G5AOBBXm9kX0wj
K+lCgpwAHH8xbF8fQ8/q6KOjxb9vH5qYIn1f5qUwQT06FjdLkcwkIHpYxjuk4FR1A+rP6s4eNPpD
W0YCrLGYPNF0OA7opr9X2j79Ng+Ks400B958CB1nXpvq9PX2t63ug2kBAI7iv3Cvr/chiUYNjnxG
grAuf8zdN51hspTl3/JQyhLJf0q8jnCuQfWMHAXAUwXdTcK6/ueZADWRC9g1RfPDwt53neItmhsV
tduX7a9uyre69nZ7lWtPBgj0kBpBOhIYV8IqzbiYCdBASIChx102Sp6KtT28/HXBmbdCS9FIhl/H
sDIG7lMwWO+yl9sr4DdB3DwEyqqGmwjYQSIkXjpnaWcHqIuBUz4wTP5N+tGxJfHx2i4BmM7Gz3Nr
+aF518q6rFBLOwjzU4m1gCn49iLWNgowG0Ct4RB4eFSvlS2eJ2ZrdW0HTcRBMGa2Bxq7FJlgbavw
0jjQZ3BHIyt8LWUmYZm280SChuwiTAQ8y/k+uXUQT+NShKDKs1bkzjRAhKqwne2gfE3jTehg2DnZ
6DXzmkk9xM3oAXxOklNY20IAbyKUA+UNLpHgL4xZuHRA5iFBGW6ahIK93HZBI6n3g8Q2rz2eF4LE
+J5mg5IOvQ6bhWG5YsCw8Z2iOa6hNK6ag/rAkBTIV08NeKnIKcA8gEfk+tR6o5kdraIkqCrLRdvX
ljkhuspkKKESMWIBROsWY0wWiInA6fGYt9q4n8bpBxhiJb7W2mUCXBi6N8EfCSwWweQoYM2qjS6z
g85mbt4l3tjIQCHWdAFza8BGwSQneAcEuzMvGLVpFgaboFSePrbeoge5nridlCRiRRLUDVcWYMA4
HLHvaa6mCElehQS2+nmEv700J2AagNlNEqys+BxXcgQlCLtp6fMEK8qAK+CcMf/h9nbu23ow239I
P8Ef5f9koT9N8ADo2IdjwRVO7QxXR4++Axx5c//HFo9PiyNaQZ4AKWRhQcscDVRN8DTAUJh+aRQV
MNGWxtOauXUb3ZY1G65oHQB5gCcIKEe4NiJQCu00J3R0JF7q7geK/16hPd9e0Mr9uRIgLChhQGAJ
TQiIta9p9tAamExih9syVrWNolyCdBX8drEfLc071lZzYQdWd9Cs36jmxVXQou51Wwz/VMGIYyn/
ieGfcRG2moOhKU2PpWQkDjdWAyArDGoPblFqsde281tf9tahJiV9jrJKYu7EdP+7+iFqBuI/Solo
0hfUD8ybUYgBACewUGfTh3lfgB56eUHE6QLBaR9Fz3r+1lvnwewll0xszfwgWjBNeq3US2xDtAGZ
mtEdm2bZaVHq27BSPwrAbLJw2jDD3Bc0e2zDTOIGrK8dBNWqpgNpAG021zs/pqARqYcUnV1Asugn
dgQV+hFJEOAb3GEo6aST6JRUFUB+nPJcpl9un/vaHcEjw0E+0UYNFLVr6XVmpkOJ1ybQQbzuZpme
erGqytzdlfcTTb8UNVSoMDIV3NRdaNeylFmZ140TwDN0p+YrQEK2o3lOAOgwxtux/317UWsxBuDn
AF4EH5H3GwsX00JnvTKFqoOBc3+anlPHL0sgf+0rNdyD4tDvSOMvzidlmF6q2m1oBEgWGWnGmvnm
LPAWAT0C39vrNVdtD23tchrcs24bqntQrjuKn8nquGtigIOCSg5SCiisCr5wiq4Dm81I0Ssj2Yx0
2KPIuunZpiLkwHSJlVgzRmBgQFAPiQQNYddrsvsaJIOjSYJsqoAeUGg9xt4N65DrFdnqTi57AtcM
LHIINoYQ0BpiGYLezLPClDQ2EJhSdIWrVmW4yOkDbieR0bisrozD3iF/jX4GEZDbAUiYRQesbB46
1MJtzJaOpebW7C6KieQdFPvR322OdSFMuPJWB7rIFh5tAG4rzOWOc0b2lVUC7kgBbYcPWK/BHWqz
9Q0WlxttyjeWnqAPudM/lWGpYvy1nLejEeneGNraExqL6s2U1cYRUVGxV+YEE5axbDh7zVLwrQEO
IabBiQgpH8WlpTaAuQ3qcn4B+ewBuyV5B9ZFwLECtRwcBbEQlEZ1MTuIlYM4I78qrf42q7NsGGDt
voB32eBQkZxmQbgvOkvbqess7L01elmo7Zy+P01O6DGtAZpD9GdNqO9HjZw2D1JQQEO4d31j5izN
YyDCkGDJR+3eMjg40kzHnQkaru/ZNA3BbdO3pscIW9G2BB1G1VNYHu3nlgwUzmkEfAprRmtHW7ot
ULVosb0tae2wcF+AEI2FwaUTlDhX0PE0ltwNHux4O1NcS0Jq2Yj56nrg1BuAI0ToIL4cVYv2WlJx
F6sYd6leAjgL+E4VorBM1oK9uqALUfwRu3ikHCuOtYmgDIlOtMGPw7hznZzI2nbXTBqcUSDJWjpB
yUNwdfQkHkAYEdsBDSvdVUjXupG9DEBkCWUhkUyUcELjmA2oqnKnviS7MSeO28cYZ8imReIHr6Uu
wS2D/lDUsNDBJzKkhRg0SYmZIPgqnpLht2J3Psl22bSN7RRAVemGxk9MNl+9qhrI36OPE36rIUav
swYAI5pAqFWVx7w3nxqnfDIj4MSR9vwXug5vgs+Q8hYzQTWiOhznIUOuRjWzByNCSVD9w7G8d0OB
6JhPqHIWQLFi22WMNDSf7GCou8NIm20Sss9VpN4Bc/z77dWsmcALUaK3nY1OWi8ORKUmyOXIr9h4
1ft6yxv3pOQLa4fEUeTxL8fLEUFY4ScMSNI4djCWGwZ8zBygmJtM1skpkyJo+qKpGGaE4xloulst
52rykb+uyu3tfVuTgo4ggjYojJd/wBLAGrVKy2HxQIN2F8dHnRnuPNWeojrubUkrpghFKVg8BMkc
uUBYz2CjX2A2kKqbmuJs9TEgPOa5kESWK2oAxxFpQSTvoHhikimkzJiNJqLB1Ma7YqFwPHCI3qyU
3pT2v3IjzCSOz9qyMLgIJTeQ+QYn1bWFLdD9W/dTSQOLZL/qOAeax6TIkORXIlm0M8ENxIqAAuUI
e9fmjZWPY0eDpvf0DJiMUAhAnC21W30rq83tg1oxsRb+4ShXQLWAy3K9olyDM+HEPQ20ZKlcNdGZ
25L4U2Vau9uC1g4L+TMT4QSvkovPRkijeomMhgaJ9qstjrRRtgTCslL3bOP1tqzVRb1D3yGmAAAe
vwdXDyF41mgz04D15744F9p9KgPMXblKPDzDj/8jgi/3QgRIr2NgiA/YN2p6qI9sGVAzVVb48RhJ
7tLaziEG4mEL0qnwrK9F6VOc12ON1Qz29yExjuVLg4m2hffDy+poa6qH9hSUlUH/jPZk4ZnImpLQ
AUWsYIhBROZF9eYhOTodgDpRSLp9RmtpA6BA/ydLCMXm1GnY3KjYwczLj8t3UMbSc3yIB3ejAMlF
BkmxdmD/iQOe8vUujmwuSwVQy4GNafj2pNd30ytRf95e1Pr+cbRF9J6gTK1fC0H7q9I6s0mDcfzW
xp818yWn/tiCEJ096mbqTzKg61XdAB7N/wQKBmmwRsth+kLRCMZchwCFRvuSLk+lejfUrcT4rd0q
AoYXbv7wfryPfl6ofDmo2ozqGEUBPmjHT0P5NNadd3sD104JHjm/tEByQ+HgegMXMs1tDqi2AFg7
nlYEVjn5ofn7Tzl+ubOCBiFIQWcZsgFiValAp32ntVD0MOpSv6R9daaNmt8XerH7ixWhSRURBqpk
KJNdrwhcX02xmCH0zviMxn+3jM9IqUR/UXDhBgKlA4TdqCsKj0ZlduVI1SYMmtBPLa+nbm5/ur0S
EWLln01DuRKJXFRdP74VeWdi1kYFF7dlJVvsbntwtK71GrNIPCCFFndalrzqutNskEJbvBFQg8ei
tItdn2sglp21wTeXaNnlkaFujCFFS5ahzvd6BLiBDjN8m9sfzK2VkBJ+799ADgvktmhevN76Gshe
U2fTMOgW9T5s2FOh3BXhczYMOwsVqZl+vS1v7TLyfpH/yRMsWphErByAtxkA6ZACkxTV6Za9MRmI
/lqwcrku0SVVFeyXZoVhEFn6TxpqYKRIcr9BwgQdLUBT1hCxhNukTd3GlKUD1owA+s54TQ9J1w8X
x1mydE7R6x/E4xvweFyl++5UshTHmhUAGCjEIJRAMkVwSmyggRpxl4RBPtuAUVXGdKelxteuNgFA
pxAZGM3KuaFNnnc/AwAfcPH8cy4MmzbqNOwiGB3LOuvxb+Ay81tKQHRTyKgrVx4IBGG8NQPqiHlE
4RWi1YJm4CpTghQkWWYJuLJ89rThbuaMy4lnpqG3lLJXfeXMkOoEWhbl4R+e9uv1hYWTzVll83sw
oynMjRTmypRyTQamKzmXDbLVWN61jLpRpkSZTSVIRn03ADU8LPQtTTe3b9hHKbxDELliTm4LOhFh
+5hWYyCygmLouF8sMl0DpHS6+cedE9dSPtjSUKNo4AkDUoxeaJZ+JOOz+ajgXAKqvRZGG0FOIGhc
qPJuxLEIgwxQWMaXcIx8pbvPh6e/2a7/xHDFv1DsflTz0IhL3KNCaU4xNZejFhb7sqC2f1vSxyt0
vSDB1MZTa8Y9CJsCG+gOrR/51o7upj+c4cEDhAITqq9I0xhglhf9+jxu4YAMOg2c8S0PHU9VtzYa
qRJAfaWGxNtZ8U/5fB5kabzDCTmh681rjKnLtaqCFnTbvH9U58GzzLt5zD0l25L0KdM/sVHZZrSU
NIWsvLNcMuGIwxZv7BSODZFL1VYWNrNsv2vJS2O4hQ207hw04jvdOC/Rtq3RWBc7j+FT0WxVZQO0
dTo9qlH6xQydT02uSo73o9nCF2EzVANtkQaqQdd7AQYJy4iR2g+a5FsB4N6YeEN5xOMzveh95P0h
DzM/Z9RyMZOJQUnAnYklIeQUmw4edgiIDBjFZlAiPykrU+JrrhgT7qZz9HcE86A6u17UqKgM4M4t
tnmGuUo3cAndevp8+2Ks7BymT/C2wLez4JcJO1facToqCgz+Uk9b2nrZ8BmDb9wRrGZ/nn/k9s/b
Ale8A04zDsggE10KqFkKywLrhtkVXaMEyMFMzaZWNMy1KpiQwbz90k3fydAkuosxj/yTgnpU79Xo
2u0wXdjRP+9f4ApMbTzhYMFF4/X1DlvtUCtOYSmBlluoydf122QOstElEXKGawsm1jnbuYNsNGZw
rqUgsTnRuTSwYCdzdT0/mDYYNuAJGbPj0W6bFYAOuneM9BGTCttecenw5z2D+ATewAu2JqA0i6GR
VdiEoZ6rBKN+TJpXMPQ4rQe899tHu6awl1KE7ayaObVCaiuBUn1pnScDbHzVIpHx0WfGSngmCA4K
ClXipeiVrtEalrIzUidxttvZ40tS+vNzSSRWbuUJRGUXDaR8WBi5d0FNF4y3jouWs3PCdugZ9tPq
ni6J16df/3zTLuUIT63dkr7tSMbOUYJ+t7k+1k2zcSrJa7Hy/l2tRjDZ8VK3zCLYtiRZUBM5lsM+
tIhbRIAukB3RqsLbOsXlNtHrTFRBD+qprnrNadl5Kb9mxgZAbYnm7A1Fe7LMQ1RloF1/srLanYJW
rw/9VMva7t7hTK4jK6SjLr5AODwCgrCKtR07f46JiwYEwyWjnwf9KbbdKPWqGKkjrwm9OyDzSfRm
bafxKvP8AIB4P0yZ1nrGCY0Gdub8TPMmaf8/JdY0S27C2m0DXjJCHaRFkS8QAvcFs8IY4DXYOWse
q2rj9LtolOjm2h24FCFkb0bF0stwMdmZJxEVo3GJ8WBn0U5KAbn2CgFxAM3GNu9SEn0ZCoBSOwJ/
+7l7muNjG/+amlNX1V7M3vrmMVRjWU8Qt7miglwIFOOcYgF9aKN20bkgxB2WX7WSgHMKCwz58Oxd
qUWuDujeLGnd29d9zX5hbh6NWCaSVAggrx8DXm4FEzEEp021TR0LbtLriOrxbKKUd+/0MjibtSO8
lCdoSdnleDftNjrTHhP6c7CkocuRDWXzG+9DluKOwiVCFgmvOv4gLKzGaPLUFmN01tO9Nb9W7Ski
P0andBv7Dp1mcIVLdq+DxKw4a8u3qXhulW2dD7u4/ot7cfkhwortOFIxt6JH52Y4Zexbq3+OJon6
rF09Tg1MkGvCgyqy0WU0mZZIN6JzBT3pQt1TAVzWDbIi1ZquoBTmYLwaYyOYEr7WlanXjYQSFoOz
xdfKb1NVf9byfXLu7O4tdT7dVsw1RbkUJtx1JzKbdOycCO47UMkm85RqT1Hj6m23+b8JEl+HXEPD
UWtH5zhO/Wr+pWWFZ7YaEie6RJK4fxg842TpGC5AwgdcJeLT2uE2G2EyBnWxoYm6bTW/qoH2YfjR
sqGh5In9EJCJ4oQ3ttcAMBfP6QgkchP+nacXvhZ9X+wfjJxBvO4788853lqxpAFGfHDQKmSowBjA
TA6ylgCXvtYSvbJiywoNNViaepspIDgznfHcTEruAdji0MXq79sHuCYQ0RZyRLxIi4mqa4G51jQD
SXMNDbOg6CnIPlM/2x1eOyv2hlhGE7UmDcEWkmyoV2GSQzhEfSztejQqLZjSuPCs1v4eFuo2bJwv
/TAHMTNlQYH4FnH6NT6/qiMeQIeN2Cfg5FXZVph8CBY19ezBuiuM5bOqlEfktT2W9U9GHW662pHk
QvgxXdpPQazYMzDHwFCdU4iFY/Gbwkmhavv59sHJRAgmOjEaKJIVIf+b6sc867YoeEqunGgZedcD
+s+RYMc1Ap2ucFpNxaKqt2N2pizfLjbd4bnYx83r7YV8PKJrKVxnLvJGJqHxEGbwzdUpA1Nb6RUG
9XLtOctS0EaiUkfvUYh8vi1UtjRubS6EAuYr1IcOQo0eo6wMDaDlhtaa5DbzDbpWAywNrZ8AzUKr
JEoZ11Lm1FyqyYIUs2hdo6k9ux09DJFmiawbSyZJ0IaQzoWSzgU7gxQP2YVJ3QDPP5WV1Vd3DZQU
xIBGIHktrGe0in5qK0ixQLtR0KAeal/6Hn/IKUDtkKjkTT24tsj8C1JqpVIdc4IvPE42uukZCN9t
zBxnT+22SKP3UecUQ3M+oCKC21rx8U5BMpQYbiuyYYBzuj6vIisAet9TnFek53BuEsAEJqa9vS1l
ZReRpYDXCF8DoBNi9poUJmtDvGZnqhcHQCe4ncYOKZFwva9oxJUU/vcXGg4Scz0FZk101hxnExUv
FTlGXbVVaskE/4cAkR8X4ncEiEg9Ie3El3shaDKqxDBzODZG+Jb2oAaIHN8qgmr6XTcPefutVzV3
tg7jhGkMsKvlf4qH8i4fCWF0sWBTMd12LR899Oh/ZUWMV1LzI1DlFdPL/IzGfJn3vXZuvPGfv8xA
lrKEO6az3GlphEgiCZddMQAKe1D2tvl0WzvWzg3zh5xdD70/iD2vlzMhW+lk0RSfNSsGoIvt6eFj
q6LtWYZ5vSrIAfkbnHm05KiCCexI0di9M8dny9mBtOoAmxGpoJidQknqc+1WAX8OWXQAtaEGLq6I
1SwtgK99Do3oG+gcU1dTWerf3rYPDhtS9Cp65qCK2D1ooXA6wCYAu2xRpee8f8nnoLeBzax1h8zc
Omm5RfuHt4D8+/+R9mVNduJKt7+ICAYxvQJ7pEZsV7n9QpRdNjMIgRDw6++izv2+rq3N3YTPfTh9
HrqjckukUqnMlWvhCbM1C3Q1PrFYxvMT3UMIpi0n+vKL6XxSncQw8kixJ8+E9NbsHFQLs+iPozIf
Wzs72NTnWUjsbq/2bcDK7yzf4ru/3mTgBhdecYB2AOSSlZdYFsdUyeIiap7raIuv5qoEgyVi3h3V
CfTiP9zycok1EVTJ7aSMkgojDCcXYqpxNHJ+lw3F0VV3Re1b2YNd0IOTHqCW8OhC1Zrqz4g4G850
fQgx6IluMF7d+MjkQ//qU7RhJAOnzjBV0VT+Mug74JGt2IhoaybgSYD5AVxqon96udhMB6O1C+h5
xL63/FG7/2t0GnYTtD//GpAiZpqWZgM+yyqKTdNT2pB62oSE+z5Hof72qVhdCpgYMQiHixQqhZdL
mfK4r7hoq0jw8STio9XUDyVRTretXEcSZ9kqpPPAnQDTLF2bbO5Zx4lWRelknQn6G3r5Eyz0T9X0
ftvQSmoASzhjS2UCj2i54GJnVE2mWMenKTs/A5Md/97X4Fcpzg005DUIZlgESWS8hYpbOwAXhqXX
+5xYzqTkMGzRKBWtNzTfMnKmIzmUFfWLQQko/q/woYhs4OLh0x+krhbKhW50ewvkZ/DiO5CzQPMb
jAQL++XlFwUXFbDbkCuP2oF7SZ54ifjaiJOF0EPshbR0w4NW7X3k/8AkA8krLRxMrI6NogjOmzZ9
I7QH721Ja4ZS62idhKHl/qzV5T5vyHC8vdIlbF4mz8sUJwI62ktIMWQUedkMyggCnTpKCT9bJV4C
duCoQeaQ11EZN4ytBXF9eXCD2BYlL0uWaG5Lk0GAd65xUiokK4CdPJKcZgGncZArgvpVn/V7syJ9
gAE45dA4dnkHpQV20hrIlSf9VARQ9C43ZnzWth/NWZwrRAwwMEmhQmDesZ5aipDu1nckNr9VVnky
yvg00fihrR9ZDvji7X1f9XXwHAJatDS40JG+dDETOrQjz6w6srWH8XsqDoOB8D62BzR+2+QwtKnX
DE+Wfda1zltAMsVLeab6/vbPWLnQ0MbDzNFC3AdMleToTQtcThLXDdSQMcc2G62z0yCGsnGdrIUu
6ACDrx1NYNwpUtbQa6TS8XZqIueAdtBLCYHljS+4FoI/W5AOkGFOTJ9VWEiRgmT6ezo/kw0TH84p
HRUUjjDug/kOoMXNxYs+XYqd6HWB8k4dzarroTtDlO/xThe/yMEBx31NAwIt7VT1RL1j1rks30CN
tsiF+2n1Z2q+1w9gZZjHnegPAi8uU99zFV2W299zZR+wxRoOGEpcAFpJ+9ArHCSPGoZyrXw6TP1C
G60xD3LfG3auRpQRIdGNxhgrmkbOIpR2uRlzZXKtJkONpz2pPJs64OlVoeTc7rh5Vn/S7IWiO05N
v4gDZRO8sOJQF9aXf//pU7j1PIs6RV1cBU2V8zCLB0U7F9nbf7GZy2vHRU0UPWmpagdFqmICwBFh
IVbw0Cm8HtzVebr14pHlzJyPvVze4XghLPPI0vFQa8j/KilCQTIfOwq1n+RxQO2/c70ZcCuR3zN6
yGeBF2zju05UZ3tgEMF+5kN8zMucc/4tyx6Tcd+Pvka5B07vQ+3caTE7K2KjVbcSL/AyQnUYLDfI
EG3pDGS9AOWUbtdR2YD9yXQwCslpsQUKWvu8wIKBh8hd9B1kkAF1x3kcLFJHrXhLRvWQxae+mb3U
+XP7A18XxdATX9g9MdwECjR5HFrVysIp+rKJWvuLC8Br1v1x4sKfAERzf4ryWcTWxrlZuW4vLEpR
Px/7Mk/R+ogc0Mi1ddBCZ5MWf/S2CgZlS2V69ZCCzQnobgCvAYSUHFhLQWk9E9FE0+TnDdQ76Utj
P7ldFzDW+0lmvRT8xAaCmgV5brON2sjaYxEZxcKFhPsF4Hk5RpRA3KEMg1yuoV4tRk/N0vvYGfat
rTwJOv2om8QjfPhajR2EgLt549pZc1acKlTBwWKGFEdy1nTK4iEFTDKqVehrd31bv06dom6UElas
LES0AGnjvYTLVDq9rpWWedkWNBrbzt4JZx5PVc6041+7KqoiSJ7wsl9m16S97BSrde2B0IiT72Xy
AC3OQ6xqRy3T9lCM9m0BJMTw47bNtZXhsbtMhuKVBpaEyyjL2sZiUNpoo6roHd/SGsMfBrLFNrpy
JGAA3gGCHBTrNGll5ZzWiaJ0bQRelK9qucuS4Wgnws+s35tIg+VvSVf4hS3p3qAkd9oG1YHInNB+
nEmYdtPZdMWG51/HFTg91EsXBBEKBTKo0awrNevamkUq2XM+Gkeit2TPxvyc5/RBz9iPvlf1ve2k
WxObi0tfLhCWwXW7pFo2KhTyZuIgTJCzYdFUnZscTyT3AZUgJS8Cw43UeGviZ3WhYFBCs3DBSF3B
Vtq2aoCzYJF4AV0OsFozxgGgnZx6ebFL/77NhEf2wlaM0gT6WvLcNcOv0Nyy7iNNtCGgcI9O96PI
QjBI7tHs+9FkO2Mz0bk+A+7i+6jcAZ+PtE+KIYIJHSTaeY/No+Z+ErnuKxxQzdsn7frCczGGbyxj
iKi3XPWABovVpVZaPGL2L9dVoCle+WXxUutbpYqVDwYxI5AJkoWFGVf45ZF2RdFmNjV5lBtaoGYK
8tYiPQ/QED+DYP9PQRNgj7YUK1aK14Cpu2ThdEE9Af+7tAq5Cqsrir6PzMp4bHoX4EXj5A6Jh15Q
m5p3c5Z5RZF/50UaWHEWDPlDXnYbcXqlrLH8ikVDb+n84rFz+SsqaIzmMW/6iFlVYI073JseL3fd
9A8xHjRF9Zpm8FuMCNz+th8BTDqTF3alW1gpnFaIse0j/kc4gUO8QokoqHvmwHxIXyCUkO4g454b
nlv79tarZeUSvli1LHBRJbOJOxjW1Ux9Y8O7EIckId6odTsE9ak7glILTDgBwR18e+HXgX1pK2ng
RATmcNFjvNzvEdVOOx8YLNfvpnnSxamgaHByb+663W1THwVJeY8/29IvbYEStCjwIICHLcxMBxo/
9uSlFiAzgHIP+KGnVvHoz38M8Vh3CQocd5X7Cz1JJnbjhpttrVp6UZMJbf4uGfpIT4eT6YITAirE
5lulO3cTyTaMrTwdlj1GZRyxCfspv0l7g9mgOqz6iFql/u4YQj2jfOROkIhU2R8+c8H8bIr7eVeA
4oF7TpyrGtSUWN3sySD4bo7zij61PTpWSWWSn12d09LLxtL+0lS1TkHPUAhzN1t69kxypncBiOoL
5aCpJa0OaWNy9TR2Vm6EjlKnj5kh6i3eeFkKEu8jLFJfmpUETyW8Cy4/bsfdYtTNCR/XU3fNYTzm
j8bRPsZndQcJMC/TPcEPVvil+WklEKIM7I1S9Wr8+vwDJE/OmDEys577qP9O8z3xkmd9VxXhOP6a
1WPecs8+MWhOaxv568qtgHKyDpQKRhUwOyA7NRV5wVOsm2e89KkVxx7X6+o42vHwaldxEm2comUj
r07RJ4Oy7xZ1w1yQDUX52EIooj3qgOXY+qmwm6BHEbIaXyoy+1CjvW145ZJFxwMzCPgnCq4yhRPO
KZRbNL2Psko3/CIphGcOc7K/beU6+cNbAHQ3oElEDwmM15dupJg961W75FFbhX32T6z/1o2NxG+l
qndpQ7pj7Dix1aSHDcv8rg5RW54HthO7pr0TYDDoQuBium+Wx0O9u2ftWwI89u1Frsb7z6uUbpta
F3PCRcGRtJ/ThN+zzggK9jstMCK960PH6EMm+Ne+2KJrXPuIKAfBXZcRerAlXW4vTTvdVVjLI2V2
1C9NbjYeBgXib7fXt2oFFQYU5tEzQvn00gqYapKW6oxHptmop1Jn7cnEYPEGWnHl5YwiH/JZ8EEA
oIluy6WZmA15TAuDRxjl2xMIM1t+40Ph98Xw+4eabPi/vhws+eB9NiftXWoMPaeZziORYQLXzMYC
3LEj/0GElQYzzfkdZcr8iMlCTPAbWh0aVoyykOZwH7Q92W6ekz5AiUN9wDR3joZ25ZzKsR72ajqL
fadgLJfocfvSFm750KgzSNaTbGui6DrBAu5/ga+jmQCgwBUj/4SXEOkyZ4gqhabvRlumfi2Y9tSI
RLubOxpjLNsoQXQAxQbQ8NC5P2vglP1120Oujjl+BV5dH5PT4NuTH1/csIduyksBNLlxyqrKY2ly
6vstzqQrR1zMwA1RsoMmE/7v0kOUdAJuS+cCJ90svydOb41gdxEYfbi9nKtL4MMOqs1gfV5qVVJM
NpS6SMTERNSiKR2URvWnHsALSMrJ9OKsCW5bW908UNv9j7Vl1Z8Kq3rumHWChCmy3Dr2XatUdnMJ
rneGusnfhuOPhaHrtAwdY4JW2sC6aNkYt52I0IHwWj0+l9UQ2Nm8cXmvf6d/zUiXaAsMUG6APStK
HfMrJt3jsz646UbcX9028AGATlhfshUpKmUqFzRLB2xbzg41FNCslp2Fo+1uf51VX/jXjIzZ4i4p
nAFTplGv/+6Hs4AO5ZB/afVxw87GcmRdLLuYqamY+DQOBpdtNDfyjntWr2+EvSWqXUQ9lJVwhlCd
BNgHs4hSkKVuoWdFPIpIzdv0n8aOwWuasnjwhGoNOwLIeBBn+hSQstiCyK6sEKRZaPaBmQJoJvlZ
X1JoGdhVOUZc6aAmjoegxXYahqhvf7C1FYJGFZECGhfgV1t+xqfjlGoZdk1rRtS2dpREegeB03LU
fJZiadwBarzaGuRZ8ZGFQB+DnUBvIGmWNlWnHZgE9XkEiMSovJZxqMWp+e8sbTCqMfbT8fYKt8xJ
N5fDDGPILTFGQoi9a8+d14NOwKNxNQZm7GzcyyuHGfPucBjgOjDCe4Wm6nVWG6k6RnVZHYk6HNDr
+ls0KZzyswnpKBOuC7DG6WNkla+kE0Gn3BfkLY63RHJWPfDfpXxcpp9co2YcIG3dGKOifIU0yU4r
WqiRTH8fmBBfkchAlQ1IDlmKx+W5Y3e9DQeEmIzRv2vdt3iObrvA2ko+25B2jPJ0FHWjjNHYTRgS
K3zOUCiOX25bWfxWDhZgzf4ARqGnIAeLWqFAerN0ivCYVb+kPRRpkAHmx5Zq1U5hmf5gxZPYqICv
nV9QH6AqjQ4gAInS+W3dnnNMqY5oKxOMw6FPV+HMpu007eeMsF+mnZHXphkhs5kqcXe6veS1hApg
EGAHgZPH7Iy5HL5PPtIq86xUCnZWoGzszEfFgF4g6lTDaRhmT+h5xM2jK/zbZtd2Gt0i9DI+Wg1y
ncwywW6Ti3yKCI+IUu44mAz4D2GdRfr1tqW14IFuhoVpHYDpMGZ7ub6sQNModdMxsl3kik7M9lCG
sDy7qVTfiMlWc3zta4L3GDKaSFOXQuSlObsqJlErxhRNidFFbifGzDNzZg17N53m0huYY4wQvp6g
dBJbTbLVj1rbWNw44JDCDAi+qpTxkHIutHrQ52im7E60WeBU7hGUBL9LZfwHcXQrxEjREnVWOC36
NwaKyhjpkcEAKUpChU1aPaypXeyhMw+GnLSfg9sfcd0Kmqcggl+wM5KTqkUXc7tgegiAxHjQM+uP
VWfV4bYRuYj6n7WgNr5YAFOVfK2NRT7zHsE5bCA5Rz3W5/NTrbLpiXS026WNVuzjytwl1GG4fLri
TmlK4eVjPu/SEQTuaQIqYqrOlge533HjxMjP/v/76xahpEWnB1jvS89yshGTRLrQwzSdMb2ne3rq
HgrLPQmtDqoyjE1QxWc87Niz6hzq1vaS+YVVB0dH0dneuCQlN/v4McBtLjxYkL9Gpf/yxyiKmlcK
UDiQiPF59+ZWuceaQzxNnlVsmFr79hbwQyingxXgqqSeorjcNbqihZ1i8mMBX0PbYqQbl9iHvN+n
2P+xInBmAHO8qMcjm7pcUVkzWg08gYtVpX5sZp0cRZwOR3PE9mZOrUYzpOWDxklemxjf2UyFehAG
P5G4+GoRi5+4gxcnm6DfpvVtu4fGJTRgxGD4BH/Zy1kM8o2aKYHTlzq6PCC87mKt3DlOowSuMVvH
wYTqSV23WtAL5cU0iuqUDlqMbVW/d3wke4Dy091tp5fi1ceygffUEP0BUb/iaW7tphjETPSwBQ/V
kTtqHBJKi18k7f4R1eAcLY05wVgy489/YRhlOOi5Au90pdSZFq7R9Imrh7Ni7VlMH+q03tOOPdrq
dDSS6dyUW7IVa54EKkkwKgP0Dx0T6ZmrZJyNKSmNMEUvBXJ+ZyQTW51muTb2saFIHTCkBkgnuojy
W9AkFK0+A5K49WHq9u0hfen+cWcviz3xbv0strRB5cLxlUFpVejyalyPYTDHxZJUO+2nUnjlm/Wl
yDzjLXlKjIDH3hYn7LpZFFI1qI1jufLTmtDC1thg66GIn4Y0KB+Le+tuIHuVe9oDaHxe+BPrN64B
Gdv5n7UCC4aoY4PtW2b57moyjiomcsOOcz+Z7/MsaMTOVF+dHP2t3Gtcz2heclXxyvzPJoJ2NQSD
TheXO0ZHgC6VmgRjE0POWcR6qCgO6OhyAs4OsCPPPnGS6lQ10AYYVGvezY7W/WKJ0u7bxG7OTUIw
SOO2X2pFSzxL6wG4ymp217Hxy+1DtQQpOYgts5EgPEItH3HsMohlroJ+rIJGiUadOWqqju90ozcP
jSG2isBrgeNfU6h2X5oCaq0GtD4xwtnYWVkKuPbJ1dE8KJsTkoI7fatqJJdL//Pt/3dtoIK9NCiK
yWJ6gbVxQs9TO9xPlboXSvsA4rR9zhqf6qFmlHvFwgtBgEeifru9uasrRod6KcZBsVSVDho6YwOg
GJkRkg7DJ33bfaeqGuj2/INaBeoXc3Kos2Ljdb/mc2jYY91AewCUIwOcLDUelSR31DAzzsXoHGIz
8cmkP7jze/+aQOLHCIzxPrFpCCRdMOOHtLY4TGh8bx+/FffCeccljBzEXQp4l58gTty4TucS6vRV
tc/Mr3GnhC1InbJdOTxMgJrqVD2r9DGxjgwA+zp+SpwfapxsXB0ryQeyTqA08A1AnHhV8bCTrjSI
0MK4ecCXRviJd9McA9P4u3CzrZgjPSAWv4M1BzOSgLq4IO+9XDQ0IltBY10LnYR5pjbuq3o6OLR4
FZbpoeFsxDTIIMRZ6twbzdC2k6CuEjBYd09Z3e+UaasqvHbFLAVAPGaQDKNXKX2GYbLSqlFsLWRq
+zLr31IC8oiy+uIOEMyYQP08otrpJuOpN171egvesbb7S+kbYRDFYnjC5X7wwrK4OyIfGxRlX01n
rSt2tSg9cFdoWzMSSxopxTMUiv/HFl6nl7YM1qQOOKm0UOvO00tfe4J47qt1Z/XnbBNBspIeLHRl
mBjFP5aZnktjOT69U9JCD4kBRaRh8l0QTafvzzn72qDFL6zk3uonfwIolWFYKX6eIJJ0O8Ss/QQQ
li6jxioKAjJU3rV4XhDu4oCh2B8otYX6uF1uNSnlVtCHS6PVjZ4CKuNIU6TYrZMxw6BbhkfbEB+0
BPMY5leDdb7Fmp1tpOcGPC9DHAx9cVLb2ovHsOXznlL6J520g4sIVIoMLDDvDTQBx7k6aTTFNIF6
gp73xvG7DrpLEmWDoRbAKDwDpKhfEgrh2KLTw55xgVfXrk2+Zf2uM05qHGSJ/fv2B1gxh1wUpG5o
6mCiUub2MKxc0diIRxZNBtcXE7jNmHlkZuNnA5SKezbhAhdb6IOVZArRFATn6PGY+OpyZqq5aY1Q
p+lgRnF3tfWzijGm4gaumd9zjMzYL/n8q2zfSbLTlopr0W+hof8fv2CRgMWcHMSupX0GOZKrCGXS
wzETOYafmlNO4zuuQgfd+Vlpf1Il/5II82Qr3W8UzHHP1/4wDofb23993pd9cPAgQbUGNE1SbBnT
sk4W9qrQ+laZ9i4lEIGv9hyAOO6ax7Z4Bo7ptsWVYHppUgoxNWuSaqjwADIVzoOsMNq9Pc9GpPe5
2DkThAdJTur3jmAgmpVG6fdV5ngKp+rx9i9ZDF3GussfIt0zTe5YGYK6HrpKruzHMm2fJncu94QN
6vNtUysBALbAkAPUMo4/vvhlqLOUvBsaTHaELCX7nGC6wiLZC5RE68H0le4xg1SB4TXjuKNx41vN
Q6l480tv+Vb8WI17Z/xlc2/SAPhGz6bwoOC09Vmub93LXyjtRpKkBaAUuh4mTfxO0syDmBhYW3fT
6MXxeKblF8y47jP1NXZOVXWH9C/RHjK8s/hWQ0yukCJaXv4U6bqdGehYZ2xmyIGB/gKNak31B+Mk
hmPZ+hUNWL7RHpCZPP9jEcM1GIBFigP2zMvPAy42FwTUjh6qRic8IR4t4c3ijlHHy03tpDvvbU6P
GmBKAEDU/Z5pXycQNvUpZGDb/ZSEvPCdZONXfQjzyg6Kn4POz1KFAa3O5a9qddo2CsXzGQpv5Vd9
yrpdnQxjoE7zPYsN5XE282wh5LajfOjA/OHW6i7ptWcttsGwSKx/bN4vBW7L8dsmLYPMdYZj6nZv
+I9CF8/mJ6jQfNd6uzj3dlk/N4VePXAgXYIRqFafzNV0Gnin/RdBZ9GrW1JJzGjIXZLlyreGQfko
gYjBQ31wem40F7J1pFH8xrGeDDcBQW2jaq4H5hnn76845JULC8eiVnyFAyFO1esGeONCayBBywC+
sDyHZhDD9pTJ8qCOs9UylKGMi4MBy4eRCXxLgGk+4sOnor9lK3YM4nUjrCwOqe9BZV/GwWkCnpXp
L9BSTncGGabcy7qiPqIFAm6+2bhLCo0BrpVNGO1I3DdBew0DHm35220gNluXbXqntPEWd81KJMDV
j6rNIpOJCVLpZirGpMxbbTBC8K4eWqIPXtpyPeDQavH1LN6C5VynYMCVwLshCQ/6EGTZl15ej4OW
834godJ/10nmNVtEaCt3HAIGumWY6MAcriuFE1AxMZKUgoQxqGTypg1a9GgN6xn6owuP0bEsvO71
drxf/qR0ckHjDQUGG5NfmPqX1tRUzWDTPifhjH7MsTLU/L5EA80zUkfzVZ7nO8otur9tdC1u4ipH
nxOpFHpqMkWUktYYOCszMyST+T12c9fjAkc5/mJ3xavRFYGrJjtOLG/Ot5jgV9I4PFSBpMcjERUP
uU40urXbmoNDQpfp7qmHesAub0zQ60Oue58VGHTxMAr1m9UJ2wgmSxCUtnq5VxdNJCSmeCtfuk9s
W9wB2aoZloPrFU0FZ31h08b9veKjyzwf6OeQEYOqQkqTgGNEJQqNjLBgIEhMQFLluUr7l62sJUig
ww8GeHCYAFgvx/uxUjDdMZlmqPZDKIjh2+nbGJ/SJN3RKUatdlNObdkcefPwqERhDY9LzA9I6xoU
zeI9dcxwTIIkWrosCDyqNydePwHG4LMff6qt+unK2UAKhJlsx8DEISLN5QfDtdBx2lRW6Gbf6mqv
FocM5DZTUvl1MW40GdZsoXYJRn2McbnGxw37KezqY5twdJGs0Ob6IbPQkG81TFsqB6OuPDf9/vcH
8CPBg04cqtEQlrlcGte6VunRtQ975R4c7ma/q7ND00CtWS+eB+7cuSSomi391+uzB1Jl7CjG4ZbR
yo8a7qdFstbJUnOK7bCKxS6ptcEfTDwYXAtCpqMILKPKfZeNW1K712fig9wfpwKug4lO6eCBz2du
8GB1Qp0V055q+ZEV+ZYo9UqL8NKKVAOcFFAnNaR2Qt6m342k8GYNdEVKHsROsze6OICs8pN4NTDi
4qZhFyvekL4PebajW6zO176EX4KgjtRB1TAatXyGT9tsK22uqDxxQtqquyq7R82bTtzT3RR9yI2y
xPUVfGlL6vbFbtcOFi6LsE7zJyjo4R1u7YzykZbzVtBZuTUWW6ivIiPC3LeMJilHQVqTMSfUli1V
huwtg3IpqDxpEfCEFT7w4/o5qSygmwD3urfaQrzePjhrrvTBfgL7aLXK5ZGxaKZ4EJ0TKinIQ9W+
F55BCTnctrK6UiCogBOAuwJuLPlSJxKizjV3wiT/MlLqpZXplcZjBd7lUa0Oedwi8jlBnv26bXjt
ayKyo5qGgoOJFs6l5+j2MHKaYIebtmpPsxjHZzNR7+10VO8NS6invzcHHicHtyGGznChXJorFEiw
DsXsfNyIivIo2I8sxetF26qirH22z4akCOCORjO17eSEA4hc8GbGHKZ3eylbFqQvBqHUiYsKFlQS
6u7LlG64xLLzl/cfqCvQXEABEjfRlV7CiEkaovSqE4JuyovfY+SF8wFUb+ZWVe06B4UhpLmLUgVu
drmXUleFWY1ccUK3+SeuPWTSPAnKaefXoyfMv5vnRx6BHAwoG+SfABpdTV5kDsOelZYTVgWIKkgT
Mx8ax+ZGjLpOvIC3QfMeJDPo7mLI8dLNht7iI2OdHdbKt2ZU/clp/HLaWMqWEcmXaQGxWjXr7TDX
U68bVI9q9//fRmQ/NnjtxKDrDOsy8XX6AOhWABLq2668shJkWngBLiILmL1e/v2n68PV8HTXp1QN
pyw5glY1zACqawkLbptZSQbwikKkQQEXep5ypsp0IcwM3ByhlWWBmzSPNLkrCIjTyOtcgv69Gzeg
2CvBDbAnaKBAtQgRRx5Onuq5mhGw1ZDaB8v8avuNwTx3q0KztnvQRALMC0kjBn6WX/Fp92o1GflU
zWqI1Hk4OlkZFEpt79Nxq9ezZgiwF2d5y4A+5+qWTxRV7XXsH0ZdfjCr9evUfRqY2Ag8q2bQUgX6
BXH3qu6KhqcFSnmYMTCyntr3af6Fm9/+3hWWB8WHGgwe9Etw/bRnKS1UStxODau29ya2r4dhN9Df
Q/0Kpcit7vRKJEVggzo3CGoWlcNlwZ+M1XgTOeiDqmHy0Mf3fdsErWWhWHfmG1WxlSsBo3PoDi5h
B/UUyRMgfDqrud2roWL9JPEfcMbf3rWtv78s9NNCOk0vSCrw9+fpwWne/ru/jzRrKQgha/9IUj79
fWPU8tJqBygUO22HoAkGmsJlx9uLWHMv1Lcgk7kAhDHudLmI1qxSRnNNDYvmd2m0PvgGodK4kdas
fvJPRqTYHJuaAjiPjpUMGWjEh0f4cWKmb4b6A8NBG5nAWpj5vCIpRutdkhRDr6phP3QHQ3+rR+4V
VhGYWwrPawEUIRr6aAtQFoTil1tnTACKD/h0IXQrGi/uXsY5wvC8Ye2rrdLFqqshyuBWQHEXdC6X
puI+wbu1cxGrF4a2GaoSW2CGtV0zMQ4BXaNlTF+e+SCm0Ga88NUQ48Rvek8iFcIqRu6VSbG/7XGr
lhChcfcAnIQYcLmWVDFnO0XjM7SMfUU8s8VrFJjmrfHzta+zRGe046H0gcbUpRkH2Lm0QuYTmhzV
rYde2ymoEWuDDY2xFM3qjVR67RyhGw7sJ57WoPGWohrNirQxUEEI7Ri6mOhU47/ZNVvSNytImw9A
L24bpIbAF0iRusoBIwLqfOnwt/d1MoZZYU5eXjv73jxbLvf6LPE0zEf2TXI3qmUQzxvHa21fwUsN
oioIBSBnlAJGrCduxrRCC6e+9wh/aZwnt4Cp6cCsoCmfbzvLljXJWWaLWpgbrIAwrVKPEbrrElVA
yNhzkv2sTLu2N5qNbHUtWKEiA1mVpTADKNul46h1UTINYmUhjQ8ENJOOGA66+ztnpT+Q8effrw+j
LHhPwx+AIZIOttrmxYCpLjUEHxLgym7IUYJxkinIWw8YTM/Myo3vt7o8SL6CSwVzT3hmXi7PyhND
Gxs4qg5gsA52mAFwd6M6ouqMJHMLNbF2LADZRYTERYxsVvp+jpXPaBV2WkihDWOd9fjezDeI+Vba
xEgnPtmQTno1Z41rFuhTQcLEA94Lx4/4vfNVaFowEQij1Uf0w4bsV7/Ff7O2l0vuh3zGxEy5fEPj
RuV6hxHXpYo3gzmkSX4JS/EhXIR0cyNsru0kuGigb4yUfXkYXn43LR0MPiWwZUFMIS7Ml7qlft9V
G96/bsZEbRDE6QsN6qUZXEHgRtI4mn7Ns8Exqlt4otziF167AuAM6FQC1Yx64LKvnzIblCFbBX0Y
LRRJ60MKNlEmjzlP87jxJly5Ngm+CxSUUYs38NK9tFNbtFPI8hYYy2L2RrTrjnrTbYmmrKxmCRNL
rQgFIyIXbWaiTWNTj2ro8GrcJQbpdsaseUMyBolDlY2IuPKB8LZBbRHEeIvAreTtjWhMIxXIpUj+
Jbfv5y7aVIxbN7Hw5CAIossgHdoYDyYec9zQoCRyPTWx7uupGzDb1W18ny1D0lpGpytoi8WGFv0D
7m6aPk/mRpK+agKNmIUxeZnmly5MDENqerasZZprz5nOuL+8eku/bdXPMJW2MCbjgMh+VimZkqUi
1UJDiyH6OrnkhK7p6+2rYtXN8ExHwwBhAJRzl84sMN9iFhrVwpKIPqCxWfgKMeNjP6fde+YCWnvb
3lpcXbJNiNqCUOx6/mDuXGE2vNZCdW75CZqXc0DMNvdR6lFRK1LSnZ1VJnScWzj6kGOsQtMpeAzF
FgJqbeVLuVlFZQyTf7LL926GnEfJkXI0uZfo950bvwx1YCk82ljykrxIVT48HRzAOvDocqB2cLnH
OiaPJ1ABa+G8Z6AsOPfGMS29Q/EVKWO/4Zkrlwd0KRZE2VLtQ0y/tIXRVXewBWwB+eWZ9BhPSDCg
9G1Tuifk2+2VreRRC6IA6EXIbmDqWloYBYfAqHb4lk0VVnWoOIDkWj9mTgPHeOHORoxat4beFqK7
Dmzg8u8/xXcNLes2ZVgaww1c7UAE2/nkvWWBtkWoueYauKT+15IU4fs+R/CvYGmAcLn9k1Y/hCl8
q974VmtR5JMZOekthZuBnxpJU+e8gq3NV9O3yt3YtOWnyr732YYUdZMRPNTdsPiD5xwaeuD27qGf
ff4uyo3VrHkeUk4Qc4K4F4dK+jyz67RD0YxIJQyqBzMGuHamVQE2tWSbdUWTR8jtbd2SV8sDRhLZ
JrCzwNKgiyy5ewd+YDsHBiLU59nT4+QkkuF7z/ej654GQr1sfhdF+nLb7a++G8pMS1hGjgHIHED6
l46osowMbNCVUKmaR6U95WoVuWa3lYFehY3FDLCwC3JkeXDKTwZwYSkuiZWwrNpAc/8PadfZG7eu
tH+RAPXyVWWb5bp2nPiLECe2CtULVX79+9Dn3pNdrt4lzrkJEAQw4NGQw+FwyvM8m7/BsdVgTgqj
d/FmSJv9VAqSqSua4SpAHRcDSxir4d/rJVkw1KDLSUjQgsQoMzER7IwCkxQJ4a6cGc6fNkRNwlTe
J2kAPhHN/v6Pd+hMD27pIpB/a4UBEYnZgUvyc8QJFpGwXFzP7KF8slac6UmNg0fdOCeheSg37T++
M/Db0VOC04SUM5vWO7cxmub49RZ2YizvkNN3jVfH+pFPm3g69NVnXMyeTf+5WbO8PeN3Q50ZCahz
kY2p16CpXBJwl6P72WmBPm55ExW4iQvfyhRDXonNleDDZc63jnGCUlBvJiFibE+SCVo+OlcpDjP9
vG4DF/7oXBD/jJJL25Q6kEOGQF3C4/e1SMPI3GLw0JNFHV6XFo1MEEMAQ+IJOl1cupGkAdXWKMIU
x6ZBBS+P3fQf3xb4xadCuO2hnY4EyQIhUgKQOgcSpG5TFP/4cEIKpmFZWIvpeb4hO5qNjNJML8LF
/gn0Rq/MD2Ui2JnLpgqmyokQTpWeJgTpQq0IrRj9UsUY0MLy25p8n21662SAtB+j1lUHPUhmdCFq
LUYM6yZEn6I3tTWGkUTpi7UNNNn7V2fIXBj3Ozf9JOmriZZpGjpJWBsWylTbRjTSLpDBM5Tpy6xn
iZKk4eS8tbLjsTPcDKI8tUgKd9/rJHGqroUmrflidLULNr5BFXXbiYRwHnwsu7lOmRDwraUgnlLm
3jfSWPCO+4JgPItdGB0UOiXQ4oPDhdzg+a50appWbSEXYUdzl9jJbo5il+iAOPfsgdzKQx1UQKIB
MkCoVK+AdtbydkO7Av3axCP5B4xnJ3f6Xk1rd2lH/7p/uXRkeJ+j7IwvRP5c4/fTkZOxRhtXFdZ6
h9ZhSyKbQTELLwXVbzBrQ7q9Lu/yvjmXx+0sGJpihVhJFYIj2deXDlg//6MEbltJPiRLP5IqnEjs
meZHKnovXEZr5ypw1zKVozkxDKiAeiYdWrfNIEf6UMzHtjJ9pEUDcxJcpKJV425pIATjSVnnVahV
hq8Yt9SSBau2chjO7ID9/ORZ4oxVWw1RVoWDsp0W52YxDgYRwd6vCrHwfARcDHJPFrc1s5EmcT7V
FeBe8RJB4fY7reFDorL9+OdWxu5/PNFx4FBVP9eGpHKFAdemCosEGL+YmU/1O0yHiXqhVg4PykEI
bpAJAgEhP7esdOjjljA6HBbgHrQ8+/vYYdZSRCyxJgVBBmAOGJMnEHfOlen63BlSRDUhkYKilh8B
0/4JKET0rIuaUVbMDDvD8JAQswEqnQUjJ0ZQjhhEpmZZhc5SVjeRmagbJ+2+Xd+bFSNg5U4ALqGC
gOYabm9AuGTXeqFXYSbH3X5S2vhdmsbM7ZG+E7n4taU7lcUt3WgTFalhyEqXF7lp94bxY8KdrJci
PNrLrjg8GpGxZWkYRIUXQLw9nZE5oSZOqCVtckQE3kKGbd22nqblPpVBn9zE93li7rv+4fqCrvij
M9HcgiKpVDBkCJwqVMVd2L7q5whFkyro898OmtQtKQ+HdBZVu1YXF8jsGFRHsAgqmHNrUUjUKaSt
qrBzJ/sR4EtJsrPo/rpyq9byRwj/SgVABLBEKE6yDIDwqH4ZMhCKlxYVVbbWTB+pEqT1MRqM/D63
iGgTBa/RMMMq+0Q/aACu8ue8mdzr2rADxMUCSKEBPISNhoASmjtgqt0aRI/iGtET6oJScTNZwx0y
Yb9SjLW6jq4KXt+rq4dhENgj+CGBEHS+RVo16CXoP6rQTqsyIPNSBVLe2ptKTkSIhWsLCHBTVoRh
oH68L+zIYJitRurQaaJtp3YYe42MAT0y11dwTSO0FcF5oAMVIxK80Q1KgS+o6rCzH2YT7L94CXUF
Da5LWVEGyQPW+oU+Kfh3bp/6NLdB+NXXoS5vAeIOCf8i7kJiBCEh2CEA6cJfhUmfSXnS0iYkaf1g
V/lNlSwfupp8GKW2va7M5ZIBWQNDNHgZAPQE1dtzIxjygpSKkxZhlv2Uqle8CnTr8X8TwcW4jONx
oFVWhCj2TTR1MWOhlC/XZVy6OaiBcQckatFnChM4V2NJQFnTmpCR02YfmWBHeGnGWzt+0vKtDHwa
WWBpbFnOz+q5PG7ZACmOspkKeQ7yFfLt7JHyZbT3soi+dW17EA2BIRM5daRi2M9PLl2V4A8y+EVY
g9WqjM2bPL3VAc5wffUupSAcAuol8mFAgoGgcyl2VsWmVE5FOE16MM1PVC99YTLpcosgxNZQzNYQ
FSGKOBfSNHCejYnH/dgsXjVZrj5i1IB+psnkYdiy2nZVLtDr8hI6F8n57X5We2ugeOlnhuQp4zcL
XXowiFGUtl9dP8AMI1WKdA/aEc5VQ2NRak6yCjmjHhQYkHKANCDsoV3RBp0HDM74C6aC5yyYa1xC
xLSKUK1zz4oUvMoKJA3ko3CrLj0cvPSJJM6Pzksh170BSc7wmk63ziji7bwUgI4sUIkgOEA9Dq2Y
5wum2pKChNIc3TTFriTdZk5F7XmXi8WmkVjzJ2IvNH9ylxtILTSl7irnRhragEjf4mLBcHd5YNQM
1w/PJZoN68VC8xKwWzCPhOffuTLzotRAc20itFH8LntMAH5DwQOEHZGrzq60qDsqHTDsLNnze41M
Qt2HcbvX+jQwRPMzl3aIfBaw3dG2xVrT+UG9OnOGRaML4M5mewxri+bBMqJM0Dpysbuu9eVpBq4c
g8lCfRidlg7nMpI2Q+sr6SOUQvptbSMRQVLPTMqfaomJi2LeYtD5sVVfr0tdURALzeoSDhpTL9AM
R8CrdXjZSDe1Rn1VC9P4pYxF+aVL345HIYbCERLhnkfl73w/pwqA4WOPrGqjRxvHnFx4xHh2NnPy
Nmg//7FCME4UP1jPgIln4rks22gbraZxGgKn8T233krlkZTGt+tCVk4bnAauR9yLmN7kgQ3LvqSo
MJM4pHYPWHwAnHlSkmaCsvfKsgHAG3cwKpewB96/q/nQLDMS0uiwuwUSy53W3WX6o1JQkC6/X1eI
RQznty9euqhqg1IRrExoHThfNbUAuUcSSUjO2dQvkm6PhHSkdRswhHt5/dmYgoT+pdlBHgbp2S7h
VPHIrkOCMHlJnBQct/NOT5bQqKUbB+AZ19XiV5BlpJGSwKQ2A+TCf8/VSvVpsVIyILGZFvSm6aQG
ZaOi3MiVhHgZWKFehtUQzG/yumHaDskWTBWg1wf/8pTNRRbnOl6eWdiVB0l5YWWk/vO6Xrz9QQTG
Xxl7MUNlvCgmdlFqlSpJSZhYGMmppvgYG4VoNPty8QAOy/CFYOgqipZMz5NIKR3tDLSjPQkjtK3Z
6KeILDWY6firAkphBork6zqtLBvAO3GWkBVFuyN/g6VgHZYNYLeFVoe0LKgjMsyz/Lgug/exbN00
kIY6yCMx9lDOHqzBTrPWmUhYlrU312jDqX6a0wPwC9xpeC5al7Zv/1wihnlxfyDUxIONy14uhZoW
tU1y0GYov9ohXR5AnT3e22Yp+03XZvskMuft1IzdljSdCIWLP9ZMX1wlQHFCygIoIZy+8gRg2lbO
8lB3gFmR9fauHozvvT36wzhtteUgDHTWVhh9gSZbY8z2WtwtNrW9noIhKQ/tBQxNGPLVvGjsN7rc
WG4ukcwzcq0KilaO3AL4H4LzfhE5QGG8vdGPDDeG/B3fMSsN0mBPRl6Gy2AjQE2bdmsoOfV08EP5
VjfWW7mvm4Co9bBTauD6u/GUOftymgbNLc1yDsBGT5+qPspv0qKtnnIQKAoSSCuHFyP5IEVEWMv6
wDhfS2MDTFeakoegtiJBLuntW25IrSAXcYHV9LUUjFAWoCXon+SnjwAdVtpKY4O1/KWqP7N79DhW
W/MZ4IvRLVG9GiQhH5q0u27uKz6DtdKj0RExDI4Yd9M7GqgzFwXbXyufLf1I7lTpUByzl+tSVsz6
TAoXiuoDcLlR48lDUt7EnUtJ7SrWMzCwGiN3ZRG0j8ndjX8t5B+duCNsaL0V15mWh31hTN6otjHw
agw5iHJtCeKuj/3r2q04QvSHAPIDRxdAL3xwQWNCGOZPHs4VEBpx3x8KXXD9rm0T1AK6E8NKwW87
d+1GToYOJygPq6EGebKcObd4CCWHUsmth0rNF7duM8G1uLZpaEyBM0QozcguzmUia5T2pIA9DtHD
HIBR2lWWX0nzmX1cX74VDwRCDeR68ErRkbPi5Mx20shWi6d3RyUMkoJi8AkUnt1tHZVNMI+SsUeK
NbmbK+kdnbKictiqdIb+yt7JABXhjEUiGEgHFE4RNhPZJPkIAormh9WgJ7sNqNQely55K4nAYtYs
FME1co4O0mMY+zhf2lEfG/Sumsg2RMRl9c4peYzaox1cX9k1w8QNjfoLgnlAa7KfnwQEZWr01gjK
yjDvDx0AaLT4thaV+dcsE+OSX8VbTBnyrQSjZgzjLDMZqWvt0LAAjhKrdUcRPe3XeMppxMtONWjj
0f7F3iXomD5XBuxd+ugUdRnO9UMK1s8ylj3Abmfdoya7cgmMvWpTDOgjeGuj3pXq+8rxI8kJWjN2
R/DZJpGGxurewjB0et+N35VkB47nQ72IXsNrq376oWzFTlZ9qPH5NOvKUANwLorU7qJtFlII9vbS
hPCYAdYTI7VFzo+fv5eHZh5ngt4wlb6QJw3v7EXJd4AjF11Ll+ogIc+AK9HXCoAT3g30zYAOxlou
w6moXAU4TZLy3gyZKy+Vx2BAjBE9RH3yopCjLUt42xN0pC4uHYxNIv2+btAr4QKIktDUiksSWeGL
x2I5YgBsNiP04LSboQyiu9zZ9svvtDggQNgk/bgrFhU42eCUnH7XRvrYaK03m59jurn+JRdtCzi2
Z1/Cea3FbGpJBVtaaFq+PgfocrofArqhm3yfPNgHuteeKuoS6nb5pq7uFuJi5uL6N1wU1fhv4K7V
WkMPCPCokVb2v49B4pHAHb73d6Kj99UYc370znXlfGTagjKl6B34yGAIlA0N+70eKM/OpjrgrjuQ
x/Sw3NCbfmcFD0CM3UhbIAVvcba28f3nrji2LkahdnRb+WUAhOGNJXCnlzcVvg/vHZwF9n4zOT/X
TG3WAPy0DBtC2g3RFpx/22o9JR+GrWxkWtAlZhSUZS/agpVTCMksR6LizWDxTy5tyTNTzbIyJIvk
9vW2Gbw2d7t+f32n18QAsAmN9GzWC0nOc5dSSAgL5KkpQ9nIc7x8wBShV7ctmE9SUTpmbS1NvD7A
g4cHK9hDz0U58OW2U8N7TS1QvQw0iA401KIboKehB6f5YRCRg2Efz1sXi54YPi7mE/gJiMXOZ7RN
JWWYg5BRbjbS+GFBsewtwuB6pGCIPAcybBwaym4UjHlfzCmwE3Qim8/YYAAy6tEJW4bt8stJtp2C
pHX8I2960Ie5TfU4TL8quokHwYtCKJfzHhGIGUlWQS7IbTbW6PhF91Ale+XgwI4qzVsGYD7ObxX4
QK5b0po3BwMWypCseofU8Pn2Zmq1lHRucVSkNvMSUmYoviNnpHSVqK62ZkkoyTLkE4RWjs1ZUqLP
I4Yk9TJMDUD7OkkibQcA47hWNC6byumzIDOtARCEZSM4Ll8hI29SJ6IdLqc4Fs2So3e9DGPT8DSi
vzjmWz9uFCfbUL3fKz14VPVgAbbm0Zl9vC/H6ZCqr1Ob30Zmu537ByTnd+qD2eCVeX0DLsZwmcmd
fhu39ZaeahawRrD1zkG1/E7ZxQlGUxh81yaeH5xgwpsF15cjuC2+CmWXi8Km2QA9ARIXTvBo9o3T
lFiU4gmJlP09cM+jb2blfbSu4iGz4vZeHqhu7b7+AMOJR3yMlni1l27iDfs/gP18TA8KwhhmBBcf
hdwRUuisEdrgPFvf9qYjkREOtNwOaeVV8/1SbKq83CZuA2zBdhEhw12eAEwHsk1AdypSfnyFHPwt
kzoAsC3M8sVwrTa+iYBY6EpJs7u+05dO+1QQUvbcUWu1TtVJj1Y+at9ExHqNgeDV6rbXyoJF1C8W
kUlirckM1BZDb+eSQEs0IouC5gxnSN6RXRo8mheJ4JJdMdxzKZz9dIM5JL1J0c1lOQgCe0+tP5ym
8fCi8+ZqcRMDPIgDCA2kAFQKnVsbuiA3t7p1yHozPHdMc3194UlkbejjIk1sRS3nBYnaVrmV1Zfr
m3bptKAk5o3hr5B3RKfw+VKmjd2VkTxW4fho9YfGqw13SbzoO0kEfuDy3XQuiO3piS622pSZhR78
sHcwCu9L9ZaaG+NZbgXHflXO13lnGW5odC5nJpreZIOMNesNnKZXJTs63eCl7cEG+O31xVu1+BNZ
bP9OdEqivrHrGLJ6IAJpwawkXtwEwmTIpc/A0p2IYZ9xIiYbWkmP7AkNXZYXmy7GpdHzFAejH/fB
pG6u6yRaP+41Z8d2WxSzUoVm+mknGRKTTznyf5IpBLcRqcVdzfNAirLOVbRyDRUmuMrbzJpaV1Un
V0WHMy030azcz1osmAYSKcg+62Q1uxEcWbkJBdtFv80jfWdl1DfGHXIUrqUJur3XdYTTtSyWY+ch
aztlitEzbUDY9Bmlvw21d43ChTEqRepZD5MyCkxyXbs/ArntKxe0eswNFlUx3rPI7ezG6/aRfm8+
XTeTde8IRNX/asbtnkkRWiXAqguzNBy+GZL9PPfBmL3NLd0u485B3O6QYY93OsaiBDb6NXpyfouy
E/FHOLeHZu7kCt7gdYh29dJN6464kkGQyW/RaunG5vzdUmYUK9B3aQUZcYBfqTXpa2SamW8WWXmw
ewmonhLQuwXLwq6eiy8zAbaIVxKyCDp3VovYoVI0osOuuEtvGk+yXOmFPAxHtXCXh38ji81pMxop
NCFwrs7Qis5JZ1wPib1N9e9a5WrR5JnHbvR6+YdqI8apt/9KpoM0HrJTbCTy/PQ4OW6RzoAv6jez
bASR8502RxWk79qTNL7Ey8fUCG4opgW/okB2Q0M1UocYGeOu4VpRuogWcLJLXT4kjnPbK3NwXau1
U4r6F/o5WM75Ai9ilHNgFpY2bNna9XADY3GTDKM3yg9FlLtJ/9boglwzd0xtIIMqyMFiohlIGHjo
cjcHniBNQRs6PCVwd7MBdHzUgFr6LiW/ShHhEzO5kwX8SxYKXYggDOQK+Beuoi1t3kn28GSm46as
VeC7of2KxntVFdy9fILmSxRDAsUuYY4ULV/n1lGRkVqd1lIktIfAHG9Bj7rVo2kzRL9zq3bjoXaH
JH0eTEng9rgdZIJVBdlBFE+xpKisnQu2CrArk9EGQ3ode1P6bieHNEFnADijf9DI2ArpFFYWFYPU
aPyCtaBF3uTiphyx+lKVqfzUoikL9DFRUj+qU4ZIngqO+bok5LTRAIPSM6+anaRtS6pMflLT11rF
qOw2i/FqkUQ9MCtLiP57wPeDO4C9XrkljJV0mpLFkZ9Ia93Vah/AUYaYZGuQ3e6zLKyn7L0qBHWe
NeVOharn+6bEiZEOKEM+xV3qdclejn9r3dOsvV8/4KtigNCC+Tu0PF4MZmS4K4Zmhm7JbxnMfmr2
zVQbb9b218VwwTSskE1MMYQCNmsMJuRzbeo+7kaFdMpTnSQ/1FnHDINf6MqdntAQFc0hMQWOi8+r
MImYzWS5DXhIhlB/LjGmSixrk64/4TRuFtA6YSBoa+eOV6q5m4GMYbIBOjzUx0Ym4MT5dV1fPj0N
8XiUoPUCq8q6WFRmUyexFG0jqTLMxX7quwG8HXdlRbZli9JZEVTy0Uk/6+lHtjyW20bbZSkJTPNN
QnezYBWYVzl3cMD4Avsmw7tgqTzuLDpzqZVRbkZPudQmrEgu3Yy4TrAWiqh15tJvo2kWrT+oLjGG
bR7yJ7XnXMlNNTkWsu5qoSPdNx1okGsvIi+CtWVfzWmF6hxudtRaMRXDlwlHRCeFNQ/pUety4xDH
zfdxTJU7Mpfqxiil4tXJVUBGyODy6XJ52TeKed+RsTuQsr/RTEn9Z49R1vuHJi9GGqlhLAKv6vO9
NmottWoF30Pt+44+j+UYEEvbCLS+OEKQApoFltpm1WVea4J2fiX50jr2i0/rnvrv0y77TL3xRwVy
zNqz3TywfCdzpwchXtvl/fUlHW4dLRroWOa7emtVicAzT9PjZBN3WJ6t4pgMj72doiHjs6rbQEU9
aBZRg3ARztfKgqcDtWDgk+Lu5OxXVsGuiV669EiaODBmAHIZpSguZd77zJqYZicyuFgRWiENmrDd
+w4qb9XLfCdIK5d+1m79YgmeWOvreCKNsxUpzUuVyn16HIJxDDLJM/3Bjz1l8K3MF1V9RcvHeV3d
kDANOUCYNGVupP1OE0cQXfCj3f/ZISCnofaIStxXcezEz2mRUwzxCLtAlmdPbuJHJ6AH1ARpIPvt
7biTnjEqLKqrXvgatmUagjZkbsGD+kX1fCI0rXrLJCr0ynATewCK8RMrx33c209dSt4KVfQyvrgl
OYHcruV5gidsDBuJy9gtnPiQqe+t+d2sqcA+2C+6MEaEMsgR4qADvPvclXRpmxPVmNJjqujIx5vg
F8gRMXqjLYuQmUSiOLu3klwFnglEzflxlgCD70Qu2O1FBrJ6vNC6h05sdgXxQZpZxGRa1AjHS/6I
K2VrJv1jV2i36XTI83qv/RzVZi/l0h2xROCdfB/VX8Z5IpuLofJIazH04KRH3fKW3Ettv94oqMtF
741026iuRfYxBaen24hIRVcMBmC4wPFEno1NynH7GLdGaioUx0K2qj1p5idHnxw3R0ezNvSZYI1X
dhLdOQzJEwlRtKVxwvKqR948xU624Ov1xlJ6ktBHt6W2JvCVK+eOFebAIWgBzQu30bl1lqOd40Ow
l8q9MRwbPUg1ZGyC4h9CJ7B9YwkCNMgiZkGPMRe75QagXUugoR0Rke8k54Xkd5mtCB6aF1E9E4Kx
WrgRYImjU/ZcGST+22Ro8+wI4N0lC9O+9SXlKVO2ILtzp7r3NUkQBPPJmb/0OhHJuRGiJWo8g2Lj
WH2iBzep3O+lb//4UH8rlme6oCw3d51ouoRPR/1HKOJR9BxjLIOfg1DKBSFiUmTHRfOKz+queNOD
cbvsTa8m+4J6tqCSur6uf+Rx1thlRoMWSsijw8F5rfPHRAY4iqc36M/citpARMK4TSzbWeozrQaI
YeKAyhCvv9j2rMm3pGPh7MfJxtNCRJZy+bT4spw/GnLbSI02G/IMGsbRiOrhcyO7E/FrbfRybQpI
9BGPm7YDRNQouB2Ee8ld6LmZa/I0w2aVX9WQ7ali76SXJp6PWR9ScCpRsOjZNPGc7G7oRAPGbC25
uwkH5o/azDuc3Lo6pgnlAjDfx1mXyiCv6YI4qSkDQZzL5Qn/slfWZGgwCmoUKs7FtEU9VzQrs2MZ
wke4qrUF43iqul0StJI7LjeixPCqDZ0I5LxagWokQLGxnaa37LLEBR+mi67y+fX3dc34WvSFZtx1
1ESgblMVCEq/zZ/10bqxP4qfQIQZg/xeKdxfuasdfoBY3V0mr3xSPOXl+gesm8+JpvzRlPUpm3uY
TzW78ROYNrXbcQOOdb957rfW3heIY+fgwmBOxPGHEy1aC50gbvJB9Pqmfjzo93WgJd60DZ0HP/sw
BBJFO8kdzDrpjQKwo9mxjW6pju7Y44hUg8LK6MlT9Zxlot6vtWseDHQMdxEA+0htn9uqpNAKTeDY
0bG+m9BVUH7mb221ub6O68v4Rwh36Bstzua46rJj1Kjgyl3M90RtFS+dJxH9zVrAxKrHFssaot+X
z1KWJCs7kDNlx97I0Jd9mDfRXguH7sUwD3H2q2l38zNYt4AxLXvXlfx/Dscf0ZyWVqdinhschkd7
uo/yj8680XqvA/9qE7uzfNOpftv8Mp+Hn9ng6d23WE/c6FcOvOuueTScV93eZOhluP5R69v755s4
j1cUYwPYUCxHnEmRbzRk2BTg2vEB03eUljG4Lk24BFzYgxxxkVZWhcusSzbt10RwTt3ceY8N+tD3
KItNBzP36vowfSaZsh/t3aRsMrJbBjQWpp664KJ91LT9kItK/usn689KsJ+f+H5gkQGQge2OXNyo
B9Obij11nZf4QRYNkzOncOk0/pbEwywZvTUZZsUWwWgVd57b1O/0UgRQ/f+4wj9iOKdf6U5i1yMU
cpwX1QpISFuXaG7h26/ZIfm4vrM8Hetfnh/QlSwPjzIjDwAiJYPUxz3FFVMEsnMHkNZtRZ8Zc82s
bhrnJd9n7cvYeTf1b7u7mYdNLu1RpFN+XP+OdQv78x383Wo6ZBpkHa6kNHfV4hnonN3qy21uzjjt
94V5hypgX3euavgTgPmnqmPlkEC3QtI9StFukH6ahas/CT5rJbWFfvG/l4d/V2R0qbUcddMjpckP
yd6U3W5OQL58j8dal1eP+tB4APE/tPWOOL/U7EdB3VR5QsJ/1rKgHHS0dO/qeVM2fm6k+1y9jYvK
X1rrRhvd3J5Bnycqq6y7ypNv5i7zEYOCpERd46i/VG/5kTw2t8V2CsZn/TV5JEdJ1C22egucyOPu
7pwRhYDhODs2Ubxs5g4kfXoDpi309QtJENdOO7w/iDwc3AOAPD8/7XkBtH3FwuEoNXR9VsA4K+K9
TJ80xwcrep8sSJw/a8vG7L3Fpm5UPM/gi5hdvfA6BPtW7xaxwHTXEmfsRvr7mzhfXGM0Tar7BusN
Os1u+aFL+Kws9Stp2Wj9L5Lbbk3fUMPYXDfO1Y0+Fcx55VFTF73pcWaS+KYqjxrgWLX03moAAH5f
pRtUJyPM4vm1FYLf97rstff2qWjO69Zjo1nZAtG1LIFyEnOVcVjUipt8t1XRIMqa3z2R9bX+Jx7e
rFsn6/H32FaKq8upO4mOzNpteiqBc7m6nikdik3ZsVDnXT6r+6LpdkulerKVCJpLVp9o6DcFsi1m
lMF7xcmKU3OuVRnadGWAWzGQflpeva296ZbezoIoYd00T4RxrmBZrL5t6AhhMkgzPXAgU6u+qYMI
QIxk2EnL99kUsaGu5hJONeT8gWSieN1p8JkqLdy59ox+16pe++zcA5++ilMXmQx7AA/7oyV9A0bi
dctc80an0vnQfupyS+3g/aLGrrYxckK+M+m4t0aE99dFrV7Vp7LYt5xYZlKXbVkBY+EYVzfm4hXy
rSK3gBG9tQdXmkI6pl7c3lcbWxSKrLrBk33l3KAyWdNCZghOrN2kfTZIYTje5ALoYZtav63n63qu
XYKnanIOjkiO0dZ4+R7T8q6VyyBDnwVGmCKKTFG8IBr2r8tb146BQ6FSz6btzpeVThhaifsZTn5v
MJZQ9EN79bgtet8+aq0wF8tOHB/XAcDpb3GcvcYaATSUDfUcTJjWQXyrPFkeWIcQT4ClGFlo0dts
1aEhg4gSIWANkUs/169ty6FoIxsCE8lxtTFd3MVAEuH6Kq4VQBQGfPVfMdz1oKYlGoJS3MtZfp9o
GIzcWM095llxQF2dkW1+ADgDjbBm6VZz4mqqZ5mitNCqZz35Bu6emGoHDcwZvmEEU/BWu1EUV/6o
Sq/uXtvf2kPtm+QuV57t+tBJJUrvohwjP5H3Fd/+WQSMi5yvdZzQVMoHBZezjCLrIX6hpWvYLwPx
7WLbgImA7HryRMbQfqxeSb11pEOaYxJozjyqZtvCAhCW+pA2P0b7KQNeyv+0R6BTPv+8EsM/SL7g
8wp5m6Pxf7hL+u3Qvy9kUwJc3d4s0aNEwl6mexn8FNlCXRvE3de/YvV8/71JFwhzSzTpdFRNpM+2
TuIXoGl4PIow+VfvPXAzgG0YFsn4lc81zVV1aORYTY/ODclQ8VDnQE9/F1ZY9m9ZO7hDrfitHRj0
x3XlVp30qWDuGCwjAdbjOKfHiHwbks/i+Q59sQe5d+P5t5S5w/vjdYFrJg+EC8B0oBzB0JPOFa37
OQGPcge/YWSY0riXi5cuxpBCJoq719zIqSBOsTRfelmzG9Qap9Gt09Ez7G/XVVkzjFMJ3OmNaGNY
fQdViFF7Kqh6lzEk+f2YvTflxqAixtFVcWiMBE4TMlaAGD9fuUJJdclgO9UrjdfUpR+R3C26GRgh
RuYBB1HxtazdXNfxsh8GOXM2CgvBALZAtepcaqZIVg3qPEj1+1/SEaCRRuQ/FKlLd41PfmuBp1Jv
908bQb8c04lYfh6CTPUiLw3EDsjNu+19/KY9yZvlTX6V/k14eyqKczJKWpSjOaI4luWRZ9IbzfL7
+NF0BGHCarQJqjJkilmzCR595yuJzhedzhpLV5NBxgtEmvxUTasXDICGqlm2j+1MZrdoGicEUkX/
oBMj21/fTWYi/F1++gnscJ5EZE5na1IxZNnRUny97d1k2NNydksQquuC4Hrt+KGD8avtBUMtfEZy
kHsAoTRIB8V2Yx+KujVcpL4k/7pCqwkaC68FmCYGHjEeca6R1dEKFzneJtZ8pPFhbL7h3GnLZ/NR
omUTyE0DcdPfi7HJ3iPZH51dVAeAgnm//hlryp5+BXdIqlkZpK7Dey+OZXNrVjW6UmVwC1yXsuqr
0YeKVi2GHIZB2XNll8GkUZcheM+TACC84HxQA8CISdUDZilwb3uNfSuHtP89CbN7X+ecN51T2Zzp
9Ms0Wq2DMNCc7gHAf4h66TBUxb6YXlT5QGVWlcy8qfuh1r9SmnuzsiE0nCXUmfe0e58Nn2Y7Q9l3
1Qb278fRT6nO9kTJdnpaAGNf2mcTCVK6/VdrhscAuncxoMavmWliNqKfES2PBSBE3iv5dlmMneTq
QLZbviVknyIf2tYbS3A5sL24XC/MaeqYUlPQWXe+V/3igFEZMdKxS3S02OQO5tm1pNnOEhhir+u4
an1AXvuvKO5BYObjktNxQbnG6Ycg6etlhxbz5+tCmAlf04d7BlA7Qs9mL+PZWis7ckja2TNj4iZx
dIzin9FoB1YsaoNajYqAJvy3ZkzzE39FmwiNSwU2z1bifQwwcKPMPEvDc3VI/Vir/ATdkeYSTp0r
Z7N/XeO1HQSaCetTQj80cEXOhWOgpqQjALmOOpCKArUyyo1EEsknmVn+C7/MEB5lRETA5eOhSyWw
/GCa1mGpqsLtUX9PqQ+4mkCmZhCXgghsVS+AwLFRe7Ai8C4TGdbGnLOEHLUoAelOghbbdOxSfygX
0eNRJIrzi3o5o6GlKMix6XNzS/AcDgiJ041c2KJkzqqDYgiE/1HL5J4ySavnmhbp+fH/SLuuJclx
JPlFNKMA1StVKpbMkv1CK9UkqDUJfv05a/a2M1G8pPWc7czsrLVtBgEEAkCEh3uUlGrotUbdplZo
Nnrn1bSfqqtgkoaM7QUVuSxbHBSoTg10CEAkMkmqm+AaRN1Sk6myVeIgkXZZqQ9gk0Mbg+TINA67
Q6jk0MjuBl3I7vSwoPVvSYwq5BE1edywQI0LS81rjR2MQQbTbaiNTbWtxRKyE30vNq2FHvnCsIMQ
eHR17XBYiAIzP/8MXUJWAPzB5+5qsiyllawkuDFV7vtkVc5XY1PrAw2rVoxW4MubY+ngxa0QTzKA
zwHX5jnuqylBX5LRpsfa+JS0eq/jTApIEAFRIR6F4qspwdciIPWcTn7H8quBuiR5yIfAG5SvUTgG
6ieI9z8vf9XCFVlBKgadNUC6gvSIC7q5OaTtWIbZkUS1JQuilYu5p6WgPio99FRb5fB62eBShILF
736JOcvN67Li4lg2TKDZsfVaycqhf2hbX8rb9NgdIVn8L4yB+nIW/AK5Ha7l50scd5legMkFbBy7
/phtusrqn9K9nd3E+2oFDLSwc4Hh+GNq9raTyFtEsCX387hSHM+RoX9FZfSmStla6Ft0pFNL85ec
WFKHIIAGESyx/ZBs0TeJSkTAHsFPD+6fbSFc5S6Ungkas9Bl+GSIz2hsRHtjXD6uzO6S8yAamiDj
nIke+RM7MyCjVWZVdhzrq1F2k9FOxdE1wTvzKL/U91Xl5ndhPkszZyKzUnqfy1Y0btTi/vKHLFzS
Z/jMf7+DO3dqvZriSiiyY5a1FrgNpAqieTO0JFxjhVkKGaeWOH/Sylwb0NiXHXOP3hVrRfjvLizu
ynA2EM6H9JAylgeYUMpsvXDiehMnDzHYZQ75V/VeRFb/NQGSYIvPbJs/GtcDFn7tzrxUOZ07DsAO
CgatWdDs3L3alEQQrWjhXsFtvdOM67KzR0dsLKil1691b0vDR/sEtba8thoFOkW3VW9JG73GYzNf
xawvbisA+qAUN5NqmNzaZvnUp3KFr+n2I3SVp+C1Fw6ZgUIUK7etcAAmIFJfiXYzdq2X9Q34G+le
jf6Sr2V+XSvwMHD2AkQJ7jIuTrZTMgqS0mfHJ4m8QQjFMgxoaPRuqoIh0pH7bSAdifCakLdB0Vei
2OKKQPQZtyroKIC5hVuRsQqq2jBG+Pd9d0/cHdlN79WGbrKdfte7j2CDssV30xFBgtQcupW4tuTy
f4z/SHiKUV/nJZmyIwhCgVRoDpm4Cq2fF5H3+/ktCkJOYJihBXTucmrKGjDginC5aa+Vdkq8BsUO
SBza6lP9aEJLVnfrNWGb74zIJatcekhFkyJ4R+eROb0zuLlDQaLltTfEDpg1Wp2T3Ap7xX3dtTeq
Pz5s8vv+eryOturvwkEF+J6+Xw5j3/mMSx/EPc0j9Pc2RoEPUi1537yV3ntkN3b8eVWh46B3Olc9
mltoJH1V27viYOIb64Nw/9E4uhtuzEfDAVZg127Dq9R6Vdx2I+H/N1n6pnuIrTWhep4L7HtHnK4Z
55RtUbWh3ONjwYGHPrPsjmp2emxtwZGfXeledbttcC0+d7vW3l6ep5/HDpDMuPzPyGwUPfkct9xU
ekwIq4+pAF5/cM2ZkYeScYfwhCxbgKTvZXvzSM6XBS1P8E4gimewGF9eKZUk76u6bI/GIwba7z4A
0ayfMmct/7qQ75oZBWc5C3A9Qr+ZCzLqQIwMHXIwRHcRAAbdvSn7w0AsfSwdIdlVHdqEV7Dh89bi
B6eDm2fOVoKNVuROtMbsw6ooivZIYvUgxejYNaPPule8Xi5/X57Hn5EEMk4idGeg+Q4yoO97zcm9
JRgzQg1Aq45hI/roLMdLak1J7udN4NwE55RGPOSlxqr2qA+jlzYlanzbqnKoIQEjs3ImrAyH7wfK
WaJ1KoWtsSX3YZp4SrCGgl4zwTmEWGpxIXXzcBg0xELVisPny2vycy9h8fFUB2Em/vlDkSFqgqLq
1RRrUjIIF6A5q4kMZ6KFo6aFG1fDb1OsV/p912xyRzrwNkQMgqw9ZkFsK1q1YwY05rNbxBOr64G1
ISsBY2kaTXRQoW0EHf7g4Dg/XmIl1nOSYxrViWku02OQwmjiy+WZXMg1zlP5xwp3nAwh3tOVBPeu
rOYRzEBO4j8HnTXtbZU64+1la8tz+MfY/Ocne4m2eTGpZt4emc2YRd/MXy0Dc9XTZSs/L1/nQ+K2
U2bWINAOYGX0oofoae0EXtqtf2ZM42up0oBVCFvEHrUhrjAdVbPHBe+ITo2O2JdHshTmTk1xO2lI
SgDOpjmGNx8leDhAUPko/C0zIs7Eeb504B6hiIAwxwVTiVRRQymsTKPgZOWGSopXK/F72xkrd8Ll
8fyxNLv8yfqbZhSPhdy2xyI3cyuQoVYq5Qfgjp6Eqli5AS56AZrMcfkF9Bvdv+e21LYdk1hl8LUq
dPIIaDzpfcKl7PIKLe8f3KxBiwxE9g8q8AEY+lKaYCaqr8IGoGy5dgUz35UGSHYjV9bDa9DZ2kWo
vIBr1R3D8fXyFyyOc75eo9kaaiO8EBsNM5B05GJ7TJPXwsQwUz+M1uDFa0a4jat1kFPOIgmjNAUv
GqJDKgy3mUBXYuzCUxIaLbhPg4cAfohaz/miBaEpdDoJ4CDZV4DMkmiAFDC1QfqW1dBVTDIrnb7k
AXStCtSERjfuM7crUI8o4hs1KWwZT9CKPpRTtL08ywsXx/Mv42YAaJWKdrWOIwePSEeoneC+BtD9
dzC52bW+HSSggh39Ub9We0/7NI5G0FgqOa69a34GH3wGaup448qgwuYbGrqW5EYw9mjuS0w7km9H
WYIc/Z5llqqtFt3mI+38ljVnqvGaBih6LmhyYxYEQWUNKbsZjTxRi2W7OnkrTFf9FVZveONaQHoK
2ZeQCSt79+fRBxgSZIFA+YJ7l8nzjBrlCJIQHS2Mkf5L1Q518n55NRfSeTAw8xMQlPPQpjyP/CQQ
1R2ZipTE/bFthl6z6jo0nplR6/W2T1Du97POMOkG/26+S4LRKQ7JjAky1Emlb2UBYC3n8gf93F/o
cEfBb34YoEWUL4OLyRQmRhCNR2SqJeqAikPcxkwTSwcaXmukEz+jMIzJ0C2YXwYz9cz54Dshk0Jw
2o1HIU13JGONXUoIHGM84gGZr92fF4emQBWEoMaCgia/pcep6IymHI/Auoh7MEJr1yOIL3eyLsYr
14tFU4CwGQgdEDvhUfwB1cQkJz0GxszBRoNqupXVQgE1LToOLy/Y4hzO8g948cwvkPlTTh3IoH0V
BfJ4jAvaWKG8nasR6IYY3U5lk3vZ2AKW1MTpglQl8CBzSwQ3hyi/D7hSl+wojoJ5a4Za01uFGoJU
GKxC5mSHOiuTW2zm1E7CsPb0rNXrPa309L3sejz89CJIR6toy/YxoZkYPF7+wJ+zge9DbR4Pzll+
g8ejK1KYTuOI79OY2lq9IJvA+Q+VGyn6ZJeCsAY5XbCHxDgR4cYGgJEGd7brU6gLlSKwY4X+rgOa
8tleg5VdWzT0QSRDtQLg+xmPZgY8UOQAkoOuau7RdHmufjrp+W9xdzrki+RACwnm6k55T3ba8+Wf
Xwht57/PhTYwvIQQm8Lvy2AZ/5UcouPObCz0hJWPGVTb13rbv4/k80Pi3B63FmoWKx2YKxlgnBAv
OKTNRnqOtV9jvRkBHTXI/Si4UmuJuzKObLGE3sB4V0efFVlr6V9oBDj/Ei6uTaWmhuWooNk2dJXu
oL1p5ZWM7Fz1FnuQqBdzFUSQZnfztjLjc8Xx0gxwscCUiTChlMOOnflSVk6dbJvJywIPpevn8CPd
XDa35PtoZJzhrNKcj+BeN0oPoYqsyacjTWQU4wvKALUObkxaBVYvF2ukpIv+pGBn4zI2s/7yjBcU
ot0g/S6mY6fIjka/ErBtPwS710nadr0BHmJqeJdHuLTbNFC+gPwYiAq8Sc5jKzOhRq4M4oRXgtZ4
sRiXHtPbtbzV/Cv8qp1a4eaxSs0oGId+Ohp1YddSsCnKTXcFCgArOBhmvHKznSP0D2uQERFVvORx
0nO7Mm3TPIYo0nQ0jTC7FvFssNJWr3aS0CibhhTHPo6L3b+YxxOb3M7spXoYEK5hU+xjYIbKcZNV
hbH9N1ZQkUd+DMDWHy1ruHq3ektRDJZJewW14ZcB0KUVI0tOP3MNmrOIGZTjuaGMCQSoOxEVZ7kd
w6tQ0j05UO5T3cgdRlWyMnFLIRrRHvArPOhUtNueOyCymUIRlJl4nCBRaA1G135gmvNrNe8q9/Ls
LWRPwW+GxOLMbghCRYNzjLAnE2kCYzoCBansxjGHaEDSFDYY4ZmdJ2L41LcoQ+oDlCmqGjKt+mBq
K/emxdlFKV3BPQb/xd+b5j4VSR+QypiQRt3HCaSuqdIxJ0EixY4m4/PymBf3NzTk8VyFdoFucos5
JXI26gFY1vR+bLwpk0TLqEvB/nsraCsA34oO5AL4884XUc0EuVKHSDwW+nCXJ0lldWZ3//+zwccQ
sxN0msL3k0yQLNq3od2ba6XNhco5IG245aiIiEh4a9xI9ETPDSUbYQUJ/T2ab5uDbjBzF4ysve9E
5OkSo4F6Tgiy75TUgJuGTLOkIGRuBdy3q1LB9IYG4i9SxSanEzT6EJYktaOU0ZXGrqWtA0oYlDjQ
CQhlUu4sRGW9ys1MFgEHDQInwfF07FvwP3VxmhwvT/6yKYihAd8kAZnBmRJiOQ+bxBSPjdAxW06j
/rFoDGKpDMCQy6aWPBZFTHAVzjKrIOQ/96VRVSlNGwW+JHbh9RTHk0vkVvw33nRihQsFbZ1BbgAR
G6S0HfGirix2WtqRlfvD4rRBMBbSz3hhI3F0PhZDTsc+0ULpCKILEHL2gBKWkxxfI0OlrWzBhd4b
eO4fWzzlbkmAyYkFQzxmSDCgIGTUee9LoL8ftqEyiZ3fM6pAdriZ+tpRzCpjW4WaYmNBpLpBBT9V
O2TMUqJZIlWb0GprFZ3QBYnRt3B5hZdnRQcTq6gjice/UsG63gmtFIjol0vKvdTq6gsTh+Yu6Apz
pQIzTzB/FYA6IXB9eL8AMM35LRByetmaiQSwo/w4Tup7Xcn3kXoMJfSD4PY8Q03alSvV0vDAPTWf
MRCGgjTN+aLXEZmqsYHNoS4jEE5D/KYUosgDliJcMbV00zHAraWiYgFWS/6oZrgO9FJRSscoBr/1
odWcMXChRlkPK3eCpU15amj+85MneBAEiRwbxezI+W0WUTsNs5U81MLBiOMJOA6kv8Auy3MdD2R+
dM9eETbhPm+bTQyyD0sdMuBcHi874NI9GwXbWcwZe0GHd5wPh/V1ZI49hiN20WjLYe9obUQ8Otbj
tUFqwW5pMfhtTVDoV40rrTPYcyYo5cqsLjSCIHGCkgDuqvAVic8nlylaqSHcKQE1oVlhkV6NBK36
8lNtgBZdluxqT1rw/YSyM5TRIWPadZN2bpf2N1lR7IQ8HFe25sJ+Ofsg7vgr68IUBnneL5GtEerJ
aXEIMAsdG6wEIoAV88kaJnjBt2AT/HA6wgHeWNx+McYSUkO0gc0wc0h8K+ZrrePLo/pjQTlf7hFP
LrOtYYHUUeClKPCZ47Eb6GPd10hm0LtyDPzKHFbeIUuppLORcW42IctbpnUrHVn+qSXPwjVo361i
Yg+xSDZFTJEkckpGbVOpXDTYXieFRc0VPtaFogkmF0q2MiDQgGwR7oKdTznu1AJiBEBaCmArpTDY
ia7a+SABu5lnSEMG+1hrvUAaNSuPFV8Z16RHZ7fhwvDZN3BupTc4UUyGc7Aeku5NFES8/PK+757H
HjelCdzf/pD0sjNl+ZqU7mJYORk+dwRrg5FLdB6+juYEwfjA7dUm+vuUrqWVl4PKH0v8AVzVVRwC
wYwYeUwhLA3l52ukseOn6mG4Ie9rNCoLpwymFCRZqEYpuCxxu6YOKI36uJaOWusT5Sg0HmErmbiF
0+XMBLdt+l5OUzZUiE7aB0YE0kE5ewsHA8fZ7nJAXl6kP4PhNkqbDeqgadgo2WQDMLRVjcwqtOIm
HVcuZEv3+7MxcRcC3DkZpFgQCjpkaqtkV2ee1hBbIV8yypZCNDiSZAuxcgtpSm80NmWPxaNOTZjH
eu2ZZMqXSsXPy8NfjE8nazlPz8npKuFtJmUqJtqQXiPqiEFpEWha01+NcJNLN0q0csVeegijDI0U
qwaa5llb+9xg3sU0Ro4C94bequGrCkgT3rTPTLYMAJfK+2YNFbschU4sclEoKyaRjfO8N1HglhU0
VCZzU0IikYUbIrwViT908qYsxMJq+ie1XQnFi2fMiXkuAHVZxSB12M0ITBMSjIYUW01Yxe7ldVy6
g2NeAWECOf4Mj+X8WC9G8OflMKMZtvy4I9j9Exi7fNlCtgZcG/baM2Zxi54Y5NwZ8iQUNTNsHNJP
FktrqzNkV5BeszJy2unl8vAWQ86JMc5rwq4t6WRiDcui/NV0aW4bsSRZWZomK4+ZxQ1xYonzlkFn
+sBGWJrU1s3Uu8Rwa2XbaL7J7LKcbCSjViwuRqATi5yDmNmQxYMOi3qfb4xgy/qXJkMPXe9dnsP5
d36chCd2uOOI1LKUqt8LVmdWdBzijdgSKyShldDKkbJu5UK3smZ8xhB99nHSqhjXqO0aSDSQILcm
ceXqvmaEe7JnUkEDRuGF8mC6AOYk5mQF4uPlmfs/Qsh/NxefvZOFiMXDfJsS75q33Kk298Fnvf2I
r6vEDu4vG1twB9T+FXnOm+Hlzj9GssFUugDiDceirlXfRDvFfVCo4nsETVUnHEz177OCM+QBjVZ4
+5hAsp8HZBIrRgu9b+nY6xumHkbQDgly7jFB314e2FLoP7PE3RsGUyxqpB8lEMi4WrqrTHTYQFPL
IdVrk94A94Y89ooPLuxmZCB1FaKd83uYpycgmimNhcIQN/Jp2Il1md4DMZ57Jl61btuJEzSBSCiB
1DSSd+FI1vQ2lm5mIGiGAAXmdtZsn/335HyVoSTZIt2E68VT/Fk11vigXg8v2a3ot9f52hNqYTOc
GeOipNCnrVbA2rGhJZDwtZu2CRB4rbuykGt2uBiZmXpRKgXsAFThqFF401WGExrTvlL2ZSvZCZjg
1EwVLHTr3pSDuTOSZC9GySbBc1Jif9sUDGAweqhP1JG471GmishxFkDyqXtBo7ot1YA26lJ5kJHn
LjIReKHGIWZh5fTeaO4jFtTO5SnhYuuPL+BjeFjRFnwOhY+MHlQKk0SNrERDPVbPDpBJdyZhc9kg
twT/MQgwNvKvoOfluy6I2AIxG2DIJEV9LrCjbBsYa2pJXCj6NgLWOeDKwe2PxhLuFj5OeW6MfVz4
o/qpjIegCEH/Z4Xqylj4TfKPnXkgYFFAeYlHJop9GIHgCTJhZpg6hvxi2qlU2JJqSbYpb+T3vji2
EV0JDXwG5Nsq7KGrA90zaBLjzkORkbJGRbfwwydB2Mc+KL/jB1HzMvQJKRsmjVb1GVCvqjYVs0fi
NKuUdrNfnpzI//kC4M2Rbp4T/lxAFCdSBoqgQ9pyf1NZpjX/rXim9VJYngwc3L58oy/V82XPWXJV
iOJAAgA8C0j/cEFC6UZlkHQo06V4CbfpDcVmTcvCzuhGVq7KcK2Td8kenldQyUYrL5yJc6JsaNRe
CJXSN8b2sagfSUGv8vQlR4JSF8zt2LR3lwe4tDVw34b8HmpcKFdysyqValmYRVT5cm3014PMul06
6Pu0ZtL2sqVvMR1+AVGlnNVykeoFTv08uksJin61Tit/Xrdw2+7CbbitdwMk2cPGCjbAh+6MfXho
d8kW+bxtHV2FqS864Kf0ozWKDv58/Xan06/hZlqqpyQ30rjyleK1EGI7MF7i4CoO9E2jCV5ZqXvI
TFl99Xh5FhY30qld7unREGMKQP9T+eM4eiRz+sywQfUVjI9YYymxjUpwzPAlTD3pvgfPQHFTh63d
rW2nhd2ERk/gdiSUz0CrMfvFyVHba3GQlwM+IzEHJ9av4nq0pLGzFDW0SbFSAPuuK3JLLwGWBKQb
xLQV6AGdWzNDvSWCVlb+QZ937hOI3x0g971iq+J//3qXrBllH7qR989/EvsL+HEb/Z9uYIW2aouO
ZI8ug46zaCkrdzr+wjq7goLaj4niHB6DuLief13CeuD9RswF6SYL6rIQvKKvkzreNvq0E2MBrVdX
ADzuhoS5TE23baWvTNDCaigoC8xKB2jX/FFsTkiaZ8aQNX43QGwMOpdWzXaRdBMj7XfZ/xYCDPY5
4gu6roCD44kdKInEaUBzpT8Y1y1YeJT0qhFbO5/29QiS1N1lawtnIqxpYMVHswZqBdwmi/VBLvt+
avwmteTNhLyhla3p6vzcyfBh3OQMaHTqcDGdi9FqU0RJg4e0n4a/5LR3kq1h2GbaOamsW3is9WV5
HazR0nN3ZUjCwCiw7QDSqyiQqdx5SIUkN9V2iHwAMBJ36uXcF0Bw4Op9nVzlmVzYDfgI7E5poOI1
0ZWH3A9/gdLIrMIuzWjguXp17rFRGmhTMU6Rz1Ko+g2AMNgJyQLXhLrfPhygKpywLlu5ts2R6WwT
g1pgFpee4SZoHv3ueTwJGTHy/0aaK5FfyKJdBdLr2IB/+rLD/HDP2YYMVBUcBk7Kn7cBabpR1mEj
itxcddERqJte4JH0V7hW1FmYwzNT85+fDEdJDGMySi3y4SpHqlSWxm7V/l6oyK2U318e1potbr0K
ucs6RSWRn/dWWB7ll/Az6KFauzJ7S1thFplC6+3c8o0n3PmY+k5khppL8Iv4ue40qD1f69UmPYSJ
kx6ydtqO5dflkfEAw3kjnJnkzjM0jgpKps5eUY73QIoeUhxXdFQdjbW2EUKqm7YQDB3vxDG0oPQx
ka8sSTaXv2Jxfk/GzZ0vfdOCVETAuAvdKRov2WZXuoCW38tW5l/5sQHmFD4YjdBmyVcj+yaeSibD
Y5oIHAhIgVP9bkqmtUWUV8xwg2FJm+fAvsAxmw2wixs6FZapCBuJ3lHnCn19eXFfT9YqxcaPYD2v
5MnwuDhayNkgmAHsRvJXZEzuNBJ7oGgyaVei188D99uSLs98fqjq8tV+c0KvWD5R6icGCV1aEvRR
SCPqa1NxlGKJ2lmSv6LK/FG0IOAAPVBpsyh/UNBxs3L2L40Z+C5UNAlOJ+A/zjdMUkdjziqMOZHL
vUpdw+jBejFZwoqdpdgJNUA0laGMjWsXN7edWVGtKYzIV5Oy2XSF/KwPpFoJ0EvB89QIF9HirJBi
hakYTJ18aYNdfJQksUMJLBMUdKplF9uXN8Ti7IHgbgaqQKmXv9F3TaLQUcaoTPE2Ya+mXoIn1m7l
42UzP5+88BdZxu0MpE24JYncYWuooWbEICPxix6ieRup1ew4Bu8amqgBEYQcgS3cgrBlZSMuTaeM
pgkTvRN41vNeGhKa52o9wkvFbTR6tLD19zqwUfkYijURkyX/OLXF+cfQRQF6EGALKBF7yPB3uRK8
1ixwzhEGo8xGBguglAUne22l3d/Vbr5PAjTO6ApBKw14JrjcqIHLnpw2E/XRue+sVR6XYu/pj89B
8+S0TnsWA94HFxCr2h61XypoR/Pm14qjzdudj/CnVrjz05DUKNf6eQiodj9Tt99+GF7qatb2sqG1
0cyLdTIaUa5VQRSwGFH4CJ2ITSVWlqGsVfOXl/zPgnAHSRqYac4Io/6UqBbt7jLy/1xxzmsDohVG
XGC60LVq59FdI6Ure3BtCJzXKnULkDjDEDpoFzDIxLZ0BXm2FMNQPsCVU8eZjmv1+VIIkhShZwBL
UUHPrgL1cB4brtn8qkr38povhpM5e4byAXpmeHxHr/YNVOJzbHGD7NSYPpnKTaPc42zC61666hO2
4mSLx6x8YnH+ohMvm2RSqWUIi9GtgKwKSa3ymB6Yo+qWZIPauy9WzoNFtz4xyM3lIKIhX0PKypf0
xzDJ3ApiqtqaEZ5D5zvOIIcA9C+IJ2aU6/mwkjpv6qoRqS/faYD0HsTUIo+hq206Nzlkv9Q74qXW
8BC/6fs4tHZV7GkrPsPXj//5BJlA12POZ6Ar8/wTmkrIRrnRqJ8yb7ibPjJHqw5msJ/KOzUlPlOe
GmSxboSPMCot/S8VLX9Y5yagidJwYIDF+mLzpqDdhLaiLVZXxvCVsX9zMCFtjrcmuqhN9Lqcj9SM
ikjNAzJvcc20ZrUnBwxPa5icpW2O2xdyrKIG9+f5C9VgprWDIrUPLNvWNOM9AxXC5e23tM8B5keL
K+Clc5b+fCAAKnbA9xkI7eCHJYUXvmjsaRxX0qmzh/MHiAoqPACwwTMDwPe5lcFQqNyGAayAeiO3
cL30WtLZLTpbQP4ysd5WojX+nsVX36lRbmiJgm1ONBjN2C/UbYZAtOqN+qxJX1rIPK2LdkH/dHk2
l8YJeWsQcQNAQX70CrfgiNSC2KQ+bl0CkrmhO/nGbZV5/2pwc34SJUmApnHVPJ/RRA2Momii2NfH
EU+hDdAMOqOWhny8EN1Fo2LFFGqEa/lRHoD0vclQhoQKA3KkyPRwJ0/RNJUGyWbqKzh1KGkgIJ5B
BkEFzWVoV+E1exakG9B57eXgDhrf8jvExSqv/oq1B11ZI7jkO+3/+Zrv+hXonjXCcwAIhpk2aHOl
PnPHI3nK74z3yevuw7vhXtuhirbFxIClpL+roSvyjgLF5eWW5+sV79fohUHZ6R/73FFCDcCABAX2
08IKrlRH/Rhv0VNhDXctAM2/pM10MF3BzQarD65DGyx3u3SrPV7+ikWnO/kI7niRG/DNixX8XB4e
Kw0dlIph1ZNdZ1tZ9yLUEFKQ8l42uXRoz2RtCE2g1MQj4Nz7yjBOIJMRx346KXtNtju9u+qBaYhM
L7zN3i8bm13q5yT/McZdp0w6mFGYwBjb02187GRsrbUwuPiW0tDnAMDrPJX8NYRKXScUUIL1+xm1
nYGXTWt/h0FvMYJ6dFLdztdSxUyuwuCVor3g8hCXtxUKiIAMoAqNf5xPaFGGddBAjdFnNuJjclfE
Tn6MX6bWGjbDbR169Ea0zdfiKLwKr4PprJif3yA/phicY0Cvg4QPSelz87rcSVOI9lxfuxt3NHGC
pySxqpfgNrCq/OVzxdrirsHenYsLoDlTuRdR1JSJMIIAxa/bcSsOd8OV8UE7Sy4MSxge29pWncc1
MozFTQJHhTwO6pYgQOFGiLRzmYOr3O/e9G33mNhAZ1Ib3VErU7m4M07scGNDS2de9vEQ+6r6ZE6o
1hlObvqEvAm7vh5X4s/iETe/wf93VPNMn1xlNRlOS3NYa53fSEs9BE7nT9coWK6mUGcP+OEh+gyu
h3fMXnJuKZtaM0gEzF8BtZMx8iqgM+wq2lLD1Xb906hs0sQqnhr9SkaZNFhLgC9dU9Ai8l/z3LGT
Q6EzKBMM1BvflU2LYH7ZJ5fd48/vc4E80c1gUil+X74izDJnIaP8Stcf8OJBq7hVrZj7Pxbujz0u
ZsejAd4OwCL8vFG+4ljf5GW2a43boNDQsoF2vetQAeng2mNrZRX5kl4vjaKsZTCreIm/19zLk7h8
HP5ZJZ7er8hpHDQVZrH3mBu8tR5BH+GueRJeTMfYhPsotVLRYh/Bq/6LSJZ4xTzQi8rV5vJ3rI2S
2xVy35dT3+AzQjSgi8Kvvr+pq7WcyHx7/LEhcG1GyUlC9pKfSiGOEDLnrTc54f5V3zJbPbTP1A4O
9R09Vm68MqjFwHJijwssIilEA+y5sZ8Um4zcTTMrZHOvDFcquylA5nF5CpfPwxNz3ByqQt2jvgZz
6Oex4h7sl2QzlU7l64mtlrf1arPJ/AS4NJ/zn5+EsrIz0VUSYj4HO3PZHS4S+8b/BF+JNbrN7i9b
av65OJ4Mb17dE2uFovU4I76tlb5sE0jB9b9V+/flWVyMWidWZkc9saJ0egimoDH2s61xyxxyWMWl
r1mY//zEAkif8jxSYKF7Gw+4i1+Nh8wt3Rjgo8SDLpYDEvp7CKBfHtc3nvPSYnHhGH0ueBYDz+qT
jdSDOoSA5rxxAFUDLiHZm25TgviBOZHzLGzErfIa2dWm2IoHpCK2qgPaBJt5f4mR/7GkXAifhkrL
UwNLGpAMdlSghVFeXAMKLG173FmAivi+J/EF7qaMgHyKhNinYNSJghIZhpWNvji5QFWZwHuiaImO
5fM1RYoH9Qlq4mnn9QLuf2Q/7KtN/5luUn88hofcN5HJaex62/jlpv1dvDSb7AF0uG6365zyOvwo
N6upnXm/8yt++lHcgaUEMg3TER8l3NSe7JZOY6Pz3wX/u13axLvsX4vV0xNrPMcVk2nZpHhJ4yAh
NoVkQWV95FZm52BlQQ/wyp1NWYo9p+a42DrJKF9qGQbXgSN52I4vn5IXwaGjm+FNuRFdqMs91262
VzfSNrgpcWzFV7juyBZ6kzfto2GNW2GTAbZzeRq+2bUuTDpfSAJdQKcEIr7LEa+EG2GHRp+d0tng
5qkLa3qgEF1hT8o2f8Ojb68dgI/R7yIX6qhfWmk1eIY+hB+KLQIoHFvBdbTiqHx/4PeOO502LmQ3
E+C5RYJVUoBWeqrmv3T7dbIke/+1Ki6x4oA8E5kRlmlFYhgT96ZFLWXjvUDb1ordt7W34NL14XRY
XNRW1RAwjHn/peSrS2+V8ne2lqr8CXdD4u7UBhe3O0GMCVjc4OCImtGNYPUWtDE85oXOCGEOZG82
T78ve9PiG/PUJhe0oVAuqGYDm6HBvLIrbZoDahakmzZk2zKY9kLXbOnQ3o1Jd2OY0XUPZY4yBYPh
xDaKVLmhZDxO3Y2wVs1YnQ0u4o2si82G4cvMYwIAHHOVbQfxy9QqbMHuXcFhL/m+XNn1i3fw0/ng
Qlo3DFU0TFhncUPvpy0gGXfEybzKaVfuikuPixNDfDUd1EWBJnYY3uCq/nQglrmJ3cGK7i4v8KLf
gvcN9fSZmpUvBzdJIzIhCxM/obVTS1DiLOx4rQPx+/T5EZP+WPme1ZMbB4HcmPo/pF3XjuS4kv2h
FSBvXikpfbku19UvQptqGcpRlP/6Paq7O53JEpKYvjODeSkgQySDZDDixDmVktCT1uzT7Lc2JjvH
3Xl4NY1Tfz+mNUlsDwKAtZ+Vnd8bwy7R/CKa/BYQt3wungbFIWXXbo2o2oCvFkU+c0eZEsZZE7aO
cbfQMUcsf/QoSKq4jERn2VjC5wN5BzIL5NNRcRLzALU2ANVbtMnJRB9W3aKjCCLHevxcDpLVWHMv
yDIip4PsILD1YomgaEeIRFEHULiW7So3v+PNJqWhp251+gyaSN7HYCKR5R9WnAChgwMZYNuFINyn
+ARNdHjh8fQUA/zW9OCNtxE9VzIxRokZMV81xSblXdEi8dke0McbTFrit2ou2aJrVgBhXOg3QXcE
yORlJISFhA6ticQbh/+EnfouLdWuuAMQkn8sLF9w5s1M8arW5Cik5nN5HCrrULjjpmmml7lTN9e3
53KICZ7nYl9CxAWlTqATl085MxU1M5snHVVhPQ9pnwbupBlhPoJkJwtHm+fbPnEliKLlRP9s0jJ0
9GUBmegISa906DM8XjF/wxiWOsQU6AApapvkXrkD3sG/PsDV1YLU0v9bE6IozeGjo1XAIphD0Nrf
afQjkkVEsgEJr1JgOV3eKXp6ap153EZgMQqUApzaVjG+d1aCdnXTlCX5V22iRX3pdQC3hyU4oZY0
XFFylPo0iJAkN5vO2bJ5U8oqiiuXBOpif8wInshrs9bjCrVT1uhfygF8K3HkK62yG2ctZLWSLtge
ZZTpoq9uAHMhLkFvGRhFhEXLdehqW9wCGCIbfo7WvPX0JBhoXvkUbSzXHWR1ByDDDbQSTl8IzVzu
AJBR6QNrMcRU2zPfAFrW8CHfwTZRvf3vLAmjUkx7MniJugxaqLT4uYmJbpyycGqPpcTSqnecjUnw
SLQltFWnoX66NGuVIU8PbulH9HmI/uYsPDMkBNtgpGxMly6GMnWbVQcI9oQFk6Ch1rARLlTS/lki
wdkH1nsKnbFEidltU93aVN+Tfmu7J834lhfb0kE5zU5IzCefN5KpXH7702llo/8cTM4f/LWCe5iZ
YlsMRQhjfp/jh1HWYyL7fcEpHCPibY8+6VOc/rbUb9K7ZO33QdICym0HAj+6vbjK2QHfu9zxprbA
bVWD8jox5sOoe7IG7LX9em5ECJVbq8grq84+9hDwXhQdQJl573a/r2+gtbMcLYELuBAJiE/lMHNq
h9TWaHpqvBtK3xtdprC8tm+QQATrHurltmUK45gsl0PKHZOF3JXdTFs1VghOB6IVBwV6YNdHs/ZS
RTT0x5oQ6ifUQTs0BQInS4aBgu8OzDVTEqONJm89Qju9DwuVtk9Vxh9mBwpg2NfDbdeVFvi1Cx4M
5fDs0jmXHIirHvPns0TKFXduKicZFuxTGiv+YKrmhjaqTK97dS2RsAInFQBdSCpd+mXD2dT2NgNg
0xh9HIXyxVy7u9Ce948FYWf1XTm2bQcLwCw/VhCKUcaIpPpAbIhJmyapdfPQ/kslnCX7ABJMA1V/
44ObVTCqtYm2lOZxc9kgvOrpkfP6vutUX2uXXqEk3l13opVpvLAnnPSOW4yMMdiDHxFohqEd6WZi
f3EfX1gRjvkkyfFA0WCl9m7M8SbvfufpTWdLXqSrY8Epi5ZKcOcCLnbpEmDlMagKWuUTFAJ2OTTF
0UD2L6l5/7M+IFy0HB38nehPvbBxfe7XEoIeOAj/+TFh8jsA32xq4l7iWZdtyjjdcyWJ73lbhVOW
gk+TltWmcqrftKf0lNkMuDMjfp0aY97zsZO1aotM1v83OGfRE3IWDsvLwf2PHVupWeS4jWMvP5Y2
O6jx95pGr2lKN15iE7tGAt5A6+ZMMqgaIuNC3HxTUX3rUHrMzeFNzewf1ydp5UjFu1wDMhsMs+DY
FRbViL22yA3MkaIE6RxaR9Y/IXOVyFJxMjvCYZpFrAbNLIKrpK4O0C7cqXNPWGLttUo7Nlm1vT6s
lRvvfFjii13N7cIaOiCOoGcOmF0fBVF0YFzyeJFZERaUO9D5nBIsaEHU6P4rdV4iQ3KArJswoQyL
xrgF73qxIf5Hy6w2GhvMmw7qtGE8DEFufDX6h7+Zrj9WltU7i0JY4iS0z2EldcgItd+TR0PpKbVy
cWFN8KZciP/wlhWNcNPMuhnoM+a6HclGy/EnOsrgXYvDCgHhhRXBoYGTcUtTV5Yg5OC4g2+C/zqa
77maEQvC362MkHbdsf+MSnBsw+EZ8gEpivJWe8zs+pnm3+r8XrU5UNwysvSrgwO5p3ArF1oDLucF
QpUZOtEcStI8J+rXrrqjYOOXpqNWT3wL7fNLgyRaM4W5RLLIQWoIYxtqH/ckfxuy5+uOZy5b5NNy
occOETB0yIDWuPS83nTHCiRyyOK2cRpmhcPA55FU/sSoQqa+zJ66UrWI2dE8ZBmjm9hlX0eDD8SD
CAHRah75iF4yYrbsN+iTYgJxIsOf077wsXc8fx6H71bOO9Jq5UuSTDRwiiwCwbHmgnzFiEFCNIEh
0JvT6cXr6sjvtTi5m4dYC6oKXac1y11Ssr4JkRQBbfZojyctAWWEqZZOqMWDQkqzsUHVYBib65Oz
Pv1/5kaY/sRldK6zODvVoGirkz5QYsnTbfV0QeMYwE3oxPvECYpTx+2QlkU223rQ4pMx7XK1J5Ys
6lpLa+J++WNnGenZ+WJ3uZNVKuzYh8ILwaunWH5kIlY+pD+VvVFJJm71pDkzJxya1ZyhEuHAqZJ7
0kkIAmVTJjgs+PdbPdLw2xUQo+Zdc5jfrq+6zICw6nbfNnY1Ya7iLAID2HMzOH4MIabs5b+zIxxc
JVTu65bBTpQf2mbrAhHMb1RdssElo/GEE6urOlUrDExX9Nzduvfp0yjpm1k9Ev+stRAx/o+jQKGF
AemJMqyWEq6iT3aX/Bja0JNN2OpJf2ZJCCeBXTD0uYAlLd+gjbQDP1tM0G6pyrqp1/f9P7tF5K/X
Y2NC6RyGoO/mjCnpkxtsHnJ9+VdHg1KG9UHbBxWsyy1p8qHD6i/L33zxALBS7A670iXOuy2jrFgd
z/Jcxz/Ic4gxDFfisirHEsAPdYvwlxhjQZgMR7Y6HgfU2kvO30K15nI8OdgMlNRi2ckdAgONfyV3
SOEkBM1/zJaES6s+h+QnstYgzccD49KWx6DTWVVICvEizNJw7DdA4FUFGmvDWoZxWj3LzmwtG+zs
6EQ6fsiUDragrA1kWiK5AWQ/Lxxn+twXkTkAwtx1yApxajpBF8vkm1Yd4GwMwpEGKaWicVSMoRxv
W+vdqg51KpNsWl1/EI4sZHKuDnj55TzFKDHg1YrEEDLuyYyWw1wjTZ6QSj0NuWT9V+8zHeJutglg
MGTOhEWJ607pZoQtJx3FknDq51tnYOo25qUWxFOX+mhOuzHdyQymbqzJ6Gq15PRem9KlZIuGYcB9
kIS/HC4UxxfSggpTOv/K4qfxL3pEocv35/eF28F2k7qkDeDWLG6DktrEKX8w4/n6GbTW+wVJJayW
gcQ++pKFRTMYuFoSAxXBejjmKmM+stWntr0fO0hn64yUTgomdCBYsKC0eMg6dzNAAGy07p1UJjS1
NqOIFNF69SGzqQozCpVHOxoTfIsGTbAAOSHmV3l+13PZU3jV0EKyAsg+iAFFXipeeZHuQhnj1M/6
+xyVXmikShek2Hfh9fldFkkMrqHAYOgg5YHUjFjXTat2TGqnQ8NZRZ/7ujvV012p7pNZ9zn/WqGV
cS4kT+K1oxEzCEZzSA3ihBRm0Ro7OjZ8xEuSxpti10CGNcn8KdahHh+TSEZ/sBZenJsT3DQp2kpv
NA35tdTZa17xlNcFQAYaI42a7v9iNv8MTURkQPsKjAA9huZWL2jXJ8nQkBKsn+MXQ38wkjlQZf0H
a4BakI/gcYTqF6hpRJ8sW5Zmc4r2zHLcWBo9VmBLyr+4ECZ1PUiVZkFytNM7lg6S4GDtVnDQ7mqB
Qt1aWAIuT5dS0+3eNpHYSFga/0Y+HgL2Q6X9xRl2bkUIQdTMm3G7YXRWn+1qA0+cbDO39eb6sq25
yLkVIWwrcm9SuxxWHH36pnOCIO4AWjI/NWUwl7WNjW4cEF8h/kCaT7hLOZwjMVU8l8Giqu5ApfsD
jcqqnybjX9QAwG+FZxv6OxHYiPqlI3OLPlreCPbsgix4pkmQcyZTMFv1gj9WRCSAPkEF0TCRsFGM
dxNvctDCSPxsNSUK5AmIS4B3ccEhdOlobYnmR6NFZcpioQe0f7upnlXllsUEsppe+96N++kXuuGt
6WsWl34++0W11/n9dRdZix1c9ESi1xQts0DpXn6FMStd67AaTcB0nw7xJqn2LL3t7WljJLL23DV3
XBR+oHhnAJ8iLp3iNE1bN0B09FGx7bn/VuSxn0Ij9vqQ1s7hMzPi2iWaW9SOuuAqnjtK7IG4v9S3
KLujsiaftTvm3JCwicfesFjf4Tajv5s3mKIj+TIroR0FsvaCte2FMjNOJVtFZeCjkeQsEnYhl4FQ
CGf9XfMIArl/D3vxzn9dqKE0wBjkkYVfL4BxmdUTBHpog3qN9dZEu+trszYQkPdZSLsjWEXT76W7
FUoBlrWlQ7scmy82s74kVbuzlPe/sIJKA1rmLMsE3+allSnBr7YgADoVbQbqVGIOj87US9xstcaC
mi/QVuB/B5WpcN93A1X5mANcMzYhQ9HCYF1geU8UZPBFCbmwaecVWzvZguWElMZBUZ3N9WGu7SeQ
LNv4zwACQeScoGqT6f2EyXSarEOTuLepgc0KaFE2JFbi5F+nf5B2RTf6Rw8/utqEWZ07JSpqD0+Z
dmR+34LokQ27JXFi1ZJw4/PAYAkXF5zS1aERuHjRmbvPnefErEHbFR6AKRhmQDOjpk0IuR6kzrbX
J/GzR17aEjxy5lrH6wy2ihc7JzOWUZdYWB8Nwuul/RwcqcJBX7hKXXILzzM6AO2ZaUa2K6uCk95O
PeI61P0v7QnbeYYChMX7DrgQBR0u3m+j/I0dJmU8WZ84JMdBRoXnoCO4f9uwuOrNCa9zpf4O7Op9
yfNbJc5l/EkrGBvod6Nq/aHviTrdcoWdeUNUuoVbxhiPlpcE5N6+U6jExtuExRnC+JbYXrbLOVpL
+Peu3re1E153kbUFPP8AYaRKoQ/2PONBmHnPmnVDlRsjHGRQvZWAF8PEqwj1X/QUQ+vlcphqyU2F
41F9ytOwbWqCEmgygH2eFThZ0AJkJn5vlcRkoSXD3q4t5ZlpMeaFPJ0b8aWXrEQvXr4FeEOTJVtW
3rsoa+uI2hbSXgg/CbsAUqCFWo8tJrFTQqvZuW81+uBR6QAxSJBMP8cpYFbvg7fbwIp2FGRj0Ckq
9Nfra7mC6r/8DmF32Hk9sIbjO+jLO/ftQxNYpx/RW7KpX7wD2ygH+754dJ7iQGJ3OR0vH6SXdoX3
PmOTNlklnCh+icuwNP0F51Ev2s36QW1D9JyVsjznSq4GNpEPAunFQgqrCjZVr6iGCOovp7hs0YVv
+hxS9CMNFyycHR26nhGjOyWz5CG80p9waXfxt7MdazctVH00zHFFlIrc9fY2Ccx79gw0JqK99gtz
iR2ThJLhdfohmefFjz7NM6gkkQ+zwdAi9r3UKQUNh4LT1lQsojY/vS4Jk2Tc6t646ZLqJmvL+xxK
Z1qPgeffrHKShYXLefTpCyDWi+B+wfaKVCNN3UcsS1Tkj6bhVm3Q/uXxH4ixXhlXbnhvvklGvOpZ
SMYChgj1Y4g6X852Nxds9ugMegC1CoB0P6TKABWa2v1iPbuZz9XXZtxb4HQlVJXM9trJCN+yFx4E
3AMiG07jMBS1Ox0lzDv4cnlnlGEuKXKszuaZCcGXHMQxUeRoOP2TwC0oKRvwT9lESTufycCCn199
8NszW0IsUNizEU+OieR25/5sPZNAbefL9dVaFuOTc0DLzwDiBOsl5uqnsumR7IJzQP+YGK0SovhU
9eBV095T5cZVOlLJbpa1093ACtnQpgQ5kpixNex5UpPZRjRlYfvb38DxpOmd5HxbXaYzI8vfz7Z8
1lQ1mPUdPJgLrwozz47D3lPJzGlGaqdNSMOKRGJz1fvQKfLBi4Gkm3AvN5mL+6OwstOov5RqQlz6
4ozfKoAQr6/Z2thA0IwnFhS0FjaHy7GlII6r9QYbbMRIAuAm+9MUWX1gzn3q6wP9BbYHTWJz9exe
CtPgQVtij08xcJT0U+HhTh7sI3sdp3sbgmVNGvtG6fljfnDZQ+FI9trahJrAAIJUH24C77wcKC2z
vjdcbOcEdEyKH2VIQSv3UOqUXBCrE3pmR3CWmdqjlduw04/ND7V65DTZeq8gr4QCTuSR66tnruw4
kOwCbbmkgxGAXA6KzXVFlTalJ+dVA72CjDd8cTJxQ5//vOAcRq3rYzkU9MTmb0MckRoM+LXy2CkH
vU38aXy/Ppq1zXxuTliiGtETwK8l2skGi1TDgwuqNinJ59ohdW5EWB/uQZwobxZgYO+Bp+o+GvJA
Gx+sMfDckMaAfEmB9Eta9do0Cnu5VNpxbCAlfoqrbdnssvgFpLqkR45ZaV6hDqtZX7PZfLg+mav+
fuYaws1Zg9pyLNqcIvEBPi7tCzpyiKbdzcjlXDe0GhEhceM4JjSb8VQXssod12nUzpC9S9VtY4N3
rM0JdKUgPtIld5OSblPLDseh8hu679VooxVzWD1aoAqb1eqoRp1kB665ESghoVy3NFihlnu5KUYt
by3FauhpUm8c8xlPRGn7wNrkfqQUUUqDVLE4ZCjvmemYW/SEnATR+t8L03XMbaJrstldc1eU0pAA
g5oN3hbCDlf10lPYbNNTBQrHZB/32rEt42O+9H2XB2OmT30jAQSvHSqoDyA3gQQu6K6FV0TvGJPK
DZOeGmMkGd6kUgDaCgZ/ob9dQgWA0HAcCwdL03jRkDIUBd34Dt32fqbcLF2iQzAU3+ajVqO7ykBp
Ai9SNeTDprP/dXkc9hE3fKgDLE1/ly7CEmWsi+VRSDu33CS18lx60b9PbF4aEXagmUAQEvx4eBVG
5cZoKGmc0Zfzv665+9lYPi7bs+gk5sxrXQMPoZwvkmMPyE3u5H64agUgy4WQHB0tYmxX197gLoif
UzajUaPUAMBlpfZd8ToZvdPapYNUEpplQZK8NNpdrk3tdSh8uoh8aiX3h9zbQt8aIqKgHSY4hbYd
j1UIBCR310+x1R0NpnXQeMIdLVWwGqcWSlTqEh40e0jVHRmaPzosF/ur4S3iDaCjhHTaR0bobLkM
LFdTLsMD6H6XGc4OHFpWhsdNamyKaoIegSzcWl26M4vCflbRNptUFmJkRqe9wbbdBMkWSxJera6a
gwcGms0huiGydFgNM6K2h39Q+yt6Z/jGivba8MJqXD6NpK6zekAtlSUDGWoXx+Klh7RJ3hQo+yCl
4wztfVzoyl1VsC687hGrI3IBncezE84opoQtu3KA0kJs1SHLuNQ/oBt+23Fw6Fy3s7o8Z3b0y9Go
3KHp5KKJXg/fVCK5C1fdGk0kCw0prikRRtdbcVexxEVeW0eXpT777WhCJuu+KiThhrF2UYHr10DZ
fmn/sUUvw66ddTxaTi4f3LdWoVYwRaPnAzuTHKKlWTWbY6QN4vmUsUz3QayRENPs7GPdKyFy73ag
5oW5Y6P2nCgaRJBKPd/UXpbvtclAr3xUzwFvMv6atqO1AU+FStwUGdJqhgZj0QzEoR1SMYle3/UZ
viMeOw2CJXW6G/Mh9SsbkDu1sqcQ6B+67asiOcb4ZWJkAEdB8ciWTP1yYohR36IdhWc3KPIQF12u
K0iemVtZMz2NCn2cWvMRqQz7IadGHrA6Tt4SpbEkJlfvVSCcAdPA4wrSRcKV08R2bafGiLhkIk2g
gRTF9161J+eVvqs/i1+aE2SNDwTddQ9eH+k/VsWiZFpoVDUyWK2DyuOH0XmLm3fFiPeD9Xzd0trO
B8m7h5ZKFFFAqHA5p9RCvzevMKcmA+CwUelTEzHZJK6F6ygbf1ABgBhCjB+R42q0TpkoGqL03di+
Uq+5VwFP8sYt83ZFORA1Z6RLn66PbaXmhnvtzK6weCl+Vek9xF1JpdRkUOnzrKXsrrYi9ViMcfkQ
l3GGtpdhCgbXUvaRrn0tY80Ixqmo94AMJJJ1XX2nn32RyGvnAgXHFLSHQUOJ1CfnR6xt9J/9d5V0
VeByibW1owr1N+huogaMN7owfIVzre0SGIsztOw1+7xA828Rdpjr6xO9bgiIHyQBUIoQa1ZpYk7U
w6l7gtSOiuqD1rbE+S4TtV/dFMAsgu4D8leQg7x0VT5xsH82OIcc8gOEcv4h314fxvpmP7OgX1qY
uqbrSwCzUN0zoEHz0O7AYrIzwl8JmQIlcMEf9F9aFM743HJo1g89SJSdn02IJF9udm9K2e60ZAfo
NFKXk3tj9RUxoA/g5KQvZco/a5fyggT9/1kVDtU87qxpXGYV5BUB6FT3dJs+JTIP+Ugrfzq7z8ws
d/ZZkDYprIgyDjMjTlFiQXkR2lfblMTfkOInG35Cw1YavCIPGKIMELB9fNeHz+9zKIP6rY0XSTcU
pBHQoG1DGG9v9CAs0SPcqmz2M7DmNGATr9nLZIYFt/EyqySbYy0aQQiMJBmY4PHqFGIrpAlTUyuy
HG3IUMTw1PQXGixvCypLk63asRAnANuN9njxdpwawAgAMIEd/jDWB9Pdg171uruumFhohTFr9pIO
ELOMDp/znFUD9DFD6zU/JjLG3ZUdriGCt6Boi6Z43EaXToKSV1en1ZgveQ8TqIEd66ER6evRv1+S
CzvCknCzd0rb6/NTUf8Gxhp0CFI0+sqRCDgJeuIxEHQCi4K5cUqpq9hTfqpzZzP1N0vbKlffpQjr
1SWxvQXc7AFMJza5J7GnqHln56dB21r8ZshCAHH+YtXPTAjnbuzmLoTNYQLIFV4eYAIc+NdNrFXt
F4wXYDH6Qh8lNlkgx9sqeQcMTrS1jtEm2+C6Jq0/7X49y/I/a1HBhS3hlEcavTcSDltZ9uwMB2MA
KzhAop5RETUJSjsAdXVThUP+xch/ylIYxqpjnI1UOPHTuCsVtoxUSYj3083JdIxv+5P6PG+QovXz
4w9t1wbjsQ3TTRd0j5mf71hQPXdbaB4fp425a0IUEtKFuPURTHPSk3olWLuYHuGALO2mNoplel60
QA1HMu91WHN8mzR+FLxW9ypoXl48koTXfWDVk88mRtj8EN2Zsxrx2Skfom1jhYOqb915c93I6glz
ZkTY+WMH/Wq7hhGrfkJ4XShf1PFV8ydP4tAfaCrhvruYxeVDzu67MXUr01pGowUdYbfdQdu4e9s3
8H6o/MTP9tqO3tabOXCOdsB87fYbPzT7BIx8WyMAdXqgBuYGFG5+9wjtL32TP2jQpk12E7Ex8wah
QbqRc2Iuayt+9VJqXFLPuB/FLGLtRRPTFyArdMSb3TQH12d/DbUCKB8uXaQZLVAAC1svidTOyRWI
KdRo6DfIXGwiis7j9oXnYcxInRPHLu4KR3Jvre25c7PCntNthedWimE5mbNpRzS70FE/aXb33e4T
mWLpSoCBMUJNe8neL4Tulytvw41jw8IYqW7vM75Flk0r402+86wNdyQh65o/422KpB4iDIhFCGez
mUaRVS99qbxp/Ewtj8hth7x6SNURPNb/PiO19Cv8Y0xYvSKHckPUA7ZtJNOt5fCbuHuznT5IG0ZU
jW4GUyYmtrpwUIoGZcaCjXCFM8GNkfOrSzRdZRzQvqlmIF220a9UNqZGMvSG7K476Lo9JGQtiFUA
0C/sWi8DFZnXo10p1vbf9lmGeG2sZa/hxdvETYYUBoopqNMikSScQWo6xjpfOpJq7UWt602PtI2e
Pursa2Luh24f6wnJ0frr0Hdm7orm9foY187Zc/PCGKcyneY8qqGhENmA7VbIXkXzY8yaL9ftLK/L
z8NEBXxJOyPbI2y6GtxHMZC1aP0y3kzVOhpZu2uKR939zrT7PCvCvpXRTKwP7Y9JYevFQAsDAALU
FPoleACKtXezBcavsJlkbGvbDqWIf8Ym+GVsFMqsFVjCKWu2re0F9dQ/tG6d+IbNiAKNgetzuXYu
n9sTXGZOlQhNYYtfgskoNb907q/rBmQzJziFOnSeFi0G6ierS/y6ejQtySEs84fl3Dy7EVmGFo2e
we/KDvJkOehgO9xy6j2I9wyaQ1fptwGM1/Vhra6ThhYTbGUVaqHCOk3Ibiq6ARByfT8iiol9Ouyo
Qdr6+3U7q9OHBCHSwXgZfWIxjJhKo3mBsGXc+TFFPfUjLboZRxll56ofGHhPLCRuS0/y5RxaLLfc
sl3gauOz3e0U6/EvxgF6CdV0obkA2e3L30+TrkJKDHijAVRThQXkCnClai+jHVgrcKMz6o+dxVfO
fCFSJ6rYA2obigZT0aagYJpE8/5vpOG2g6MDNsNMP2/cN3RXtaTk9xYFqlsfTwUWM0Z37PVxr537
Og5jZJX1BXUtjNtQRjbRYamQIVdo7ZHOnylxZUJA61YQfULADDR8og6QAk1hxZoxaiCDef2jxZPQ
HO5NKok9V50R1HL/b0Y4LIrYHlrQKqFwBMZECBzTEf1AuQy3KGxnPP5xpqNWD3omz0ZTgzBl6EYF
/cdgaY88np9i86BV801KmT9pxjHNAR4t1VDJePivFuqTVcFxIIxVQtIYVoe827R2vImiNKClvmn7
SWJKmEbRlFgFHpUq85xB0x5b0CUM5vzV4bez6cjeW+Jz9JMdIYTroWeEqi2GpBa/C+dr3+SHTnPJ
rFVhWumE5couaU2i2vOmUkwCAK9vU5l0jWQ1P97nZxvS4lVfxb2pPSrIiKWDdcCT/9bM7KPV9oHF
un2egz/akM2x+O7/v8EvPETgG0LibVmEM7sxo6bipIr2WL+NLfLGpCezf+i35UMNvC/p3667j/gA
+WRP2BssA1UfEhBY1MTd1dB7rFMjrIreH2t0BJh4YyHrWoBwaQSBKvfSjcT+qlOhXxzK3x99zUII
7XnUalnvao9lh/LalN0ME4Syjf52Ru6x94atNeHJN9lHPgMJgypXBgHHdGcrM+kMSYF+dc3PvkUI
0JpRa0fQZmmPRr4ZVEB/wRIUOFOIisiM9AKV1JiF0+8/Uw96JMwuwKV4R1wuNSgoWY52Uu1xGt9A
TTvMGw3CJjI96I/OgLOw85MZYVRofePl4FT6Y5mDEhzQCpCa1Q0gpaaaQfCjq9Eh5WcD9wjnWeQX
FqAQvK2H0HArL+DuTA86H6Nt0ilj2OvTW+qM7OiA2v8AvRMznHVUSB1azQEg8v1tXNTZ/rqTCJf8
xwjA/IWnowqVEk0s2wyxh0vPjPVHGrG7tqke486V9ZOu+SHKNeBRXfKT0NO8XIzUzboeMGnMkj1N
u9SInb3LNXSuRpCJuz6c1QMOt723xC1QUreEm6IaJhPppFp/dKjxjWb2xs63g36rGyAagyRBqge5
+j1hqZ9THlojUg9l5YXXP0IIBBHNoNwMBgFEgfgP2+9yvM5Yz1HqcP6E9jMENLmPl3MQGb9rOw5i
/ct1Y8uALlwQTORoSMPrDiEtNOQFY0qqTKam9Pypp/WjwvSHdIT0a912pFbnvTLX8Ht1ULfXrYo9
M8sYcagsDbNL5gGtY5djjEGqOhfGyJ/4PG3ctt/W+amhD9hoCp837fS1QTZafYrbsNf67cD3M9Rv
rDa4/hmi3MvHZ6BKgDZ8RCAagD+Xn0E5WGAn1+NPc/o835WGD5RA3m+djkTorQynbayETgkMSLW0
HRxTe1NoYfdQ12FiHdoJkoWEnRJtmxoE5aKoAmlt0I1HqHx3yh1/lD0RxMrUf75XN0C7BbA24hnh
XEocZnDKIv5U750fxTv0130Gkax5FwXtUb1vQgP3Ed81m3Yz7LoTlGoeh2MbzHfq7bTLJH6qfTqU
Fxb7s68Rji+lMqnippg9HcrSSOX4XRgTxc8C3AN+RH6+T0FGfsfB7vqqrewPHbSWaJQHTwsED5e/
n93DRTez2CvV9klLgxHq2Z3+uqjOahVOTJyd1419PhHAxQ4xULwAwNYIpxVchPFpiNoWnpr19c4p
m6eSvnlNvaVJC7mU+FRRLZg1cH7bw+9Wee/c1yGXYbg+hx7LR5gLxgKJJfwr7NIsavVeqW3+REFx
X9kNgFzZQ/xgVUFm6v7UBpUSE+b1YcSGpRlG+yqZhZU5x5MRvfwoqYGh0BXmPErLVHXLtH0ys9cI
mpLKWDxz48azOXHqu5om+/GFN/uhvqnzeNckrc+NwIq/phrI9nRTEg2Ixe9lHxgaEkMmng5o/hC5
6pVBtzpWGO2TwUEIZJyqxlfi7YhIdMxI5VnB2P1Ox62d3TN1JOiaD6mhS3rLlzkXTk70nCypMXBg
4X/CtWQPZVNGuJue4oohwecBTOQOuqzM+DkKxFCRL7VRjzVUaLoLM983yQTyzb57Qpckj/2ChtR9
SY1bh23y4SmqArRGdd0vyXovB8nl4BadkgXuCYYvHIyiVQ8YKjVLrEd33iHzPd1Oo2+OYBG0jt5E
EA0gtT+Ou1n6kvm831AfRH+0CxIdPDsBnbjc3QooRHWH6e5joOw2+x9piKY+ovm+fZQcI58Pf8GS
sKly3WotrYGlaVufmn0ZjOS9JJAlR93D9EEL7m80KDG1ux61jD5Mt25gQ5NJC9MgORQb9Rhv5ntZ
R85HF9/FzAtftURDZ6dbZRmdZeEMeOz8yR+D7Jd7KPcl5M/AiE6Mo7bLN3lQ+e9AIqDEGQA0jfKL
vVG2+sbZ6mSCLhrd1Ntcgpn+dNYLnyU8RubcUPnSiPI4+ODQ9J2wJDWwDzLRGrGJFYo1l8svOJ4G
IqWqyj7sVC8QOsagy+ApJj9fvzckIvwUEZVIvF0UD/+PUSTDkE8BJAhl8Ms591RlKKzSch/nzYA5
N3bWbt6lvnbIbqegCFCt8BdhruCAed1e32nLeITlXjjLEX+gLA7yMcF0qbNWH9Pee0yqJ1e/YZDU
ypq3tL7JUUS4bmplCZHLQQ+UjnsTu2v5+5lnDUZvJ02GDp50IhXzgcmM0bNQI2aBzHWgylS1li8X
RnZuTiSbn7Vkhisz5dFBjYBlPwr+r6duKfCAah7cPAYeacLUWWw0tAaImCejrYlhceLWGzTP+gge
fC2W9ZV8XqgFeAimw0WwBNIUwgYwFchUI/kBa0DaRQa4bN70V5MfJ5mu5KqhD60o7HJ4xvL3s2XK
zamvytZIn3SXoeoYFk+1i175HUslt+hnf8CcAUgJ7gbVw3ErXGDdWAG6qqTZk/OY26jUmnlYRS1h
ig8N+1TVQ5BhXPfAzw9ewIP/l7Tr7G0cWba/iABz+NpMyjJlOYy/EGPPmDk1M3/9O/S9eE9q6YnY
e+HFYmdmMcVO1dVVp85RZ+4LATg/5WbJ9CQpyjgJ4nMDWeB2/ylvRvObI/ExM9E15CaQePvFW41b
4ie0l3KaLKIR5xzmQWIG6DgYK+ForqdWlxu+GaQ0PqsvlTlZ0LRb1Y7Zvi2M8ubByphhrrBeqGIa
h1l8zgAdUwAgG+2KhObnRMQ1tQNXJuGhtSgwZCmK7L9eSjOwlu4R8SaFwXwEczpSBCxaHeEjyvdg
xRFoapgdaeG6J2gmytZgP02Q0QQFMSldncC5ohHhyJN8Ycnv7ebLKWeuMzXOhEDlMeUaGYWjpJky
1A3LbUKfH0/6zTsWw53lBdBToSEaY51BLY+qmidNfFaQFNTzEKqoMi8STfD6NQQ6Hxv7eRde+7Zr
a8yoqraNwD9Qx+f6d2KnZucYBNvJ1G3RFE3NQb2QtE5pC2SwJuvzBGymqwIFGrnFDlpsQEw0pP6l
knbNE+pCBs5tzW9K4hVnxSbUnK3BaixurS+sBYvn+dn/2kyFxaPJBXcd89lhHHc0EeX43DmS1W3X
EwlWGmm9CTquIrCMo8lvGqtcV27sBN6pdXpHJcWad6QUd+/vzMo3w0CeI4t7WpIQvbt+uJ3gHaBi
D2a866M59A1ui2j+tNZAtXzVtJPVVMJKRZwRSyTjT4+X8N7xmHX/eHBDol1BZuyJemJkXFclaFZR
1/mUmoW/Vjltxy0l+W4DeOzMS0uMN6BthQfdAEv8SCQnqJyqdXxtm1aubHHIK7zzxfq/Gxtz9ENq
lBKXlxhbC9GJ8KkdDl00kGYBYsFWxrCdANeeL18wlYL8jpWZjLIkF9CBHJ9FzaLtNkvPAYLRaQ0Y
N5GAVG1lxKPTtuNWvZs8C2iX/1sv+fTbdcQ3QHZgJqVAHMWigPipDxWBi5KzOq6odvSjrV/tReHz
8YzeHSp0Gn6w3ChoGkzsNIgDXt18kpwHxzhKvyo7+y6fYktcJ7bmAitgg7G/INVCGnrB7E3yoUeX
RwDa8OTc7FpX9gqvtlrHsKdN6/BOudEseJ6juDDYW5eNABGncM7RIbfLwkHTNOjTRBySc8g5/l4+
1Mlq9JFeEBYKmayA6Lx/EHng9KkqeBVvugr5CO/eMuDT87SrvXeNVASBPvQCHNBvkpP7tNu9uX+f
/v713/tjcuRK0i3Rw94ZKvLK4MlG7hqcJj9tTRexVgalZ3DMVPnZ/8gd7rdgQ3TWWtg6t2EW6o7o
VUMFXEIHLxt2j6VQ+R0d8vO4kV/bj/AYfITPKJ6suNP4p7H7Z/8NjnWf8KQorXjpjM7e5fqmgvWZ
wgQ9FeD8ZJPntJearAql/Fxaww4VgW3gAkMI8QPc9Ol+CZP0k7d9ZI5xq8IIxZFEUWFuna0yb4Dg
q8mvjQPdqmsIxq0kq3pRDrUDJne3caPn/MU4+za/at+0mOgH7lf6srgAS1PAOGDeiGKuNOZvAka0
dFQo0IcOMJuWaBWOf1jSAby73hczznjfsuwiGhVafua4hky6J6V7ZTzKrWnQF6k3we/6eIPdRpvX
K8xc6iXXaQOoAvMz7x/ELrWkahvJ/5A1dD6qaIJEY6yCwiIyocy6RmowShrlw3MNWgvhrVxKc90Z
BPqKEbZB9Q+PYIkZRJcbYFwThfCsaH+G5onL3chvyeOJunPYEfWD5Q8tzIgTWVbDQcmMQVaL+HyU
LNk+iaReeFDdVjXwtri0wNwSSEvmnF/CghCc0BpA9PhJSPf86BbKH110irMcbEHjYnYnA0omqOA+
HuCd5Mml/ZvrAvWoTBRH2Jc/gsrsX5O/ijNt08/eCvZEWo2xLa+jcl2+SERd0ny9cxFjXkVw1mCb
gP+SyZPLeS61Eq3w6MlIj+fOinrqEo5jPjqX3mUW5Jk7RrAZoTwA6aTrILGe+qhWi6A4ByNHEuWg
Iye6MIXs6WVNMKc3b32tCTKYyHf9N/eF4bxWr+LvbBM+R3gtKRtoUU/f6SF76s/8QkbyJs3/L+No
isFMYoxsjqGjPS30MYbxs7Qt30IzfFZ3qc094TiEZOluYM8ca20+LxeXX1IMVTnM1tBDaw3NLvMn
kkYLWXI2rp+NIPqFyP1cK77BEYFmZapamS/gfHXVqV6SzBwm9BEsMb3evO1ZQ/P+vBhN1TdZVlZT
cZYIJKKDbfGSboVNedBXS5fcoilm4tSJL3UR7CVnbuvvy3V6DNxgF55issQQdm+FLidvntzLMRkJ
HK8KQ5qCN7v/pwJIO3EXdvzsutlDhcIOWklmWjcoH1wbEVROSnxBKM79RgafHOk+yzfjBbyTL9qT
EpNsYUPcvIewUEh3QhUKqUik7mRmoSjumnIOSs7SUUxJf6o9/YhYcyt9R8clp3Rn913ZYlaqAQd0
EHJpdU620aYh/qpy2rclFrL5L2Em8MoIs0qhqg8gw4aRcJ0+SSv+KO6WttzdcYCOBXpxeE2i7HW9
RhFQmmJSVtV5+up/S4fwU6JEfPN/P94KP51LzEhwyaOkC9EoNM6x5XBRSVJgOYvqnL6H5rA9uY4z
bAlixYNP3kxvFZN29djknbmDRV3g4e3mai5z74MGLGkDvq7O2SmoiHhsXGy7BXbfO6doporHWwab
bW4WuZ68IOeSquA4euaFfZwahAd6MwgWLo57RlCgA+0QsBs8RNSujaCvPxO6MqzPULSOgQ0D75cO
GMHj2bq9//BgmvP3KAfizcRCXpXUoFVZ5UCGaCVKjikI74s2Te3/zgozFL7l0FgK0lZUHJ85sSDF
MC6M4yZQwjRhIAZ8AIofeBIxF7lS6FFc+zDRCptJ/s1zhqOKpqoiIfVUjmR0GrMrTCPYcBKIZtZ5
vrAl7k6kDKpu7D08jNiqi5CoiSIFWX0eOqj+Qp8uM1s6CkvDvG8GfJ0gK0E1lUW5KGHrj2MAcA1F
e5oC3luzmMy8MyFYAICk+M4nH930AWg5ZOCEJToINiCb5xgYm9mxo08RsMXrHTlxGYB9PtAZ5UhX
Cv/mq5A9F18hm7owzNutf22ICZkEANjGuNfqM6ipzAzNLl0JCLT7eFPe1EXZ4cxfcXEXcopQqGEB
CIRC0FPv1PvhM/ibg+d2na+AUUJVMLJKd6X1ZHCo5YlkE5KWKNacfw+Qan9u8cvH33RveSHAAr6C
mf/6plQdToWSZaCrOtdaFJ4EgzesaQrrBRd5UzT5GTkQ7rhEQMllsF5Zm8Yp1HWuQTlB3wjb7GQ5
vJk7wlZD7gkI1HSlblH1FS3TWC9c1j/wr+sbAWt7YZvxnW3V8QDDwjYa3d/2KEebpUXX6qY71g5y
wk6x/l04mfXKg3AgtZ//PJ7gH82tR+bF60VPu1IS2iBozwBgOrpbHhUkiXi3XPspQZbdUdxhpZm9
gzLGSdwNh3yzVPe+QQmws88eoz4bel7CDAS6WTSf2ttQb3ztvQkd7S2WTSHEM692korUgptzk5s1
kP6x+PzPKIG/sNiBcU/VCijncFZRx2jWNVXOygz87nRqA7cY/iog8O/BGF2sDN55PIF3QlUkB4B8
x6UEmk9UPq8nUOljNYxaoEeC0ozKXR3YKrflVvVbvjd2S5f5vfOAmw+cKUh4zb7n2ljZCjytOL49
8+3vToa4eh9Zj8dzz6chLEHpAsgb9K8wsWMUR7I2xEl7RuNUuhmaIl+DTouafGsYBAD4asHenWAV
wC8gcID9kqHtzALu6jFBD2iatXi+KGQfPyv71TMAbd+Ph/VTbWD3+aUZdpNpqZZzMcyMLnrQNsqz
8iVsHWcvWOoTXfk7V/kgLiGnjpzWhh3/trm15/Ek/PBaID6eS3Mk3wtDl+az9eib5tW+cLg8rSfF
aPFN6kgSfRtrAJad+NAxUMdAPRG5RC97QV2rPE+K076D4xscIMBja1a1GkHFVNvNixRvhe9GWNfi
p2GJCqE7f7TCpQzYTa1zPqOX08fcDTSrm7yp0/YsQvu920ulid7j78DJTcMye9Jv8StwzpPYjm3q
muLJ8lJh4aj94BkezRezN8Wh4znRL9pzn7lj4gKWXvCfQGwF1DRWnOHVysbIvKw/VuVEpH6bluuI
/yzV1Ew1gopJlpkS9z7pZrLXqGWo1micOqDdE1vGg1ne9KKT9aBF/C7XtEebLhE4lybHIrEH3YS0
s9AewvIw+E9xDd7UGtJc6ILvSQo5hr9J5rY7vbQn1ZHW0VccRFs9AKKZBMMiX8VtBkXUwL2Jf1BW
m8vs1/umNuoOnMxtfX7/OH4CNsORZg3RtyeOfELKE8XnuQCN/D6Hfv0APC7zT2Hiv/GbHGBFh8PG
3vBk8ztdvUg2iMNwtT+D6RywqxFJ63/99KvcxBl4fAzv5F/w6TjlIKcAFxNEC64/vaU0ywZtRFio
rVOe/4rUdi+/xb81bqUaTk6bM9eueKBaY7q0e24PG2oD4tz5h15zPImuLUtFlPpI3DXnXukmUk/V
hxwb73wc7I1o4heO9r1bAWR9YF9G/Qg5XbYOLMU0ylt1Bu5K6TYbz7VSWyUvWxrS0+p7LB2zjtTV
UnryXjBxZZY5IZVU8VSc8cLGEZwM5ZNckfQ52QQvqtUDvCbZgikSbs1bAjJt3LoGd0O1Cv9pRQTO
AjWdOcs8g2xuaPR7LSplDhxxZ5HfRMTQHTEOrOZlfAYZ1CABpWDjjXiUy4UAdnaXjHtASU2ESARA
RBBFZFY4G+NMpjxCGU7ZF2JAanEJOHQDnfwZ2YUJZn65sEJaavCbcyW4JZYS3fydGLpd4CTcpjSL
EhFw/9m5Qf/6+ODcSRxgTi8sM/kJtYxFIwsxOLxjHLoGbSsO89+OfH0B5IDlFEyKeyqwDPwsgTFu
iqTssJmwQ5SDfGrDEAjZvbzpnsscbiXYhHArAMSL72jOAnWbMy7x3t2gBlm7zDu513wa6Bymu7Yp
8BqhqZoCcIPJTgEMXsrwJvFJ4eReYhlAv4gL1dMbDDRjnn0WGJkfdAVoN5GFLHfcQTsYp+FNO2j7
wW0/jadwv5S5+39WGVncmYpYRC7l2knRQOzUYMDJ8QeSvSan8jl0ppVhFl8hBh+SDNzqv6Tzc23z
Acks/6Dbj/fZXQeN2vT/fgGz1LwEWEEmY6lLydZS03chzJOtEjDkxcQXiX/kK5vv/yxYvXejoUsF
BdS53Q7sRdfj1jnez6UakZDwNaxVFbh2In/wtiw5UbBG+zT/JIw7He/LZzk9tzVgsaLZJAvrPfuH
W//xfx/BhGN9raR8qGLy9bTt7VCAr+4jCbUktXx7PN67nmpWMcVzQQeXK2PJCAZDLEoF/RXTX7HY
87QxHxuYV+lmKBcGGFdoSGULchO+OQ877l1ZKXgLbacXdWHC7t5yP2qs/x4H4w6Fieaa1AvNOfmW
vrj35K/xou/k5+qYFwsDur8vL0bEnIxpzMspkmBqaon4AamtbJ+GZgXM8JbfDXsD/FC/Hs+hMP+V
7CSCkQOVMKjsIlnLeB+NB6kDeOqacwkqzF8AL/3KNooCZrrhFcIU9VY7Z29BDjWphaTH3VvmwjAr
qSTXPIewwkArCN7hdKe6xruxhfAGXgXfmRM9LSnr3nM7cxYLlybiImxKZh3jHG2ouYhHX1Pt8a4O
Veoq8QuVX2g1rZrBLlBcAt18CuTqSAZ+JcsmzSUCbcu22NDMN/MkXxW5UyxReNybiqsvY5a97akk
+CPeHXK8EqutghaU7ikUf+UJFDQOPudUv5r9tEnjz8eLf+OQBDTOAYk8ywwiXP1Jr148zage9k2L
cMpDQ5oBtL9q4hI8teNT5VNb6H0Tuh5Ly37jfwCsnIk5sQI6GG5YNtAoqGVUz8vaC7ljMHq+wVmD
fMwbwHboZnwLwRel7orWkUCQaljx6PLt38ejvk2E4ROADUDr28yyA8TXtR8uSj0MI6OpvVZD3zHh
wLnGf6RiY4cF7wgKZ6oanluHaFyn1VoLrSp7ErnvaRzRu1UdDagv/Ak4sFOaLbewIDcebf4ytCHN
VAm4hNjC9KQ0LUXjaO1JdWh18q7ivpv63I/v4FtZSbguH8/EvbWATDk4cAGVBACeeac0RcaBwrGv
PTVIQBm+NcCcoNZL4LP5WrvyMPOgLqyIzHQrepaO6lB7ffatNR1pGjAld5VV80gi8ackcWJxlfuZ
WbWrfHoBW/aCW72/4BdfMH/hxT7n21BRAvQ/e21lxmHualxjx1UO6ZZxXU+FJUSmnJRkQpUy+fVr
qHZy8tE0L41S235o+cVG1mpixE9oQBOCfPUfLALysdiQPBgm2firEHM+UuMJTPFAIbTBavBrM+3W
/9wI8l3o/AJiHgKpzGO61fWINppfe53OfdZ1RFeJNqUuyupL3A63iU4sN4j38WKfDxdw1NeTXUtt
CAIiofE6vvlQI98Ohv0UAaosu2JQm6CTmNuPpFWeWbV06tqTNGyUdhU9VdvYRwtV1uym9DkUHVCF
hB+RGds9GmIz/9hV66JzC430ggnSjapaAm3c3SdzaDajQMFBzlLNFAOUSSdDa7yEE7bgRrG5viNj
OJ4idLjIkJrP9Ceu/p6FBsMaoan2iXc4qaOnPgK8GGIaSeqI7y3eJ01ppTJvQQ90YS/fhgiYXgMa
XBo6fVCM+clhXexleRzjKlP6xqt6CyT/CW6kHdrIfbujpHrW/gDHOVqPN8+da+LKJOMvGyEOFJXC
JPQVs30LyBEHWfPR6/BQyX/3i02D82ZkHcYMCUaJGtVWmS13RXCQSDoFrdd+Nw2641VinDL/ND71
AyWIU1eRstCVdscRgqUBogPoKZl7MZn3wCABqpor/eAhoTNZWdmjaSQQEyjDaUsyj3OUwQxu9u5I
o6P3GK0GTFTMFwYNhXEaPMCurFKE8IsRmEW1aoMF7qm7Y7owNP/5xUYROjGgZcMPXte4WlqSJt60
o7hwg9zE+AggLkfDxFR6XeOOrTGaPnkL4s/Sf3289W4T54wBZu+NvqBGcQADikAEbdW1Zjg66I1A
5RMcktOhe+0W4v3bBQKRwezBeBHFcQzuet5ksU0TzQ8Hryiiwg2VMtk2PZJ1+jQWgKeLS3zYt3c+
KhzookHCDg3AUKG8tjf5SgxUBh28INJWzTGVA+L7tZ2NrTUl2PBBvNQGfrtowDAAniHCLNJ3bBN2
J0ujgHrc4KW6gcxphJ7vJNeWrNy+LECF8POwgDwxnBZ7EYwpWNX0SMFEdpW2pmmmO4AyiGbPl4nV
0qxcDRyXrFKKt0U95t+d3o52NGgdCUBUb/NhEhD0mXQOUHqBrSdD6koBXcozz9N7fR7xlZDlk+ZM
no7u/OvpjzolMiqQO3pG2RPDiEwewEOh1y29d2JjiQbg3tRfWmMWuzaMWhFHxL1dVVhBrazkOl9A
j94bkCii/xTd7TP7NrN/ocQnt72cjJ4EvJf/EinYRntVeuWF0+OzKd4GdvDOOCgy2vkRu7Dqgknq
R4qctaMXloUTph88daB0TOLGHI70SQvQ46C/hXpvQY0Dx/Yjik9Z4MbGFlQHJRqQuy/lVx5pRJ9J
OYbPx1936/5AxPFTUFeQCUcl4Xpde6jpGmPVj16VBLtIARrEqEZShfkSu/G9JQUkXsfDEilZHOFr
Q2rRamLPNaM36c0hkOlKzMKXx2O5awJNlJhmlBRg6NqExoE2UO4xllAI8WTJBXB0VvyiKO0ciLNH
YYbD4lKau2FZdNhYqEJFVWX0Ch+U+z78ghtoQmNRpWjMsNXHNyWqu1XOhdTMxrG2IVKYbRpKaxMy
8qL1eND3FhDvM2g948WOgzl/7cX9laZ9UdJYGD2l1o4KNk7aZkfwG7mPzdxx97NwpaCCjgvFbRbV
laYa9obKj17Uh6cctBjJlNuU/h6X6MbunUsVqiO4XOY6OhvnT0qtipWUTF7dxX9pYlg5/kVQKrLE
yThXTb1UnrkN2/CmvzDInICmEQNJ7wMYbBu3F2JTKL/k/JzywG4TUf+SOvvxVN6JTWER1SeQqgB6
D6d/vWRTLOlZBqySl8UboZUsUdj4agpKs4YEeFYH8p+xlZ1xCo4aH6/rPFh4St07J+hINPCDzBHi
5Gv7fSxUUkHp5AFGOZlUCkoXVJhLpN23CXtcbBogZ3B8hoYXFXMcRxpyWRVpSF5oyUoorW60aETE
xvIzlcTPkuaicxk0XG7JGW7ZVpY0iVtQ+9SozkbJR6+u4qza0EZ6Xpj/28AZH4bmHOjugTcYJ/l6
/JlYNzRX8GEDd1SBZBElM+RssToKL1LpRMpHv5TjvXdIMRHAFAGdjfYn5l0pyqiWJ7I04fQENudL
DmAV6zxdeoHcO6RzWy5koSTwTLNFLxH6hUPKT5M3DF2KDvMYFBZ6RYkagkGpD/88nsc7ERmCb5A5
IUOFjcyKUDVhmRhDE/CeUDS8W0TJi55yiskHEsDteZy5GRU0u5OHpe6VOycWhiHLDWlRZGPZWASI
Z10e6xCGn8UNPfeu2JtTvmm+hfbX4yHeWbcrS0wckvGZJJQxhmhk+bpSwPsBbslw1J4em7k3IBQ7
Zia0uamSdQhylk5Gkxejp+9TE2ekej0ViimFZsGTx5burdmlJea2GHOw3/gFLNHEMdS/QBKalPcS
NHHz+rleksG+Ny4Ah7DpgT2/pVYLwpLvY4OOnsanthYGwGIJlqRbow7lV/6UlyiQ+ud/PkI8SmY0
JnhxblqnIK8MOdRMxAjRlCB7I/q6QR2Xg6HS6eIFvN692by0xSTM0kDX/dTA3cub/KEAlB9cFeK2
WLByz5GiWwBwapEHnwKIgq79ldwUWqZX8uiNBjCIbXEs+txShtjxY3WdpLuYsylAKP2TEvVuPjWv
HDIO/h9DPfAKKKFN6o36n3b6ejzRd5zN1VcxL4KBE3qOixAGDQHanvVuLcZgxwFBWAJu9Mem7s7z
xQQwx9DXcQj5FqmUQJRTUueo+ogBBNbwEsHOjXss8ZJy5J0wBCVXiDyjRx5Oho13xjxI4nSK4LEb
3vMDt/R52wjXXfoJfd3Ho7vnZGamRZC+42ZAg+z18vrClHRUKiYP+Lp21fv66HAynoKxNFXrx6Zu
keB4zkLEAYbQ/wf3yezYYlThN6dy8pL0mYqvWfI31b6aox5b0XRo6GvKveXltskswCpBZRe7j+3f
GyoCD4AV0SQLXAZzD/I6V/dhOmJW5SFxs7z+gqpgYEPcPV3YMvdcz4/GDq4IHfchsztFcPcZo4Ab
tx/M7CQ9F+NR2k5iBJYDJwiXNujdcc2KPv+2xmxQOkxlwBXq5CkVao8dcMJ6ZFdtsPBmvUXezdkI
XOzoqsCLEk0c11ulGRGgBzI3eXJnQQWZR7q99AzjV05LktXAepV2rKw6jpp9/IfWlo/sSPLkSyRO
NlW9rsSYgCM7LU1xOijDOSp1kvTaXs0XHiX3DiyyrwCloX8VTSDMOvtDJQ+64k8eQNs8kaj01MYJ
mgwSKphGGHVWnfHULPTmP8gSoc0AGRvkRaEuwKZ9q7Euaw3keZ72DlZwWawtPQBKfJ1Vg5W9/ePN
jCgLJW/EkoCjs+2DCZqdRjz+eC8Ek6AthJlAyqaIbNqm5eqxqZ9sBPPmRJkLKrZ4FCHpps4TfvHK
i2Oj71WtFzxdC85qymdW4SNyTgcBwt4jhegWh17kgXLo5p9UUFQqk+C0lM9WARzZiUZDDrHYiJKp
VZOtjujX0bqud6QoCghNjXYfi3Ju6alAQXRe6HZOW0iuTKovvEvd0NrINks2sBDZUzry4WkIAx3K
jF1hpWj5WvBSd24WEFzMD1qknFASY3Z52TZVHLa55BXtLmvoPhuf9BolA11f2Kb33OGlJdYfZWFU
VFOXSl6mOcAvAEM6IRKidpgXKyE6aCnowaColISkkAMn/hj9bZuPRBu4X48XWMb6Mes709DiTQgJ
cGSl5j+/WN8WtT9qGPgQXsitWkaCfQkQd4vbwrG4NDH7sAsTDZdNg5EnkpcoW7U4aBQ9Bogl+lZ0
tWE31AcNSEAkVdNx16ijKYKiKLYloH7i038yVjyHcKPj0mPbqoSkTupGrSRP4bmdxHUmNHmXnnjz
E/p2Pv/PBrOFYtryQtOUkjeauWSlqpuZRWpqLt0k1K58K33/r8bEbiSxQ4dVmmFMEVLvCpBZQGE/
tnCLrwE2CF0pOBLg7EE3GjMkaaDlpOec7NXDelC/a/mtIfL4t4VEwlcl2pzz2N7tlQZz6BpD+WX2
OjxzgdaNONEQLH0edqYT5cchW/FpvWDkdttD+ZCHCowKF4nCKxP6QAaqVhNQeXp9iO71MW9Ay42q
0sIxn2fmejOAfwDOc64l4V8qk2/h6kwLCk5VvMZRK/DITzvO5CKPKu8vQryEj7wzb+isRBsImrCR
7dSYUCBNuqBOokDx1CrbVYCOcVYudf8YVQtVJw3Jo1kwFrccu9/ooPG9pNUYkl9SB2Ku9KTEDahg
IZ+xy4cwslV50p0q6YVVX2rge2u18KBJTeFWYlCseiWJF9ZyHhg7y2i8Q0IJlz6uROaKolMMeqKu
VLza1rV3jieV/NUDbsa5jzfmvPGu7aDFDjtDRQ4NfHo3VFLNpIKTvBa8KbQUXiLFlzo4yrjU5XC7
jjIQ4nhzzQIEaK9hhhPOHEhjpgp4QVapC041SK1RybCRT6OrxyO64ZlGgQm25nMtoQ4IqA2GfOGa
DVyhvFIrgidMb2UPndXUouGwlobYnj651kkS3upru9Mis63OXXnSBQc9jI0+AYTl5l1pGaCvTMGn
I5OiWEfcn0g4jJVNZSsJLS58rRZCnx+CEHYRQDwBnvgZJ4EGpOsvrlQwwkeoank9OLYan2R023OF
w+GL9OyrrN5lU6ORK9Bh1TWCWSG7mQN4CKJ1EyS0RJzQq3IM+z9D9LcOMCqHtkdavYkxMgLRH0gy
u+p4qHYV4CalFG2Tco86pBkWxm/wWj2e/VvvAHiVjHmHc0XhgPVBQtf3FOSJoidwGy0rSD8WUJUx
dRo6xfQ6cKQcFy6L2z47rDcCRx4YCmww3MrXszf0QS7E+BMvO5Xcr1kbKkutXAGEanoxJv4TKZmy
O+X9LsGrjAfwio910h2EU/6q1JD6K4d12Nu8Ept+p62L0YxjK2iXkIA/aafrRQaLEuiI5w4zUCGz
J02viqTrx1D2euobtqglmVP5AlZ0rGqvkEuelAXnA5cmd8TXC3XFARuOpte++368RHcy5vgSOBaI
kINNEnJN1xOW0DpTAy6SPU0YiBLaGverQbt3rcdEAGFxesAUbStIg2r2Y8u3m+PaMBOX8U2iSbWM
KUiMEhSWY4H2mgxvZjMzNlzyVIcLL7y7I0XCDEnpWUSXZ5Pmvs4JgFtR1Qt3RXhuxx5c4y7nxUh2
cjhDTU6UntSG5PDlArjjTpoJDNRwrNCWmNunWdx1ImU+F3St6klaRKJMIob80fuAy8D78CF0RVOw
Wjq0tKWaBF9aTQpql9Au9MvVKO+jeB0EqW3ow8J33d4r82fhWgFNCySYWCSIqEdNHsu96nGKuJLq
dRmAgXsSrLxQHP+fw20FRYJWuYy+fxlbjaXR7UJB7iVl1LwW/bbVjoKWdc5bxqMTx88jkMZH2u8L
eR3G41YTlsLW27tNkQDo4ZGjwfrfJILbPkcxxug0r5HsHqyaqv/cQROqfU67P2l10l4HsHPnQ+xO
c9PZGzBi47DQqz/fa8yhv/oEJiTj0fRNh6jXPLU0Bc4Rk1egXJGm3evNNgYl+ePzdXvLXg+YOdiS
Lkw5x02ah4e2avYl1KG0cgRqRS+WUgO38GEsLUpRiDgRzyJty4SBfd5MYZPJmjeE6OAsX0MU+dSt
MAE1LhfNGnmQGBAPzUr9fdI+PR7n3YW9sM3MKmSEYpDhSppnaG5UPhX+KYAu84Lz+DmhzNoBQyLh
mICjEW3k82xfxBEASyh5nUrxSeZ47JAq9eXICjS/A+lCXscVwgQBJeumkoAeiRrQA++rWhjeojIo
KxKj7dpfDXwd/a6gjfPGGQYEbFDOyQ9xNoA6oitGyCIZ+J8DK+dTdIB0UZj7qyaJed0sp3TSocsB
1LDVBb32F33QUWmCHLjIzGgQ6Iuu9Nm7HI7c72Ka8w44BZPmxlKG6EDpJ03dgJ0E4Y4sl0hIChHQ
hyaXy/NfCglos0+a9Hcz1ZBBAr0IuFElH4pMKQXkSQ2T4a3nW7+38kjt0BMqCZmZxxL6goqm0nIz
UbPiPdaGFm8/peCeMrCHgZIMpVjFHCN/1J8GilfCXzCiS9gE/YBcCbDm4yfN+jonQ+Yr+WGCr3tr
6zYFZz0aRHaJANFzs6R+ZoHorAebYaunA/i4Gm438VIAnSrk8mpLxdwkVq9M/aeqhnVm1lmHMk8r
ioXhcpMiB78zo4TH4VulqJyokEHnOWZFJ72MtZzuRh9YuIWqwp2TpyPogZTQzK+JnNL1XsENVIdi
FkcnEAY/xUhXBslvThv+PN73tw88yM4r+PsheqMCucucuUzJKiMJjPjEKcobmrcOeh+pCz7kztlC
2QzAGhWN6jja859f7HpfErpAHjhkubLY7MJt1m90Y7Bod348lrt2YAk6VeCWQGvltR0OzV9geU2T
UxMj1RaEjh5tZR/Q92hhaRgXDAgYzi/QdbgDfihQGWeRpmr6b8lB7TsTO1NPO3N61Qbw8iLpCxiE
+Y8G9m97s9TJfO/B6vXAxnpAIlbUoI2avIDBBTfdRgdquNW9x3aYLfcvO7hckMEGlAQkidd2gqj2
A300IO0of4ecbqEtiTQi9z+kXddy3Lqy/SJWMYdXhpnRiIq2bFkvLAeJYAJz/Pq7IO9z9gyEOyj7
2I+qmiaARgPoXr1W9BdW0G0K5nMUM1WLu7KlZjEP00CLuO5BBTm+phB2TrfXy0a4S8nvoZwYYUM9
8bm1rdp23CAJie0drO2bWkMj7X4Ds+jchZdNcVvogynOvRWAKJZ+wXhQHgzdeIQAyWUD3B33gwFu
WSjSFaOa10Vsz8ZXjah+ZY/R0plXgMMGRDWv3GSJstyRldi4/fTBLrefkqX2lpRiYGmf/Bqcwrey
5dcGwgyEThkVPp/9/G2MyasAVwS6a97HO1BtOqkLY9MQmeRBXQLVvqfVzp3uaPrdxavS3W4ch/iN
fZOqzylasmsF6hTlH5bAPnwIFxGtxtNnc8aHNBmgRvqTbhd+s+0vL6nQZxjHru1YAKq9Y05P3NMr
mnpOJ7inlqahUxGflLbEa4Srd2KCW70VWjS2MsFr0p7cAg4XOl2/I475q4Jc4eXRCOPGiSnmwCej
SdranCc2mqx/gyq235BX6UNPbAM5QmAggcTgwfRWY2qzOg9F3Kk0cJXXzoUog4ydX2aEW/vSG6pm
xH6L3e1BSQqozd1MqyOZLWFoAujqPyPhTo8ZkEMTXf9FrFfoFYa0g/JZq6FDAIavOv32NyvzzvEK
xAUU0s5XRlenNYUMIWZNwzuxe2oc0+9keQjhrOHlBz1KAJCRXDw3ghbkeSINBN+cPmFppHk6uEud
7AbgjyROLTPF/n7iaXNdalpSY+4S+oWOVTi3D2shKxYLNyd43AFQxX0FYo7nRlbGBpEYcxH3nfM0
b+6r0icSH+ALW7+jjPdOD6uhaeq9++hkIJVDbLMCnU6M1PcIdjwkj8zqmiLNlA7jLquG+wHbVJ/y
G6UpgnaKbJpmUZ+RsDDSeLYTScJaOLEn38Otoa4VU0LshY0Zajgz2Flem+LLZWcURCQmmIaUFeD6
SOdx51hHJ4xzhJ/QccQzxs33tt7UISmd1Z9VWXs+/5xkU3xmjguAjQ4O5XTBMqIPBmQlCBfzD21T
n1x1/ko7yG6UV4VzpfQGyAmqiDY0zGQUH4KLIp6xgLuh0Qlayx/Eu5bEtOk64aqTQwK7h7CQMgLP
tUVEL+7z5YEsf36unBnklrGwibp63VbEA6BB/tJCEtZMqCuxIohgZ1a4DdLjQWhSE8Na6zc8BBs0
m+5nO/WbIrrsMXy27fcankwgF79wzxjzocYaruMjsR+abA5H4wakEtZ9gb1i1n7S3QyQKhtliY//
xzTKa6jmMzCjcR4FTLV01QJQ1zizPxU4ndNmh7SbWuwLLYtcaw2sGjmX9XGx9VvcACVvJsF+xBSj
bUdHNsQz+Aw0UkjqSkFyGm9TFRYDHt5gAyofL0+v4GKJAoxjobjnQHGAp/t3mxKkOO6Yx9kbEL/d
Q2Jel1BuLLcYuWTcMl8vm3vPBJ6kP36v5r/2TO4d0/Z12qkQzY5JtUMVhcTFgSCPF47zndoVfklQ
uH/p9c8rLSFfGaXma9f/0qy7pAyoFaaz3yyRdqfsNU3yoJN+GXfwQ/hPGwoLM2EDU6H7xrdkj6Ms
O5DY+9R8TpEK2LsPGokU0KW2AbrQkONW1XvW7XsAv8o37+ryVAmOIMYsj+oZy+5/aN5anHxAlnGF
qL35ttgvtStZCuEONvEPok/oxOCByEo+wvmImsfmol2T+Us2+ToJU+vN9XRJ0otnYf+96ig4OhC3
QJKQJzdt9FQb9MzKY03zC+XrXIWa+UUfQOIFUKRRfdYNDU2mToyMItg7dnS5I9au7cZQwfXftl8W
SapP/EF43YJ7CAUekD6d7+wMH0oWDx80qkdvAmNbWNyiR2OX6i8jfSzL69bx/MkNabPPzCc9bMaX
zTyQMgeaUQaDEy400y/ESkBFjReWdNAdtq3ZlsdMudWyvnmZ5NAV7vETA9wpuIGSAaBzeFLSf0Hr
y35uUbd0j1b7szPdb4vxBSS6fxO7TkyyTzq522g5/KCZYJKWT2Z2THPkMksjvLxDeLjFb7diWuRQ
MQMJA59LRcystbxyYaXJ66hE1TkqkOfa6SrBWesNww4qrSDQVZcizEwl2U9aNkkOQuHkoqaOphvU
Pz4AFyp7bmdCFATQ5rvxFV4U4d1K1QItElvgOpL0jPA2gX2E1LENDV4ehzqpRpJWkFiNV9O6Q7QK
F2R7+/lgTfRY3C8qRKovz7HQOU8MchslUWvSGQvyQdNwk254QEDI+bIF4QSCj5MBJWwXjOvnrlJk
jWYVblYAZlSAwPl7NQZaH9AfdhEltAmQlPwrg0zEHsk0Gzv93GDegGgHmJo8diyCOG7G+bJFZl5G
aQWlZis01YiYMjJsvlD721fxPAJQBwM1ecxJOwAul6ekiMkwl+DhAFEDZM3tcNTLZF+Ni+dD7msL
lRIAKMsDeYqzdo+rl2YSfxXdKjSgmIHwBavBB2FPg3pDVoz4jspntGCB/vXycvL41/eBnhpgH3Cy
9VNDmbUFnSagwTHC6nsazXvtuTo4O/JzUP395zrIt2iNrT15RP8EyKyj4ja/Aoigv5Mx1QoDxOm3
cHdHtDT0ZU7wLUyMeq/VaqQZb5M176ruoRtftCQmpSTYCi+NpzbZuXsy/mWbFJpomOCbtfSb55ut
C9ctolk44z2HsAAdvj9sxf1nym329EYuCSCVc5Nz4g3mopbIWRSOT9o33f52eVF5ZrUPFrhNWneK
YRdsItG0vluuxnAoAi02sl12zA5g9z30iZ/JGXZE0Qf4lX8GBrDb+cCGVR07ty+QiJv83KTf9Tla
rtVx+kbr6WoZmFpCunxJ6VMKTs9NBcmeLQm44uVkTT8GQxHjoX7+CSaKb3mFNEZsD81rMdHGd1Zt
V+Z1oAzLXemU+xREuCi9K+mhT/WjTvWDZPLZzZO/MzOuE3ToYCrQ2nn+CWteLk3aI/evaOQLmrag
VIPYuClBZesHvUNjiw7EBe2CMVd2i/k38fLUPOdd5aRiAlwcAaghBWbSBK0FXYJfGjED1QjULjSc
PwR2/Xa3kxFz7qbludUuDTtUx+9oqwaQusApLuPcZ7/yYV4RkN9hC2B34SJVRodaXbUEaPut9Ad1
Aj486uZnI31R67iy2p1hdpIcizAiAbkBLTmwsuBayzz+JDoUhVdYpFcRkQDO6I3nYQH9Y/6cVUm4
0S3AUzaZwSI8zZJsk2gnoaPEBOuHC34A3q5DJr1dHQep4ML23QW3WtlzlcVSfjZNRvoDPSlWo+I2
yjRra18oCEKNd2Mo4B/KvoxL6y/p2+XtwLz9kh3unVYRfSBKiuQ8NZewHJIsMEqQ/ln6iGMFJyze
E8UsuTKIrl2nY9PPV23Ymk51G+RQt2Lntl+WX279MoY64xKeZBRqopXC9QBFUvThI23EzWPaVQY6
8jqE2vpNSVrftv6MTeV9c+Hdg/+MxR5F3/PBeAtaEJwNafTtU97fKAukAAYZRocHKv024qF/yEXQ
RMMkFzRylaapVyJ5MWSDfsjQMBWuWT2EaEtXgl4xtMM6p+A7ppkXGFM5hs4MDGJntRb6ubvmpZwK
4LncsE6TJCDOzG5LaxctdecGSa9UgVemhmSPiK5GuBThToivZoQ95xNTjAbJM1XB1WhYgqK/cl3f
nmSVcKERNDWj8IM9grr+uRHFswAcKNoyBht2U+Gp+2IO95d3iMiDGJsvy7Oy/nFuh2RjYrro4Clj
dIr42vRGaxmAWrQf8IpHJEFnOlyUO5GWvm9MomIQyBUFCt4eFVi9e/sG4XrUUSubJWFTOGkn9jhv
gpKat7hICcWp/tBV5m6q50CamxYNCjd/uC7KMsDLchuPWJNFdadHr6Zu+2uBkKJtkaUukQc2kLHO
QXAi00kSrdSpSW6lrEnpawgQl3GTfkeeOlTdP+XhfN+IpyY4p/bU0hq6ZC7jsUXPG7iv9CBTyXzt
tW26p3jZQX9h2PaN6tRHJWuQfDHgLhUptYd28FSZ/JRsxNx7stxKZXQsjJjgtVe4QN/IEAyiUx1c
ZaDbAFoYeETuVLfcGY2Z9VDGQ/2A4ycJtfwGNIwx2t4TCb+SyC1xJYS+A4gKwLbGPS8GG63F1dSU
sTVd6wAnj2gtVp4ub2bRsepAfRa1AxA9flDxLojVdYnG1q/2gonOgIBdjZoXSveYcN5w6DBtVBQr
+Og3dkazThRIJmyRYFu2vam+5NYLodYxIaCLWp2ISFtAhddrHBNAU+LeABUn5i8n9yFwSClKozll
rPeAVs3WQ01noFjNY218nqctMtavlVMETo46KZnDxAMl+eUJFt0nAOsH3gXPJ+CXuYCMY2hCe2/C
xk2AM8Q2hA4JzYNhcY+rQyOl/8POS7YlGScXGKWgCYCuBS6abeZc1/pSoSKrbIDdXzvg3TDv1q0I
7PIF1BZ/PD5GJMJo9LG2aII8n+GEji2ZS6wr0WO9+EqXn933pr7dZKU9wTxC5guAKLS9spYDblQF
LRyUgW1AJikgV+hktO7Wvn+yxs0HY+v3y4MSpVMYxQ04Pd+h0LzIdeFlrjMxa71T6f42gbuk6UF0
U3Q5mGgK73PpVdNxLp0hqNG/GKjEhOJ22f1hp8v7WmJ7gpwGTVK45nCjbhutU7WxqmKla4Op+bmN
oYvb6ChjshfsThsEWKjVvPdc2pyXDlAVp8vSVHFnIsk5D8DVX7VXhhcAG2uar7SQXeeFy/mvQf7d
O9c9bYnGDLZhVkeosG9f1eGoyaTVRKl4G16DEKcBrwdXOPdP7HVoQSeYwT4/oLtTh4p4YoYDCVzd
Lx9TpBq+bvvlzc58KzhAKlhWCxAE2DP73AHZ5Fm1ZFCtiqEL5BvqJ6XJQs0Dt2u+SSKN4IKBBCcu
3SiBoDHsfSZOYp2RarNDJ2BS6yRS1HxX5DpaBWyym2vvQMGFiZy1Ltso7EDlnks2DkG0L+GqhhYR
LsBCfhdtwMlQxY4257dLr37TEhvgCS8hnj+XdRO4DZpGktK1bsd0a/a6u9CnpaAESOR5iyA3hcf3
5d0rODchioSOAdaXhPoit+TmnFDdTYoqpulUgV2oHIOMICA5ky6D84jcGJfU9+AHKAePsuoKEG+R
3CtjZ3u1u/U4qeADx2NuPykyYIoIv4YzBIwNaIHBpYDno2g0I9OmjFax1nXz7UScJErQLgrsIUkj
S9cyEJyibTsDIiBYtRmYD5wS0TKPTVTOXR9pM50AhVDn62Wjy07t21oy8cLZYB2WHsDnTE/3fK8N
Bq3Ude0qVF/rel/UjbG3KPF2RW2X6Ec3s3szSejV5dUWbTAAPRmwD93+H1Ie/ZAZ2wA0Zrw5423q
GPfr+txBwtVXQYZ72ZTgdsmkRCCFbLx363F3P60EZB09BFXcdEfLfihr2RYWjMUBmSbrRHunr2N/
P9nCaP1why3FEjfW45Q9Kok/a2idMw+XxyFYp/f+VJDXsaI8j4QcshSJFG3FOhGcp+5tiZ49C21u
qw7hoOXnZWOCSQNFMG51TEUTDd/cbtRo5aU20bAb6V0+3FRURmgkMmAg3jHeFNRaeQTa0lOIqOYY
TQ++8qgwNDRo9YOzvzwM0dKgSZlxheHNiyrL+dIUNljxpwRWXoCk8yqQjfqlGV62IVqXUxvc8tu0
ydJ2YSMBWohRbEcVDXrgAP5Q5phdK1jH9X8Hw23UFW4MEn0YGlEyMJYt0JYnJDAl20U2HO7yovbT
WiU1rCjjfmmOHUQ83KutDrL6z/rDPgyHu70kut0qswlD87rf1MB4a17mNbRlu1PoaICyoEtds5GW
YH8/2Z3oeQQRPXWr2DNRqe/wSIxQRZMRBYscjfHtG+B5AmqPb/Lv0WdTo1xfx2qffPeS+4Q4kCRz
D+Bskbi04JwELAfZVDwT0DH03uF7Mp7B6DKj3UysT9M6153Z975DzOqQmakRXfZswaCAQIAJhvpH
Xop7l7eduxCqeFXsKmW4tk9N9Wb0OUhrJa8R0YMPxV4dwsYQ9WKiiOdrZFW0cYpGr2KWd3xUzC+j
/aPbYmqp/qxcu8FmBPNwrwySnStKvKNH3EDwRiMxxshFObIk7HZhVLFaDxDjg4Tc9OjR+XoGn4a9
pDdJowWueuNAivLPZxb4boDXEf7QCq+fDzgdvQQlLDgle+EOpuGn9bdl8VX96S/sQL/WAgEwKIj4
91ejdPbSaljBtIXk4OLX/XHsbqgMjyfyyfdebDShIEbxR1PaA5rdjBmNS/2tnW+85UWT8YqLTQDj
AFENJCN47sdxw31VdSoaL8oLdV4IcGFz+XB5tgShwoVWCA48xk+Ao+l8VUi1uCS3QTiPYVgoI/bV
3yzHiQEugteNunQ2lBnizrsBwnvbCr/tbqTVENG+ZRUs7CmAUMA8cj6OJtUatNA1NG61G2B2DSfE
Cy2RBSKRFeQQQLJmADfwQR2PquvU2VpOY226btzMN4sfU/qc1c+XF0VoBmle5OCRVQZW7HwwyqpD
LXUcaQz08L6KejTntfoQSIUdeD5vdh6BHv+/ht6DxUlgXZ2i6JR6goeNHug3hwgGd2WRPeDS2E/X
7N2TzZDisz6jjSzbbakdu7133BYwk7yq3uc/HjbgPO/XY+CYcBE7HzZooJp1IKicUfpiTt8S+1Gx
7zPrzw+TMyvcYZ8241xraI6LS28+epFVrP7WyIh6RWGWaXubGk5GeCXfsojOMj1zTFSvgLioITA3
7zGXraoGSQktJkiA2r5uyLTLBQGDUYS7LPIBFfXO3XGynHnVaG2uA4ycqXvCumSVe22QHFwC30SD
O1pBcc2yUTRjAeXEBsq1jkPHFS1e5hpOcxqsdb0r0HCVgL7jsj8wN+ee7Gem2HBPTHkd4OmtC1Or
emPn03VWDrjMXCHnhVbbV9LTQ6pFl00yF7tkko3+xGRiULVfBmD/3eWpRdv+NWQF/N7aQm1tJJdO
2eg4byfdpupoYkWd2IqSL2tb3+f2NR1fOvu+Lb4lXiOZTVGqEISc6LNg6lAQ4uAOYGyKpFtB4Bhv
PTgadL9TiL82bbSZRrgS4psZRKkD3cGDoWrdPy8RnBnn7lVglKk0vcFa6vRt1iH8YDzYUpURNgJ+
9U5HyPmmMxCLuC4bIfJneWh/V7TAgeCi6oPs1FP9VfFpuW8tmd4j+91LdjlHxSM5XWeKwWkgmZua
MUztVjJ/LCpdMsE55jpsSaomwEv0JJj3ACDaQR/2V7ICv2wknFNC4gQ4sVQr4vm4k5FjiH8bndV4
AUPEgC8woIOyrxMPs4QcrR7LDg/RWQYP++/P83pIdW9PWsIq7eXV+mTuq9fq6AXlJyBY7rroWCvB
GnlXA0SCL0cMyag87uIBZe6+mU1kEpWh62/7FDofiaY4V5etCM+T09Fxm7fy+hJyGxgdcOL+EC5+
6deB6ZeRTPtAFJYYfpfp+CEXxzc+K1QdtLSwkBm9QcFHuSYKIAAhyv/IvkimTmaKO4lRpjFA3QhT
s177hjcHKXFDrUPaWX/uh6tifKTgN7o8kTKb7O8nAV5RV2gbtLBZo5bdzTuA2vwu3/UrhMq861F9
9ZSryxaFDvLvhH54KOhEQVA2MUptXwx7NOpe/n1RuhUwaFw08BBxtQ8chVDq6BOaoDvHMQIvfmyu
i6MSOT/qfe//NFp/eITu4S4LL1sVXTVOjXLz6NJZGScHRrswjR5lMqCiYxj0PiAaA3+BjT7o81XS
M7ycFdMD2FD/pkFnVFUPdvWEx0+ZSzAiouvMqSXOBxOHaBrJgXVx2rDOFv9Hi9hqVrvLsyX0upPx
cLOFB9aEoyFhB9MSzHMTLNb11l+nxZNONfRtMZyFLKn10e8YByPu93jf4S1qcSOjepq5igX0Sw/A
w07TZlBjqTI3EFwqmBXkZlUojHzURbfXsl2MsixRHoOoV6ns8iloDWuvT5rfpz/XEV2wS3Y9fUks
yb76uHKwjDT6ezIVEHZuTnG/tkeXAnszaZ6/g55AYOShTBJcYuQd3nUSLuy+yXCfBrLB1G9mMKzi
6dobT4kpwfUIemDPBsMX/8olU8tNB7CnbNVDnT7nY4PHZREVgJV2w1e9fdKQNfGWGIKV1X6iDvAP
GrislEbS/iX0GmT0UJNX0Wv1oQ9O6QwbOk5lbFe3BoqP1vZ0eStIDPCNb0bldU1b1sBxOK2f0Jdc
1vcpOCoxl4wchEE8WVn8PHgUrjFWnYO51Il5KHpr1/T3VL2Z6H2+jj7IeMpF9dNVxs338YYGswx3
jrQ7o/7i9ttqeewGssBsGeEJ1v3SwdyTVdGguqEUuyicRQhZMMgI237crWMBN1IxLcwYcXxHucdj
WnJQfgzwGA4rvqBRDU/Kd6WoE8/PE0snG4GFgti4Qa/+iD7IupZpS8rMsIGemEECDTBPZqYCxIoR
JvT0ZrXGvxoMQ666kFNBCvLcSt6hP3pMNtSQKlDBzQ9op1RSSW5f0GQNLU64HFj4kK9DryxnpETZ
01ShcVDdmpWPpgevx7PxNh/3pv5i9UaQJtBcWgvwk6SAqkv2lTCEnJrnZhL0h1qWVNhY7hrgjX5b
2Z906K4il6uUml9NoQISxGp8cXMrGvT24NRgiFPQbwLGp/3lPf7x+GaqpMjYI4MFajpe/87tazep
TOxAc992P9OsQzv5a47OcvmkMzDi+bvo3BS365a0tJS8xajzju6TdkfS2zUrdvW8BlUW1hDv0OaA
/rw8PtHuOx0fF2GaxB6mda1Klph1zKd6kp3d7Ac+jgokUcDTgRzjA5qmU2tV3YAOVFWsoBO12WOa
PqXmwd4vT4oi2R2iyGVAwAoiS2g7Q/vzueOWm9pQc4W1LJ3ITmvAvpGsygrDfXFlj07pTyMa9KHA
FF6eR4lhHlvjdAa13BSGK1bvOKRzWGo/F2tvFZ8IUKCXjQkX7d9R8iHT7fQmtwsYA2mrW90kq+T3
RVeFk1nk4eR5CSBpX7H7SO36lvmUWilYoqmvUcllUhxomJARS/UxaYXz9XLAXuOoUE2KV2QR5+Gt
Sofbhtz0P2vlqEPP3tjrRhKpILSbjKMtw+oKFw0SOeBxQCYcWaNz6wy1V40jIraBXtb0CskU7RFS
wEE7v15eMGEUOTHEDXPKFbMpLCA+u+V1MgM7zmnUj36JFvT/zRAXQ/JqXcZtwIjybwSKSf4aZmhC
kTzTRAcdwBhIm6KQCUJm5p4nB53eOnljNBjNUr2gjT3rbyh5uzwOoQeiaMkg9TiAeJoGtyZLAzkh
3Pgjxa8CLZBdcYQrcmKAG8MEsEyx6DDQXGkhND0DSGtK7p/v7TEfQt+JDe6oVlSnXGoDNuqj7T+Z
fnEEUPt470XN4RU0/0Hig0s36oJfFK/bIHCDZ2PXRm/mQZF8iXDBTj6E83N1y8vcWPEhhnWVD7fq
vFPbT5cX7P2NcmmwnIuD+qrL+xo2uhiywf11e118Jz+Nt37xlwiMtbspsDq/eVQ+uYc2HCV0BLyu
N3wRh+fJEDnHZ/yXlbbB/Bg5O/h9sPnVEaQEFfiDr01f8Z2g3gExl/r5lybq/Awbowu1u2yn7en3
7Yv+o/qhRdqVjr9cnhlhkAEEh9EAAMLAcwGMVWHko2IgWH83QguQx1g72GAvPPxvZrgJsHM11dMW
ZoryWJEbY37rQBVDD0b7C6jav4kAJ2Pijtlt6dwtYcBya0l98JCDkDSYDUl5Rui10EuCViP4wcFl
ch5mzMQrFXeEEYc8oW3Pt5UvfSfTShOAF+A4J1Y4v9UqtG3nOtDqDtYmG8MxORhmPFvfJucFpdd2
cAPQ4hWArYJg9fKSCYMcmC0h9QCANagGzgdoQMg0gyohLivauOzTzTD91e20UKu6lvqta8gAwIKe
XwwWJXi8ht/PWy7qmW46QAzexdvc3MKxRSeRX4bFGFrGzdyMPm6fQYfLvvVQpCjeFEBRmBLPEe6G
ky/gYqIGkjRwzeIL1GC2vnYQUc7pvjwCvOHkssugeH7/HS3nQJ5NZrwkEoSkDRwl5HUpPikJOEDy
L5fXUXTFBdGHxkh9GB6E3w2OBWzfkFex9Uzaq9oJe+crzdZ7K73TIRGvtzKREEFDPtjYcSqyNBW0
H3hpjUW3wJNUEgBQvM489jP4dgdjyKMM4kKgEysq8EPZ2w5P/OxqXGsSoXlPOXhDP97NRWMETDHi
OA+J8rn2ku/UqUaUy5GxtqDkFFD0lfoUxA7RVI3oL6KjeyxIZwKjtHg3rpZ514CxpleXJ1G0WFB9
AF0RQM1QS+NatUpIhfSAkJax4vY7ZGMh6pQFg1pEnfvnTCaYPehUvff44JWrn+87aGrPhQ2219jC
4aR3UUpbX1F3l8cjzN0wZCTr8gGNP0+CwZoCk54gsCw/xxf01td7FCgX3DDBKdtLQqVw8v61xfNK
1UNuZoWOXYXEPG2PVn20tCvVkqX2RC9U8ArhTob3HJrWOUdXzc12Uoar31I9CbZ5TcPGnb6ZdMsC
r56/58VY7rSuDEyzAiHltEaSOWURkb9knHzAh3E204C+EKDMmxBpHPS/fNYD7+v0I518ZQ6nv8no
gNoI2rFQNgNOgAtWOtQf6xSK63FVHoBAXXeWJxuRcEqBoQYfC9pqURY798XMtJu+nRXEqC4Eo9sG
EcBdad4Q48H9WlB/+nZ5BkXXXgbZ/o857rTLlzIDnhshEUX6X135pCXTPtWbyK7ycBgklzLmDh9W
C56PypsNkS2e5GCBElTnQb4CNDAQit0pP8t+uc3dK8vN74BS/bpASuAvhsfkROCfDDLMBZE1cdqp
J1MVF9UQpu21PaK9DC0gqP6RQnKSscX/MDoAjtBqBHqOD6zv3Vjoq1YAA1+33a5VmkitvWPdyM5s
4YqdmOEcxNmQlarykZlBh1BN9hN4ToAsCvVkO2ZQdZe8IIVlEIZYYk2DDitZnXukShJwfTroEtLr
L8twyEFg2dHuYEJu1FKDjtZ7FK9I+zz0psS06G5wapnfbiVBCdWuq3hKQ/C8h5Dbs9JlP/TKEQsT
ePPDZW8RrSD42HRUh3EhguLQ+Ui1Usn11kTrhNY/UDsLaHYDYTqJm4jW79QIN532AskLJ4GblM6B
1Jqf53U4j4FX7MdKhukTDgjHJ8T70LkKaB83ILurzZFYQPzalRlM2kqDTQH9JRRPZMMSmoLaFuvx
xAh4+jdn6zVnnGa4pTHZ17m2rWGtulc6APuSPc0cnN9naGNgHYh4CaBQez6o2ljtbW0SoHzdBtJ5
SziSLyooyIom+nN3gNNjLPAFRC3OHRpakhGdTVW8FscahLpQov+boZxY4HxhGOngrgaA0qS/qYto
6oIquaKy7L1oG52Ogy3dSXomL9QJ1JAYR2btlA0CCNOjavrtk5vQyB2nz5dnTbg8J2Nifz+xRsAI
PzoM0I6n4BJtmYFGydEJlsYhO9PBg+qyOcHg4AcQ7NXQ3AvFDc6cnc8WZGlwpvRk8dftONs/QHKp
D0fa3laFJEAIxoakP/Cbv3VweBImrx7rZh5ZQGoPax+jH5zYSTC5f+54qOTg9Ae+8j0anU9hgfaH
lAJVFqvohrbcoB2PliLbsII4dGaEmzgUFxbLYN0ABY3GLlinG1Bt0xaUK5IoLjKEOhtEnBl9H6LD
+WiM1dpWr8B+ReWQpGakLC+2Uvqj/QK0scQbRAsEkC0A3yjuATDNubqur5WSJwqaULR9UkR5fQTB
4yaT/ZNZ4abOaaxC6zdYqbSjRUEr5OvtQy67bArAL+gfBXMlkP7IE+GBfj5xo9KCK6UraFzpKOoa
n10XGavRxKnv1LHXm7HRvykAnKmoZaem+1ao5p7sE5Q0iHZtUFkRQJQZAZcM8BYgF2KkC9wzaaDr
QE00MKIeFZGF+K4LGKnS3Wh16pP03iwDwwvH6Tn1KORLtdfLG/2dToaL+zAPXC5wwBAstbhgaSrD
uqQ9AN20yKADfpznq1a57oiCkt/0gFNnl/Yr8jN90C2jGlj0aVZbqAfcLDZIFa4t5TVxdmOxn8db
CkzvDCEd45UiqaHo15m+rwbIl0vOegFFDugcGNgAnZEqMMXclHWVqoxk6wHdh55RhtqJnR5KzwzQ
4EMC51dl+U26Roq2BY4y+fiqSfXr7LaYb7Ql93vI8uC5ejf3shcvm6sPc6kbqOejLRtUUZxrqYs9
4c0LkLai12m04JK8b8x2kJSNBTvfVZGvB8GxwRo92N9PjoJ0MTviNRkAaeVRBbGx8R3vJc+5l5XA
Bf3lwPkjccbeMYx/mzM0aklvWh3YFrxPZD5O5KdDv1EQ49RGHpRq2M3b9dKnd973vHuFbhyUrz+N
eufj7HPU4oDWdMm6CwIEK4SgJRngIbR1cd8zwxUcQMkZH38RDOX4Nm76fsudx7mRhXGRKTA8Mila
dI9hEs7neEqyLWmZlkGVFaFLrnQr9+slDzwqQ02ILeFhg4YdLOkH0ipzy1yzAez/efD2c3vb2M+r
DPgkqhqAsfNfI9zlDiVchc5jC5i/7kIBzAuU8ofi0sBKrVuoIvX73EI2YZ12rjF8IkkfEuheGdMu
RT4YywkkmBIPfw6kg/Yo62pFaYu1rXDLmSuuDdFfAAK37llLdtl8tJtvi6x9TbAnz6xwe5KqjTWg
RxAtAfvmIHFI9oXcfofQJbA0aMdDoolvkbe0qd+GBBDboT+iEbQ6Wt51516/XQ7R7HTlrYC9Aq3n
OCNQbucWbwW9Emr7IKBDHdDdGh9YLj95/AsbOA49FHdcIK25S7ndAekPvRrkyPXP1hZXKbqAZe0E
Ik9n3aX/scGdNKtaVknbwQaSuwBMmkFe7LDXwX7phZdHI1pzuBVur0B0AVfFeRYCxdTYBGDQrL41
M/CPpzLqXcH92D21wHlV4gG/X1WwsG4HdQGgytuBBQptA2iMsCzJcIQTh7ZsKF2gqRV9NOfBCNrY
mLgJMKHs0cqi1UQy9Ugkl2ORK4NlAL/Pst0g+D23AVRPp68JbGjPjvsDYozjU5ui41NyaxXO24kZ
LrXpUDw9nZEh7V4UoD0hAQk2ePWz6jz2sluCIC2GOwKEjxjuBphPzt1qnabuBlleEGn3d47Zf/JS
9ba0UX9xc/uzpqh79O6jgaVaJPtVsFxnhrnbsgJmkDJrEHH0dAl7U0d+v/dB1eqbaicJQKIx4hqr
Mw0CQLn5THEKhcFUmcBvuuHOuGlX3vyruWPqgk+G2gelre8ubyxBywS4L/41yL86urxAAdFAw50+
GHE3LtthLDQ0SiSQeyoslDx6r0W/wUaqY9q5q581NdTdoIt2yCbVCtzBgY6g4tEq3+FPP7c0Mw4g
KF+uJN/JtgQXM8++k98yYF01XCjzxW5lxMR7Im12n0Pm10iuM8/vUbTJqzQcl9V3rYfLtkXLz2IO
PBlorA+6EAVaEgud4NZk4Qk4aKs/aT9cFXVVW5EEbZ1F5Q+jxEWTMagjLnjcbkoobZ1Gxy3F6MEt
3EZuPviL5YZgSYWW7LVRXacQoUMxMOhdus+Jrzk72v6k2WFIvFBt9p4d1AvyxmAnXwc/95pnY5Rt
edEDh4kb/fOVH2g5h7VPy6Qe0YhSRVP/Dakyf13vJmPcKWDHBQL8K5m3Z9pd9dOtMRb3l5dDEHEA
Zn+XDAXxAN7m54FN3xqlJQXuVyWjDHuwExoo0H6dVj9NjBB41v/RHud5ZTMXyjZjTYbs/0i7rh3H
jaX9RAIoZt52MymPRpp4Q+x6dphzEvn0/8exj1fq4VHj7A8b2AUMq9jVlbrCV1sMFxGpl1e+sSqa
lHSo+i3+iBza8ACNjuL912v36jEQLgL9EmtgLrBJyUJ/Wkg1UbWeLLDtYyGeW7/mOKOvxvJvQveF
eDLN5cOh3zK0gBXLlAFbZZQe5d4uxiwi1rMHUrOuFqpZAGdPytwhe6qiyk16wQ49jepY/Z0O3spb
PqbjtpAkoCFHhya3c8P2Jf35/pXPaaCEfBIiAFQnsFTr9gt1tfSxnh3zM2LXoTFjgYl+UWvsQhws
dZQGzpzdnA0G6yf2I8ZG88kttaDQWjHHnoRtnOeWnEjY4QVlxzCZ5D+UtULqWvw1Zqp7/4wzQeF0
5+hMnpAacQ+3VJsmAwwTWoOBmHReaBkZL642vt6nMctHzOtOg11oimczJblQYhC/ROCpRT+aRp1G
GSaM0pC3mmGODl4AwIKbGkTQJXh7Fi/1q7/RY8VoXRgDwW5ZmrW26vPyWNMPsaJ7TYixlwuxljJf
RQRaB62dlv75oh+xuqSTG+dSeZZU+859Ds5EVQCzQtcUhtSnzntGNtDVknfNV9uv93Tx5V0m74SO
Frq2TkUezt0sLcCvohQOhCWglt1yMRf6zm+WmMPQQxng7n1r5cApLYx9E4cuVnbxgIrnKlhT9uFf
gowIVl6TDKmKRuow/RgXdhLIT0vhJ1Y1mHlLL/5xjGTTg5oDhvgPuKqi9jjhUGB7CfNYyRKjq7Hq
GAPlmZkQWaJDYKa8N8Rcz6yBZxeyOBi2A1Apc3fAYFbqSEaPZ6UZvtstpn74uhxNbWxl1JX0hZOp
XrLJ4tLfqGp5sSK9OwZL3ziFpajslgBF4JjeOZ3H0twpD4teKkyM3N5wrXWBUSY9muRrDFcYn3p1
vPi8kHL2WlGnm7JY+AOTbrdUykZTu1ZaonVI7vc9NhHmF81UunSNVcr4s3HE0DDrhbxW2mPcjPb9
u51nO2B0psELWFN2mjQbpUy79BpeCH6ClW+e2JnlECaWUAR4NfZlR2H6GirHmWdG7UXHsNMlo42K
F2vXFoutMGKn8P1vmuU7mteQXFKR/Gafk0J6yZNQmRrIsMQ6jjQyDu9xy4O3ntNf3Ky+BNLgtOWP
0V/dyOo27ye00bo0R3R9WEJUGMQL28gp23Rfp8f7x5ojiOwW5GjCb4Unv71oQwVKcddhEK+O1F3a
vy0FzDzv5LFaq2HMCcinj2ct7zUtRqhGQ/Uu4zRhVQfTRljRW1j+IGscpzgru1gIiTcIHv54Lk+e
5ioaymU96X0DOhsZZWEDqSaygkD3bIDBYYXr0F9cRWgHS7osM0tNRmNJssyrtoOeqs595s65mmkW
CosDUG7Cfd5+iZRXg9phAHsrjwUAeDt0GvpAxLY7P77QRAoa7C4wzn3YdBwjMedMEQYC+QpDsBpe
IbeEM78M5MgDpzvps0Km3pB3dRuZ+h80OyPxZYAMkhLqtxUQhRjXF9nDAdErhCBHl2MXBYLSbAaf
95KfPRJSbCp6DAXAQzL2fujgBOoCnk2R0NdbNbtYws7f+BPvfo71mdN0ZEnRgzTtpYLVv2WeXMhe
X0+TCmn1iOl8EmK9l5gOf2BPsLFJAuQvJANJ5lsqmCUHQmyH4mqOKH2H58JTIwWaOxq+R+5L4Rzn
ECMiiS1+9eIxKi7mgeErOiqr0WTOS6Ll+0vylxL8743vSN/+JsNo9zBmXZjowHZE6VYMP/1eIQav
3D57lCn9j6oPNgywI0fo8I+br8ZFozoGXmECb0/DQrkg/XGfZbMi8JsO+15ElS6r9AzuL6yraYN1
gK0fRcyxDnPmEE921G8n/HOFhaeDYSpiOBKYw6UEjKTU9CBs988xz6/fJKb/fmUK+2GRLZoM3ZeF
52SebsriAyYIhT/oHsfD4DcZRpZ1xH+VWOEkCVoslk+tsaq8X/dPwmMWY0ovVdXmPkbJtstAJ4uy
pL6gcYzm/KX/PgWj9x5aUhZyOWFiLzWAOFaBqWPKDIDxf2JgDAQ3cLkqZh3Z5R5oOzd8zQOhVo5t
SfwhxRiM0T/vM2zu6hGZA9gMUI4Yt5oYenX1uRpkftyjFwrqaGjvtbIgmPMxL1HDEeOJLaxXn+DG
8Pg10CLNmstQLQZvNIAMqCIyTI5h9wOD9TlWjASLl+riW8vL/xyyoAEcrVDomMO/3xoRyhjtHVoP
5YwvmO0YHka9JoKPJn4xXvXV2//KRkysYdrlC6sSHQOM3MWXEkgjGRoF6gwbLj+HfFv07z5Asu6T
+R4pAMsZqYoJWHiJ22KM5yIRx1GskKASndCCcFuFtaQJR4e+3xSIIJzH/AOW18hs27eQa6lhVGgV
6QHsoQqmLqR21RVwcAPwjlQKD4L1yoN7/2gz8diEUw0IR+CxakgbM3qlSP3QpwFy8MCsjUJHkT6l
3osIutroAtg3sRyTS5jTeBy2gvc/6zRoI/EIrQZrMa59qwVhIiALlKBEA+e6KiTgQ/cXzIzydOC7
st2SYeysnIeNrBfTYxSJ7yi1GyT71eWjqtv3eTkZ0ltdu6XDGFpVKZfZiOnrrd6nVlyi77bf9VJD
L8O5F3j7Qb/bw4nYtOYQAoPYgYm4luUYRYs+QMSVHZLksKwbwB9s7x+IHT/XJ9S5CdlzqjZN6SXm
grxCqpEu8/qz7iiYB7PQRtlm9E0k6wjzQS890S2dE3mxkzn/0MTKEeDzo4FTZ5QtRTMnHo6g2VOt
pd4nhpGCt9h6SH5kxSY1E+t0/5DMrX2jxzByCITY6wLQa5QPpGWfinesKuuejKbkEGLfzd8oMUY/
wHREnHXB5fz600fCkz7I5lvi9m7t8mD/eWdi7s3IwijQI6M/m8pLiB3ijx6tOS0u7FTHt9MwWoVg
Npcbwb+chc/4KWhIRgSz3fjm4uP+/bAW6hshRq3SqMIy5QFsCz9fgUxtr4AcP5gi2XCs0fyJUKLB
bp1J8Ngxu0EQMIfm5ZfztDDZdw8afUnPEeFYXDY7//d5rsgw5+kkX24iHWRaBRB2VEnsBckd9fwS
fzRW+loviLrFPDvpnMX6Ez375Ya32odxNd++gHGb3ViJfqXgC6IckHMXUmP0Uyc/fB5Dp7fLlUH8
RofxLVHkF41eFhNDAxrZ3gNi3NVbcuxdXkmHcyK26LnU40jyalDCVvV9QB89N14BvZJjm3hUmLfa
mCdR1FagIp2Cs0ojszQFe/z85Aj8ZAfusI21gJg7iIoxBhnvl3TIsZo9/WVYuunZi2NiFbs1Dx9w
3jD9lki2tSRPi9pXUxDsbI0c8l3j+o603g/EWG2Wq/un4/FwOvxV5CvEQr9sfdAyXIxFQ/gUayu/
8lD5eVQYA6iEwFjQJlUWd4uWGMQnwknb6STniDjjhb8kHH3RQBcHLtHkiW9P0y+bWpKHeDg3QicB
2MmrzC4Mc6creoMThLK9fv/QAgwRhnrQwchGapkydokAbOezRvxN91AcgCYamTLRnKWVe8Qjqh2Q
jY6Ngu+8nSazphFZ7f/QZseJNLQey3IC2nZyCA5e8NBZ7YtgmLrl5dZ9AZkNAK5pMVqmqENYGwVo
tflGHt8TjyShObSrxNI9MxYeVLRNxKvaFKF9svP/JM5EH42HDChgGWFIPr3dxlSBy+ljYj7B6D4q
UJbBeS2xrc7spbJh3CBESSenoFeZeI29htaCCivlmG0Sj1bWm08/c4/y0D5m47qplxENjQCEQpXy
VmxLfUpZJ5MLetzZIZYs0UeVhB0VzdPpk4cRPy88V9SYSCHEzlKEp6AG8P19EdPa8R2PrMeBF5JM
oRprOK+PxXjWKvejWFWzy9nEsvHKEolIXPfTs9Q9t/F2koN7pBjFLwTAT4U1zvSabTUS7+UfUmrq
pLN4AsI702TpruxlrIYBrAwIbeyAdi/aJlw1767pUTRJ/YF7u2Ifi+KGpaYARB5Ayn/2S1JvF6bJ
5ducYb6mwSj3UAdJmPSg8dzT1028f5dMOzDDJ8VKC0JPp5Y839for4Wgd25KZjQanU1q0nYwJ5tD
TWPr58+SrHb2uxRYZ9mMBqvdAu/k5Jsuveyom9GjsvrgLYbkKZw83fLVLXpoNpK85XSLu8KOfeqv
0NdEXde3P9yOh0ozGzFfM5nxsVVZSVU74sgDfdVIclBNlUzAMZrJK8HyrpMxJIqXNEJZglJMzHAv
m/5KJx8Sx/OxAxB/G0lNBcjOlB2R2dFgvS+SpKyW0Gv5R3NIRKt9635i1mmLB+ijRFTLNU/14UT7
TUBiYJ70BHzlJNDnr/DqIxjj0lyqZQ5gUUiuuau2wcPSttsfJelWjy9pSn1eJXk2KFOv6DEWJs47
IEJFoFeYz6+osNLyrz2lR965pp/5ph7on0fC0wC4CMvbdBhqqUgV8BaBhdWvAkJ5qdt51l3RYFhX
xFE45Bi7Opvpj1SzOtewVHO7fFq3ZLPLI8p7/n4VYu8diuGd0RjVRQhBUHh/14i4jn3bJ4+PjyNB
9m6dOofVOTBLzOyvy9One8x/Ht3Aok/Uunx2lk+fXHo6wvbxBHk6573PYmx5EutIYJcynAYg3zbD
6r6lY7v4/laT32z+8sNXRiYJckVLC/w8Jjx8Rz6t1+7xeOREvLMaf0WEMeBppy2xTwdEzLSksgmQ
FAqpvH+SyT6xfMJaXxTEMOGIwhjDJ6FaosdRHSH6waMUL80iFjmubgo5vlFAozYy1RK2wrJS7+dx
IUeXdDhnfWRjeQRVSiBVq2jC4Xq8uUvXRA0LIDF/gNkARhYjjNLqSbfApW/eBTRzovnOokfD/CyQ
QjbdwbnPu1l/d02PYZ4nSHndSR4u6HWwUFzGy+C53yXm6nH1qNEH6+VNg+tRaOKuG2cgaUZc/+Dq
1gfnO6auzW8sxqbUaTYVm9dYLJg89ko10/vh/Pqak9fRlMyankc3xtpi4JiRLbF+RARLmJxTQQvn
0zd9sycbjiR9PUzufAWbVQeAS1urCr5i91NSnZBoDUl/PaL8YRuW/OA41DoJL5/Ve/wXrZzI+sTO
JCxctT44WvM18XXvOxi1aZuga8sOmeBXc5eTkhziNUCWZIJPWQiUOLQiJ2xuwD+fya4nl87isWLm
qaFiNgWbdDD6hsifjUF6rADtZK/pz1gRgd6ddbcFOE5Eik24bSwDjxv0Dbnotuao2neDcUt2UvYr
q+SpVTf2CsgqxMMF6KstGootXiDytaLklsEgA7sEl4k1wArbCbnEqKDktUN/Vh1s2/LWfmYZJDtB
7hJqEONnhAUcpkyLbWaYKqC6fvh/ZT6paiKXu+454u1FmDHGt9/DqOGiGRugP0d4SMaG0pm5Vhqr
Zav0n4VQyEDEXWqXnFTLsjwbQ6cDiU7SQiL0rRgST87RLtrLacZzQOxwAFzE9FUqmuZgWKdNL7eX
kWqR6GFwsT9LJCcLA0B8FQZi9uKhNvefGX3qdqdol7/cNwXfQ4xbokzwK0gYUfW0ZX8WnfKptr3D
CYGoe5/GnJR9bcUEYv7kCJkeckPU+wUaYScpG6zYCkzFwRYbwhOzmdBa/Xv75j90GD1O0iasywJ0
WtrY4fNoVy/LfboqSEN5aTn5e3LplhZzWct4wGbwHLT6dbY9Y+vjoaQ5gnhAhEmrV5iP9cYnCuAT
W6yWa0x1LabmYOWPK8cPzOjHaMn2SK1wa1iRZ2rHfjsQtFiZsLk7k5sh+u6zbz+WueT2EsvJAPmG
ZCWr0tqddVOzxJVK1oXjUY45nZOo69tmbEoljEqC7qDptifPsvuRUe6BJu6yBuWaBvO08aJ2NBYy
uD/dM7DEUPZtXI0udot1Qf/3zPIt95gUSalhjW7ff3EvJ4dm49kWkF84T5jvQc8tkSlSubbEpZqj
IQFEyt3SodqKNwQ3r4Ma9uYhO6nhl25/P/H7pgcMQX+GpPq/rB+f9YbzmOdRYNjU1pfFEF9AQYOW
R2bh6iRF3MA1k5Owfr/73ydhODW0qlYtdNQEFfvwmlAEMLb+1j2nNvdpNNmLe5SY6ND3AqW6JF8n
OoROZKYU8VhGe5ebgphX0N9nYhxSLQiRZGBT6bm2onNJ8BTqiXxSCS1o5PhmueENk87k/SZ5+5ci
mzTGVuRCiQxw8bk+lvTXSPfpwTc54cWso72mwljkKJDjzlBRh8QSd/tnYApv3nZJn0LcVcxxZNwT
MRY5VLNA8KbbSklr2aiHf+wXZuv+GeemXQcI1yZYJsaYqsLCrxUxnN7+7/4R/rkg6KtC8pto/3uJ
H5d0RYoxpX120cp4+UUKuSI7p8ELurbtxd5f0cxJa1pyPPW8C72iyJiJWgU8a5GhnhutLubPeHdZ
jzRAxubIe3rNWosrQoy10Lw6q+UYufXSesUAMIlNAHWs7scdkyX4pr9XNFhLseiqMDLiC7oVXhNo
U7LmsIt3CMZAKDla97wCOe1NshrdjsQr1OV4uDtf8zv3jsEYh6U0Ku2iBauy18oe6Htw2tW0Q5Sg
mSkR1gJdrrBSycxJsRqJ+CG/aVQlsq3b1pva4i+1OTzEq7Wy6n1yn8HT+e58GZvUaJdqkJclpGUn
r0ekNSYcb97Oqq+Ewj0ijA0xLk3bpDKIPHcZ2b17NEHMogAWeac/eLJ5oQIJrP36kRhW6AhnM/uV
OFyl59z0l6G7cs+VFnpJbHwZMoMIux2qlujDd9/S1f6J5oDgUh95kfkMyQlQGMMzE7CMzuYmjORS
Ay257c+vo43yQuPWZn7iRB0z2T9U8xBYICAArA9QNHDDV+fSgFkQelMTEdY22Ejm2N0GvoAunMQK
yKdHP+4LDIukMb1xAO0CYminmzZYM5dZxpm8GDLI8qZWaYon587OSWciIPUx1movaWpmjv6YNkR4
vE/6C1aOkaMb0sxRF2IWKpkMY1p+YhQJycbLFqPe0xe8BjvY8pKGZLEvCf4SmBrtbfFBPl3oj/h0
2csbSvPt2lhNkufbiaM9cKKnmQryLWcYtyIqXQXMUnBGoCVd4ukACKC9YvURae2Tvrf23l5Z8Qr+
M/0uE1WMWmM4AGMP7NRbptQAcQ5hwSRQBCg5qmV2ggVjgKjRKMrX6xPWSa0XJiCB8GLjScNM2HND
nfE2SoqHduWhQiE4orMTraWLKN66rAuivWdO/pLzxH26Y1YGsN0XTUSIgqcOvVtxj72iaz0Zx1VI
BUT91sG7gSjrxXrycbx3gzj5sG/UMDQ9QW/CkSuM4a6S9tLFGgpLeHJpG9uWbHGtkehQbUIa7RdO
YVnuMXMCYtG3gQA+nNwX+Vntnqa2//kA9rgIKvOgmSpbDd6eS0QOqYNldVjXTPZAosNsNUH19Q9i
PvTlK5giwtA6AEcZFb+MahoUko4cp7jGrJBtI7G3f0BN2f/r/vFmSk/qDSVGo2s0zkbhlE2N3Qs6
cRK4wNEukcCUfBJS/5yR+GGkD6FlLd4j6puiT1ISUVc7Lx+4nRFzonV9bEZ/lUEYMrmrhrOyDFL7
Imc/yk7RnuW4lIlSDxdnqWnbRFgCv9yoPbsT0sqRi0J2vT4eOXcgfs/v3nKGCRwxrxZ2fok7kE6R
sUow4NcRbPTo7FYxE8X2kGamOmkTWjynpoGpPBuwBwKMW7e6f0ezBv+aLYyKt6KkJW2roX5Vmout
fKG55Gi5K8dUNYXLehcFdBj2mr8Km01CRUegw09NMjlfMRMJ3kgKE21WjYiBw6WBQAUSaapmZ5Gt
h4UaHVU3iCSOvCLXnO++PjUTeWZpJUc6BjGheDkio5e3Dtl83qFmoq+bQzHRZ4a8LV4HOJQkEszN
i8uC9J0VrmqNYhdWmsZEHh+WxktrfESdrYaPYXMWBLNsjqnC22wxk0O/lTjG1sUYPFOSbNL6MSe7
lIwtfQ/30WqXraJV9eFbmlVoZrjSnNbMyBv2FZqWnlKTl+eYF33UcjCCC4w35ds8gNcInhL6w/n5
8vqu797RwWD8SJy9SRAVT5FxiFLGn4jXFU1G9wsv0johAk3hqMDALE+70JUtwN0/BGbj9riefYW0
FC9tMBcay9oVXUbNF/3wj1hrwFfTandhuNpJy94BhSYDgbay0b/aoVXVTmNaJhs9syWdVOKTtFwv
IiKlLyr6t2vb6IkwbrSiJmWza+JVUVH/dJ9Fswo4DSVjT58xoeHdOt5aUFFhKcPhLNkyXVBjvedl
a3gUGG0Yixp1vD4YzqkbmdhDvKfGx/0zzLlzoEj9ewZGxJcYfTWEajoDkX7Si8MTo1mj8e/vo/fr
lkdeJORiM+AE5ggmFYeGvFHv5/0zfAV0TEyCIdCpgIshX0A7MfY4KVGjwYNgONdr0ZEtBZQegVBI
f6loUuyO3BBk5lpu6DGWd5QbRRYXoGecpqw8suQ1enPVle/0tuEASdIW0JRyvn/KGcsI0A0saECj
DZ4cX5WWq1dNvAS8azWgoNeKx2xRk8TYy9WStI2b+cizF5y9BjMXd0OOEb2y9nOjiUBOghoudI3I
2RGFZRotc2KkL57R0iJ8vn/EudTaDVFGGv1lqQZovBmQhsqfW6fdpXgi/lVvpacQnZ/3iU12hBWa
K35+2dwrfg6LJjWSGIXawK/OcR6Y1RC4/z8STNQot4OI1U8gkbaAOK9+RsnqDwhg/5KKIWjkPVlc
BkPLa7+dZEKPEZBqOVDqzfsUJtX5xqUrCowX0BehFobeMJx9jAwEZs9RXd7PT5d0dQmJpLfSRcIB
QoC/ibFpwNGGGk9h5/R1eXUIxj7Ui7bwtekelART721GRA9goZlBDQw+15zVC9KsYF1RY6xDsky0
cEyXw3mz2X2V3pH7Pid/nXNKVuSvbWdt4y156809zaz1qdplNNt9IHfMceA81jLeyVuIlzwK8RnC
2JFa+qvHfsmm5L0HeYdlzESdKJlaJsJwRs86KoN+b19UkSMkX1th7gkhYxYiI8QmHbxF0My4s/vH
EJuTfGLsLyQ6PT5KNd5F24ysySnMSHo4feqPnxvj/LHhdbrMZeOV33L0DbVMWzRYl5tCWoVj8HBZ
pY/dYemmHz6S5TyEtFm+AtF46kAEftQXS64UQw7TVhBF3J5XZUSXPoKWG2jNOpQrEoxqK5EequkA
EgipUJzfHcbVObPPlw1ygI5jbXuzQD9zg6f8yVh9fnBs/ax4XlFnND/AMLISabhTo3pVypcss9La
uW+7Zg8I7iERiL4rbE26NS6XIVIuYReOZ4CV/yVGodkaF+pf6o+2FBprGQP22cOG1/tEZ8+FlZYq
chTTznlG7eQS7XZjGI/nqtx58b5qHpaA0vv/0WAO1ubNMszrZDxH+s+87Yghrhc+b00j7yCM0slG
4iWCEcF0VR2VpFVXLK0S4f/9o8zGbkCtxug2kH2A4yHeXtKoFWO7HPPxq5q20Z0FWZIF9eyMLJzc
BKYRh+BcAmvaaPeFBoOXFIuShsTEoOmXYkTEu+uQzsFWsm11Fp9/HvKjTUpzq1XkrXpMHyoyrE4Z
dY/3TzyX4bn5AMY/yMqlKdOkHs+b10tIfERyD4O1+1nYdkofQ1qaVmsWJc1+WGvRrFCpCg8ozvJy
O1/F8W9G9YoPjKDW8uirEsCrzs/Pu2L7XpOfQ0594iyog9FK/2EvolUuNgM0N0d4FnDUf1Y3r6gz
IqyPiwWg46vx3BVH2T/1WIcgFE+eUlhih6DWW1ocrk9cvXdcRpwvguENQoPjbtDCMVjvB8P+We8u
ZPUrpI4VIRdd0fx0Oi7MI88TS7Oq9PuwLH6I0sZtKhoT7c2r7rxHH+/y04h4akUcq7N6823947Tu
3c+1QOhbZ1lPEeEVRWb9yRccJHYzTYvlb9WskXs/SIcM/BZ/5YvHSj7f5y/v9ycWXPkrP+zlBVY+
wySl77H+pPKgheZ+X8TK9clSYICIrbFUkVgvL406njU1f5WC6tXIL39guYFYMeHIoKkPGE23R+jj
bhzLQBjPXhkSY1i1ynM+mPfZNNcPB/7/JjKd84pPo2zUUaSM0DrFVqmQYBy2Op1fUtH0Hxqrt9GV
2aZEO3PITt/OSv8Ef4nyvmwAdYFRdkGLUjFv4ev76LKIaG+gC5/6vtHkwE+TS49oQgHcDDnXY5mk
fTJEjjoYxi6Mlljc3VzQx0nasEjsMsmx0fH+14mTjWe+DuBUWI05beDAuD3zdaHaVxkaKpbwAQuR
BmjosstdujuPqCssnlCAjcjaWFekWrtu6z6798nPvTrRkI3NNsDPw19YyBJJD9PUj8YlGph3MtYE
AzfZWn8eORZvrg3hmgy7P6DU40pXRpyytFKCDp/0HfsP3/h9N5Ml+8bN38dhVcVTkmBIe9BZuIjq
doefF4I+7NGxYOLI6ejyPMmcC0fjCJo6JrcGdGNGcSTfL4euVJZnNJHmJDisHJjUrWBba46Gfnca
GqQDM6Ho0cdiFIFRHh3g1WXYYvjVtGsyvG3pyAt6ZkL8WxKMHfP0Ibv0VYIQfz1uiLVd708DR9xn
BOGWBhMA+GU4LgChihle1IlLuiLbwbQ4rJoR6lsijE6JIYKMAGic582CyG97NBRQEw0vPN/GZRjj
yBcCWhYRiyI1vZMwM5Q98lASeJfOOG5vaPKiraZLr4/D60l95Jhkzu9/HfDKIhtY0DKOOX6/xoMy
I7RxThz7Msn/rULeXMWXPFxRCKUO/QEdKChkQiUIaeC67gfvJnjnmIzsFRW/GFMU53AR8Q/jR2h/
8uZwZgqvt8eYjnlFIIgAzT2iRxivcMXNHbBqDakayNHl3MhMa/0tJUbPlShHVloGpfGwe23p6+t7
QN1DTn8ednaBwaoLJl8PiNU4kTlPZ9g8slD4Va1Myr98fX/oCNlaVkSeOJr53TxPh8NMBEDepg06
jMJkkdqEXpVjQAStGTDMeGaQ8e2+yLEo8MgP3xJhlGY0SnFRL7MvS/n0eDhH5sV9fPR3bWM+bo/x
aBoFmQZgkNvlUOYcT2YS/kE3YRKIoBxs20d0wGzrkgR26DSuDpYuH7fkxcpXGJV+Qtep9vbpYxs2
RkAkrj7MFM1uePDVO3Mlr8VC1IxKAKOf9afnHTyGvSIPGt1W1ou1pzyh/S+G8N97Zcd+a702/CAD
ubJEjQMFuc3R5CjGvIr/JsFo4EVWMWU4pcfNksQ5faEZjXg75GaK27dsY5TPaLD5r8cGsvPOtG37
l/jgPGytaeQuos8pp3eFe0eMu71ogaYNBZiGzN5oH+wlLsmp3MzdonJToB+Uj/f0/TF2ez7G+3ZC
UvUFKinncdPa1Djfl///YiV/3xHjd5Uuwz64tMaJXuP9DhPgZxRoSeAWe5PblfL9TXt7FMaUxOi0
i8Qc3DN3FyBzRDZGICixTiH6zQyT5wBmyuG35Bijkkdy7QkyJGOzSYm5w3WtVg8ddX417iOiyzWG
vQ2Me/Ac23+Jl/5lKTtqMwg1JpMWOGbqU+V9DVHU0TZWuxxh5GgX2+OTY8GagpF55ENzIqzUg+n2
vPYGcar4fA8Ffh+FcdJDOoSVEUzybr7aNUVvKzIuqkksi54KB9OzvEcH71CMyVCGoI+HshzO6pOC
t6a9Sukv2XQwEveG8WMeC7lXxRgPSV02Wq5ARLKcRKa/q1/XQDo4HjlXNdNYeCOKLKLxMpAK35/o
QAxhM1ANQJ+sY1HLNVbYjMjLVvH8qcIYjUgrR0NICviSFO26X77k/Iv8hSw53lTU9U3zg2NHvnc7
3Z6QsSNGIMuh6oNiTHZmv6tt+JSDySHCcdbsVozIQ0K2LSAdryY62s5khcw/xqsxx73RLZ4ez2Re
b4/E2I86rsV+qeNIG5B7B73AfiS/PNuxMnQLQq8/jx8fAmcVx6y5F0UdS0kE4OR/PV6vogCMVNWI
7yEpWkvyV49worl5jb76fcaDFf2QeVjGNjVQPGOe4f39sEJaTyZoCdLBStflafSksd9MyBVBRhQv
QHBYIv0PFUMRDIhx08Oe2rrF21c/qeo9OowAJgqg+LsWjFNc2exfOJI3/d/3fp1xXYVapRq2Yk1s
M/UfGIzeLtcSXbvGQ0+4oeCsEbxiGSN4rTbUKpY1oIidIG2AUiEvMTFvj35TYJsJ/NZf5FqE4xTI
IR1g1n9N5gjJA8C78GzfrGW4osV0FXTSgFZIDxdj2NGhcFHzDMjxgxdccPTmK2d3pTdN8p/rl04A
aXXuX/9MDQSm4OoMjFvya6FrkylYft783d/6Hrv2uXRWDtLx25H2prXfp2Zqu3jl8Y42k2+8pc54
KU0fmkY0wMENWpjHVbLETHqFUXi7obT+CehK98M9PQkb7oAQR+rZgcU0qbCidHocRS1NvLeGVFh6
JdqBxDF6HIH/ssRXl2dkiyz2c1ha7aCvFGRNOTI4H7df3d900CsC1XJcxE0+cdBERQNR7gFvqwbl
jN6k68HlVS9m0ua3N8aYi6rLBD+OQa8BYODOtv82sqal0LX5R1mAq7Mx1kIxMlnL9AmqAzMDGl06
b3R9PDZv91Vg/r34mww7rFgBHbmIJxaG2CsNUeiBHomJeFHjvMhncH1uePeF33F1V71R/iN0G1Ow
FNdbH8rXp+4dQ01cDz8b3l6diQlvL+EyX6blJBYpeS5Js7WVLaIKDelggG1Z8eua++yefvKOI2GT
z0PSeMBVx20hK0XMmlw21cnARqVpkyTnxqaLv0eKMRt1KbapEkGr8PqZHj+/gCyH4MWi7ufmyMMX
mE+CXfGSCSwEPRpFxcPBTNQKdnZqoYFo9VibztvaWg/k5OJ5svm4f8T5OBdZKQCoyDoW2DK+Rewu
alMs8XqVgGF5KE7nFd4n4opYuD4XQ8Kfn/1Xxo9Ddt7Z/CbLyE0RSItCF7/Ivr4egFlDRcAiEYMq
+ymop5/o5i3QbS64KMvwSosz9YtJQX5TZ5xRiFb+RKwaFMdos43O77sVuVDQP+/3PKS0/xIu/qbF
yFCEjRW+MoLW5nnTmFN/WEjsR6dBqQG200LgfZ+18+mcq8MxYlT6cilU0+N5enHCbAISVzUd5L+O
6p5Diys9TGgqpUYN0PjJqwvOKyb8dlMw7NkvjrX/YSEatkyXc7rpF7+r5G92Mn6o07soukzRNzw5
SSEyaOBwflSOyzVt83bmNyXGA5WpgHUzC5i25+YvjUjQjpWTuSMi/ZctqmtUtgHhxTnef3Gzv4ky
rkgL6n+SqbXVmJsAfSr6ljiYfG0p/VBWR9/8eOb1hXHUAdX2W9/eNIHcGVMsW5nmq0B3mntAN3Vt
XpyWc77/4tb/cz6N3acmBlqaptNb5t04eOaKyMi5068XNa/dTJo33r9JMSamCXsAHwTT49O0zcMU
oj+mjh1u3pHkRAYG59tuLXdJ6ck1gXnnhuYxeeKl0Oazg/9qo8bO2cOka2ml/R9p19XbPJJsfxEB
5vDaDKJESbYsB9kvxOfEKJKiGET++ntad++Y7uGoL2Z3sFgsBnCpmtWnK56iDyTuvveYEORjyLhC
/oB7tvNv8Y/CDNJ0giEoRk0NFjwFGLssfATY5pbzYug8MQy+mEqk9HUPMWZGrBizaIfBVj6OpHHy
BP+PDsJifO1MloWJn7H8WCzWr6sV4qK965Jl7IXOx8cLxlgO6Iq1duXa/gwRNK9WLsJn7J3lhOvz
CarJB2AgStDDcxrS7LYDisNqiZlnAW7DjgNL8yHaz9kzsJRgJvMS0qRDiQFcW3gTPXvn8yi+KOL8
M/YZ7DoxQypKM6Ih9Lg8OSGhvLO31ZhP2EwOi4GfLpIb+XyBGhlB8nB3QMcK5TF8wKwZaXBVt66d
3IPmc78LuIzB82mOv46QLcumlYaF6jRC3EDq2bZc8cNeRQ3Hp/uHUPBHDOPwZOY5S7F5CbcEmUT4
WPBWFx3linNrew+KCF4JhwPpWAf3G13L4YLIN0XKLXg70cFsOFgP9zr4nGTyvcKei326uP0VeSZ/
jQ8m/n9bXdDUdK0F6quwJ9IOOKD1iDec/1IQgzhNLFZDQ8PqchG+4rnHpgl/zzWM276iwRZpU6zV
NZULDOM5qMCIYm3F12Sf27urb3hbo2s8fuOKXRnuJkfXCXKUaAK1jufNRsKTfwR//CKzCx+14b3t
K68Gz0A47xTbC5VpZi9ZBQ4xiNHYa5+d6HHHg6fbXhNWrfy2wQhbBZrsCLU2TuIj9XF3PHyfXrDo
BCEFl4pYoWB36xAZFIkbpS+kAhZ/8Zy3ANOTm7vH5UOy+XrM7x7QmzQo5OuLEPuMRnPwilnrYJ/t
B9/nnSzHFTbYJF16RnRa0KtXO8Hh7c57vO+O+I5IMRnL3OY4w7xrd40EJrYzKMmYn6jagu9VMQl9
sHBSnmDOx+S8AmyeTktS7JCkVW7QEneOujErMuaOyLvbPDFMjJS24X8KLp6n+SikW/YDsf+sUMPH
3eO5oJw7cA2NJ0c3Rv8HJMEGle7wHvRxty82z/FkE3FdgyzPWcctGxYOEkp3y9Rrgg+gPh134HV8
cxCLzcZd8kobzQssIVl9YWD8k6ML79MwzoZWYav4idbQHTRx0+cETeQLl34ZVN6eOcI4l/ma2J18
mviS93gtoQt4Cd4ekTcN1+trmSM4vvNirn/IXP31OLO0vENlJUpFbbs9OqJGsDA91fz8ss6tvXKC
rZ/URdE8DBh7460X5Zwpm5wrukwSOwlqBv23/Fpvvzm3dmbKeZpzMNikXNsmeVpQt/n4Z4Me9Mxe
LL2NuvBgig/RAuVnsnUxztSTbzRYcayfK5zxQSoBHdD1GdqV7gHlisc3zwnUjXRyenus3LDdmXf2
8OLs/O99vklLwFbwX6Ijm7Zr2lQfTXRK0PoPCLLhJaPdI8c/HF3/Ic36lw1dp/UmBlsXinQ5q/RL
Jn/QRmbY8gFdaxwpPHNhgiBEdWmJpXXo/SntytdJ+TjwOsc5mKgwgcsQG2YiZmhbQVSerIyFz0Mp
Xtx/fccnJyUVVqpFZ0g4bI5b0X4jFXJSIGdfCEsOiHAAkW2BaxW1aXVKK9Lb2EKyjki2eFjcb+sH
VO45oqj/fsP5uKYFJkpFWZv1PZ6TR8fpdTKih5z8QSYz5jjZHANQmZxJLpzaJhmhEYLJEiS3CFZU
Tk2Hk10DpfJvr00R0KKfD0iS9jZobpy7GFM65AvxNMEs6Ta9tiGcsSKPR9g/H7Io2I5naRilM6+G
MzlDOZJCI6IwbPnPXuY+6s4XEjUuqvY0W8LvKZ51TyfymNsUXoT4nBb4ZhoJLr71lL3fNor5oG8i
gLlLDQYkcsyZw9IxC+S9vSPoQ9UxJ+R1i1rZLvh3VjgRyDzRhWJkZhvSEyTL5SL00DVFQnd4uK3X
7LWaSKFGOvlOZnUsLmVC3frRAWscD7JnkxqTP8/68VGex1ihjquk75JFTq4lAQ6Q8myN9dGx3eM/
wcIhAGcXbY7/Qji+tmvb3yMzxNNpNsvwoxPrpPejYsY9zY7H63d8GqO260AHo4vlSK9nXiVuFsIn
wphnVxOtQpb/V5izyT3xw3d4+szC3UQE46bnemZZyTXLqdrSwwuy/AhQee75Nez9G6hOpKi/Da3N
u/MxUXBqufOG1UpfF5BhEZD0oIUnqtzbRs0VxqDBKeqHQTEhzDkc6vWRBL2tojPUU19F8+609M+t
x5FIf/4t9Vh4OBUySPUgMQNvfrkgyA4TFEx8bcmzdt7nYnAB+8/gStOGXhTRMaiDlqiFhpLzGsUS
hKXWssf46/Nt7XhGyICEgOaRomzoLVZrImSYPeGWnHjnxwCFklhVZ1EjLJbJ5hJY9gX9w9/UuUvx
X47Jz+dofoyRddXb8aKfLAvSnjfI6+MIwSjrPIAGC/+g8kR5FrBkoCUiStK3j3K+RDsRzbzImZwJ
6WDBUGqQllLaUixMJr1t7au7iAz3H73XrcaVsokyuNC+f1v6/LTCRDoLJ9mp7I60XzV4O36dPQ0W
ujPdZx55xnwiYyKHwRR1HCK5HHHACglBcL899liEtPL3CS8ZO5+gmUhicCWRG6tPVWqbG9oeCF75
DHdhhboa1oVwTm/WY5vIYmBFPSpHTYzhA9TOoXVR5sLD3BAspsCYHEpAHGmcW/c3772MsIyXQr+D
1sf3CI7b8gGFELQOVHbAxWfOS8168pquhUIzQFprb04kcqUFlg1x7t18KWtygAyQGFCoPdHMebvC
TmgyfCuBdiQRlidusc/om+tD8ZRiUOXShqKYGJB3naHOHetNuL/9lXh+IevFj5lClYII7+7oIsnV
kQ+0+Jpki1Tvzlceb4vj2ATrz4NVtjCVkCqEZTnStiD6AzeDQq34xlPGDqW0ST/IDT00dNmRhy86
iuCiW9nd1ZxHkyeIAYlSt86GUUHQBtuElwmHU4f31xlgqFJFVkyasA50sJuel7c/BA9Jr3sxJo5z
LltVcZbx51u7XzkXJ2/Ix7g6Le2A56LPo46OSEq16LJxBrMTDR1SpxQxnPnVOnbpYLMDb/vlbIZO
+RHBfIlQ0OXSLCDCkwL5PicyF154SjBf4zxi3vcYwmtBy/Nm076ljgLahpeBFAtsxUM3FPJFnC80
7yj9KMWgtWlmfa0MECm/5VjpvL53X1e2f1vIfOyhYkEXuGVBo8vOmUijGUtd1VK/70gGewN/DP0y
DcH8E+YA8Qxx/IdZAJjIY9wHqVeODR11fBw/cgzuKCvg5m2V5l/UiQjG3pS6S06d1dFPBVYBtJHd
YVZiiWwj8m14WDNeNWLeG8O2H8VSLFAvs4xkIIVVy5GShLb2kSRnMvqUVIR6ZW+xYyZB+LHaY0Yj
8YqNkgY7XgPbrGlOxDPGP+hh0bUxxN9FO7goWPJ1+0DnkzATAYztC7FudlJI+UlJvN7E9p2XOu3T
kjyIn+gEvCz2GL7Kn3gpmPks5kQsY/84bCMaRv3yeHFGcnxKFuizPTfwajn6zZrkRI7+O7IrrIsg
Hk3sMXx+NvDVTGe4O73cPkKuLkzQQ1sMG+MEXQInBG8R2l9Q9tZePzli6Jf429M3UYWaygTUsSu3
jlW6A/L0kGB1y8O1hxElq/3AU4heoluS6KFOJKFc1efGEQqlHZjJmrNNvOwrWkTakhdaXUtF/yxK
ZnuzZM2MT/oI8wvQFKp/ZTLYr9VkUUfInpcxwR4Xyvkde+L209kZKWazA41jIvOO318HK7NNW0XS
nM+DhIN1nLwiBA1+BSke9nvu8h2Opcgig14VGFkyK8Tqx6DqAlTOjsAO31juOJYy611MFGJAo0/z
XsjADfaY5l5UROTc5SQFmW+3VEUiSavEUfQgbA5PwnjfKF5v8vyP26b6d14LpYnHIqVfdSPa1es5
2ebgHxkM5AhD16h4cet89XOiMIMmIwqGtWThXNVkaYoFkTK7Xcgf9XOr2KJKEmxMXKzkz0swulp8
0Hlx3qyHMhHPgIzVG6Heq6BVPn4nGUnuVxHvKZ9/9yYiGIyJsBzcOKewUcwVg+wpC/CUE6y0MVZ/
FHfvcIeyeCoxYJNpRSQaOf2CTv8H+55perx3Lm5NfJsDbDJPFgM3XYQVOmYCWc8O3fpQutgE45Tb
zVs72uaelMv1unJbT7/TapAXZA4v8cCRf721E7hLah1U22dYT+E071sXz9Dt+8hT8JqQmAhoj6eq
tzL6CB0O4WqZuMBvT16icEdTHE7pB/5K93zb4aY6qOXdgFe2OesCyuukpBfD2VSfywt5bL8i4lV+
qNog2Pa1x9uazgceP2bKtmaZWYoOo8tVXkl6N8aWjGytewXSZBxJtx92ma3hVImGHboU46hfNthY
B7yu/I+c0I7b7Z8Sy8gdjnc7nzeaKMegTFnqZaUmuOal+6x+N6sqJyvuLNdth0++Zo8ntpJbyblV
Rzh8mIAXPlT7sjp22NF9+/Q4D8QVTydCLp05Vim93d7D9+2/PN/iMDkkBjiqts9PFV1qUDut4QyJ
nT0Y6qIO3e5Eqmdrg6ao1i95bHhcw2MwxDwJZdE1OLY4hpNHFoAr9H4hsccbmuHcKLae0yr15ZLR
75P9SffjH//28XGgiC3fKIWeKOKAD7MJF57hHTlQyzEutrfKNLJTotJTQt9fhsL+K6jZbivAsaxr
uDGxLG0QpKgqoUC4xPTHeXX7r3OiMdCg/vZMpa7tBqOnt+Ow6Ve0G7tZF4l3zm3QSqLVdLe3bfd1
+7CoNB7gzEbsP4bNdlhhKZFsaQ0FnNXB3CFSqnrnkzcLOx+yT6RQ85ucn1p1GP86QkFwLUveGyU4
WIBaGeUTbL+xuR2E9LxuvA/Xl2siDtQhSZ9k9Dxzp26ILROcI7LFKExy3WzeATLIIAkR5rAEIENb
E2y0Pu4rP30ew33Mi/l4QM22WWWC3tQthbfaO29CJDvqBZ+IYjZ9+/Ol2DKNLJVhpNCdKQPWLr2c
NqeO2Du+GM6VZfuqistZNlsZsVi/2ui2eZ/ZHep3mOcaHJxcoNxz+1t58RDLYCtmipgfVYg0fGSM
XYJpBt+OvE9e2xbvrWB7pixNTKUzvVK95pRYqrvdf2qfKKjROuF/GROxbVNar4jjqYH1ZShoJc8d
dvR1TofFYgM43mpiNitX9G6j1dUHuXG7rjSqk9uVJVkZhTlkKtgn5Dzk5KMBVROohzivBgd02WJM
2SqyKqRYsWQ1JAnJmQfq/xBfoYsE+1pMS2WnfE5J1xWyhdUpYAtxCk94yDavNrbArfaJ53D5F+fL
FqD2/D9xDMq3Rmm22PdOCwl0onCXBY/mUv1IsLjQcvxVSvy9v+M8jf/wsX6EMt5dW4mSdaSrSca7
wFt6gj0+YLX9NxfhafD9d6P4kcMg/Hk4dkon0LMMQM55twwdtIxTRqoau9vAo8cVSJMKtwRSn2Ni
hQ2oLKs4hMAa7ZB0/g0DmpRAk3rKeFfwrGCc3uGY/rwj86MlA/YiZpJaxYRJPgcQ6W36Hps378O9
7Igg1bd3p4C3R/QfUP9HJOMCnsRTE/ciPiAIZs7EvF9TqjuQfHE0m38y/xLDRosxGPXGmgYez/l6
M9ijh3xRuRkSunSYOw7KMZarzpNvZ50FRZNTga4I87y34lH9k2Uk9P6UrcvRi3fp2FAxysSmUOmi
KswNRYHmeRg995dkhV6D/dO2XSrwDHjtPfPO9M9ZUvUn6gmVFKpmCSs5Gk6IZdRxwtGKh1xsmGiE
WERtdBRKsHlVJgd1gcruc28udA/pdIfzyvBsg8GQ0sqiHsU3AHGAUb/k5bbpXd/6GzeZjQ27UImK
TLtClHOQV9ipjZWj75Ry64KJk8RuMF6+Pi7R25ODfsvJF5j7vP0TuOfJgEnVqFWSXaBhtT5u3wsH
GHJer1/WeA58XlvtbIhvGCZ2XppYe8o6+ycsXZWrKkV/6Bn8Zdin4IHSBBng2yrNOlgTKcw3yy+9
euxlcGQKjZ1r7ql0NawCS5dpFRwbjjnONqprumLQnUfYtcZy9YOJ4BTrA52Wd4BR3Xtpg74M+G9t
v3TnHu3JkdcGkadvPyMQnpou5/PN3bepeObtKbSTiToXxGOjaonOrPjr9lnOVpOmAhjzkMJkAOU4
KoDBxnv3vvRl49OGXpQ2Cxjj57Pg3RY4m1GfCmTeGck4Fnp/RD0QPEWB6lZ+cu8Hz7eFzFnIVAbz
sFwujWqJCWQcDp5zAT9VeuJEzbPpi4kIllA/a+o+VeiHCTbVPn05faA/Izrbn9wVyXPv8lQQDdIm
iNu1UmcmlK4BYwrhKnTu0SCUkzX1SX3d5RwcNScWr6bCqGcyEWZe2ouSXCDs7GJc2+W9HrOBiqFo
Guj/JdS32WyJFLUSaKdF2uZgYCJbaogJ4rUauuyEimD0gqPPnCFM5TH6dDLauPsE8pSEpC85iXcF
eFFvG9vsFZoKYd7ESKr7SydDSO0dAnhrrftWvCau/Hq2SLJsNCT9e+j27YeinS5OXGKI6yvCfrXp
D6CP3OSr9VGT6JowAiQy5Fc276cFQRgoLcjo+r7EaVHifkMGfs+9oKGwAXUhzN044HbXH2nyboCW
HPSbdfENVUZtWdINRTZpSD/RTJElYTz19PtBsYP0HxBMt2R44WHGNfz/2ylOZDEXbcCAwTE8Q9Zz
YBDvrbo3/PTuglqcU4OuzdmHLpoA97bugScQjxo3jzx/sJMfwBhrlmGCrpfwA5zDWwgeREQYPrxh
g+fzzF3y6aEy9qpHx1I5VpATgPuleon2t+/D7J2bqMFYY5kJl/BS48/niJPEZeu4fs3leJ7L5Ux1
YIywjcsSZBoSzgrdXm9Lkiw6W3XWLwWmae2WSMue4yjOpj6mEumpTkxxjMryFJaQSNMRB88T3LNH
9nvuDBRPM+ZBviRqL2NPDKV4wry3BSn2Sn24/YlmX6+pMswjrBrDRcqRt6ZeDUY2sZ5eJfILBxhn
Xc+pFOYZ7itpjNBAACkVupNHmMPRLoKF+7TyI48HFfR2/O36wkdD05RpYkyIEaaXBeasNAXCGrpE
w5VQ+PQBiJyTo4Z1QwybRLRCK1VFSYUY2s90uDjGViXoLkdt7l8d349GbCLxfMm10BwNqpG3KRzU
wmv73iYxXOrPy/+jL38ebScCGQCKYjmTtUim410YITu8K47q5Og8/eapNtu2bkwkMRB0zMXUyjKc
Iq4Ssg3x/RmsBiNaSIJ7EZVr4GuyFwPI/dRd3kXmGAqbVyzN6myGJx0U+054Py7W+5X/rS1Nm/f5
6Htxy1IYiAIDvZWNHeQE/cryMBLwMu4ke6ehZfG2Tc47IJPTZKApSeTsfLJwms8Z8vRosPMumGe0
7MViscVd+975pn1bJNdUGJSq9Ka8nDKYilM72rWx7+IpjrwsnmVnxTvJWUic6MeglRLLkRk3uAhO
R3kMlG15EDSgPLfBm3e5GQxRR/1UpCYwXkTSoVsK2zw4f2y/e+QuT9wtObzPpjLOTSdIVXq84AxP
b8oL5r5UhTQueXIXFRz8BlQYvqkudki0A2pO3Azx7DP9c6hs73d1SdVEqiH9+exisXi09TbtQjkS
bJ4ad6/iy+6Z13k8/+pMRDL4EoIStBCxRJi2jgE0H16Bmt9YA/HM/ZCcO64y+JIfMSt6Oms4WpfS
u1YNEVz1xf+8fQvmQrMJiqnqb5cALZFCGfa4dydlkTQLAfOUS/HFaja3xcz6a+jXxtox7HPUROZ6
wzE2zVE20Xm8GLc+fzR0/rB+/j5zl7NGlPVOx98/uQ74o+myjNYbHMyh3tZj3sGdKMLc4wQkFF1o
QRCa3G0ne4hW0WYUbb0l9WaHyv9We7xw2vb/Aah+lGOutNHVeSopkKmBfJuILtY5owj9YZJVfCKf
n1xWgVmb0BWYsSjh3EzmMFWsc+5Cank1PNP34u74pGGuokEqtnmq7Ag01vyRS6rD314a3TJNdPQj
93YlSJu4pjLGEhorxJZRkCmA/1sgmh9Ltry81FiQM5DM83e5LYv/6g2YiGWuc1yPnZXI6QhPFXdM
Su2XJ9tvA1/hArNG7+stDZn7rDTYxSOnEOXobyVRvMLB8hHvAUMSL18osN67L6+DJ9kheVqtVug4
PdDQBi4Mql+fn+Bys7eviKV2ABrO2ztvX5NDYDAgQsI/M0v8so3ia0C0LdYogi5DWnLuDv07t06A
8SZaETRrIv3GUG1TbmSFREu7sr+V+zLQXY6w2XdwohSDOL3a6Sc5h1LwPA/YeoRkwlbCAeY2Lz09
S4qIlW1/2S5zX8Ix7kx9oKLAgmMuDgp2UkSZG659yuzj+zbIbRui9xj0x6g/9QuxWArjHW2AeJyb
n5qF2smvYRHKiCMtF7E69+C8jYHSepZ9ff7jJzUi3Imlq6t566My4NQIRiPJCsTRKu3oxN7yYRnf
mYWNrFiSOj5AMbRN2a/ASgEz3q/oxqndM88jnnUFfrRmc5lir8RSlsC28Al69+2MDWHhWllguh71
TbrH6/PfhVETkdR5nkDWeE7NIR+geZgR77QSUyLAB1m4CbZ1+Npry+0m4HxZgwGrKIwxbiNAYKAu
4HxIR9RcVmKQYAMV+Co+edmk+XTBREEGsdQU+0LHjspDm3y6H+58H2SeHPThAL/BgE9WJZdSMyAE
BdQjKERRpuXmnznQazDAg1S9nLZNRJcVB57laaLt4iED7yuPE4MHpQaDOq2At1M4Q5tn+KPYqXIh
EXj46dA759iuaeYb947dkH3sjQ7dvSHtHOjtdG1gLgmog4yttBVB3X1efu9Qyglt3eV6phwcNxiE
0cL2LAo1jjPDsg4n2SkPdO4S4yd2IZD/DsYNBl5SVY9wsamsmgSHjVzY4meFEjtWmBLN+Xcx4Y/J
s8naqigao8joI/12XmRP0QYEjHvQN/VEWPOyPfNu1l/PhsngR1LEx6ovAVkbYJb3XiDiLQJwnCZ7
P/iXHvJEMwY8MJM7ZALYdWgTY3w3IqTGCfIGx3j2bzKQcblYsllGFIadbHcxUBdBg6SDfAFv+wRX
EoMbbS+bclvD/jFidU0zgv9ojWJBwMV5ejI3bprJoIeRRZmSqvGIghJ6Z0BNRUm44bfwemZ4eGsy
4CEXVS6kCmw9OJw3HSn8ioCPSObOM892XUwcFtbBD9WyKI4dzm5YxCWBM5a4gmtYdrguGlINTlUT
nZzX8JY+gzjZWp19+1Zfm/luHSmDIIJhlWE6wEyQ7MGIqG4rAfYp507igkZtGZ7sEGTHXo/GUDlx
I9v08aJG8CVovMNnSuLaEgMyrSQfM/2EWz+sPO9kWwMWxoNbWViiQoKtireVn08p/9xEdoNxNkpj
qYiwJyQoN1gYtQTD8+bhxSTYXWYtPznSqNGwR22qWIOhKya2cV8D2omXcmplrRuNHO6g4pQbBYOC
Cz+5K+zPdPOJMIcjbe6uTKUxJjwiiVd2FqRhqoYUTmK/DPBOuBHqXF5yKobxuMe87NCVcrw6DQLJ
wAfpD++8GtOsWUylMFZaxEVS9NrV/0GDfwION5DTo5rFLZDPNmBPJTEGOJxSKetC6FOjPNiMWPmG
uXabNjoifvhGzGJh3SjvW81FSBOh1x81sYxcK8Ih1ui3OjidCP3WMeVJRID0yTNCnijmqdPMsQDF
CkTR5O7BsZC+6Mn5oB4h7fkzP/x3VshOHBgSshc1/XDhIt4rI9GPqOvSakPK4++Y7Y6aHiLz4NVg
QY/MMzQbFieMkAUeJotNbL5Ar2NENMs5oYveFgMq3lgaaDEOr0lfLr/MrD84/SHMe5jFchc39OY5
G6dpCKRjTTn+842cARKwn88cB3S2CcZUTQvRnaajm465HfFR0BKhOsOpxgQ1rPX/mJY435L+7r/j
148Y5mpEVtMKZlcAvzDbhYF70OU90XIOzxvjyGFvgyqNUmPSK4g4JNpFWFeUgOyQ4OBuKzT7+E7O
7fohJ9fOiNEQEClQCO+uR5mWLv4FPPDI5tE3B2mBgJfjnZ3jnIqkqD0RWWnYY2XmEInGZlDZvG0U
77jSNu1SRCUuwbvq3NZxtit2KpC5FUrXCWbfUx3zuxNolP3dsOCI4H0v+u8nOvWDOuZtW0Gnw7jO
TsTapfCWaN+o88nbIiTNP6J/GSE7hpOreiaKHWz9+QDIcnR0BIDeyAfzAkcras03rP06uT7RSjPF
SJeTE40fHdG+i+3yRGpffTRW33vjle6F/X9shuVpx7ymgibr4HGC0PHuGfscaIo5daogW2eP4FXh
tT7ObvmbGgcDHFFTJkUuUWs8eN0+DR24eVjZhZrwy+f3N5e4f94l+fl2DICI5wgVaBXiKB/JwYGv
6Rt2/8gFkFmfxFRkMKJb8LdExiCH8/Gi16qJVDLYy/qd5morO5W9fMGNv2c1mkhiApJWztTIhFI4
QO0lxQAVhqeEJXgKOFA1V+zS0AErqQba3Eysqvx9x+T4WDRho+Iaq4vH6t166F/rE9qGguj9tt3P
1RF/SWIchEutC0JhapAUHO6898fm5cFyvz4IIn2Q2Od2TzSuZzxz1zBJJYmSaem0uMJ8sFCMy1MZ
WeOjjlzNs0BK+9TbJsh03ZPztK821eI/s5yfPPCa8/dQAwM5gGwoqohGwt8HmwzDUcrUUgQge+Hq
ka63Jq+Ds/2DLSBcbr/rRBMDKr+kMfAfVUWdD5dWvKZoS6wkww3/Y3ln8h6R1HsAj01+3Tn4+qfe
mh5G/iob/Ct+gFDr9meeC310GYrLYKGQDP1qBhN4Szqtaos+FlE9Czaye1JRCIdXLUKi/20t6SIm
jkQKJozuvyQyH7kRh+RyweqOx/wehWHDAN8q0sHoeRpedvCrn/mJlhlf95dE5nYOnZBGY5iKtBS5
UZzwkTKfId3CXW4850n8kkRxfXKaRX4cQfKbwYo65GfvxtGRP198u/Wtx0+8gzIlGLTRLcp7pdSZ
B0OXJdlCdRgUTzDh34LrUlYQ5uUwKI1cvA5GPK5Bp+Ni1b1B8EKmNq2OIiuDSYHTwnw10RXwnr9Y
Czu92H3gY9kNKLHt+Ll6sI93e6fjpQ3nWt5//ULmI3Txsa+xEgu/sF2hMIFVFRvY21gvGhdcgTga
m9jm+qgSje7aNN/ByNjx+t7n4PPXj2C+zylTs2Ms4phAZ60RDO+iJuGZJOW6W/S8/2bkk+/BPOBp
GlllbRXQFlF3t5dfj4/u0/fpnRfez1W6fmnEPN39OMK1i6FRu3Ic32pAPI5qbbjbBBpRSIzBxsrL
NhamCuDRLrDCeYM9JTAI4dnIfJtbNZ4Len79HuZtlzO8xHpHP7PjvKuv47vugIcFbJcN6TDySHNG
QWhxEjhzMd9UKtv0IpxD+ZxLVGqwGbbJTj6BFjB27tXlIlpfkCbAZq7YHQgWR6B97xx8Rs4QtO88
aJsFmp+vzna/pEYUXywTP2NAERFZkEXth94FW1YtrF7jwCh12G9YGMu410dlbun5ScT7jOsepk73
4CMxwR10m8e0iVJM5CC3sVoL7VWQh7R4rhApQlr8YgsY58BAhw3looK7a+x6WLcUZCAtAxmTWHYV
FCzJ4Gar0h79iLzfeXFFNLTebPOclA6c1GqxX10W9hacTXabgA6LIiwN6lGyN+3s5d8Ur35ZGwNl
1bkcrVjHnQOeHlC9wowXduvx3y0OiFxBf/KaGGkWgWUCJx/uBqkixzAiZvh9dKLUi8s/fUii0RFS
gnUa1mpQ3zgGNuPT/tKSgbCystRODHH+SEaJtpB46qeaoEt0LD3eveG8XioDYhg4zAvJoJ/aoYtD
3QjT+msazrV+vOBBJv3df7MrRdFFy5RkzWAbn4RWaM+9gVPNB88ieb/Vwz9iYBjuvzm/iRzm/IyL
FOL0IOfZc8KUIEsioneY2iVH0CwSTAQxp9crl96KzzU9PfrAZ6vWe43xGtwWM9ddC/fw59wYZEfG
sNHCEGJau3G8YasEIcgd1+RjiZelIH6zuWYu8g03WTJriT+S2VHbVDWjrmsh+YK1aC9foRd9pmS8
2DkAiLuGbfbSTYQxgUCrgwtDsijcye7ZTvBuhYAZLE/ac6v5M/Hp9ESv3srkfudVF2O9CvRSyCaQ
0Miuua/1gpfA4J0eg9+aEWqaWkGKcAfv6hXT0Oh3QfuFfds+5lJav7Rh8dqqwQBL7V03bEf+Ch3w
aasVppTbpeD4n7TVJbnb7ThSZ5/cyedisNiUi1PeJ/QMOzu/M9etJx+arVM9fQvOZ7zgrq+eK0H8
UpNxIY/mUaorAwJBSiA5503bkv13+w6s4q4dl2ZxcaIcAyHncyGaR43KwlKqtxPxlhHJwfW25+YH
5wgYf6nFgIg4phhCOEJU5TQe3XKanGwMFltEtzNXeDgmwWjXu+/xyd8Xi2+Dtg5xXgEq4QYuX+1r
chuwZSi2LGo/NA4tbf3jmdeBNhfkT5W8/vuJCBMsHMdTAxGtfd0AjGhbGDHa/u2DP9P+5FHdzLtO
yDuZiKxFSTKZK3HMNOHcY1blUV/VFek35Ve2OT59xP6qyZx9e4eYN6AFTc5JzrXE6vJELnMpLkab
SlUDufE6ONSPSEgpKyQy7D2aCDkXcCZl80sUcx3E6FInZwGiMpI/SluU+/efnCs+i8gTbZhbkIVR
XZkmRFTO5q57MVyMyu39fMHLF86HqBNBzB0wT2KuteoAz6D2kZg8kuwbVSHM7dEeQtmtTSI91G7r
ZI+uW2EG3RN2PcJ88sTraZ67Coqki1ifhgISUjO4KhM7TYxYDDV9pMmoKrOVE3F4TtBs3keRZURj
Ev5HZan0z1kWncXGpLfNewg7N0RTb72wv3c9mlAwAsz5hnNO11Qcc7SKVqbDUEJcRpy3t5HcLcA+
nZPtk8/tGJoNQaeyGEdFGAQ84meqGmLgzeHu0QPd9SL0VTCcIHnO9b9mv9bPUbLBZ47Er6nl/3uU
un05whlCpP0YLS4uKFY/dzEvl3KN7VionGjIxpm5Eo6IDQzc74Qo79m4EiQ3wa72lRms3AXG+77I
OiTbFaEsQ7q+2jlI5X3qD6BF+xOBncThfN05EJj+HuqCTOxVNmvhJNETF49ufQ4Wi4cY/L0fr/aA
Vshvu5G9fzXEq09lMm6NMCiplp9xBsHhECNJTF62K9kPtxz3iacaA+GmIhzrUw4xuP2thNVWyWXX
yH8iwRbrhWWsb58kz3ZZxn5D0aMIHXa4+Y8RoYvQXCu1l4sFQQs4Qr3CTr+A4ScuT8+cp6HIaEiR
JJoM1pnT7FCLxN6QEMGKAGZlcgDpHKYdywu5nGyUZngGM+eTTsUxp3rs8DqdzxAHJ6pbX1I79e1d
iDG25e3znL+aP2oxD2FolGV3poZpPOzRoIiJ0dt/f/alnSrCPH9ymCcg3BKgiHOR7XgvLfTDSn3H
3ns/uuMOd8362FNxzFMYNbKemhRqsBQ3d5xK9Qcvst3Bez0tV82bzx0fn2NaxDX7OUEGuI9pb2JE
AgqiUF04WP+DHUSUMnJxT3cH2LQ63hPTbYnu8s52LjyaimZwfJCzSDbzWHp8HhZ4jrG8MeuJzjN9
jomwbep1aZ6VssKRNvveATkFGgw4EDIbOU8UMaiiE3g8nftqGLHmBQ4MpaoEwblNhykfzDXII7Cb
788eq5o/ud9uruY//XZsd7rSJcOlNCMcoNO6Ar4csnYLnts+Vzz+JYWBjmKUtborYCHPzlueEuxp
ju5F8iQS9E5EDt2OxXNv6V/8+/P3l02yZcKLeamU2sJ5tjWRSLgcj7RXAxUE1Fy/OR9vtmSgYG8G
6ioqOmtYqp50rPXTRTtKj+1gO+KTROtV2/LeNj0efd9ct6k+FcWASdc0cqdbuUSfNEeMlgmGJt32
bjVILrfVbBaBJ2oxSGLKeYP9GQVs4+Bkbu0rtgPeMk5wMOv1TYQw4KH3l14+txDimCcifuj+/vjC
AWD6UvzNFiYiGJDo1GrMsxqfp4ct+JH7eCYn21wab5K9anQu9cu8tf/IY+HiVIly3Zv4RqinKYHk
V/fV0a5OlStYTnwMLqPb9aT2rMwBsb5cYXJTSd2yvb+t9tU9v6E2CylFgZ0ZCpKmj8HZxah71QFV
6MR0G5HncIEZB1K8/w9rX9Yct65z+4tUpXl4pdTq2e1utx3bL6o4iTXPs379XfT5TiwzOs3a2bdS
eXJVL4EEQBAEFi4XPCY7kauBXkq/hs/oIdvuVuVWz0m7RZTPrclZdNiztWHCQD3NilYbI+lamCTu
N9NkI9U0knc95RzrPEsxGJ9jlRpMRcAuZLITWGgr3QTnze5xVxaEy71HNejWUjOxipa0RhqOWGqa
FzketxHIzjqyPhxedjsuS+NSDd/cB7CNMaEwpUjlAu04hASzLiNbffa+8SjkFjMTimYoyE2A20Jn
x53rrd8obZTDbGz/TnHKtbdVLtlmuKh06G6FSy3ey/B+ovyMif54W3mXz8MZOGOzYdTpnpqVEqIY
0BsfT7p9QrR7aZDbqlaDTV/nN456+atj4xOWJdkoEqlsMA1LumrFJtvc2YNvq3uUVdDhIn/1ADxb
4I8Xy9mZP3hSo3gSFhiFLMfOzQnGb1mdg/z/nkt+tqihuookE/jxULTDrKemgHzCGyt6brjySrdx
4b38IBgntnt4B1Hq7d1bPhA/0dhlDGWvaNOxlpBcoo9y/m54oy2qceGgjoCDtXiAzLCYyMlKrWLS
FEh2PEa+o/crVUYRbek+Nq8PMcbCrHkn1nJeZIbI+LCo8jJtqiCdQjo3k+3DDvS2q2ElW3i8cX5O
D7cl5GydwjiyqCq8fFJ66er262yjug8iZ7o2d7sY9xWm8SQkPRAqwRnvG/DLxpigs93zugaXffJs
5Zi7VhZEqtJmWDkHabpwhUditEGiWp5Pjr4Yss+QmDipqcFdoNWDhGTSs0NvqleJXMvH3N6ah/V3
245Pm4dk9YDok1dns+w3Z9Bs2NRqfSz3DYTcvx5f3etYEkxSJHayCYhIa/XPG57b4tkAE0RNcVp4
agNpsa6aZIslCR+zPe3+fxgb8hDt2rf87bZWLj48gBXivx6FnS4fSEagFBYwxTVu6ChP61fh0aps
YW3XxS6x+Um0xXj0E5FNorVKnxmBBjV9AnlPYKNeflqX2/rN5F0rP0zqj/N8hsT4lKj673pqOVgp
8MLhUu/81L2gKumYudZFu/y6XDFVsn0cNkKAAqF8q/d4veLdb6ma3voQxtXIeaNWg0R1CawO1Slx
M1D6PX9sKqU4RS0HZ1c5dsPylxh+VeVJBAttULnvvjZbi9RI2+97RBruTn/DKx0HcfGmNltrxvkk
VRtaytBSS5VOGHA9fpSgqdep4t6yFd5yMv5HrgNLNCdglavKpUMhnrPDaJvgZs4JmuikNUjcXobV
6ttaBaUQemswEBdPP5bj7HkLzVNmxkFpsqrrgQ/zyQ5Ux95qWz9VMFjujZHKdEuFGHckoQQ+9SzI
DCJ7dQ3aRLCuRd8KnJHZyv63+so4osaTpEwxABYl9nHvvpWaXRRr885BVWpkh3/DsK3PnJDKhDU5
5W7URajrHtEh7nUhsWyckBsP2abbevoR7t5YR3ZCZlGPqpaH9ER5cvJdcKojdH1tt6fMKW1BI83a
RpC4T+zgCMbN5PiTWxX7MWHj1hcwXslPvUjX2xHHtHvcY+rL8VTbbyGJd1tKCr9KNruCyO7L4wO3
64wTgmiMG/LTwcw6H27o6KAet/7GO8CWaFbm+/jx91ko7HUSRrdKHfaxc4+oVVPcws0fe2tlrVA5
hVvbQ/+W2Xa33qEEdP2js+8v9+m6RUXqYwAOHzB0rKe1eLrrVph4ntibp6FfD5wL9WJmFWNYdXob
QiE/WxUU1o0hlKNIPZWwQQNzsh2cOna00BUS0m+tp12Fcev7My+/tPgmPQdmTHjoAquR/A9g8ayR
LCRo+Hg+iiPIF3bti1ge0VrPS0kuRoVzVMaWSz+xpBJkQ1dkBp9Px/QS+7aUoppO5ZjWYlg4R2Ks
OA0bHUxJFMlCnbtqZ43dYS13yko6Gi+37XixDnQGxlYKgVe7VfMYYHu0IPmlG78GJ/2aBk67tXMD
Z0652mAkWOrcre4Ue5etNjBs3SC8c48+0LLWPP8OxprFABfvvKJCV4EjXJKR2MWOshjdlnfxJj3H
YWxX8rNySK0J8qKN7HQq7QumXq0Ne0V2ONtof3Zk856Ol/zFHJO5srRN3gXlBNmG1n5zIzwGoGB7
x+VI56noRyHOzG2Uavx/KrpvHpT1CygHz6bNO6lpAHJro5igIY0mX8dmYQGt0/EYoxcbFbuBRcta
f/LfLOl23EJj4oKoy0s98IDmVQTd9btdt/5e7M4c7VsK8+YbxHgUK+yarPEl6SrHW+GC9+gpsD2B
1/G91CCkz2EYF6K1ltxlJtW9J5QmnVCatL2Q+28rUCuBUWjPJ6Tm7RXjSaZBiuoooXu1bxxHA/HD
I+qrT6UbaKi/5WZVlmLXmXxsEcbQJwk6wAEHFiXLzfZokcC8GRRH3LbhxSdEXUfXk66psqSxsYc0
aYGkgMHwmk8bg6ZxI3t66wPncYcn/AixBzeDsxQpzxEZ79RIuRDkkoKocV+hiFhAwQIuk8iEnc8C
50F7URdnwrEOqgimtu2pkmAV1czWsIhPtxdw0R/NIBh/VOmdgGkDsnQVWlIetW9g3GntEANv/+ok
mwFR/Zw5pGwSkyjsIEtvO8l9blcVoX20ey4r21JUP98fxik1fmB0Xoj92XceQZS9u8N05/h0fqDs
QdyXoEU9n4nFOCVBEZpoEFScVcaP4kXCQIhUcmLRQfKEy5vI0zzGNQVB16jGhzrs3dfTREqoA16Q
QW/AvT3wxGLcUynmFggOsIiFA5aiycnXxqOwg5vgPRBSa/nDqc/Wj3FLIgiic7PRaMbw2F2ly052
HunJe1vLFzNPM6XQmZqwvAgrM8wAg4Syun4+vr6etmjDwKjTwwovko/2PljfhuR5JpYBsouFrBNj
aAYYII8VrrLyKqjc6G5fRASXoX+5kDrjK3qzahVLBNzTs0DULaoLULFxWySOO2LLXAKjHBopAkQQ
kf6XiKoJu5N5GrF8MuLF2KA91YZmMR7JHzFIJgbjL25U3hpn49bd/roP7TUORpAv2RhIys+fLUac
M0zGOWGCo9oEvg4rRvvXa3cY7wRQ/PNiv4+g609l/xSNcU1DM8hBWVMYtG6C1m8ihYvh2shVeTav
uIY6g1tYjGNKq74zU9weriDjly4e2XEvfcvq8CkN445CudKkoDSo68Pd5PlYro5DAFJf5ag+p6di
/b7hRzHLzv0Tk/FLmHFUgb8eUiHd+FzJpAmIsUq++wV5QL6aczYu+9tPMMY3TXKjB00CASnYMdze
tqbFNLH+W+l0kfFJQ9tHUaxAFsN9Qyn15bLNNjQbjrq/HPPdbA7cYvg8g2PilsJUe2/SACcgmnju
V8VDsq+ewOXicICWXLqBx1FKjqyieJPRC7EPsmRENQbaeB3v5T51kNhH3yIHZemEmqMwmjCgiyBO
W6DgKcFCUl8lK2WFeXgcaRZrCuc4jBJESdkrYwmcjzkyIBu5blEPi37f798xSJ1XDLpYnDqDYw+q
WJ5Aw58CDtw7jusjnri6J4O0qGE5jmcUKxjkRFsZyKV+Ge8LjdyvxkOFoaloCd5kx3P5DXxHt5d6
Mcky/yZGc1KMhC6Dmm7o4Byv6LAnGAeLoiF4ZJCR/rQOHLtTl3zXHJA5y7TBiBW8scuIPuR1PBL1
FdFB+o4Xhn51PJHweMntxL1uLxfQ6Q929IQcn2aDoT21UMi6klarjNzZeDvjsfQteYT5hzFnU6EN
glzl+LCnCmUgFp9vcMm/zQGYg2jM2rwdCrrU7rG2E5Eo6/8wG0ovvNNoMf0xx2JOo84aslqkdoqi
VTQOIgOSOdsrCG/Flx/RN53k2wLt9k+lxytB460i/fvsKqA2/aB1VMcVzJy37pLVbX1dzEbOBWMc
kJwmQT1+7NL++TXA8OeLsTpAWyNMmuemJZZOQcOwLNnCNDqwBzCraDSSOA4IWa5VuwOfk+w2dNPM
+GAanCB2MaKcQzHr1oltM2ZoibnuwTH4+po5YLVZWevUQecyx73ypGKWENTDwaBlgBLXT8c39Rq7
HL+6WKozF4bx35PWoO08AULx0K3QWUAJJTh6sHxEfG4N47otStBv+IBwqN/AwNYtCnT4NbCLl4uZ
KGxV2zAVqhJZHdVn1x2P1+D0i/ygFU7oWX0fN5tozdue/+GSf4vGVrBN4AAaxKnFqfR8dMG5CF+4
vkeITBv3eBmPxfeduXyMO/Zks9MHCfKBGOOan33i75IAxfUEb4FrjFu0H4qSvIP4XLin1cw/Obq4
mMuc4zNel3b5RJMM/HGNigU4RRSr4hbAO3upOrAR8xyG8b2G1hje1EBd0PdSE//Y0PcSjk7+D6f7
uXGMu0hMsE1EJWRBGgRTs0ncglQyIqnrFOvG3r2jje78HmI6AMcWlqK/uXCM7ygQq1dtDlyoC3y8
+dJtxLf6jQfDW0PGb4zDf13v3jHPzxY5tt+bjdqgKi3CroF5eE2rZziyLd3e5rIxriSVhiCRQ8iG
oQdHDPvLSfCdJxhv/RhfouteXBT0sMxJcq/iBeSjcY2nHcuBz2/tYOmataqKW1OBCkLPNXf7Fu/Q
NTAdEO5ZNsw7uNzt7Hav7uU9eiQ4q8iRkKVv1jNNgMeHS9m70t7fWXbphu4eVIscnOXT/1NGxpvg
qVhupQkrucdL5tCQXqBFFA5yWaDQfEsbvIbz5zEudmLMdIQlcp6sQRStFtJR1jTUHn0QFWL2Gdox
ftyvDy+rYPXRjFFzLyock2DbWMVCG/E0Tdd1mBx3i9JCsG48CPe0vh+M1dzXeN4+Mh4m7qfRyBWs
L0ozMD9W2WAOe22jyv+FzmrwXVR2YQb17U3lnUcs1XMiGwWyGxASvcGggcRZe/21BmXOYYWWfN6S
LqKZkmhqiirhRqurTABpRangxVTE4+QiRYRqA1I637T1DhKi7JZwpFta0jneH0vamGpCL0Bgwtsh
eViTK0rDnVEhmn0nujsbjYoWCmF4OZylKAzdz4asKTS41KSvcspJEXQjZjpDad321UCBesEz+yXt
nEMw1qhFZSgptQTtdJzTW+8+cJzzYnA0B2AP78nyZS0BAHJe9JKBsgzcn9H/tELPCeYZcfCWPOgc
jlENIe/KRgixZGZFOh+15r84AIs1rnMERhlaLRjQ/gEEvBrj5e6NpDQCAongbaXj4jAnNujIOq/t
gIOb/TOYMwP7ujbOCH3AX8CBop/MRj5zkZhTOwjHBGmuD5EcOMbEldZgzYMp8TJqi1ezORJzVLdV
GWCu7ESdE6oFpRoU7WpDPX9AdmD2dfhs90vBwRyRObhNo8srJFWwXSVRrwjo+Ccax0zZnE3eFEGs
9YBoaYEeYkdE48hYf0ONxPn96fZecfSbfVXIilKJjHDAAo6rIHRNiT8Qetnb/fY67EtCLqR1nnrY
I61ZidVTHK2NgQSCXYV2KYFN0kgc2SmG623BOI6IfVzIq9HKerqIYOuIQEu129i8aQ6LubyZLrDn
RpKhGxl2RTMez8+6rYKmEq7osAqvd5jKzNX2xaeMOR7jKtQ2js2OOiPnWXoW33NSbU+oVE3Xam9P
aC/a7HKJPJYBOT/85JoabxsZ/6HVkzr1IwV3esxuooyNPL+xFMrN5WP9xlCOiSxCU9A6UV9qm45V
S+/vNhgliypnjubzHKLO+I5u9EY5CaiGPB8HUDO6V9O5rMmwfvzJCWcWkxNzwRinURcZptYqsDKw
uyub+of28vO2ti/GozMENmcwdRiZgNnSEOaIc1fZhATNwQ8X2nmCsgVU7q0fegxb3fNedjmunk0c
ZNowTVKERQzXZ24xJM+9sz2zktLFpdji158c7cc+2CJfjdfI7qpqdpKA7g5pHu6r2v+IBn/7K7ad
LUg8UxP8jzMFeTGMNAER7Ju/egFny/eVXW95JzPHBbMNtAqoxwcjohFNdR/eP/D4pHleim1iiyWj
SlCoQ/U8R3wRr9JNTY4k9IniE7UDX3wbIwjgWTN3HRmHUcTxoIASgqokplxPm8Chg7u/Y9jw5ozK
nX9pzuzAJ7EbUn0qYAGIb46u5FxLzBvWMCl8C1f1k+eqOGc0O+PJ03qtjOQPe9Pc42vw0z/H9/E1
38JX/X8wBMaBFLrsp+VA4RwEic/HJ3H9bLmRZPs58S54EAsxdfK2S+EZH5s8MCpvAkXshzdG5sU9
Xdbqdb3a7T4a9LhMb5zjhU0XlGaojJkBCXsU1Twfjx6emfPVxopWZ978C05oYDJ3lDJtmklVPvbO
u88PSA/w3nUWX+Zn7phND3RmjpIDeg0CWzwuy2BUf8Hb1gOeC3hny2I2dQ7F3FDitCxGNYOZoaYL
xGS4myN962MI6r15IOTwgjkpmNaDWT10MBCPSojnXNjhT6gmDnxZgqAghHATp9qs1/YKFVK4wdDK
Cs4l5oM5+cbNgs0LdFrUafEIuNZGohqpcUyIHghaLO/X5Nsh+46462H89pCcC8rMz+04WyRxmC82
E6EkqaEPhgH8mGSowFEdLyTvuARw5OQFDCYTm4B1JhQEhfpOvK2nqwC19rz0NFdHGZ8y6oKBKUtU
R3HFmDbK+hGVIw73EOeFJuw8JwmpzlAqgVO5zygewb3zmuAl2nMu24aoDsHjqr2yN7Fg85IRPHWx
mIRHB87RKVYA/UzrcNy3LYag4VQYNnSy7Ho4e+5aJwNmphzsOzQ+kHovHH4mPeFmfJaejmZ6YzEu
B5x0cZV0H3qDfFa3RRvS9kqTTOCveLnT0ItE1ZXjwDlXVbbySVCkwpJzgAbbxnHCXfW+A2n9bRBO
yG4x3mcwdTVSqEE4r982t3968Z1mvmjMdUdqjDD2aKrHPQ7bk48aNJRreSsODM+FWUyc0gmyV1sa
YJ6OGlJKpwGXuB/3B5A8ocLY4awXL39lMR6k8aaqMuim7HGJc1+P/eW0vaBrVVjfNfawBvMSRw24
9sf4ktGM9bj8yJihO7faTg7esFFzQorNCrXG3UqxH0EwQDnJOPtHreuGs7YYBzOp4hiLFdWNzum+
TVDynk+VeRvEYKuePP2/0u2TA05A9wrrBivE5f7Ht9G1beGFe+AuRiroxoWfN5EuZvMZZj20oKER
4FQaPGDW5HQBC9MaF62C0PHU4Hd74pW/L+voDJPJerZjn3le5MnXbCtO67vx8AJehlXu1Ccajj08
gN+HV8m9fD+eYTKmHSb9oFgtMJ1geyw6eyLqT2mXg+2XDhukTJkcfVn0VzNAxt69vsWiTxYNAX2V
yHh49jCGz76NsnhhnYEw1h75Cji0ZICotnjvXf7qFjL7eca8jVzPIlPHz1N2KScGAc11eBujA2XI
fLSrRzpT47ZAiyQ45gySsW+lT4WwUQCJ3tqEtNPzD9vOjsYWHCx2VbhnrjZSGf6w6xkgY9ex1VaB
HPoKJrX/3Lw//VXF/UwgNpdhTGOliiEUb49wocZE0dxev8gOUsgbh6cOy+HzpzBsAqOKfREDIGHN
MeltDLpB2dIJ+VYdRcL3iEu+fwfsjs4545X682yaTW4EQlArggTk/TPq4Ghd0faeHEzy4qPJkkcM
tnwbn8nJeBD04tWDJmLTwEIL0k/MQsYQvnv9um7QDodBpv4bd2kXXfMMknEgVaWA8E/UIeAeTf2n
7iFx6nXgyBGRcGMFP0lMHxAdlLP81ZE3Q2Y8SWXmSoJ3PhksQU/HY3B/jDcuQk7U6zjrg7E+2JIt
Y4bphpcW4FiGwTgXP471PE5him9XmoBrjrdNnbuJjHdRw6ZKMnr0HFE66bqgRVjfE/r0hTGGvEhl
OfyaLSLjVwwzDf2sh8bsX+uzZef3mFTK4yT4H0aAKBFsbpYqftSozWr3pjCSIkWKFUj0ivvjBKXc
3uMs3UWYeXTGbEZeKL587VE/EZk9kmqwd4wUcZ9sX7st2qAQeHVH+jrFSwMsB3szLGa/qrAF70AD
LLSJOK/ISbkXeJYfIBBNVmgeP//khFyLTGToc/i9nMyeeaqU+aUewTU7b+0FPT1p6/jgYCsHjGDZ
EnlLDmRYfQ+fd5sHPNu/ByQ506vHZrqPCc4ozj2Wwv15Unx+DnNSWH2hSnEN+Z14M/Yk3aYPDi+b
8z/09DfIh9HMVKgpMw8lxZA5jzfFN61yyQbtqU+ohbhtfRxhPlR5hoNx2kYz5RBGe8PgPzo6QuP4
rcX27Nn2fejTDKJQKz/100BBvvukR7STd+f0ZAMSO46iLCcyPhXl46lphpQmWTAVGRYNNQf4h/p9
3LGk3nF40clytPy5OypUZAbUYWJ8FBQA2gsPwYPXgtt64z+cQ5HwJjhQZZopmyFJYAu3wKEtqqqs
WRqj+6mXDGLkB8lBze/kycYQXeF7JKzy1B6vqsEJVpkw8g8wRrNHsZoKU/KTQxGJF6W0iNmUR7mv
ORrBkYl9Ck5xkplqDpk8XE0nMokEZuQlth+RKrfBg3NbxTlSsa/BZSd4qShCKr1NSFIfC+msGxzV
o/6V3SbQoplQCUlXRTZz3oL0oQ+mNDmI0Ub8Xr9aLboSxl+3BeGBMNvT1L3aJQpAUqUjen+R0tjW
1dgerb/YIF01JAvs8AZGdzBhVQlxii7Jk0Of1kSPt4NJtO5XL2k7Q9DcIpXtJE05mEvC6ZqhYTAi
WvBQyPPVpKRKN4apK5KDEaGvx9sWpu+GXeTUOifeWFKHORBzfCl6L/dyWicHTHC2Y3GXhz9FXeFI
swiig/Me12nMSWaz8ZY2iYZGQeQgwGL9auS15e9uq8MChgT+fhnzYQ0FnURMHrBWzDYSazE9GGrk
ZuVutFC2N2kc61nYF0mWVAkIIni7P7KRM1dX9WEyapaaHrJeOOtD7pi1aRvaSzSsb4uj/mlCADLA
jWIZqqqyiT2vM9tMMKz00LQDFac0Cg4C3VnGSDGEEoxFqqWaGGTI2I/pNVXUF1J6kOpz3Be26Vd2
Eh5Ly3drjTPbamlzfmPRpfuqzsOox10kYnOyxFr10apRVafo/7kqQyAslmgBS1LoR8z2xgdzdecV
SnqodaM5ZEqeuELViQe17nz39u4syoNTCFO/UWKnsqzxUSZmgtwl2SEU102TOq21DdGd/s9BNDwA
0JNO0Sx20UJTM5Umi7KDH56bEmy7dKa5pPyzZAk95SRNNVSsnC4b5gd722zVVD/VAxxs2cER6s2b
FG//QgjwLFiqKomgqmV2vrP6qi3yPDtUwUrSjka2VvO/sHy45d8QjOU3RqSOcQQJ+mmlTs9ZsjPb
97+QQpck9INrpqSIjJeMwccuFgogwmKyBRGeRdVtUeMo8JJz0XQMG8DUL8nS2RehKJMQ4HRAqSXd
6UOFCPJZ016MKPybPbcwpBklAbKOIbxfLQUTtwqj9qXsMOYrS6Wb0mXfb6/YknfRPiHYiN3o6lJN
Yjk7WP5FUx9rRVtPoU5E0CwJQrG6Dba0cHTVLBNxoWSxXjkxzAoVEFZ2GMJsG6mRDXuU8swJpo5j
+EtueY7E+JhWEorJb/XsIJGXnmPvPCno32eWGOrppAaFkR20cCWoxzpY1elxqDhrtbAxGGQNFcbs
YbC5fbD6zVAiKTOtoBCSw5S8YiLyVso2kxhu0kQjkcS5Ti1I9AWLMRtx1E0hEIDV79QxdBrRrg+J
xNPmJRScYxroXDBax9KYdavkWsiFLksPYpPhIiz4IWnKHyAokR1DTD3O+rEJGuow6VH2G44Rahqj
IDb0HHCvdVCTGlVsaeWqvkeaaq2WV234qVVEGUkauaZ/UNe64NT9wVJ8G27EEceNwFsBqnXMUf7l
k9hrkZ9HaWRhBYJu32aHqT8F+ua2iS0oPiAMxHBoL0ffg/xVOaekUqzJLNKDPGJMk3+RqsfbAMsy
fAIwUXaedFofUADDqEmkbLPqvrfcf4dBhZzpfmlUylgLVXpozYfOf+xNj8DEbmOwyaf/049PQaig
MxCpVTtMv0YYImt6a8tS2DyYtWU6ugb+6yEvm5NS+Lkb61KwApU+SgwEUXJDtYm3zWAlqGSVNbvN
uvhy+8N4O8iYCbIOphHTBTbNh2z8KXRv/+73GbsIxWZUMTksPejJtLK0et8GMYfcaFFHTNmQRRPD
KDS2L2YS6lhvRUREQ7PuHgRpd/4LEUxdooyEYCLQmK3rhtjwhRi/LwXoGAx2Q82z1MVNmCEwm9Ap
YWZ4Ywia0ray0xC9+byLw+IaIZoX/3MNYqNgBceTr4PU/iBE38NhJ2avdcbxBfQj/3A3MwhGCFS5
6tlYAaIFL01a2K3sig+jWXPOw6W1UkQF4xgxM9aSWE5kVay7qGxxQQnb72LzWisDB2BpqWYAKhOb
jl7bS2KIy5ylFmuhb4+pLoL2PH6/rVU8GCY+rfXYj3odMGpnkMY4SiiMN5zbGJy1YodTj72qCMMk
QxS/JZJ5lc2ftwGW9lyRwA6LW4KJlARj3VnXamJH1wod3hvJkn/pwl1h+BNpJl4L06IsMm7wyEvo
sHRmW6RMNQLUbOMeVzwNHUgFNN67HD0PWQUG5ehvBGZHhEKzBiOAMN5UvmdGjHfBfpuX9dVQn4f4
OBkBD5Enk/z1UKjSbmoNmcqUxERMHpOWd+zQb/5TJsXSZE21TJMtcWnTCPyivZEeOj/pnEoKflly
5UxxrRAFI0VR8CSaTjRpz7k4bkXPdG/rB93/P+HBA28iY2XgTvxVwGwspnFQzRRhZYH0ZRDsyk7d
GdnT1KvrShwyzhVmeUE/8RhX7U8F7k86TtlOe4yKX13HOQoW9V3+/H3699kpXsvtlOsCft+V39Xn
F86vL7oELDiyFeCrMj/YTGa/rrWNqiBjlR4GwdVMDPkW90nO07nFLaHZCVFRRSTLGZ1TfFy4csPP
DukYvZUJUsv+sNLrTYKaRl7Gl61Q+Ih6FA3DTUDMhtw8OxJDilu/b0JkRPqkC9aeOvqkG/1pM5lj
Z0ua4NlirOkP4G1Dq4KSR25Ul+ciil46U2hQwzCpduf7viNZkbWJvSYx7bIIQ9tqB94dbnHxdcSy
pgwaZHAOfd3aVC+qtmxi3LM6jdS/IrHFyvzztIeMBkzwDMhI3VgWE5EPSa4aVZohkvA9W5rwtAqs
IXq6bXSLSjpDYe7xVtMqqawCpfCdBkwi6t1UPZo/boMsL9d/RAHjFJuGiiRLGhPcpg9Gs2ssN+wf
mogDcUsOCsH4Y1GP+tinqxVnq6HYZeqxKGxuSoInCGsPyIMKfgCUsn0bi8euumur9b9bK+YSo0WC
YvQ9FUQ+4y3HknbTtPoLCNOCduFZACQyzFqpWZ5HZlBlB8/07pRRC4khiAFB/su5DbS4KRYue5j0
K6qIub+aie8p5SRkuE72auVKGI6UBRIBqQGGVHLCeqqm7NlBr+6mgbIpHfn7r0hi1Mii1MB3GE1m
C75r9o7p/RTGH70ZbYL0+2h4HNmWTo85ImOeiTn2U1Gn2cEUBRJbT16Zc2JLnkyMaZpd0VepAASh
HzZVd485ZqTRd6Upk7pCA+sqjl5u79eSu//wNpphSbjCMKuY+JGYxRbsdBBxfyEj+K5MJ3tVvett
nCW9QJIdGXbMzZL+UEClzyejKKGAk7kpolOybyc3jjkgSxuErLSMCRIqeJLY42RM0yhtJxWezfil
ROjLjv7CjJAAM1EIiIyG9VEzNjuB61bSI6PA4TgEWfpiJGUFWvI0OERdO3FUga30/zgbdU1UULmK
RzDLYHTBUBqvESZ4BW2yApKfMWXe9aNwJcqHQpTOU9KQSvuVmrzL5pLDg3CgmELuHeOt6d9nMpZR
bhR10MOuynFVRIFthb+i6Z9n3xU8yOPlDXPVTZ2N1o0g6kFROcQHQ0v0h6rwB1cZlGFXNJ3Hi3EX
4nYEuLqIIiI8V+CJ56tAYGRte98c40Meem4ZhCclGNxObpypXA/GzssHhBpiTxrlUR5027C6s961
JDuaVkmaWEqJbIV4ivba0z+2iS8fRtV5ttJ63zVibHXxQZKsl8DqSFiURA+jTWRwfCVbP0KV6QsU
s6mg88LYnraND3E7uplIymAXTo+taRFFOUnKxisO+pA4erga4gjHT+j8jaiWiqsZqutgPV9FzbVO
TDxkSnBW12T03+VYxA1tK/NqfhaUF3J+4jAuGu+Fo1XrWnxI+9E7NX2abrVwvNYdRsvclmgRSZdR
nSbCQg2RQTK1SdD6YooPip85mvYaBBXJB929jSIt+E0FK/YbhvECXal7SSHL8UGfbMWwQhvZBjJl
njtJ3VvcqfAB5SpuqmPnq3di3rt10bldH1gkFaeV6be22Bvb2x+1KDpMF27cwpHBTnypdH0qjR4G
BQp7VI55XkwiztPvwrEElwfiesz60FCizNjslAg5mrkk2Kxohpsqq5xEGx71qjynYvuE0bIiR0EX
AU2FBkf0pe6PdhWvLwPc3OKDL3wLcs0RJ5K/gDPaiYf326u36I5mSIwpKhpiY70E0jheZZCkRhi6
hJnhuolk/+gK/fU23FJmWUFiD/+RFDHgdb+aXhRbUVBGQnzoI3HCXLI0WmkFiOsTRfTtZkg8DA+P
G0cKvAEkYUm3xZiZcqMWGVpzg/jNK5rBCSrMCr39XYtKZClYCFNRNYvNypq9PHSaiM+qsx3emUk5
VURuH/4dCLvWY9sG0uQBhCAaVA+9ZN8GWDBPFYGugYcxxAR/TAXIzKQrIsmID9FYWY46nluaSfOL
c4A3y9VtLLpRTMALLBWeHAUeCLAZH5p5gB8K+DYtU16rqtkEbX1/G4Jt7aDnBDAMBIOIonBoMveE
KO860ciwYM1UbjMzJV6HS7dOrDq2Mxm1PuVTHj9NKeZl6cmL3Ee2PwyOgQeIXsrtbMSzVcP7pgVN
+fJN8lcFLmUND3UmiC6tWHmewmmToGhCTUESopB+eEhljOOR0EjU3FVVDWUWv0dy/qrCV8ZqyAkm
FtzEl29h/FLjobVb9FEHh3JCdat3iUHEeCx2Rlt4JJmE1B3SqV/f3pXFjZdVUJQjKYApPMymZGFQ
9E2PTSm1qLaLoMbtQxKnf+7VVZSN/EZhlln0h8JsfQshWbC2opNebzPv6bYgSzHtFwxm+fqwthKz
wPKl/WOImEpG7CVW76b/7ommXY21HRjKRgAT7G3gRTOVTcnS6GBZmW0ciVu5ylpUYR1Uca2nu6D7
3jyKNQdkydNCuk8UZp+KHAN3wIWSHIRQk1GGMTSrJAnjTVU0UuKEnTTtDd2qvkV9VG2LdhDukN2K
V4JQYqqT4EW2GdUtySPP44R/ywr0+WHM1iZ1HmR9HiWHetXdC5zzbNE8Z1Ize6q39ejBCaJsU8xI
rZXOOPwKeZS0vA1kDrFejZW6MqE4re+vfB881eN7jYEylhlwziUeEnNkiFljBZmAwtrp/5H2ZU2S
4jzXv4gIdsytIXey9qqurhuiV/bF7PDrv0NNfDOZTl4c3c/03PVMCsmyJGs5GraBep723bSvtD9/
/lxpyvwRF5F/Uyd9GwfQx6E9sqB0Tf9A0kSgj4u2Cg84DZ1aKE0SLnRMWoZc99yz28S+Y7RbmMu4
/m6nx7z4tn69FvXrP0p8u5aaNRMOH75csfrj1D7Fkfk3xumCAne1zAB5+1GFcXJz+U7pHgrRtutZ
GDfO9YIAd0WCrIvjJoawlN6AdT1mAEvKrIdYfpkDk0CvKLa4rktt+XwM2bQMLLJT+Ey7WSh+HI7o
b526rN5NtR881pm/C2wfwxl9tNPVNn5dJ7l4Vw28glGisBGwcGIsYAahEHhNMP1rYp9qM6aGJOpA
5NGo/gkiLqhwspxMAqDqwYQn6UNPH5widvs8pYMu01IdcjrpNZWm+rlFAIp1IiHtk5om+VDSDnlc
O6s3mgEARAOLv6vB1dCS1Rhu3vrItbTPlgJ8hXWpLETkKHXM5XsNGxANPjnaDd3cDYTvjcqQmvXo
9uEPTTum8ntzNi3RU3jxDEzEioaGXAQ2zF3f/aiJwUo7x+OkOstwS7umVR2m97agj0pEaP77CyPT
WYPcZAXiJrQOOIb1aDV4aQSjQHiLd/+CHc6UhSqCs9QEO4m8Ryt9K4h9+HmUf5QJh4IXMEHp9XOI
/YILqUbnWVyBC5YfFZY7Sn5I8tZpMpRgXvLIdINm82zlovfgMlu2jrYRNNGi3nYtvCLNyhpxZ+Kp
6qNuBWerswVOeVHrkGT7/xS4BEJqWQNmEeADWrugg2ZRNZI/ouAklSylJPQGXRRIz7f7xsZdUOQc
wpj7UTnOoylpKO1LM8xo122sNkdkH1Ds5d2b/SFWZHcK0y81E2WA1yVq3FSEdDWVEwv8VmZ+UJts
XzCBV1103f/yZ/AFoSquEfoN4A+bNDDuHDyQSL9vdJMCicJdNxkiZjgT14btYCezKCPUa86iZ6vo
17mQqpUaeUoHiIodAfyw/uXLFwrjFKamoniCGsm1ZneRVPRTgk8vWOtUcbfrCtMNx+mQT8p7VGiA
WfKb58pun8Mq9MJW1NW/yJyN1hyMY2GRK5/XJr1kSco8GFOPaU1VjKs85awavq+zudRwifw1uiNU
4HyCS8762WqYaWmcpx4yn86EavmAfWmTgVdjoDpFeUILXTPGVD/q/UvUTJukk7d+Gu4xlEnR0LUd
FXaoYmU7sMjrQ/Pb+uctCeHy6zirWTZ5FkcDvk6uUxrUhJbJ2zqFpYAGr3nZxgAtQaDHGTCttbSk
ZJgFytJDUNWbOGLIC45U3iM6wHu+2+d67K7TXIpoLmlyJi0xSV5I1izz4Fvc6U6QAKi0fPEhzqT+
vU5rUY8VzLqgIcJW4Sa4S9LpaRVbCsInS3vL0ECYMftQBMPXpDOcKTfPerdRqmAzhMZHlBSi4I0H
Qfv0S5fk5xO+8EukiMOMBGPqYY5Mt0iyQ+ke42ps1zH53DRPgRS6g4nG3erEUCHK+7CjFZIHbhu6
YVtt0cS5tRF7Tf7k6LlooeOS71fmwQxC5sZjvoijhE0fZgaEo4zbIrrLXpJaEF0svuWxfVK1wB1B
pwhX6cVEu1YVNl67BUud1A+drn5SjMLJAvmpJsBv9f0NAe6u1AkijqViBsqw/1HmLJiSYqFHp8ow
vv1Eo3qkYX+XN7+G8hcbfmnaROUcHWbsJCGsVHx9U4uMy//BO6b7ZAtzEKh1Xx++rAak6ICe6LVy
6VjssSD53JDrdOPkTCp61u3sGDSnKuoE1nvxhiEDpGOrOvrc+Lx4kxl91wU9hO6rXmZgLqbWnLao
qEXqHYtEQ4yLanRBjlNyNHCkFRa0IGIInpKe7aTw0RbOlYh44iz1FFWmUugt0iZaRRmzz5XyTcmO
mV0elCTbrJuNRWKYwcJIIfLOOo/+S4qeYUoOuqNWthP1mwp7XGP5o0Qib4oEPkhEi5MeEMJJXs35
oCjfxDXec/X3UaItXj+mzkrBrVgKfpQLxjgplskAnzITC7NuK1lHIJxt0e7rpLgL6yJctrwXpDjn
pUWdHMiSisSC+T2rilOinnxD2gRx4YzWd4SuXYxeeeaVZSeI8Bb1UccaFh1dnurNgOskmZVp5zC6
Cgmdpv9dRczpSwGRRc+J15mKsrRuo155fblJahdK00KSSkh2JDjWceYmHYy5v226F6QSaaPIglzN
4uld0JxV6cKbWOguM7FQIfXs6pCpH7mOKWst22Hn3dP64S0SgujQU2ChFv5p2S4IYeiN5F3D4KLT
YdwVY9chDCont5YDmzZtIXhzLB4YQXbwn/IzD3cZNkHFmh5+KA0yqqivXVRRU5Qc/Izl+IeNguZV
xLQ6YtqbyTQZK7ubElaxt1O3IXV78C2UY41ScbKW0NpMX6tYLuj0I67TXYl2ik7ZhlmynwK3GImo
tLUoYxsOSsXoN2TMHWbVyGnb2tDSqr1jdTZRUrRU16eNFiMIWD/PJQGrCuZrgDgm43nMKWtg+AWQ
uHREQeg4Bamue+2EN342VLx8L4lwDOmq3NTRYGD6PyzdKj9m6OlaZ2PJVF5S4CJHpY97tQlNnGCR
Omr7U+l2WPhOG9R5VQz/rRNbOh9VJzI2v6LuiFba68s22nhpBwjf0HxSOCyPj+UwHurwTmtxG9ZJ
LR6PoRiaRix0ON/gdqCFBEEASb3EjJ1KdfMa3VWiEUARES4SzqxmzEITwjPs17yraRRt0iz9Hznh
nJnuK70VaRZwLbojkRTHzM9SJbo5i4p2IS7uZPIEw0BlBXHJvUP2LBPwMGvRjR6j0d3EsSNuMzge
pjaODXvCZGFnshekV51qSl7bVj8Oqryri/JHgL6JdQVYVGz0assGntoyOuyuda1TOynR8Bb1ooh5
honWGu0QlagcotMZSc51YoviM9E+rFiorMOdXBMrNd1ndZNgOF9u4Itlq9+RWCsFvmpR3bAmBjiH
eL7LvE53mZaH0pBhbjCxcydWme7oZqvAH/f5bp2hxZtqEsynw1lhWpvLWA1SbBuVjBFFu9e3pf5W
hcF2aBNqxXfrhJZ5+peQwQX0DTpWLb/AmFuJZZtVN2zs/jVpTcH5CNjh0SZYU+PNNLHMMyyf9hn5
XpGHMGWbzAw26/wsaYImz5g3yC8aNwP0yViktW4GmRc0EzquTGyI+IHJBJHCLWm3DteOkAypFpkX
W9ppetua8D792J1GCS62DMpfYas86RUq45n/vM7WkgBhsTV7HnVHlzGn4KTPggAr4zOPVZWTk1+x
iuyJVG/z/nGd0GIt95ISZyoyC2MIvVxnXgygHUcdQ3RM27XxWAM6aRvIJHHKsWoOepB0mMOwf7Wm
HzitJkvA3rG9WGKmU2da8Bf34fKrOGsiRXHUDQPuQ6m9WeSnIn9DOS/MRPBkS7eBGAgmEGFjNEPn
mFf7PAvRnAg7kpQbsznO3qRvRJhCS9YYEBXo00Wf19zDfW2tzJQQbL7AQKBa1AElwCNriw+rYcda
lTZxi5x0pAiuxZL+4E5gWsAgaIXSuMxBZQRNjjpihkHKSaNh96BqxFFabHocWpGZFNFSr9lDQ1lD
jHlcDN0273m0adPYDZAQ8P3JXVfWpVuINB+m8tGwoyp80w4ip0KWRiPzNHXwYkPxfKBbAc5ul6bm
tkwTQQ/M0vsIvWQEvbuWho5uzijrSqWXWYMm6DEDlJbZmnf18K619ik0ThpagPB/He3BFFhoHs3t
M+GGPjbVxPyTBdgR7u7rYWoOUogxWyNEVilsHv2ovs+RJMiIttMMZGyn3MmK+Cyz/mROPo36+i/M
j22jIxspNUW2eXOnjnE0qhbmcO2RHXtmfclizSmTbm8xUXVoUXuQuUbTMo4WLV/X2gOdTArFwHRD
Po3eYPd3FpoDu9E4E2HsvUAK1RjgBRE05+NZz51n3uRYfTei0Zzkb9h671Tt4LLcQr/A67qeLhLC
SxCBECC+MMV2zZOqlEbOLJwgU84GMR7y7Hc+HiXT+vNHpyFj0gBAIgqQmPkZFKMmCdJimKLQJfkQ
oK0xk2uslhLY4gUjeUWFsyVMH8KadJicKJG2iq3HyMCipeIvQtYrKpwV0aYmLMN5CqDrpPsOPZmm
9KxKzVwgzJvI9a3GWT+kpXsGijOsj/3pA7hTKse+N6JynuCxzJamZurYyaNpvI0mPHq5KbCQvAg6
yuQvAWDmMKBzWP+AJblCOZDSR94a953T/MLOpa4vZNxzfaBl9hsPjb8B/wFu+380uOdmbaIyorag
keklRWlcIzo1sm9/wQhq/DqyAPA5fH9HlKaoRZYAs4nV31aOVET1GNuiZoulO6XKADAhKI2jRM5J
q52Y3LEiLbwp0otdO5ol9TPtVymzeyBqVQJPs0hNkRWgHKCCCHLXN7iN9cGwE4LZkGA6VGpDA8ae
Wy1081wE+j1/OPdWMwAdAlOL7hhMiHKKLxsAbYz0oPBC+7Xy6ZQdYvNk9XstFgTlS/qmwo8hW4MU
ks2PojBZLUvTl3LPZMUm95sj8sPnpNOe/lwbLslw5mKITRsF2aTw6gkvpR12bNq9YJ5kvpk3Irvg
hBOZCgB6rBOLC6/vUqp0v1vG/kpWQC8j6JTBC3DWj4vsYVuHcmG1YMJkbyBg2q9y93tdTgvRxTwL
/i8JTqGtoSFThElYT8EAMo3GrqJ2M6E9YZNEw8kadFdi5UnKzLd1uksRP3K+mBFSUFoxkBq65g2b
2IKmsQyAbBSVtrPLrNyVkdbSyG+wbE4mML0ItHbDoBpvvWZhBLm0nARIqRsSW/oBpc/YkcsRoJXr
H7Z05zCKbaHrG5OOaDbnvqvqw95G1tZT2bgzbAuPkWk7audiEuXFlrq/sQAWGHhzWAcXPV+Vi+Md
lK7GgwBXQYmNw0jYdkoOGiMbq7cd0jgySql9ZO+B9OMED3ZjbH2rd8cieujJ4KjVs6mLmqWWVBrA
BBYmQAAPgGzq9RdVI9AjgqgovJwZjJJKD5xQ9zuBz1syAZdUuItT9b1adBp0bhjqCvazMhw1BBIk
8cdyu36ai+4V/hVDhJpOMGLH6TeQz9VImfICyaDfFtZc9mgzK6O5SNnLQDA6lcp+UE9jjkZv2zqY
bPgLE47ePDJDnmHQ5HMk/+KMyyCLzSyvCpQuj6N6zD7qsqSCO7wkT7zrLDxFMLyk83kO7KTAKq2W
4dRqyY3S3VT5bjgIniEiItyhGUMG6AgLjBRob0P8RbDkXhWB6y0SQbIBrgiwnXiDXOufLfu1lloD
iISPyAk4rDrnXf8XR4J+GDSBotoEeXGWx+6zqUDIU2Igvy6olWKnRvxLNTCRmP5NuIAOKVPHDKtG
UDC45qeOAUPXNKz04qrexbn0fVR/KFl0wuVd1/MF9w0PoWu4VqiiWfyuxDGWI+AuNQVQchqf2qW0
lZrgSCw8LeLeNbIv6+QWzumK3GxHLrTaavwMebC68Eg7Ur/4hq1K1CzYn9sJTOR+FpoIAju+fdYf
MiaHvgy9Rk9w3tS7YB8ZicCLL7U3mAQzjPP56JiYnHm94MWXQ2j0UJZeLZFdb+sPYfBattHZxPjq
VJduUXxDK62TxxWtfax4zSUnSUUbBRYML8ppQJH9RBFFg8f1R2CQIk+jti49UpSHoqqOuQh6d0FD
MOCHnDhaO2drxF0tVC3atI3T0qtqgzL/LtR3QZBTLQupP4hc2wI7SFYjrECdTLMIPwBimUFOrHQs
kRpRtMmF9rMPIwzxZFvXwyWmUFU3cHYgctPT3eutP02jCnthN9i/y9T8YPZ5vO1yXaF+iTk/MoW6
QC0XmEMsjgoTuANwNr/7LkPdr+8A0uYZablJphaLSWP1L0bfITodRzWPR2r8s6xRsPvUHuwSExg2
2TWllByj0JaOejHUghuwIMT5lEx1HqaxDB4nN6/kFkld1Esi/Afbwei0o87aiJqTqW3zPLKpVTSa
IGmwJEQQRBbNQnEIeKrXCj80ditlfs681K++SeHcom77u3XtWLBSaLrHwDsydZh85OEQI9+QqyHU
mRfWZwLojcrGNkKMf/w5FeTIyGeDJbqkuKubGH6cF1ZceRrQc63pFSXhStr8bzS4yxsHg1prcVJ5
aaE5O4b5PyURtGEsHQg6B/CqRbRkm3wGrOlGtSZ9VMErxnsyVb+y+G+GuAE9hZkwtMnhTPhHptYo
RtVqZYVJZnMXWJKrsGDTtv5+XVqz7lw/zMCEPGe5dTwtAGh8rVt5UdUTkDzxSDcDr9I/TKWiVdbQ
LhIBbooozVfrwnc0cZnCu4cFRi+erfhr5mPGzrxPpK/rDN2eDRiCHcDR4LF2czZ1bJnNqHXw7t+V
kTaiJ7no57k0Qwlcp6BFRORJieUalpsnpuCOiChwIZfOzCgIWzDQb2osAl6Xzu01x1MFePcIr+B0
gJZ7fQhoWBib0sTnV/7OsnPaNG8kFNjIRRrI1SJroEGx+C5umeVIDAcWTqB6JNEboItl9XWdjSUZ
wYb8S4IPsNWqDthgQmvJSPPuDQB06wRulRUoVDC487WAw+SvBXbThmOqK4WX1ENFQ1NuvUopUZUv
y9gZpH4S+MnPkOL6Hl4T5G5HOfQYSwIUjVd1Dhl3ZenWrx3bVMFWOkb5WekEiiBikNPjIM/1QUa9
0jMLX3OIzvzDkElfcxmNqVqVVQKLOSvtLXtAgcAMt4UQfz7Qi8uf+VKYt9oE9iStd/MGo1Y64gCl
rzZq95NpjTsohUT9sRfYt1uHPcsVDS4ywisD4+PXhDt/iizNxysJbTtZuc3ywMVOAL8OnSh5XNeZ
JR7n+sGMqY4BKh7tHKNjcZurCLBsq/IyoN9ZxdHH7gaSbVU/pgWxqCkK6m4vAqYLASkELwGnbfJ7
2Iuk0BDkyLWnab+aGWJb0Eq9IL6r3+fEl6ux1Scafr8fIiQe7nwaB/dFRBMiEN6CPsLRQWyIQNAr
xkNBzBCdtjapNYL6n316B10wMJOXCRNJiwzNZACujTiH332SZbVhTYNfe6Fp7EsLuCgvrVQ4E+uO
qSGoC87C4ZQeLhyEECjgrcS3oRcjXs+qHDXwrREtAGujh3hNfF3XukUi2EMy5z1nrBcupKoKaQoI
lqx5AeRVxG9du03rt3UaC5pNyAUNLqSSFGBKtUHaAFBGdkgaHxmaWwesiRgjeROWv7Q+oUOjRoIX
y6JyEwshL2It3CxO+apO981xzBqgjzzl+WPfi3LGi0qH16yGn0cmj9++lJICw3RF3Xgye0gHHzma
wYVFGlR1sy7ABU5QH7ZQlp0zhdoNJzmTtbEfWi8ChMNG61l3qJvIFjmR2XtzCoe+GrxZUflGBxTv
tRqpCX271VtvzCcntdO3IiTnTlG2fdJQM+ufxjZ70qf8aEQ7Mzkq5M3sPtY5vVUVtF2hvWdGo8W7
jzf08I+obJpaB+wUP9+E6CzYxpKKrLDa+7RSk3QTBijNY7XJwRjG7LBO/fZAQR2JQwNLLZBL4m93
UyIsbBjpPAzcOZ090VTewb3T0hQ8yW7NyDUhzp8pHcn9wLc6L4n3ebrty22P0Z7gLJmiM53v7/WZ
otIOx4VqI7CKEaRfO7A68itSm13vNX3MEoB4p+woaznZ5ADOdaIJCJa2nfkOus8rWg6BspXkutit
y/XWyOAjME2DBy9eI6gbXn9EpGRm3ECDvWzy3SEAgkQ8UKnSBRd+4fiQl0V3Dy4KioZ8Anrw/Xw0
esAxkn4TP9TBPCrphWUuIHOro/PbHQCg2BqBx48xf8ZFMFKjdpJaSQVUQYPJp1Jrp3MoYdZJ69Jv
jQVUbnOU672ejs9oRNcEAQm/PRKJWsC0YjoHEHNoCrd4Jsupm8hQWIpnALho1LEMa3op03P6s4/d
5GRPTyOWjcqd47dbIzk2T/ih3ei/dL9z/TnxD7IZOSIMtlu5k3mMGSiLmEtE5n8W2IVAMjU3MFEc
ql401OVmrOTKerTzuGOOERoFBvNKVHQEJnFhUAngegDymQcmcNR8ebhr1bRr0gnrjKyOahg9y+wW
442EAtSU6sx2i9TajFO8qcw/N8co2mJnCEYPkQjDlN41v4ESp0WdKoqnZRK24CWm4dVRw17WL82C
VNEMhE4uPB+Abcrnilhadeh/DyDVPFIOcmdWEi0wjkdbDQ/tHlAEAqN0e0vhwxAPoolsxh7l82As
ngZilaPqYbpSBWSfCSyt72llVNk5HoqICDR54c2C6pf9iReGCv9N+a+oUNeIi1rxZNPNmKNb2OZG
S80FfD4WvNl3GcZwhj+28Nc0uVBEjn2j6kmhfIJhlP1D6xYGc4BBvn52CyYCKLHQSvTiAaWEqNca
kjA8KpDpUzwr07vKmYxGyZy0qHK8W9KEFQ76dbE3hJTN5AbhhBG0TAJ04/pH3DoZxN7/DI8AA+IG
1xmLy4g0SB0+QlLUHXJMxB2AebZV4so6GFO07Vs9ElzLJZpzDA5QNuRPUI27ZhxA+dMAeD3FG0bi
jWZ4HlEBpIVmV1j1IXuBHQuYXJI0ujVQ8LPQPgeIu2uCqaTVegOQQS/P+x9hiGFFoE2qGVosATu5
z+PEkYqasqQSaO/CZYEXwPWHd0UbDN+vq2AdeBUNsHnoEpQ2ZOibb4Wa2U4T190ocOILlgAAHnDi
mP9BjyyPjm5nGQJNbDMAxlPw1HQYY0/YpjWBRYTYZF1nbiNNeDXUT5F2wRzBDWhu0ktl1QEQDpsA
9PAbM6tuq0qVLBDeMhUkitHUiXvP9+UFRlRMCiyQh77qiGZj2e6Tshd1ii8dEV7v+CGoBQqDs1gv
3FLfN0WfWrHmkTSbPFlrf+th0DgMnZQCq7JMaR4VRustSiPzrbigVOKmJXGSap6fGt+H3ngejeZO
6vxf64ezSAZeH8EHQnRgpl2TQTka5dM009BoowLAZwjs3Zwt2ZdMngRJuNmFXYeN2LMIHGBguWCN
2I16T6FsSHVgqsCET49ojHI09oVVspN1D5ok7fDvH7OGihyshoKpJUvnWWOWpYYtGvG9dviaTym1
MdymimBjbtUOVWhoHDowkbu0CCc/WU8jAwDhJkCUdYyol+PX2BwSgUFaJIKOKxRa5lUGhDNIRVRB
n4cARPS6lV3GCpT9elKS6G8IARwcl9xANYkfibHbpCxyg5kzuCZz1DxD3BNMefPzT08Gx496KVad
wKxj7u9a6eSp0mMs+TSxELXO5E1tWx3bdyNCINrmTImf/pwc9E5GLQ6VETysr8m1jV8B0y20vNSq
WtpZ3bMekr3551Ad6Lv5J/iYp0U1jszUsh4g1JHlhRLzZioAYfvj9I2NPkxk1rCtB00JPLyPnWZm
kUqB5XVN9IpHi48qn/WTpUQ0iXfrHmZCQK39TFLCaF+LTI9R/vVJYqGo+FEn0kuBFUeZvo0UUYJg
iZCBejY8g45tU/yG1KpvZb8MAeFsFrYT9EDoDTDWLgPZWXQ865RuVn32aNGUWxnHA9isjdp8aKR0
+xZomETkW28DFgQq//KEBZDXwgsbZuNBCkqaf1aK6g5YTKVU3ykBwyNVkA1d5gpGAav2ANfNv8V7
hms8MchPjaPQyQM13FZl9FBkRX7KSS24uAuGCM1l6LNAlynafHjOWgC3t5ncI2oIUZmnkhK8Weh0
/rF+XxepzJUy9I4gAuOnrqNENfxcZSqQieKS0VxTq52C4O+PXR9g4j/btiE+xJacjrNSaYIyA0B8
Y6WpG9sY20klWXOYqQybv+AIIyCAXsEcCHrtrzWiiFQl7+sGkZ0edQ4wgjvgf1hEUNFYlNvn8meY
Bxjw+e8vQgbA7k6EhB2gLuLMfsKEZbw185C467zcaDeQe2G0McBmyUgg8h2WUg8gvgCgR16bBbTy
9ScsjHNrDe7c0p+1ohaI7rNL+iJsQBUBOoA5MSQRkYNHCfWaq3IAAl8UY/O9e37HLjc6Ou/9pqAf
8uYje01Pwctj6fTUcdK7r85zLGib+5TZGnVOSfqWZL5cR6Duvm8/toeXiQ70sKN0Q4/O60h7/BEI
mB/Qv+GYC/06K6gna6bZOm/msdbdu+MRl+3h9HMvelTywE83tOag7UJnirFlcVKG2svpNDrnrUS3
28Ouo7vNRnOOz3sBa1wIeEONuwc969kY26Dmhj5VHpu3/W8RR3zLKE9D46oPyLFhGE6eOQIq4vE8
l6xfyhN6A3OdCoyvkBZn6Y0CT9NBAa2389YEPJizf0Z19EXU3c8n6G544kKLsfHN0vw8pffRMXfn
j+/0hT58+fq1d785juiUhGzNSf0LpcB4Eybkk1nplW1Byc+YOpGbOu7juiX5fMOsXC5+p3Brh2ku
1wnovJ/Lw8d3iR4w9UcP1NrsKKHfYvoa0tIZ6eP+UXB0nBX7R6KINwwMZ8zNZxyLBhrnNE0vtJeE
1pvp0T0Jfp/LIdz8PmeLTeznyADZpr1gRr53EGU0VP45HgT3ic9Y3pDhjCN2GSP7NLPxdk721vlu
s/edn+untGyOLkTFmcCORH6d2GAlo80WRuK8jWh3IpGbvMTncFe6gyBpKKTIGcAhCfwgz/L5cNRd
477bFO3lg0Od/f70JuBuPogbHbzgjjOAUYvd5omdaS/VtnLnkxq8KnVfn/ePv08iSc6SWqPFmT8y
BVmv65BkCzruNnRNb4Pr+yhiSqB8fACl6rI+6SZ4itGz8fL8u6fBd4HYuBoQr3h8P6pR5lZfZiDx
dtYd9trRFO3eZCu05oLj+TRVF6ZITRgWVAWgM+5O7+buIztKA83v9nsmEhqfO75hiTMJNqmywjdw
OudzjPrcBlFFTxlcrrRdF96y0/1P5/jaVepLDEg7oMQ27+79djvQp/z0I6Wb1+PeOb0VewG92Q2t
6N3nfbsQIsCSsf+khBA1mtF397w9PD1ZzkNDH7yv+9QhjvDYZoe0RpGzGQmbhsZHWuklejOl3eBs
9vtH+yX7gkoD/R+Z44xFkQZBjLGD2VgY9N2i4O6we9Ipc+nGOcJiCLwWv4bxRk84i8EKPxolEwSB
jv9xOt9vDw2d7uofzv734+NfSBJ5GMTySJ3NLzx+PLfzbZQX9AbhzIzAtLWo/hgyt1OP6HUgX9Zl
+fkOuT62a2JcPNOjv6FTEoZbfXp/H1y33h12O/vRwX2DIAXEbl3wNTEuqLGljgEPbSY2OkCb8gBt
HboHurkDrP/REZK7Nb7X5LjrzWq96qYe5LAbrnFHRz0yCkAj1zp76CPCSvmNTx13nUcRzdm6XVy8
QM/HJI4q7QXFhCzfFGhr7+VnFBLXyXwWaNfOjQsDwjzK0gG7aRFI4WWE+bNoU4/bY7553u8nSRj2
3hr/a1Fyt1uJJVvpW7B1ej/LJs2/yR4u2jpPtz7smgZ3rfOqi4IeDXovrHe376GjP8jAsXacdSqf
pnZNctxlHquhwOpYsNI7JxkDipsioJkz3uut0yoIOERKP2vZGj0uBLBI3JhSDXqudn+uXhKJTuf9
46PQSgk0j38FjROqd5X6eUTZr+pVpHCzWFbY4DO4JUKMyWQ4nWSk71ACXGBETj/eO1ffZOGTaPW2
wFTwqVXJtlXskgQ357foW7jtH3KRUReci8ZZhy5IajTTgqHx8f0Uv+i9a0rb9K1EYuEk0OyF8PZK
tflnj2REVjYR0Ho7uxI9U//QOXhiPff0UXROgpvKpwetUG1M4kNwaCqIG9o+hKDjvq1fos/hgjVt
4OxBmBV6UxBQeTu/t28f48amU3ls3cqcH47PG8ekX1NK76Svp/NJuj+fXIfdO/ue7t3/1V/ygxBm
VAB5bZgVPzJpu/uFmVwEVntXKFqRxnCWI5FT0k4jHHPvZNTt44PlYNw4N6nruIJjFNhCjTMarRIH
dRN02otBT27ZUZTBfyTPItMkuGT6rEsXzmqqgc3Q97NaGvTskp1NPz7uX+huh41WIRXojOgS6Fyo
kVd+mAByQXt5H4KNQSvPtWmAAZ+N8diF5737c11HRYZe56KNWi0qNcTc8svZvQ/Z0XOc3HJc5cF2
W1EC77OgtHIf+J4/mam1nM6ShFPxPxByF3R7f6BPu+AQHbySfhV6SyF7+vXhWa3fBKwHey7M8f2Z
Zuf+4AhDX5GKcHFGUDPiNxOotE5/zEaKpFeTUSq9GjtYynQnJCiwX3y9vR5HG7Bp0JLp/o08ssDd
t8JU0MLD78oe870QVVg0ft/Xc0D/7k7IeA2uvzsn4WZdBUXC4wzGhL0RTW/PVjKj0ykX/PpCKuia
C85IZGVYyV0HLrK3wqTkGJVOTQ462ry39ldb5MMEB8ODO+V1PQJs8FNmnSu/2Vv1Z6tSdV/vY2dd
bCLV5ufjY5JiwlIDKfeM4FZxt/K53rKv8GSipOBCtv9KhjwITTtWEQr9IGWecWtNgGngz32yH2t6
CI7yc4Xd6TuG6/tb+BwSGQ2+9s5ys9bGEv5EQ5njvFU3oXOI8CLKztbG3rUddVT66rRO6eZngTEW
+Bce6VPNkzbJZleWNht9cl6kea21MYleQ8KT5MyH4iMkbSvQGeeLFrp4fqVb5CwRYgk4+hzNXzHB
fAFbqacx04ZSeyndtzO6u9sn4276QLItcBFmCXNHgmDAmO/+he9UOzTFsfkBdjptz+V3Qp9nKpog
1yHkijMhGEzIMtkAmd55e7fut6666dsNilHTZrNvDNHNm39uTYicSanUYkzM+cn8ZiiI709TSeVd
72AwaoPmN4fGdL+3XCIiO7v+FbI8xlCQ6hnGWWdhAgC69B1Hpon7O9iKQrhlg4yRfbSmog7AVzKT
YoirPhkRHLcOQA2lR712REHVMi//0eDCnM5W2hHrJWbjdRq+bJDioL9FdZT/I23zHxEutmEkq4bJ
B5F39yN0aueQOYcHehc4zjHf7f/y/fIfufkyXCi7lfQYvxoRBZzO7+fs7NSu84w0okB0szG41YL/
qHARjWnmGjYng6m3UqaYzBVZiFkoa7/PGaOuUUmiVPj9hL6dNVe5u8MbbP9TQOazi2CNjHktLFZ0
gz8MnwpQf7O30+m8xT/vjdv8tJ38jkW095xxD29Gts7v+FXgPJf99H9S5AzTaGW+jo3u2v8j7bt2
Y0eWbL+IAL15zaQrr5JYci+EtLVF7z2/fhZ1L6arKE5x+kyju9EGqGCaiAy7lmOeTNStDTQnr7gC
PwX4eyucGaUgLWRflKYVvuKBHnUEDc5m8+BZBnnDnj5tvzX9e+VyzGE/kITFS40hrGmk54d74HZb
mUjsgD81IiTySbiPjvEb+1c8NZvUAFWR+xTa3Obf7yT6a4DvOk3XA4djtsxeSjTPbUfWGdxqBGS4
4L15UQ0OvDBnUeMbA36fqdpgBxoPnHx0qR7hI/3LBrBp2VOvFIbv0a8JEr6ZppdxykkMw7NOXp3D
2CNCaqjZy/2VToo1O8+p3QLTWujvmKhTbrdWCdyBzaqCd/rIkTmZBIDIuC/hJ+3wW8TUs/T/+thm
y1ClHrM2RcnDrY/Ia7xB1v7dK+kpRo3RO5423O6RoVZq719k0uk5wUp5s9lX+6Nxaa2nlcu0uGDA
LwHkfprIneP0RcCYktIm5x3RR8pAKHSpWhsjWnq5JRaTdJiyAcA0ZpZuNzVO0Irt1R68u5q+AlLF
J5pCupxEHUGidmt3dh/q8nGNynfBiGImfYIVEgQFSG2zF9xTeU9sSh5iRYFkrd32GOBf9dCnGzE7
TiAcAMMKY6Xg9/nFs9O3sVdkGizAqXhvX9w9s91+A3pQetDvX5wltb+RNHsUIqnzxtyHpNLcKSR0
NCPi9Ei3dw0BI7J5X9pSOACUSFBc4tjQtTUnX8viQoSDAMsWkYgcitRoeTJ6SIwI6JJ5bKlIwOE7
HplDL5PWuqDEpa9czaXMPjpW2GmCZhoNnh/gAMLwUnQZuMxb/vjZ23VAAhsOusJayYYGZkr18bQ2
ob7QAAL2SIxwA9cOMB+YS7u9raHE1uPAJqIjlJtQs5tOpixwB2j4mFuavG8G2oCBcQ29dSkQx16j
MQ13FW2T8zY5tsPIiuJymoPEuNHu+E2x8Qn/cl6z5fxCwDN1IE+Trxi2Q4v97foSJpTTvhAgSB8G
qhcf7NRfUD7H5CRvPDIShiQfLf5JOHA+fQGJU6ELW5YMxMbIPPew9oYu1BQxbnL1QTPzEHJaWscM
rzmV4R0PsRlsK/ru2QxRjnFM2mNoZD45SyvqNP3qTG9vpM6sg9v5ruShgd6JA6I9gpRUt5/s+zq0
4GNfiQCA1e1Ocw0wHWLAZjlDq6c+4O12/U7cBNKKm7VkX2/kzG6s2mhVxXmQsws3jTFotO1M7SiS
yqFGnOqYNSBbMC7dX9z9aySzs2csrMXEazB94EDmaGBWsGX1zP2oewoKaee+rJUr8gsnJfUiSSxy
ebqz/Lb7EPSuIqGZUEkmx61ADfk101fTtPdviMzO7K3fxUw4JthWvdwwRk+PKfVWLuGCMgK3GLMA
GOeVAII3x3liqoqJs87VHEEXSGoBZrjXR2uk3oU51Zv2RbKqS4jIUyKKdPDAmpuaUUQ9FOg242P+
HpOyJlHseJK1Nhzze/XAW2GBp4uhTBaLn10qtu69BIMDrjMWulyhTzjZZKIGsFiXNnFsKms4O7/v
E+QB6BKDRdPUqzyLFfqUBWZqEbnOK2s4jk9RuXhde6zl6chulf5WyMz2yWj51PISQp5fT39Nc6fS
HXJdJqdzLQHNrHUw9d1BN5Gw1g8Hz/ZPD2/breEfP47Ho7BNHhCNnwHMRrbbwKTb7RP9WEve/JTz
7n3idC5XAaYXjJ7sSvhEPSHPn58asuetnpHX7lAQxzpu0TQ1brccHQ0brQIAOSUrujYp7q8PwKAN
WL8xEqXMX90x8CS+BCUjqoGjCZojyR7t7i0fSGxnJ+ZtrYdl8Uj+ETdPeCSYf47GUnMdUc1pKL9K
xcrcyIJ5xKFfSZjdZA9wNlnXQkJpppugIu8FYY1iW1CN+kfvLSf9c0n5Fdu/EPtiOApuJxxPEcHE
fGQ1KHK1T7NUdHZTX0JBRHoKiPlILPQd7XGdLuiYWbs8C81V8CHgi06zUhjLmjc7eVXshlXQiQ6C
Ck5HQynacwrdPR0/OpIZjaHAl3v6uH9hfkq2swtzI3SmuWizdzmxhtBSh9ZUxAQdx19X35iH192X
pn99ZbbetXaRQW22KaVnGYjWOTn/+2fwdvEz5QbVVMvUBb5DRCLIzLaxHpy9s/uwIcNrasgv4ifj
3F/6go28WflMV3lWlYawaESwi5P3XCDyBgBRa17wgj7eCJk5Kl7IV3EmQYiund7lv4+Y5ustFNHO
99fy21m52b15r5VfpUpf8q3oqJZ/enwQtszXfQFrl3OOiToEueKyGiSMJ/a9RiJI0DFRgHkCUd/3
2+41JvTSrVizhQkKLAsE1phwAskDRiFvzWk0JEDkiQfs3oGbZhg8w6kODmGoR/rdo6VQi0r0id0N
JEjJ91nYrCx6cVuv5M8ybYzYg9JL6iflSNCAOFVxzII6cF4Om4g+vBAjJ8fLk7/1DWTNV850ITl6
u/qZasJDS4MQVGlO+xp8yFtoZm+j4RJG3Xh42Web41Gi/lobwpLpu9nzmSIi1sf/nvY8Qvu3bp4k
29nIDGZHHhXDQFPJ9nv4nHbc0/XVKtaitlzt90wlhaGSkc6AbLRjeCgFPsdPGzKeDSN5+BD3IVLQ
VPtP+iFu93mmoyBlaZURiPMIYcxUd2D8LBEtmG/K2n1eiIkhCSk4cLAgo4IJ3tv7LGtBmHog0XRa
qM8nt9tYMdmPlBqoRwT6QNa6j37yF7+s+5XAWUYsCzyl5kYI3OmHd5QCcYceVf1R1i20mPKTz0qR
gFit9iya1iuxM73N0K6A5n6IRX/JITc5cRMf+f2X4uzO8fs09LRWEFlyvG52dqapyphkitZDYkN3
uhnZ4Oe2+5eMao9/0T1k1ag0fVwu5SHCLmubs3RSNqoRG+JxxeAvq8/V0mdKC3ZLifMTfEiEjpeD
2W4AhYXBECvY7/fCNifbTEdnEfu/qMMuuUo3ezDT3AKA75wUQXRhPKOfDXMVmVUOcHhZ+7w6f7Xg
8d8Im6mq6Apt31bstM7woU2dJqOSQkrWiOSTHK2EqwvZs1vFmakozwhMlueTtJG2Kewg+/S2rdDm
eJ6qovp9s7+2kXMYOOD0MB7ou6A1B4QXKmlRYcNEzzTP06Hl8b60hRGpm7XNZ+TVEmRMQgmjpx6K
LaFHQixME2GY7Q90NDUCXVl51hYaLm4lzsxQ5kdRENWQKKGA9G5a0ca+v6Y1Q6fO7E411okad5CQ
66Zkgz7oaBjHLcIdeD5ryc7ld/IflVNn1iYQpFKQUhxXq6vbivBUd378gwdVtxgrthOT0Rl9DX55
2Tm5EjszOb6WhDwXQWxCdocDhkngD5kbVSfkD9l3OkK9re2ZX/baMM6aiVFnJiYGsnU8ZBD8/LqD
S2KaHCxMdmEMYv3ZG4gqt0+MntKYhnTtrk7nduc9meNMhXVcdWIH0RnxH2TKEUws4DHZo03S+DDo
E1J9Z/U/CAGvTc0cCzQZ1BC5bAhlp5EqnK2T0MeN5ZrWkUdX1crVXVvizNSEfhRrYgNTs9vJHS1R
IJ4q0f/JeMSNEs4BLWupVCMfmH+O/+Y/8V8yaqjMW0d257WL+tP+eOfQ5qhAvcYxMhsJuC/+XjpF
x844HJrncs/pn5sJepI8PuJ93B950htHmcCd3xuK9QaIwYBS+hV9/t92eJ42C72OG5tJX3mDIzhO
ElFrj6ld3xAf74taaE263eSZHapTiZP7BpsMDWUI+2FuekJIQHFdL72FGc3z95qK/K5b34qcWaMW
/V4xm0qIWXIzPgH6ht2gn8GmjK7p3e4pttDIo70x+2qtCPHDq3fvnGcGKQw9qYxrLBakGDpI3GjN
6I8mkpONVbgE/b3oW57qQeiShR7t9N2T/UTf3l7gmoz07YgWo/u7v9Ape7sVM0MFBPzSz1m8AvKh
MD4ZRC4bzmoNiuxJQ77uC1vzAOeVEZXNK3+osO/RN8BYDCTczIqcNoHFJYT/8zaNKyp7JDN0m34g
HwxDef8Dpt29t/szh0j2oyYdQhGP6uefaA1lcaHAdLuVM6tUCZnQeR3ONoTakj+Ycj9+GPcXsBIs
AMzxNjrpxzro2RGWT/J2ZkEiIH4++BRjJQzKhgzpGgtBWP0YEqPQbJaklxXVmXbo1w4CmEFmAV4G
8AzuVj7rNl4QApPV2YEU8FP8Q9PDioTFeP5KwszxKQehRk8AJET+GeywbaMPDJUY8nx/J5cdyCs5
M7MDsCvFF0bcRZai/mhYDy8vHJ2aL+GrrgXsy1fjStjM4CQ1qKamcMupQWmdn9TvNrmAeYr0qVE5
w65BQ+0aMNqkuPdOamZpNHVo0wqEpk7w/VoBGZfZNmsY1ssu5NWyZsaj9MPK5RIVlVzyitTLacKv
eLxc0Oi0lntcu3ezuInta0+uBmzgLkj1cSfqo6rrq17q2t2b2YeUj0IA9SqTu/iKWaOeJfFnbwAe
I9C/O1vTPf15tR9xWaaCjApYCkT1p4B1VY5gQw1PkehLmNnS4xMMIR6i726HIMb+Wi34T8rz+1L8
t7D54FYptUzWRaGEqEI/6DGwR3WVUGBXrEpafGIBcfj/lzWf4SrUgeM9L5AQXWAQSSPZq72WUFiO
OK9kzEzFUIJdS+LdnxTGe+sTNE9YPNnajB5ba+Zibedm5iIbwbozuJCl2QddQF+WyW96I3k7Nmvt
vsKy5v6zdTNjgZYQwGfzDCwgDmkqTb2fDo2Rb/SKms7j46Ol0dzYW/u3Zn8EisX2+/sc09U5k+UI
9Gp3Zwak11zfc0tcTM1Mpylyd2M2G3631kS40OGHZ/NKzsyIRAF460PXgwLsWh0gVgjQJpSOdId8
EGpHW/qU0vNZXyNWX/Z8ruTOTAoHZk5XGLC+59fDq2I2h/F8vEzXh65GR0vWa2rzAY3XxFc9n8lr
m7YQ3C6WnGqLcmgGvGWkR5jnYCO+wtGCs/m10+8/b9MdmSs6wEWB7sgjNwqG59t32mOLvCwTQXJE
OQPMe0D6tTaeyZuZSwADA7oEUX8D9t3sekip52YKO62J5BwpCf3g/q69YYvuzrWQ2d1oGz9mQOws
YT6d6O/VR3Rk6esu+T68gnlKQKpHH/Y2XTMsiyHJtdjZ1RDFTHbzcRJ7qHU/mAb/K0w9u05NKt0C
GJRR0y0u5df9Q1vMklzLnb0/YtaMTDckk9FUsN4fsKS/Dw9740LXs4NLl/Ja2MxdZTO1rsskl5yx
oWpxTNzt+OHHlqavIVIsato/kn45rXUltS54QrCdr+iFFl6i/ba9fK+PZy6m6a4FzbzTNokkv5kE
RagE6a1uIp9uYsjwAVMMvCmtYxlNP/g/KwH6+G7VLBTVWmymA4uIGU9d3vT7ax2FYnUDZ48PuMna
uELACjGl/qpaCsrdCtq48p3/6IVE19cc1p+hz3sLm71BI8gpwdALicjVvx4kpKpfGZstyKjp8h+q
28+5npBhi7+sMyZtL5etMdKXNEZTNgW8zdr3LD711yc7szaCUPTtIOB7UHUyEwPcv4+tYQvdaliw
dKKg6wFuEypAaDCYnWgJPLimTzoIYlJy0F55hlSmh/rA05qyLzl+15Jmhyq2jKqFDSSNT3CfmZgq
RDNbWBq0gcKcTolsgsu0YmKWtP5a6uxgNX5IlL7oJSfUyBDpicXWSJ2ND6j3TGhYPLK/X2v1luk3
55cJEJwqGpMlUMnPO51asLjV5SBJzusrB7ilDA2PhCO+KWl6bhel7hJDQib2TBs7cXX7a7BWFr32
AbNDBa8K3ERelBz0Y7ofoEXindZmfeolH2DvRH9thkmCobCEYEXy4gN2vfTZIYdlzzB9jKWnlV48
o0LLvml0v2+QeoarQRTrhbLoi/TP4xpx22KAey16dtJIyHpy7EN0/oc3+tIR+Y2MVvfGRR9cp/Nv
6pumUdbdRegWj7cZZspWdn3pgitTVzEOHXTR81Z/Vkux8NFXkIgGqNfp8Jw9emc/JpdL9+Kjrvl1
X94C4JuG2OwfebMFJwnmORoF8nZhDv/c56ist8TFIGD+gnZm5L8Hc7/tiLaXHiJ06/jWgNEvW/gP
Jts0tBzyosiDZWLywm5fBa9jowm8T3FizC2xIvGVc2dK23qqrQx293k+iyNB486ani3o9o3cmfuQ
lIrvYrpNQTjeUVQdpNcCI63O5whdexQ3ovMnJYaxHd+39cFmNt/K6qzY2hfMfIoCwPZDyuMLPFt6
wRjyJ2Zaz8+v4vZ1V22/PHOwVw596ZZPkwEK6AIALY2Zndu9HnLgaiRoE3O66CFweB0FnWGXmFMa
51ztfEt6u3/LfrA6ZsbsRuBsiUOcBl7cMrhl6O0GSYJPT70e2GxrMJdk87F9co9PW4P4zz/1JTQN
oGWg1kMLFOZ05VOmR2/2KSCHB/i4jNlM4KbOPqUCuUavdRXjqJ4Z9QkRFUf9LBmrDB4kzClx+bYT
3rJRIVL3nWRm1JzB9xxoPQnYnOT8R5EfpLAkIUxgDCRQOwr3HdDt01Or0rbfMHFDedUpmaM/GoVP
YtB+rixhYRYAh/fPEn7qIlfZjyHPJn7GknG4p+pbqDe85pNk02gHlzPyM7MpXNo2zv19W3ITb4TO
3MRhlLlOTQrGYVi9hO9khl8MZ0i7Ee6MSYl6otyBdS4selnOa92YS2H1jfDZWxT7ieLHGlacNmg2
fopiVvceZOFxAJt0AUYj5pFPV9LeC93dt7s8e4UKQS3EXs0ZR+JpUZmuSjkeiPV/292nHBrC36Lc
NH9c8keRyCjCJhYht/YYrNxVcWacx5jB5BuPPRd4GvL07+NpKk3mRs8YGCPtyJO9csjTPt4oB7QC
c0kquExAsPcL2kxtVJYBxa/reCo1D9kxfxKN0FQUEqNeeDRoa6CjhyanlRv9c2PvyZ1drjJXQ8nn
IbfiNvVLuQPGPdk8VlSwkUjRnQOLglpsEqsyLSfVTcuzQrjPob95ig1NRvNmasVUeLi/G78T0D+7
gWkbbATAmeZmUmKzXpZd3nWKZy0gahWR9hPFp88iAfPxE8M2RM5XfJ/fN30mc2ae1LZ2U18U0Git
/BF22lmi28sa5NXvktKtkF8ZzQzYoZi8cx0kyRIbj55CXne53vqG/BBZGLZRHxTXkMDpBFggEy8w
inzfgJHgx399w6cvQWs9yK7At4h/uX2JtGJoYz6VsVzBRcH/9HmaAKXDSk9dTNhs/X7lpv3Ovs8E
zvaXLaTST1rJdfrSrms0W7dfzUE5jEZ5PCYOTLYZIDvI2ytyf/tZt3LnpNZpm6cudtx1dtH37jU6
ZiQxwGMTvbvmSxRMzXLoMpiiF+3h/BSfn84rd3lRs//ZaGWmYWqcxZxQqa6TSYStSM2S2mDOyQO8
Ghjs+8J+z49Mi8W8KihmNBn8SLMMVOM1Ws2KPuPsRMs9hw/p3jUGEhroaaLiFjDh6DPtCeaRR8wD
vSXtVJ/HLNfT9/3v+O3nzL5j5lOC1gfkjRzjAk7Aigrwahn8nkZ6oAfmd2jUBfneycZ9mb8HaWcy
Zzda9RkOTEYe4+jgztDNfm/GfxwziIizOZDuXRTIh2za/G47vJxtOzaUj49B/7jAy13zbKerPDeq
IONDezGIARBPzF4PzSu8yh3g6WB25NlDEnB02pP/mhxFGm1Vqzt0HNnGRoVQUrS1bf0ebku6LTii
r021LVq160+ZZSIGoS8Zt8GnVLEt1S89SyVh1z15HAFFYLdnNvcPgZuWNlu6BmhOxC7T2jHocGtW
crWrhU6FlsNPaY6wo0a/hVoD6wEFoq/7wn5FbCCYnl5LBVzZEDp3KBNWSTJNxiWTajoAny7dMSpm
oY6ac1/O70TnjyBMSILpHdzl89nXOgibslBCOCRETx6b9zZCelU+Sd8fvB4b7cVGyl9ZBRP4nUW6
FTtvGmwjJUPKE4wjOVJm2EsxJPvClE047fT5/hKXDMfEKIaADH/j4YDcnlvUd1oWZpDVTr0d59Y2
Bbu7RO/OZC8ImnlywhlP4kt2Qr0KbTWfUJtu19C1/uKlp//mQ2bOX6YWSpOl+JBCJuIx1Laya/C0
V8+N8qemSUPyboXX4Hf2cNrnq7XP1DXKB7YfI4h83h16Pf8yzff3w263s3Og2VWnFFos09Pw16kK
0lyMxOGmrEDxhuc5XU/SLmoQymmiJICuCZNKtyfBcVmEAozEOLFnNDnwq3asd8pr8K2ZjWapMZX7
Y/Cm9bRrrUoz79+D3773tBd4QpAuRdME5o9n0nNN9JumgxFViHtIMaMUUC/UO5MHpu9XhmE/sgZx
vrhgiJUx9MuDvnS2/WnIRFHWKCDW4U4ttpbN0jUf4Fd5Fz8PBk2sCfSEAB2Y72nuev3QNP6FV49o
MqBJuBGic868yiLAb1OToYkhAw7A9Z5T4U3dCSPFBg/5VuJ3UmiMmrvibS7qG+bJFQGT5YAk+DE5
V5EkGPXKLEBPx2Vkzn696Yuz2F36/qVCdi+nakb54pkfaiJUry2vh6NitCMZn8PuQ1Foixllxct0
YSR5/JfpaKAFdMzMTj4ogg4CuzKo1/zFyXOYG/aJrwzsdSL4TuatNJ6Su+D3ar2LYCouuBDiV1GB
w1inZGyICMZFwUhLq/DogBAteYi9FZfixyGdfwAAFSTQsIHN8hcToVJ3SRUXkn9JUtTwHlQg8Ovw
49JN91GLevcxAnlar57H/MAVb3UOoAwZyPLKZ5ZRtK6ERahLZgKUAlOtaSNMuU3RyJiP8bG4gFeQ
8wgrP4oaCYx2MFjJSBQT/Dec5e41lWpmH23kl3yk4zHYNC7owgkHCtStL5suJtS/XCQinPrgUg+1
9oQIDGkC3f/oPD10v+6r6KK50gRNVNHSNN3qmW/lV40rsa7sX5iQ+qeChK88Vbc+jXUTiPAUCqQb
6EdMycNJ1GM70o38cRuZH8qHDV5KvTY1u/NW0zsLjyTYm1mgmEwxG7BMZoY74X1R8QYROjYeuJwE
I80fGoUlUunZRXFoD0FCmZhkT2qmp4wtuU9lT9rHWqaNuKZdv00KvgVmDLSVGrL4czd4QJUrHYcw
uNSYTM43A6fHHzjh4q8UmkPUkzxySo/ynM5I28kP6kgVtmRAScELDD42mY0m0TQyuPalY9a8w9/G
CAlm/AFdgt+CavStiU1yEEVnXRJc/A3z6puZ+1CFNvtdIfQ+ugXJMVSdkYj5M/5NoveQPWghhgVY
m//XTdAavkPEFcJ49cSzO/OXs76Xy7org0s8PGhPUB9pn1xQZmiGM9MEQPExy78yMvCjzqpW8aS0
K+/uQmQGoBlUWLjpmRPZH//nygYGTDKWnM+ElwINBi2tRpopNPtbuS+ZwQy7rgCiyL4lZXOEu8qU
j31mFp7RqST79E6RdHAZuH1mFZ7Cx7qk0koS4rcTf/t1s2ep7P1qFKavqzGu69MwwMMEEzwetOzR
ZUlb6/f1eiFAVvAioCIggORpQna5vRdFOTZDPfrJJeT3OfgwPljXaEIdHNjZwXVNmJjAYUubE4h/
yUI6FsRb62D4neAECRjYzADMw6ICxs3dQDctQ7YVovTSWCnYbh7cN7R4wbrq3UuziS+st/KsLCjq
jby5Lsjg/3JDyEvZbw3PHTon7+/qdIlvX41pQSJ8d3hSMrjNbje1T1JO8bQ0vQC90iM5Eu2f/4vp
tMkruidldlc4F1OVsleml1bdNOd+J5j1TtsiWe2VdqaLO6ZZ0Z3pLswFChooXFG04THNOksqoN+j
ZgTBzy5u+V37Zl8/t9n+/s4thI7AEr2SMS36Sj2zQNAat4CMfPNa84QNd7LDWOyuHFCVui9r6ZRE
BFcw1wqI17XZ/rla4vF1W2cX+BLNYCDblQJ3vDK4Z2Z1knDprK5lzdQsb4swlsYquyh/uhJ2h7A7
399H4TNTn+TXqqFVa8aZcX+BC3lWOJ4TtTwm//Eq/SBRXG1m2BRCqgVKfvFBdzfCgVBeo3TTMmbe
Ul/Yt5WeRAb7IHwX8UiQz64jx2ts5uxpe0Z6D7iQ8BwpPFtFO1ZHpFDnQXid2oryWjPPTbUZK0Ot
Nm2AbMt2gGeCEb0BfmJIs+bJXcuV/r59yFHi8ZrUCu70PB7OU6H1g64rLn6gS9J7lh7EZiUQ+W19
IQI5BGQQZB4R9+SOXu1XnFYu42pjcQHaN+n7pxJtBsEj20n2sEnP8uP941kIe1QAvIFlEU8hryJz
cSsO3XDCwLJVcUEytG2IwtF245eW3xzlTaWXj9yjhMFsLYrgb37JhcWsKdtkh24VGh8AbdaQvYO/
Moe9CMOkS7igx3p7NNsBEs1D+h+dwx1pD25FtYfGzsWVF+c3ppd2K3RmRZS+Y9G9CaGH3uEvn+Zn
+BSPerzjgDizrTHYYRpUsQBy8iRtaNja9zd96Yi1KZqA3oN3bK70edW6AtfVxUUa9dwlXa9aUY+u
Yk3T04+gplLF0vsSf5CYf+2yzGOnAQDCATfw9phjTajdohnA0aQLvZmhrpimHOF4Q/0unhtAFRVE
M1KGuqwepwYXmE1GOpGOj+izIcFukGmKyttHESKHyw86PLMYo0YlSIN8WsZ09Gj10P9Nc9qjZaTZ
5EC/DWgzHnrfLhNb/uQr2jJ2kRs5YpNV5Kzf3AMIJCfQOSxMAUjb/BJxPR+oYyuVF18gbB3TuHwJ
E+oVZhkNVOjeg8xi3WfNN6O3QXrsRV3snoS/KDJJEkD7aaoBwc0UVENL7BDlnQoN1+WmRRsVr7MI
RVEKU2yt131l13B6ppn4jxLy2fcP6Wf4bnZIN6uY3UquiHMwesrlBSPtgaYraDhSDgJQucZ99T1+
olsCJSDXSv9mMfHeRnUThianWO5AFdWuQhqNW561Bn2Q9bC2u9TSxoeY3YuMkeVm6VL/URJO2YPy
HjwKuREIL14HRkkUlgfDO4l/atdQsj04Et2XntmVliBvZe2sIKj7W4RWmehM8BxpVhWdIs4cGduN
TF6i5TFDzJ0fhzA3oragok9GC4MSPn7F3zISCWUqQPy+Kgy2NLmWDt2D/9n4eqHxSOXgz4cOva++
tLKdv2c7Z5dieg+vLGlQV4JcqmJ54bfh5sC8nhorKUiMXJrF6gDv9IkM15aMf3MaG4hejdQqrcBc
K/9L07HNj1XG0AC8SwChcD/RwNV3FC3jA5hMLS/CqftW/mTH4lhvfJMDCITnJHszBdfMaaCjGR09
ohwkKzyyZIf0/CUmLxRol6AkYsFBhllDlj5H6OKzJYs3g1O4Ej0upCBV7vpLZ4HRUGZCVDFKeWGV
iqbV9zSuLT+lj5KFU41Mf03eb+/nVt4sZ17kvSCUHnaGO5VmhXqNQFDZBiyIqvumu3FN7iieYju2
mhULvFCmuZE8L0cKKSsnsBm4G+fo2du10uP4Jh46lVYVkZu3cdjA78j0MNpmEq4G/3Rf1fmFV+96
p4WZqneR7OL6Y6c1m6eBR3skndEN9OpBE0hgoianC5tsl1LpzaXVNjOynbCZmlPuf8f/cDdlgMli
GAzAfLMTkFAJ7ZJk+o5d8SGfK9rvUr0cTV5G9LmDurAT32O8yVPSfLMv+UNf6AUSLcf6iw2p9kex
kyQh0rawstYII+ISpiJaQRkgGzXmdGuiU+cwnNWNe5fWeqK3R48nzWd4bmFEtpHuKitrWnDfcbaK
gJ4CdFNMXMu3es91Q6wlSlBdhk73eziP3xOtuJrGdsPvWbagYcEcS+VfR82QCh8KOQUQmCO3cCtV
ZdtECiQXd1k03Jg0z33vE+Xd33ntk7yG6LpQbZqkKUhTqwialR/bd21TRB4tOUxYXXxkd6q/fs2b
cn0osxc0Bom5PYZ/pDYgtWAFYCxoaBrzKx7FoupefcAsFxf6jd+xWVRdxGgTo0kUbvemjjZqtetX
rMRC2u92rTOrJI9p6Qsq1spuD8wpdEaT/TgBOkimiV1Po2zI+NXT2D59aQDlk2wQq5GYprQ2PnJS
mN/xxgZzAp4q6plrUdVCRHBzEDMFwsSgMCTi9HHRhsvtJBSJ3D/e19LfgFF4yRSkFxEQYDbll5bK
qYy0Z+393OiweiskJ5Zs6ZREwF9VLvKwKxqLyU0FSEIMOiYORY08rVH3bz1wEQeLDU73P2ghYzN9
kIKYDp+Dis2U6bu+fqoXD62M01fwhDf+sTc7+H3wmmpwgDL7ERQ+EktVDU08hHEfYip9xdt0rYFz
6Q4itAQqI1A34UnPgmd0K8t5IdW4g8DsbwrT9Z/H7I9bocHA7VfilCVZmKNVFGWiCxbnucsij6Ku
k/36gn7s+g8cGQYZbiQLUX9A5ntleycLNfcY1KkzFU0qCpzaWQzoK1XbZ2NRX4Rup3Kv6jcDzGFF
AfgPiTxLkCqqekZRRVs+WkmvLMWD3LXomV5zcp7kQZrXl/IP9xkJAhUGXZRoVqsAjwpoRRpRz55k
yeqPlRjQFF0GWblT1wLthRIwOsKutmCm9FnaZSA1ruoLmIU3Tvgkwcy9KdaTimTxSdH5FRVbNKjX
8mZ63Iq5l7Mc5LnsFmSDEX8owDGbh6i4nOtuozaUiwjLUaW1FUdrV6zpouelccLUd//zgMxOXBNG
N2Pqpr40CQoq+S4XDbGgbn/Ia8kotZBWHMYACuLKzspdm355fteuJc8OfEgbmaswYnQJq4406X9x
dl07jiPL8osI0BTdK40kSlRbqaenX4gx3fQs2qL5+hvsc3GOVCJE7GItsFgly2VlZUZGICjWczuf
3FBEJfAzbZyp/VVUf/LxtekOsumF44+8tYef9z/jlgFmLgUiQlbgU0RR+Q6YLjxKKkWDmumYgBFB
8BNY0IkjF3Z1HBPLPJcfX8bDs4oaTryR7LPq5QfDTdzOanaqJ68dgXnENzOCMhtBJnhmrZxP58Wn
RGncKRWFS2fpx3hklYs0ozFnRsYeYprTL4EeUuLpkR2/S49G79Byd38yvqO/my8A6ygSBAZud51b
E3mWXZebvDlL79RVn3okBFs5s4joivEB7xRAnJot8MLNsBkP4BbZBhlK8slni9fWvq5RB4vfIbh7
jEJbHWw93gI+yPrn+1+55BGR0/vvR3IntAwq2UxUTFNNrbGyY9yu+aEqUaYNbUSN943dtlbN+wMF
ejSniNiufN5XlXLomzY1rkAbBFma5U3oF8BD0xnf09PoRS5Sfyv1qsWTcWGS2wedXqRgr2qac5si
m4iHaxQ8FImT6CuPgYUC4vXY5sfCxYaru4RCe/x7bCaoRkq/Q1uc4iBr76IvwgNzqa+A6CxzC1BK
35/XxUWcEb3fLe0ghrw2nRUZ08uONWdjLz32YWbXE6wk3WOmr1yg82V8s6cvLHHxsTT1pZlFsNQW
IJLvC0HdhE314/5wFso481T+bzzcmoVKIjECMrUzUmpn4bf2lVS7AhgOxdcKS6RedGyClWTiQgQI
rnoiSZpkqjJ0Oa6nsOvjkOhMBT11G7kJfGNa/lSVlT3y/SDlpu/KCucSumAwYpBkNed+P9rE7T6r
mQu7dLpd5bZO9hQelN8DknKSLW6YHePvit17zBW9AX2ww0P6uoaQX9g62DUg9J2rZQZ68K7HbdYq
MreJ0Jyz/kesQ2qbPTO0pcYbBW/ong3/ZpovzHH7p4+jrJqEoDlXxWdHIa5i/C7TeOU4LK4lQUPQ
vJwadFaux4QIPJlaSPOeO9NOg69cQTdFugYIXjIiGQZuFlFCgp+XCSuloRPGJOnOYeCGBIq5LcjO
19rKFjcMYD9o50L5RTb4O0SoNSIgUuzOtZN5gyM55DMCB+mEttQabZKu4cV27hmPqYcnY/QClnHQ
G9rKI6AVLtnJTm193T+bC8gfQPyR5xeRakCVl8+DmX1gmBWl3VkqrGpbnaXfYueErmk3mxY5Lt1G
UhoNx0QEjYej+gc0XukbYh8YGsMGqzpkaxf90g6+/CButfV0MruCFN1Zl15izabZQej3cRo7RmKF
JLQAR0M6Y5Mblqz0++ld3moQ23jTxhXXuHQBQMDIRFscCiDazUNmkIbaYKzuzocchXZwh3nscdrp
L+PjiG5oJNczN7eY75R76VivXOMLfvnK9rxbLy6fQKkMlopYlQFF9Uk6tgNdubsX4ikZkkkz0A3q
JbrO+eRxIk2ZT113VnIAzYZjWx6Cbpc1TyTYrGyx2QlceklzxuGghxE1DqD48C/Xg4mZZOgdCftz
2DvtO+BMgGRtAawoQP54RCPn6IdgozHs3tmhsHjf+E3eCfUHgr4NIJOAIjV0HrU6DZRMZVaxE028
9wlHrP0dPILsu/fpym3Ab9xvSxqqhBBlQQ6I8I+VrAtolsjdqcssuc/3ZS8eowRKYlH7nIwekLMr
E8tvkv8YBEHjDJtB8x53+2ixKCdtbXQnQUY+GH2DjDQr/n3RxIwbR+kdmBwelAMp8axIzZidshyV
XjlC88s/dO7fg0DzIeBHqolCODdrmhkJRR7X7CRN2kYwnyoltcKwWhnHTdlhNgMICZZm7nMUTeV6
D3ZaJ7FpNlM72rb2ja2xN/b9m7EPd5JTOIKruzE0bSpPss0t9cqHzot2stXD361sSP6imb8EaDki
EpTFwPrNDViajGZCsMROKLTEO7yoDNARWLkAuaRDJO5EX6Ze95seGlQ//rlpw0ReBiIWSMzgO7hJ
ELPEqM10OGmoJMTueKRQh08eupeUvKrNiXQek4+a/KQWbvIApr0V+7zLwcghpQO7soJLHNpFnHmz
jKqEVsMpjiO7EoB7NM6oRjXEa/SVl6syr+e1z5ltKWjsAI4D+FBuvY2eCH0YdrClixauVjN5JuxI
UKwT0NMMf47ql85yJ8ELTtO3OYls1v4NGldTamusf0TNPi3f+uaQodddOaTSlhZukFhla2vSHjDc
V6nda9SVUqAdK7J299y6zOvP51ZKrYNeqHVMVat7MnpgJQsVv/AlNb+y1DIVKzPt7OPf7A4JoFoC
MAU2KLcx44gEaRSx4ZQaTtvsGlfpDuWB7WXilj+o9DqCJ8n0WPqg/uyADvw31qEyg8c1IhGTD1zR
69/q4tQOp65+IUNn1+g/HgMLx9kKAHtUJEsud4VRIw/jCYkrUZv2b5IxrHzHPLHX+8ZELzSuRHgJ
RJuE26MaEDN4WA7iSSxTwS5lkiPWHIsVJzC/Pq6sAMEBoDUY/0X0iaAKeX0ShDBVSl0wxFMybYib
R6UTD40VCS/3J/WmVxen7coOd/NiGwVpjBL9aXg0X2ltNfvBa2yUg0+BbwhWHVpsn/v+z94bD9E+
llZ8+82B/zav4+IFkGpOmV4Pk+kMynoU5lU/HI51A4CthGKiNMNxJ/f+WG+Kh99jJYhh4V1VAvzm
tbGx0wa8RWBMKk+VtNOrXVO4uQIVpsSKG91up3IXQUK5yctj0nW/4qr5BfUrOxm31ZqTX1xfoCY1
DdsIz3juKClTWlBp/pahBnXxkG2n5FgLT6myOuqboANTDHCkosnosoNz56Z4UiuCsmksnfovhIhk
fC5OpLAN4SV/kef6foQ3TD06YfcIRgUivTUhSFppf5j+KbJxnn50IwFAIyNhAU6B6+lnWZp1U5pJ
pzE/mJ0A+n+mA+fe/knqJ7lfw2PdZCZnc5hdA40h0BrQbq4yOhbpEOgiyAbBiWK9Hd5nprdH7+Qx
0FP7PzoHgG/rNUIj5e757f5WW1rdS9vcnOdKI5thhNObDQ9d81YfKgD/22l738oNRu97iIYKaBsC
vLnOdD2jXZLHfasX0umIsb0D97rFWwcSd9aG2lsQ/m+3KViivZNkpe5kgdHurLj489fceT9aX6s0
QjeP1/98EOIoMPtgpXmEFNODJKu0QDw5DLTK1D59HD/e34+pPdndpt9WTvZQbw+719eHh2cwbv24
Px83xYfZPPwllElNA/KHN52zPQDJQ9pIJ71xm3M+wDNrta0gB58UFSQPFUtGFPnMpp+5XuzNpxXz
86ryPlsHKg8XIwjbbni48pGFCC9r6aQgrZkB4l3v6igDZunZZB9Dn6NZ+TzIqtuqECxMHaU/Vfms
hnb/M2bPcfMVaIWS4eMUAnDA9abQ0ZqURmSQTrK2oZlb9ahs/yrf5HTD+nOMgOa+ue+yPG8PcHy4
MrRRoqLHebK6U42mTCXppNGHVIIS6nYaTNzID9CIb3t0AUzqTsmcIdiYgdOU5+SNQPVOS7eDdlJy
Swt9TbUHCBAlkysyGxpxef0b+K7Mo8NxagprzN1yTfzvpm40bxUEmFgsOCS84eXrWRqHFuweNY4O
4oXofTrEKIyRnQSWrdcvsCHen6OFjaGjGghs8qwAfEOiAuxbmgnQpT0p70Cng4f68/7vLyz51e9z
SzBpYVUocQse9b9Igajo1/XYwVC3u/tmFi7rSzN8TGKivJKwEcP4wDvEGZ1u5fyuTBMPrsn1Mawq
Ab8vOYFjHqWf9z//pliHNb/6fm7NW3Vkosbw+zNHpI6/+geyZ54VxTZdsbVwAVyZ4h4XptKXemnC
VHD8HbvqMXm+P5a1qZqD1IvsTxkHqjLOvy9/RRvU61d7bdYMzP/9wkA8pl2nzlsqtdCTZk2+gZYj
p/PRe/81cw+sM8OtbOJv2tYLi1MQFT3wawQSRA2U3kzrUbLwCgNA5A/wdO64GR52X2tAqoXg6Gqd
5i1/YRRtikqd5xgmBCw0W/i1M17+3l+ppUsJPgYpJqQI8Wri35mpoDXpMAtoHcVj8SrZdM+s7imB
kNyhX6l8LRzQK1PcrkjieNBJMULO7Wd60F0SW/JhjWx1zQa3MUyGjEWkwIZY2Y1tRQ/d2oTNFxR3
oRh4YeFRgO4XvMu5sxNlutgKmTRvPaDqbAAHtqCpHa01Ozcv6LmN7MION1tQg5CJgGv0FKJ0TX55
oads0yfAaB/WmB7mX7o3Im7OhLQM6iLGiMDIH6w8RxfX42IUXAyIZ5JK0wS/nTcW8LG9v5oTWpsn
7owQqtZlM2sqnaDt+gL4ONko6C0oXtYO44IHuFqQ+bBeHEYN0PZ6imDoEL5sfqe24vbOSnC0cN6v
TMyfcGEiVNGxkAjg99f2x/AQOMztPXHlmlzw/Zc2eJBVAoZULQEd4il+6bbZm+msSXMuGkCIDboh
xNg6H+bqSSgHAFchnLAkJwT4+b7HWvt57pkM3aKSkhw/33wlT3Q7jZBHv29hKfoC/ux/I+BuYiOQ
5DaAA5ib9qmFXfUyWJ97c/u6y1YWfG0wnDPRR1qwAdnOk6OOm76z6WllKIunAyKzqD6iJ+QmUZOl
ecQ6CZz24HGlVmx9No68qu22cBvPCfD/GuGWpC3GimU9jERO6Zr/OJU4O8KLX+dWQ9QrtRo7/DrF
S1m2N6DcUSFUtRYF3xT5EX9d2eHWIkxiljYFON4dKAM/vxWeupF2Ur9KiLzoRy7Gwzn2flJ6OC2M
Z45dcqjCn8qts7Lsi273wgbn0rEeIo0TjOXtDal5oD8Qr0DPuw0t2X9+fl6Dq97g+/i5m/f5heMy
tbgNBtzup3jnHfUX+/wKnaTD+4Pjn7/uD23RRV6MjHP3dCrrPk5NhJbP2YZ4/gQet7XhrM0e5+lJ
lNLEaDGaxGus2N9/Pd8fw1Kof7XVOD8/ojUZUrpYnuMhfCi80+mlBeeDtWJmeaOZIEADPaQMLP71
okypUdStqs7qpAU6JD/RHHOma0x7S0YkFZkzXPJgluMRdgxMI4lBI5Dr2sZ2dCW8jMAEYNUrccSS
o7w0wx+aEl1mYwdVBGMb7/BW34Yr4OOlfXVpgDsxQRPqQjvBAJAwX9VZfv+T7Me1Y7nkjS+NcMck
oH07DiKMiBk0GRtLeaae9ijtQ6fZ0X9xz1/a4g5KUoHvSBtgS95KfrCj3lo4v7wkqAPqqIcBfcF5
fXAfgdl5gMbHZKKX1CJeMiEmWjkpS9sL5BcqMojI4JjfLXoXjqXVWJLWgaLgBfSuOPWP4oBsjF3a
yInCix0gjfr2bywi52IAf44kPJ/zn8RwbCmkFU6xRY9WuKfDdtizB3sH9OGz6vwVNp09PK6t1o0O
xuxBwdbzX7Pc1hhpkARCYijQo3BU0UpeC7S/geHO+XoGx9vXF7oP8UezM4BPVcFrthbdfmdj+VfA
5Qdw+0WELirTKT4AMz1tcAW+vbVOetRd6+np5UV6eP2K3Mj92v29P9/yfH3f2J1hKmjXnTtPuJNd
sKDPxTKZr0NYRn9lftbAm1uCnnn/YLsSljs4JajZAUdsrY566TX3DVT5f+vcsVeZHCetDOtvb7B+
2EipHXiaF25/7tEq9wre29gptmsgt8VY49Ist9pQtpBarYHZANRgxt9iD9HSWcXl/twuHp6LqeWW
dIhLIoY1rIia8zgzkQ4WnpFStBLELuYQLkfD3Zd603ZCxmCn2YMXkVrH/qU7qpkDfNXz3xUfSpYu
50tj3K2WtmkrqBmMkeOcKOszS9kFT+bLb7CMffRu8iNwEK7PXd8DRswOufZEpZmHubTjEkJOrSU8
FZ+gAQ2d16/9+dcZpYaVi1edQ8WbPY0aLErBKPCoGuca26DX1NTo/xPivb9nno4klW4Z25kTdNjN
S3HyPPI0SoChi3aau9afPykIyyEFXO9KtwXksnES18D23+/+fs0JrXBT2F/l9uvr76rPW3Y+SP4D
1qAC1cEDcRQ5zOiYIwnUuPJz6Q8QxDnRbbSJftTeptk2VugFf4qtYu/jR3AsOtRB27Z3f7PeYLG/
PeDFR3C7KBlymk4ZPkJ5zHwFDa3Za35Mz+axgrVwEx2qpzV6xdm33KwTgAqoPKLjDU+k6wip6vVa
KasJKd2SlfZMDmUjkCpXjuFiuKdIiogYDJJUoAS8NlP2BkUjXwX1qHc0wHqT1xNANBwArNyVnbcY
iF+a4hyL3AuKluuUnABTmzz1R+FFtlRtzY8vPQEQU7ZAtfNlbEJHW6E/WoqfLg1zvoYZIGVVppKc
aj92cfpsDU0Daw7tFgwHrShcUjIAaqYIPBT3RqubJAb+SJ9OZVNZ6vgjaV/HZFsRdftjyABPlmqL
FGslq4WhoWUIVXCA8PBPHr5bDGRMWMvE08FU3WYb/AF1EH1cY+leuImurHB+LSNtyWS8206J+hX+
EjqbQell2mTD3/FvC8oKPVqtMt1evTjtcz8KmItVVda5E5fmLNMVPEdPJSRHgkzZmNNbE6Hejpa7
sLBLVr8CcN0QO1DPkbxZOe+3A762zg24bKtuqJjUn0TmTOiAqFplE9DYKolXtsTW9F2dygfQMq3Y
vb1AYNdQQWemgJFRJFzA0WdjZ4wGBTRp3GRsL+iNNdEJyM3SJelDNH7V5iYJQSE2HFQVuh2m/gI4
77aldsD+tt3KfbYQCuBzQAQ4dxUDy/p9l1xEuCQMZT016+Gk/2nI81Q/V9OOCh/sS2OgXnjFHdrt
1igiF9zEtVFuDmKCuFcigGcJYusaUuPWncUGv9IhUJnsxvFdaEEV5Bm0/02dMXnsJVATCrE1Fb9G
cmyL88qazBfitSO+/h7OQ4oV62Ps/uE0Vc5YHPQUFyN1tQINn8+h9DRackKdVazUd2x5axZENaBQ
QIqJb7+csp5WEuuHk7iXQ1snL3ozbENZ3TblR2L8VPRNpeUPSQZe/lcTPYkDPZaNl06ewo5KZufV
0yD1VhudlHGrkUcjrlZCq3nc9z6QWycWoa2tEYECTHrlvTSFaBt30UEo5GnlNN40AwMdi234v6ng
VkBPx0gApedwCuu3NHjVwfmMLCh68dNyI2gnHQ2Eo6MA/IQpyPd1ZcvBUWheEum5zl4leSOGP1f2
xJJ30gHlQ9MEiuFoWru+NdV4Kg0llIaTmcXG4BZ5mdohSckvczSmTaFWny3w4Y+1WgWuKA0HIQFS
EmXsX31m5CtJyHme+XXQydwzh20CkB/nKRNTGIqkmYZTlhZYbbUgngF9nRVfcHvRqOTSCucR0RiW
xUqGEavvSb9lwaGXLFEBuPWX0L+vzO7SzrqwxZcBtKRWcqGBrVTwhfynkX9OwYf2IRd+rNghGq6j
dJc80OFVHh+AtVJXhrrwZsBYkTBCWAQFE3RoXq9uFBuVMhXqcHJARSVNTs5cy6wt1UuOo0WMzdv9
8S48M6/tcSep0Ao9xhEYTmSbta+gSGJwcxvE08UWMP5tvxt/469dDJGaEeo42dZZK7MtQFGuP4Hb
0AzzoTWqPJwM8WdmPLZiZSH979JkB0GGPjnoEIbspfixS1unpj+19tcImaKp8JAfAYUtpJo+aeVq
+YYMh7ZEM/70MhXbtFEfDCHYNUZvl8JT01ZeC4RvT3p7XCngLuxPXJpIwwCgiOrId//+xVVVd3lF
RqHqgSASXDXLrUEtNsETqYJtF6cPekFWdunCJr0yOH/QhUEDVZok0br+lIzSwyA1XpVDvqlbi13n
c3VxutHIBGWMuWcKVJEQs/xeuAszJGqipqZ162fZRq12H2O6xXyi04248T+s+HzbQkcyUHFAGaJp
gNsEKqRkhzFoOz8VBSuTTNssTBtLGo4rVwfnsmZDiG4A+ALF8Jyf5Q5YMDRoO5Pkzm879hYaY74x
TUFZMWIuTB1YrTUYw8zNxALXK9TNhCFh10x+rVKB2ZoyZugrKhj5nQVZ2TpqIhTKwwAZz+yQoDvt
xVQiw9ymTMv0Iw0oGtWMWjEmi5gQb0SsOWh/lbZUSzdQ9fjDUBPpRANRApHYYLZg5Wg68qD0fdo5
lSBVL3ldoH+9Lan5RodI+aIjrf6orTw9olUgPRWpXD9n7Si4WRhAv4joSvnK5IEpVqfQjDrl1PUv
ydjlj+g6BGdroptC5zKlr/7IBU1/52MQn5IgygpLLUr6HKQTyexyUrWjUopV5I4MNCJ2VcfRe5TK
ONIBA04ERBn9uJGnhplboF4zUCUzmsYnQouIWkpmjsea1ALZRLEs7IG6U35rQSKClZy2igjG5Th7
ZrkwFQ9FLEBmahLHsHUjlAzAQZL3wikU4/R90hn96PVG9xKxGt8R5aSZxcocFM3KKABfGGOIudPk
lIGaF809sZtBju81rGQmovscba1OrkpVYrdtgcg7i9omt6pO1s7gah06tykSCgg7emN/RTFV0103
jGgICjqwbNelADU31mlx44RqrdduWiVmYIEwrf8ZFyGdvA6Tp1kq6yHtNA5hvgbPJpxDmvc4Gtln
aV3o0YNfdQ4hLg5uLCdRI/dD74MLvRhsaWS0QSFF66ONOJl95gSICV66moIAMM/M+LWlrR67Ta5A
9Jp1FGshVSaDPM8o5b+CMgM0UE/BFytDAwnAawn8rZgVlWiOXGoGczMQaqd2qcU5cKyp3h6NVEde
OB5x0dmBos9MZYg1jyCuzN26nKo/XTDVlWNKU/splGGROgUz4hAMcYGqukLdSqcs6pqt1vTdZ02l
TthJXZZ3G5B11MO2NesOYVeWDYUFpLb+MjS9KDrCqIYQShimkeKnmnAqLRBi6iDOqGtjXHnZz0eY
845oIEQFae6BA30k50iSkZVRoY2932ul3fZbTYk2rPoUsrWmAj4mmJcTVEdIukugSSUKn4YyBBTD
OzEcfCMJpZdJ0AbLNBttAxI4EfFfBdh9N7SJVRUGEmngP3O6QBc2VB8rtC2b4DImVbLW9LPgR8EZ
MqsmIfLDA40LygZlSLWW5IOvoAJlKzqkOjNN+7ofnnBvUowc2SdML1q90WYINr7rjTx0XUO7mEy+
pqsbSB7bkd7uu0ZDhnP8hBT3itteMjf3T+GK0Exd5ntVpkljhE6h6FP0ADx2AYE0VokdnNcje6L5
pNtKPIju/THe7iNcRHMpEtkGNBnyV0VmNHrfDMLkx2ViumrX5Tvcut0eITt1KBrfVh76XPDwPacg
ttfAQAaAw40AJWsGikWNRD9KYt0OQ1IeTSYwIC2YsJK8ufVD8x0LhhE4anTEiVxwqfdIwtdyIvqi
GoyeqhW/5Nbot0MMihUSTNNDoUmtnUlCtbk/pwtHZpY7QNc37vm5QjYnWS48oChAj5DKyuQPQ2Wb
leyKBtv1nfkM9gd7JOC1HU6sBcJd8WKK/pV4gsReGawBPvnq0TzZM8U2qslA9qCWw30H3pWNydpC
8iHDIdqMIsiy9F5jkMUpQHUChVCIb9SaDX8JIYgpRrY1YWiCjrsU/8sQWnnPPqtYJ3YntcUh70Th
KIrTdG77BkQLUV47KDhmXlEP5q6oovIVoJPWGosx2BR5Uj0YIW1f70/u7cnHmGaqN8VEaIM2Y25u
y1guG7kTfWUYH0q5+tGWCvnnm1TD3jExbUhBoJh6baMc4xoSU9PgT2HbHmUoxznYz/FvXe7M3f3h
3J4HoDuR75OA8Ubm9Ltd/GKr5AqLaaSUsk/Tilim2o67Jp9ymwztsHIelkwh142EOXjycGPwM1do
NBkQQvhImGq93QRbtBfcH81t4Ikpmyum6PyfOyo4t6wTM5rzGYpfi3F1kNsGbdlM1V4KdLccEBYA
w99pIL0dtNA2p5Gt4g7n2OL6Wpw/AC2w859gLOMS3rWZ1aqCyrQvDRs17UcrMKHrkv4WCHHM0W1A
XkUm8DyJ/YaF1C5G7/4E8IlDHDl8AOQYULhAAcPUuTvDyA3FzLV5BkjudEPoQrrazsRqr5PpTRLP
lVR5ha74iWA8in1jsbhZ8egLy4z4Cyka2NfhADi3V3WwPzIJbo/m7FxLhO4TPTMIKG0CZOLvj3dh
wefoAC2x83FRvlOaF9u3V/SkTUgr+rmo1BSB+gR1P0bIRk+b/q0X4sBtZJZuCh01ZGVC+vC+/dvr
C+33ioI4YpbGQifJ9Uk1okEIsJtEcItL5kEdY+ZilzcIbLXsoyiEf9iNPy+v/E3cJQGGYICl5dpe
IAniVJmq6MdFou10qSj2YWBkGyOU2VOWBvmDEPTIOVK9WisizUPhtjZKOSAdICi2zNzA16blLDB6
g2GomRzZATWfx2R8ozOlb9ejG9F8jmh0ahJwSJC17PztTYqlRYkFj8r5QuNvUpDeRIMBlj+/Eos5
KEDO/SdNfKKlFloW7LjZ3l9VvqI0T/OVwXmPX2wrJQ7QN9TBoFn1llD9TI100yj5I/RSLRAw7uMo
3hcVpDN6XVqxvXB8wDiF3BfGidBBnD3MhWk0GyqRJlSyr+VG7shpKKESzHLsajVdMXV7lZE5swiW
hRlKg9zDtakRDetojylkfwOJo5Vgkk8dz1N4+eP8HRaX6FzFu1/2B0rxFLeKodsbhXacguyvGDcP
LdqPhbTyyip+6afIlX/3PfuRmA3Y4AQ3SNHvJ6KVIvmSK1BG99rT/SVeOLjIrEFjCUoISIkonJcy
Rk0vk6GVfVVBj7xG7bj6SIreTkFpdt/S7PK5c3NlidtL3RTmQdHDkh65pQBKL0ANouxwvm9lbTzc
6QSwU4P4Zy/7acockR1brd0Eqleaa9pxi4ZQF4CHR9kVYhLXm0YrK7MZglr2i8Z86OuPpC03Rq+i
//mf5RW/NxAuUCj4gL0I+UUuXGgrMiTdaMh+l3+q6mduovozMCeOXEXp3aldIQpYOgx4X+JBB4gG
Gjg4z2oGOoi1SKj4atIWu1DPzwgm1tj4F65n6GphUOAeAf0gRACvZ09CZ40UZqnkK00Q2r3R9V6T
SeFk1ZrcWTRWJ1eDRtquNmZFJeiYuyNiUZBFm+3ZJDpbmePbQaN2PbtzgFJwefLBbBsJhEV1KvpN
I08Wa6Zmi2pz6tzfm7cuDTrkUFHBEw+6D2BRvR50muq4QodB8nOWeJMWHNu280JtJby8vSQQxcJf
KlBqQWqCp7pqx1xIxWiS/FQGhSG0zatSRUJvOkB48BcIBJ+VNbbg26OA+ji0MaFnATUVONHrceXE
7E2GQpVPimJ6lqC14KRFoO0NrZt8odfWyLwWVgswHAXRHcAOGCV39ERcCEqLxKhPUrCq1BA6eRwz
VGtWHNatGWA3EUUDbQ5wA1bseliZUKcsagbiRyQHpHBAwoV2ubFyQdxuCliZ6W3hQmZ2Ie4kTHpe
BEOrEN8YgsrHyw4UXYgpn6umWcOL3npgbDBYQxpOQ0cbHzQ1uTTFSZaovlC2yVYtc1woYiHu8kxW
tkBxjG+R0K1drkvjm5tncQ0iFQ7euutZRBd/kBe0Vf24JmhgjrokgeA00sDEIg0N1X+xaMhqoId9
bkDD2+PaHC3Grpz6SvWnvEJdiE3dpmvaNW6mpUHNekV4KeI5D1zqtRWzTNlUocXH18MClaZHMwXR
UCKv+Iul9cLjGhw32OSyzHNe5AREtHKba35sxNDyYCTztEzpd0ZAo53ZImMPHrHQ/adOCuAhRASQ
L0aIiWb866FRog3M7Ijqp1rJHCOKAPRI+9IaJbNdMbUQXs62wPqK0c1MPtxiKaOa1iQwVb8y9GxL
81E4gJBK22lS3fmdXodegfzvbhQ0xSa9nBzyYZRWYVPzCbsOTCDoK4KxjyDPCJJA7gTGAwtFFhSa
b4oFgvZh35LQJcVPLQOBpWRRCUTnGsoLlpK/6qsx/cJWmjnawF0GLhGkBeb/fhHnlrUphsEkqn6U
6uijb6LBIRHEAREalyvzvWgKT2EU9MDzjCfEtalwEHSh6wzNNzTwWxxUpRn6p2SMMxm8SWxQ/hks
AIELVJWQr0YFGxq/Og9Hy7Msqgj0QHyBQhC9zvTmsxwCcSV4vx3UbAX3toqCHqIJLuBrJk2AdxU1
X66N+pfMTGWTKahJWXHarMGRbm+E/+hEyaAwggvl9QaoDmxtJoCm1WyjHpS/StNDBxWy0GTlUlg0
BHYZVFxBqAcilOuVkipDLRqGlcI1WrxlgZ7vREEsV8gYeQKheYVmLmHsv2+AlcEhcZsERRmqxYGv
hiZ9N8vctMD5LzzWfc32Xa+Kh3CYpH0xCKObQP5hkyZivm3yvHuppMwjSZLZYhpA3TxBldsQGPkQ
gUD+kZRj+ahHveawuk3/6qj/rbj5hVWHmC06s7EU4B/kZUn1vsbLPG4CX8/DwKYhsp1arr6q2WpX
yu1zH4fzW9YTiGU8+7l4uNMHlElVOfBbXF+QbxKj6F3DXQ1m4EKI/1RUq05QMa4g8qSxCIKvaU/f
WKpKa0PmIcDzaiF0RKCKHYG6NV9roZkMGsskMvzASBKnTMThVAuR2TpGmG6qRA92TAL9WZoj4KpB
MOa2Y/AQ52b92Ed9esxS443UiXLI4PhXXpELy4HwBZVutMljw/LCh6LUMbPtQsM3Om08aSFKhzQP
y+cJuZCVo3F7KeKxBbFViGgDaoQ+2uuj0XZzEqoo02Nv5raW/1HQtld3aDeHlOk/1Z7DlJto/gdT
mI4XMnQB5o+5cM6jEjadSvX8SI0HDQAcaQKd3MqD63bu5ooAkndIcsNP8blaDAXFrxSqAgD8gD9l
kP4SkBnaWoiU0v2r/SZOR0c+yofoRsK5AZUJ5yqV1CyUKKTZMcBl+pil8ZwZjXQ7C9Rkj6PDNvft
zdf31cU6o0VUqL5hBhEt6VzoF4l6TruqpcciF8nriCyIw0gHQoqoB56qVQEhaSdHihTzRRaHYsX6
7CN56wjckQaGf0DxgBttVwWtUreMHtn/kXZlu3HjSvSLBGhfXrX0qnZ76dhOXgg7ibXvokTp6++R
c5HpZuu24LkTZAYYAy6RLBZrOXUqCdRDnIOTrJQZWzdh+zsRwuhYhGLthFYiPd1e9pWGYtkqHN0J
nIcMv8FZDIVmSjBmVnEAgNcabUUJMExPICTAOAEQ/7BVNrb177hkw1dvIQTDQOHZRRSGsgwnOMJs
mi6XwvJAxxxgEHiUHtQpss20bxde3WvXbZIFMmUghWGBgQ26vBmxloNbUQHZmlb1xM3r0vJbBjdN
KiTpfgzF8MNEz8uOtAwAUSOI5HvJYvnm9k7zSF34FPiKaSgKanzTwEvufvZmEAJuUJaHUar1J1UA
tkTU2IQwMDB0W8YwvLgf8pUIrt2nTKNab0fg+3sYija1RyvRd+iWMVYtsd7lYMxXowWmEr3GSL6k
Ld9uf+vVNf/8VBQEUBeZsGycr1tGnWaVUV0eEhKrXorZ8Dm87HWZm8r7bUlXzgMkwQ6j2AjoLkri
04t2ZrRQlUkkXQAUdbSkyK30DjTTIsuc21Km63N5veDbAe8PehR0faB0diklMhtSRXqFIFwjbeJW
XS4jOVvr2UPbiHHv6Hmrse1tmdd7CBIWUMJNDuyUcOBsP2LxIcWt1v1KHYPxKa8SzHvKAQKqjiUr
MFLvq+JUVG1FaBbu8zX7nkaVfmxpavpJT4GGMlBUNQ8gZxc1OxLDoPkymGLCiOFGTYMy8YrxWahS
rZtKGEzDD+QEIwiJaMbdKgeHbrDgmV/vI3izJqIzkCpNsHru8kJlxjrJI9NnwOE56HgKIxt4ruSp
J6G2xO9+rY6XwrhXALm1UMvBruZTwG9sRFSgGmax+WVrj9ANSDtgmQCOAT7/Uh3NpgjHrBMMP6o6
ea2MNSasQ4s6O1LRs9H3GLCiay3ayGtFTxYwQNcGH24oclEozExAh88GsrML15B4qHsttPzRZG4J
ZHLEIhTvm9PYSetKON3Wypn9BCoYDIWYe4A+eT6LGLRD0cfwEH1apYNhD5qYCk5r6om14C5caQkI
6BDjgM0YSMkpZXS5papZSYhBysIX9WQTGXivZSoJniUvlbWWBHEvtV6ZCsm1AnMw9Q4TaD6K/sEo
o4W34mrbsBpEiKIG2ldk7T/b0M4OiZChCSPCCqB62ngVF8UpF2m2kHudFfKJhkJKG9wC08/PhNSh
kArExERP2kVAG2oBje7EIM/zBeM7Kwc00jgb9ObJPC+oZqVIGVlm4bMgIts+w0QslH2XyLt5vcar
Dp2GGwPMFVqB+BJc2GbmxBCo7fXBKdH7S2lsk9irjWHNgi+adsgCis4AXGEanYD2msud6/XB0ErA
/vapeG+2zKlco23d2zeH5/wHGAFC9KkeZyEBApTHpZAhHaYfW/o+UILUFcM48JTCIt6oGvlzh7ho
Vw1W8NoiYN2NwNGtA2WMHFNp1BeR6sGDzup0nfcmJtTGgGVpzBAclqk/i8JSMMMyVgN9wWvgndjp
i9H9hAj9czQGH+ciyCOxOeb44mej9FbaWvK6Q/f99r7wHa7TviDTDd/EQPIezhS3L6UyDrWZpeYe
ALzMIWpeoA/aEhyUZOo1qnbMzYcaM09YZbqxCTC73qAVSGj1PEBekJJdIZuVR4wivDOahhwMISpO
rVi0j1bHug0ki9txDEns1k0gum0rWdTWB6o1nmoAiW2HEqC3C+aLd1CwKDCJGoB/AZeJ5ClnVQCD
zkY26uZeTQdEh2tJbrYC/ZEgyXF7+5YEcU5oKQ7AXjSGue/GPeAHmH2s2Fl0TLrnfyEHbynShEht
o/B4qb2jnLdtpEKOoQ22MOqelUc/SrXy2GisbouaufmIEf8RxZn+QaeFmIWmuW8tek8y/dmoVu1w
aDXRluV+wWguCeMOSjBAVyiD0XOfYFmBexDqx027xFozd0gWXkWQfiBcQK7qcvPklEZKB3g2GN/H
3OmVLN82RW1uzIHeqcYgLZwVb6An5QNEwwBvxdTZzA8kEDslJFIBcX1tMTvRc4pOnihf0Lzri4sC
xITwlgz0p4JihlOJBImv2DKq0O/lqMQ8MC0gmF8Vtt1LE4CgGSO0e/mt6ZvJoA5pyBzWoI3NEZnc
Dk5SWPRETTEP3ToAnb6N5LoSKPZQJKpiK8EwvpdyWJz6Qo5lb0T3lejo1TgSLyuktNxTNVN+t3IZ
ZYIrD+gfX4FVCXO7b6vilQXUJRTH0HoPuzRBOLnblSkqG7VYE/YA3FffOsPWNxgJKMQYx7awm1cx
LbwC+LqYXDC1axhIXFzqSNnocW6aNPDBK9uuqrvKzt+nTvTsWC69RFf6AdQtmmtlJM0Qhl/hpqWB
RsSQWOBbMcAznfkA/P1GrTH3WMwFu5V+dBXGLSkxamTZy4j/FePOq7TzBmEJZHl1/S4/xeBWnSFx
IxVRH/itsMswYFim1ToFFXWP+XtCvr59mvPC0K6oAc2N6RicsL4tBi1sh8CP0pdIEbxu+OjCU4ox
QB17vS2K9ypxmoY4lbAMnObUg3N5mkKbKMCNj4EvxZUrkx1DV8IQLhAjXZkVtIcj/4E3BpHw5Fxe
CrG0opPFwoj8OjMPlDwTKVn3Idi86UKMcYUjwnIgCWtBHzwMmMlZyc6yCAkxs8pXJWGvGUXvKYg4
2kopnvoKHbYJK5iXSlqw0gMpuWeh2ayG0ETvXGh2a7TPyA9iD3x5IcHJrtSguSdw8I80Vx6LDl3c
QBL3i2MfZrbHQoUehe3J5YZLfLk9KkGnR9RHsR+iUUbdSoHPtC0qv9m9tZMSV3trfhHirshD/hvf
fPv8p999nqCAQMhGLA0jjMPh86p6TsJGQokCuBlk35ym8McHcJ1Y8Zr1mGx1W9gVoOVS2hV/+BAB
a14pkFbFv8Kg2kbl4MqjuoaZWRkW+oaGfYfJG/lLlj6kxriw1lnxKBNPLaNYNjIzlxtdoVmnHkQt
9qWss9WqAHqMoJCpdTYai+xKZHgbtHtN+x7UL7RR3TAGlO72Fsxcbev8E7irUEhJoiWajv0e3oL4
2Rhamwhu14qO8lVI1LTZOFJgM1DxmwL+y9WGzFBBdIfVkmHTVx+MgGm4+5GhKVEOvmkJXXiCrrUY
FF7Y2akWAPfhk3TnLKrrc6VNa5mGvhT5nak7tQnaI4C3tez99hbOvECQJCMQAvwKmHo+QDFJFMgx
3Gi/W2lgc6wOqV05oY6Zg82Cwl5bR+TPpuEkALfgbeXzt71QimahKiFyW/LUGoERRd+yJSE8twvS
nJACKzxlZZCu44uzsdSMqCUGkd97zCc73XnUVS9wBbd244WXZe6QzkVN6nl2SHGat7RLIaoqfguC
Ezzk1r6tF8Kxq46SaUFA/oLTTYbjpfDVJz0emqjIm8iX19Wj8ip66J2za2P1UL2nbOJO+nZbI+aO
6Vwe57Ym1aDJMYW8QmqctHTTEEWoYSnReW0qL1fF3adEGxoMlYSUaPQibwW0k+TVD9bvxcFH124P
gPCINWGRDaRyeS9cMALFILoWoWnkxVCyezEo1oURPpp1sipHy4nyxqnVVysAsYfZ1sdxED4qtI0K
dCEbNGMwEUYhOkR8DYACln+pLhV86dLIstg3jtJRfzZ/6e7PwhU3mKiLP7cPcU41z2VNh3ymmiMb
SmsCXvlNvitldB4Z73VF7Z4tEbbNaQvuMzwERB2IeCdf+kxQGlVhlZp97OtC7OSYMUk10HzFCz7P
VSF6ugToaUDqH5QPU/hxKWYCBgR5M8Y+Ss8P8b2+A24zw0gazOfwMUDbLRIMftjQBYs1t4vTmCHg
/lEAQPLzUmqoFkI4qmrsByK1Mf7LRneyjURNpy64WrNWa0L+TWNIQEjFO6kGgnkJahr5r9oKrAPj
vr9HW6PXbBVvyR+e1cNzWdyrWY4xk1IBsnqw0Fr2j8Z+gZcAhtDW6Rce6LnLdy6Kc4ibGiyGyBNH
fuNp3r/65YBQobYMLA5er8vTEaVODgOCZoQmbkEpl/X25Ji5X79IwM3+FcKtANGhpI+shjuJ0fR6
2R5LpbAT6yGol5jyZ/cK+XzDQpiG9BunbDLYfywrobEfGxkon4T4KAogx7u9nNnnHjAsOBWYYoeE
PieFVUVZ1ynu6yB3bF2HEp5Ja9TcGiBeFCrMn4OgiKieaqnX5szySG8tTdC89trgIwPsB2YHXGXE
MJfnpsqE6agkwg5GWugKlrmv0TTuhaLyMTSl5jIVscXtZc9ZKQvWA628ILUEpuZSJBnVmpFkusix
tUbGZtwg+E2cGBTTCxs8YzLg3QDwAGQfmqb5grheirTq8yDxJe2jwP7BJVCS2pk6Xr+8pAtB3EEG
IaWlGguxr8mpBxz5jvSaD/4K77aYmXd6ijXRpwLKn6lX8XLnAvTUd1mUJH7UW5VXkjzo7WG03vUY
U15RlsQ8etCz221u9oErl/0iGGrm6C4+gDu6UYhqBDdF4jeS+CoL4pqK2jEdhA0R9d5mpnoX68pL
FVSbYRoiiGInkJRxBTKoGPzKLM0wZxgYZff2tsx9FRJtMDsoeKPJlvuqvAAqD1wMiR/WmHfCYi8d
H41SW0hTzikTCm+oPyO3hyQRF8tWsRJSoNmmtTeHqnoLlaMkRxsLiZqvLwcDCpGKAkYTBpu7khHy
UJFopViOUnuSij5e472pvlzcwXSMcym8waaK0ZMmS3zq6UBDhPk3qfldoBn62+3VTDp5GYZPk6Uw
pNMCyhZIKm41vdJZcV+PqS/IVu7UXVkgJO2920LmNOBcCLeYQWtLNSjE1A9TsCzLuf0v7reBdB1S
YWjWhvtzefGyoMaAda3Ec9C8yulzLG/q+OP2EubUCzUpxJggLALfARe/SFVGwPxQQURwl5FHlmwp
cfVse1vK3GkADovHBvACjNDiNqqiRKuZBouogCv+N7rMGkfT0JC8YHjn4iRAZP+Rw73UdVMWQi+F
iV++ghTMFkKbYAI56YgtBq1TV+KaZOkuLSt7HPzUCO9ySV24r3Ov68U3cIdWNCktDRHfgCRY/gul
K/23+b3c16Ybgjnq4fbGzryj0ziPqd8YyHnk5y41BFFh1Gh9nPiF4A9RdmQpRsk2mz4BL3S51D41
o+5IoCJVoCMvjoopJ4zWkRoYsZRghv1ot/pHgElrqaEtXKoZjUSbDXC0qP4jg8YTWnVCFfakHnCG
5ruIccFCsAJrDA5xCdk6uxwkg9HBBeza1RS6ODBp1TAZzzStbbkInHHcDfkS+nFG9adK6tShNDU8
KtwF66s8amLDgFk1dWhj4IhN/S92DEeP6jVQPCpw9pdKkPZNHLSNnvhV/TMaH7oOtICg6Ezqp9vK
NncyaJ5DfzNUDY4b9xRhQg2mOGoWlgI/WOlDsPoEjpKuway1cJHnjgaGYkJxIuADj8XlirRAweRe
GqS+hgnhVH2xQKljxF+P7CZTMSF6J0YSHu2edFVHsq6BED2yA9OzgqMUHqp0CWcy4z6hlDRhuqZi
ErC23GLQX8KaDHKahNhRlHh1HW0TvcI8ZL8rgl1IzR1aIhbc3bkQD/LQ4wK1wIt+1UeW0XoYewmP
ky8/oHeA2uI6P5qgQXHpry4BOG/h0Kbrzz25FwI59SjFGK1WySTwJHupK3wbvdxTFl6SOSETTg24
OARJaP273MxEG8Us64bUH6X7hNmGI5dA/q1+qeXLbWWfs+MaXkXkD4H4R76Xu1UxJmgAxKikaFux
M8/E7KoVxmQbz+NvzJsclmoWc3frXBqn8blYVgLyplDGLgC+/F0NQP4qNs5ycnT6TfwxnUuaDNZZ
tmYsAinUBBU7SPejkW7YDzyNee+1ulMkTpfso3jVlC6tdsnq9pbOPFYXOzrd+jPJpa4oGbNk9Dcd
ytBnXvOrobb5/v8J4W5bF4xjFBg4Ntasf8RvyfcRHMGPt2XMmSc0KyN0hvMP3AovQ6xDag1p5jdt
/KtAG04zoq9Jb9z/Twz3dAiNyMJByDK/bLRNnofbMR1+GGq85DbNLQcu4ASsBRMUspOX5wLQG1Hy
Mcn8Hp3KNkWjzSrpg6nQoC1l0+ZeQ7wfgDtNNIhwzS9FAToCKJSUZ76lxLojERCl6MZSSWjmLgF8
j4gMiFIkhngPggW1ZfUjbARyy06ooeO/kR2URoGOs2+f0Gfoy10mHahIIC5QvEeRhru2hlmZKTVZ
6sd0R5vQ1to7OX2pijUtAb/4KXa7IXrPgjeUnitJc4Z2yb2YXevEtoNkzkR4w3nWMakLhfVQ90Lc
GAjaymjVk8gJlpylT52+WilqKnD/AGFD9+TlyYUNqBjxN/NBlbhSndF9z3aYwGaDmNbJPc1JUF75
N5t7JpJTljEJhkTtowxVj24l7npP9CI7bO17aVdtGShilwhwZy6CLhro8LYQDAHzwZlGSSo0qxNh
GkmarQsQd6E6JYT3t5c1YwVBpKJOLG/TefEUQVQv0QHSktTHNEk08a7HVHJq5aElz0KzkDKfeSzh
1oJiQ0UnCgiZOIPbgia90hLcthwsNXaXBTG4++JsnQ0q25YU8WSGbsxDhF7MhbOb28lplPrUfTAl
FDiTgmSNLGf4xzdUv+t+Uz/uvg4gQeMZkOuo8cOUgOHsUiGVjhRlGIShT9v3EoB8UUNTJN1laGK1
UIi+fWgz60FGFsARgOCmRjPunoNsrNGFcYj8MSydvNo1gWrXw0IwN3OX4R3ChQaUF+E4n5cFJWcm
J5qKepj6kI3UFbUP3UJN4+vokanj6x85nFpERgjHUEU5zNAedWK4VHiLi0fAuxes44ymw8aj7jaZ
Rugg5xCaksZqsMxGPghKPRMBgxtpEkrzEpzPLPkxdqW0cEyzO/hXItDDlzqhNpJSogMh8ksjdVSE
/3L8mFeYGI7ZXv9CIc4k8eYwLeNcyglKig0BlKoXsUD9jVFjIUiZVbwzOZwNtGjFJm6/yM8qVPCU
2NUyhJFL5B1ztTV4MsjPqAAQIkPHXSa0spFEM/PYH5E2aSvzTgJ6lSbRCrO1nSTMvC4fAOsDqyo6
RBr9wyqB/yTsFwvYt3pYcnxmFAdfAyAjGnwAYuSPMekbTexj5L1Qr22GB/Bevg7NA3ogju3ivIEZ
G3khizvILggSmkqQlYiNl6pvSl47tWhsBOkA1gMX4aBzW3PmBCJ6RiX/My3A0ytQK0YDsQ6BtTA6
mAfp5eBWADIK8Xplh1bqWtX4ZWVVphcbYKgJ5oFtvbwWIPghTMrwDgil6RRhYrftO1uqr1yvaxIC
HriJ/xdId05I1xjJSJFr94uSrFJLu4uVb5Gu7kPGjmHWgpbF2NzeyevbjkYBPDKoB8OgwS5fLqsm
gmoBDJ75aPm2Ozxm7D4wT138ZaNyKYa7giq10lagReajH0FqPYPejeWdvoS0W1oM98JEJWnDOi/x
VutemmqRHTXIUmZVatfW79v7dn29sKCpOIUKoIFSM7cg2RJSMxb7DKiiI4nK57ao7ZI1WBbAuKG+
4ArM6QWIC5CEn+YRos3h8pSISAUUG+CNhzHQARESbAJ7rtTWqer2A91Ty4mdK5s5WQ6U3eARTy2P
PFWeEBgtE8eS+moa124DmKcLWq5io1C2xAk0Iwr+B3gggH1AEMCHGgbwWcUQSp2fRASzz1j6yjBq
eTUaGl3fPrTJAl/433ALAK2YCEOmxiiRe0xrostCVXWdj7KsKxilG6YLqZXpN9yQwOMrMpLqTV1i
Lbitgk2pSD1IrFdjnrQbAABjRxBreaVqjeWyhEnfbi/wOmE1rRBuAmqvAM9i/M6looRmIeVwZDu/
+6nKD6qzlQzMOMuBEwVNplM7zcJ6rxTzUx5SIYjbUCDiu6bMrNCTysR6WeMUv0MgqkA9T10M1ri9
sKvrxsnh1tVVJEQDqQw5bBVolW3Ip8CtlTt5sbA/q43GPyvirppC1VgmFlYEja+ewSK7jX5bGFxX
e5Hz7UN0k9XCmS0tbfr5WUYnCKIQ07Eg8DD+vA9dDE1deCyvrOK0d6D6RvYUlWc8YZcC4PUHTV9h
78afReSMTiG73u3TWZLAGcOiRNYym7Sg0fcpOExJo4HHFHTIP2/LuU4VcEvhDDx6walcaQquV/QY
N25U36uq3W580tklOPufgxemrBMNs0z/T8Gcb1dqVTCmAQRrR9kqMXe6X4WV89KvFHGj7b7Xb6W9
sKezenh2atPPz9RibKtECiWcWis+J8pBDZ5TZYFEZkkEp+oFicQhilXspnLfsffePBTKj4WNm6KF
K4N4tgxOu4F9HLNsUj44wC5IxKzQUV/Lxk5cdJjlayIvGIo5Ew/mQ7S3wwVHXMutCZTosQKi1c4X
I2aLBI+xsjT2cG7bzkVwS2pCNGfHQdT7MrP7rb6PFh77pSVMNvfs5DF+IYcMLKGNf8jtMe4eF85k
SQD3DIaKJDSVGvY+QQaj3KL5oArvlLf+1B3MO3H/LTrGTvpwW+jCpvF87mkbAH5rBL2f5pVbSJVT
AOOYLw28mZUC9g4QGk4ZG3P6+dnWlRGYDNIcR0OYI9sAE9QLtnTuvQNl1V8BnHqBkqdPmzbp/fwX
8B9OrJ2abN11Xh2tEX3c3rJZa4fgDZNATBQMQTVzuZowT4kMXqLeH6Qf4sQ5vkKWyw5tzEw2HfUH
DmlhdXPey1+BU8c1J7BLWFsbk0CnVBwxcoz3FpwvPabJIMu2oObzW/nf1UHY1bNEk96Mix7J0OHD
sm328baABp3RBtAqIfpFTwfcY95HN6nRoysOOlfWD3mMeSSHIT7dPqOZRVyI4B6koihLIwGpqS9L
34v0F65rVRwbsAncS8XCtZ1Ui7OkF6KmW32m2zItqWBiqIufpQ2SJW+K+Z1hXIi0FIPOy0HBGOXc
z4EWl3Im49Z3Cu4QVMDqTSc3kQzELBjVWtKAGc8HK/pHEmfoJj4NaTBwmdoidhJM6FFzwUsURyDM
1hd2b8bmgSHaRFYGU3Et4IEuVxWIgzyYZdoDJ0/tXB3tHhm027owu3GY1vMZRoMdkTM+mqSMbVJC
oXtxl1XBCgSMtqpvVJZtbgua2zckvVGVRicNavucJpgV03o1pQwUAtSO2DYtX8z8+5Sjk+jX/Xuk
2FHin4ZFTFiSy21Li7iPIqVgwNp3p0awc8krKweYleTL8CbQ8p1L4haFOZhBL6oN8zHeALxWShw6
tM6XAunrivQkBnAF/EX1EY7x5YJAHhUYWoSRoK3ilL7okWItChum22O6rrbFUpvvnH04F8epXW9i
ZrHAcFShkuz1X4IcuNHwIgeeJK2BVP4iOQzivYvFcac1ILdpsQSL07rYzQrRzjCGnbq3tW9xC7mT
qhnrrUFpGWgb79CgpjuG5XR3YnYIG1voPGEhe/sZ//OG73wPuXvVE0nvew17WHjdqnHiY/HNuKtc
Yre2BDB8aP8CN+3BWrhkfDoXgL6p+InLjNQwitT8dSatrlMaGuyEWQGiQ9bTn3qLUb74b+iwesXk
dbhb2Fzuav8RCtzWJ6kp8v6cepaDhUY8WWAnBiyU6pZFhax/MKiR3YP41yXGMIIiDJ3Nt8/0E950
tsdXcjk9ZVXQ6mqis1MjI3wDRXnerzQ8ACq5RxUgUZNVL7xI5TroDtTa9gH4oiw7km2919xQf80S
QEO13okwOzXfFwtfx3d1/Pk6A+U+kCjq8Oo5vyQ1MUpp7HAUtRrbevQrLe+QwElNlCa2oLQxesGu
d2Qxy8yTbP6ROxG1TLki4Do5Tz8VVHQqBjgNLexWsQ6eEHBS6GSwSzN3iTXYAbhIlNQTyL5GUCgd
yvKEsFQCW8BIIzsblb2B8fb6/VDsShDx3j60uW2BmwtkEvJm4JTg37RO73OdlCY91ewu6zPUrR+h
q0yNnKTLMfrtFJR2P/hLA+1ndBR9PAro49D7AJYZfleMKsfMK6E7jeJzIxXrUV83RbVieeYp/dc8
0ukEIAs8V2C0QKsXX022rAx4eNXsTio7lmpod/1zIqx0GWnXPRoq1MeFLeXC1T/yJpAhMA+gKePZ
MDtVyLVRUrrTkNDiibFA9krIRR+w6ojoJfGUFGNJIhzmkxz0xi7N86Xp5dyT8ecTkPpH9yVyvVdj
vEs1TeU6srrToxnKSCGqtohOO+FXOtZOutR6+VmU4i4+cKIArsDGiWAe5Ix5OlpUyDO9PyX6kN+N
qiY8pkYrYBZdEugg22iLHaPQeKWsBzdoQc6bozicDxb1omGUfWE0MTJPVwZnIOBkgv9TrqgRmw5t
K7qnkfktkUPFNeRBd0YDBNEdKXOnsmDMMLi09ZTafKulplwLNJRWQo9RjurQqjYFe9JKFQfk+hqq
wN5oSjUuvCxzigxbC74IJLmB+uQUmYViFURZgrg3zV9A1/2gCu9G/9BVd43ybUGxJgN6tc8AY+If
TJq9UqzUbHuweBT9SSWepW4xfnJrSZieFJZ22X904KgDZOhlaHonMwRAT5dqrTz25FOt0J0MlcKC
J6zNpeNTdjQYjWnGbaWuCDPXtApX01jPsnDBlbevx20e7TKUe3X1p0ifCgo+3EoHschrHgf3t3dj
TsUxbVfF5EEJTDWfT+9ZKKPlo9apWtmfBPKjoj8H65iUdq3bRnG36IFxMe2fdaOygDIo0L2A3V6u
G9xUWR/mGLUrt/E7sHp2Yuggg42O+s9OKB1MdaXyAmSEz8JfyeT2OqiZXBZyh3nCRPipmOuYrIsS
T2iwK9JmDQyEO1C2ijD2gOSjK7eLkCou8v3vB/wz0JhLU4xlC/JDqe1PmbpX421FfS09JPSICayt
FzGnQCtHXe6lGCZ0dPPDuMTZM/s2nY9U5nIXQo/BUVaMLxiEZiMllSsiPCn1bSQwG8O7ELZOU67C
VazZmba+rV7/Y///Lp9PNhEmG/2g4szbdHXQdaf0kHY0X73x21OzWXBOZnUZ1vMPfSsaTC71SyA1
so0NZBnZ90rctMlTDrDc8KiQZ2tB1PymTnxuyiQNTX+XsqIwYHIk1v2pz3/30UEHATBBGJO76AVC
UqAgq4+i/fg3m4m2FtAAT5zjV15G0eZi20GZKWy8Ce6SlYZR4yXGzDqCZXfaxqTtlrab8PdtwZ8M
sFcm80wwF81gSo+ZFloPJR7BafYIBsBvo4i6ewlbAXsRTlNbi9gWI4zwCjB9YNv3h7I1NxacoL6N
HQxj3MbqKazuK/FJJhSssmsE/YBc2FTu7ETdmF/k+fpz784+mXtNm6pvGS2wVyBqSbcmUg1Bv2mF
pQawua1BfgHkgRNVIdwi7n6HrC/oiBkAp9g6aKvQy6mjNKWdPRNtrQeY7OumaLIGoWv63nyz6pOQ
A0U+EhuMefeycCjYk14cREnZ1SjC37Nx3Ssb1i71cM5cDQAZRHRUgLoaXjv3lWjrDKVSmHZjnY07
Rh40ZYsB0O6gHittiTNuXhj43sHiileFB7WTaGSJkGm4hzl4ZTeB0oPw3daTnyIamvMuXnBMp2/n
lBNr+0ccZ9+Av5XAkK32J8uufbJeGYN9W/0X1sNXkmOmaRizLPanMm2cStS9IX8LdsFaG9Ew1C/x
fU+KeWM5n5bn7EWuhLJXmwHL2Wt2t7BVfAA/3YrzveJdD7VU2gST0/EEx08ECCHZaNZpq27zoHJr
tXWb9ii0ttFuTdwUwkQkFVRAGupjTeqdHLWHZFjK1fFJjP9+E5qWAJFCYwff2whaWzlAMxB0Uyzu
LYOUd+GQTsOzW9lwzH5IvneS9htOsLHT4qbGlHSafxHF+ucb0HSGDwCUECN2Ls15p5bUChWobFk9
hPIjiooYiKwHgaPKC2m8uRdxYsr4K4pzdeOKFVat6LgdlXGs8k37WiExNESNLwq76GetufGBgNSC
LM2+nlUseNifUTSy/JxFVBJC6loSIJgWpi1YPSa0srhdUrEZh2cKD/+KmX5+pr8Ny8t4MEl/EoeN
GQ2rrtkXDitrm34P6LqmR7o3Rxs8L+kAOr/8TVrY4M9OoKsLdPYB3Fm2pRTXqRayU7plq+6EqQaR
nXh03Tjt/VFbKasfgj26h1i0B/euSzetgyHoDrztYvNw23DMXzdVResuCGaB3+G8hIAMGUVaHYmr
9I5hOjOK8SLoGWs3rV/jeK3D6WvUx+q1bVpbGR0y3ln0sXUo+X77Qz6xtld7cvYhnOtdJUUxZlGB
9MmxK+xX7L/02GSb1gDn+zrDPMUUJ/JoxE6H+E7ugZt8lOpVOzpNQt22WoFOITmGaPfLv8jN8+fm
Ib2HQAhYGaQxOHWJY+Sio4idlK54jazq19Duw+zt9vpnwkskmoEZB1M3iHj5UrSptIMmxTiHnEmC
XeSgoyVi5Op17hWkBX3gEpBq9q5NFRVgUPHg8nctR+q3z2jMTmBOiHdKMyZvQxjnC825s1ftTAq3
d8xSSGpIFfYuoaqPUa3BvlTCcFVorfV0ewc/J7RcaRB4JuDsWBjszPNNmFTM66jFFsKf6lbtatjJ
a3mNDuRvwipcl6/QlhX76cZbcdd4w3As1oH/kmyHlfWDroJt6dGVtO5X+Uf4phlOQ7f4d+c9RavU
WXII5pxzCwHt32/lLADILlFaLWEBYjnEdHubSYieyQGjVBJZts1qQ4LH9vBvMlYXYjnLTkBuEOkt
VFkoD5H4oyBPnbI186MGPEx2X0qwMrcPZfb8z9Y5OS5nprZITCkJzZSdjC4adgVjtVfQrt7qZrTU
wjqXtMDikOqZht7hnnKLq8GbmwVRzU6F1+/albzO7yVX+Kk/TacLtnFfX+XrZnN7gbP39kwot8BO
YBPEO4f9FHqyx6ClyCnrQvXrJtTssFCAMk5AZnpb6PwLfSaVcygzUJOZeYilyn3hsY3WjsB4HusN
xlTV+QE0MjJB9tMTsiWrMX+ef/eYDyolCk+ToMR3ErX2KCNuGArPFPoFY/g/rsc/YvjHIMUALtqW
7GRaSIffJ5bpdOIuIrZs/Aq+d3loG9KTsOR7zqXwkR6XJ2I+9KFqPHI2I3IiUXCSnSJxE2SWYyC3
2EYYERq5MMZbjY1OS1bAaa7rPHABxXBV6b7Jv1vNW2VshbdA+JDZHgRWjq4uhSxzJaaLj+PUW6qF
Lk8UXKWMeEG8buhDG59M1R36bQaMtIORzaAqT/YxNe0WfDHW1xOgF/I5TRciC1N9BRx9mQdOBG5g
PzG8tqwdo1wqhM7GS3h3QY+BcgqyF5dWQ1DyrlNrvBpEfZWHjU6/6wKoS9a3b9H/OO5/xHDuJtGD
fJyqyKdYWKnoeUfJQDWf2uyIbgivQucHXB4ZNXPTTaFr/yHtynYbR5LtFxHgvrwmV222ZIte6oWw
yy7u+86vv4eeO1NSildEz0UD3QU0UKFMZkZERpw4R8KBUIHbyZF/pIrD5o8DU5Ak3HFxp/Mht3LH
1/aAipwhI5Yq3zXDGYRbuhgHeuZZEpOfWiTe9/dh2XFebDcVjAYvV6Bf3yIqxLkVhftYeyjL6L3Q
jlrkZH6xm9h3YXpK2W3UOF7bGiAR3DLqvtTWkLtLi8bsNwLGrPB3I5IaqkEzSPkI96KUw4cYdrMd
cTCGQub2XZpKa7s8H1o6Z7g0SJ20utHEKCil4ew/1PJRYBsCVtE2tMJ8m/JrZfWlWIEWHAuG3Jly
jqZzUMdG4Ifcww3+8PPPOtiw4F5uS8XuP+9/0SVD6EWj2MNrmK+kx088RoJ2QdGP56EsjamAE2Na
t6h6Z8rDR1Vc89YLfTDAPVDUhKrZLNtDeYYxxvvc69BCnHLFjlu3H1JoX3W62m4FbacV3FYI/2jZ
PxwR/MnLL81SQdDnGiGWAmU8h6BbgEZ9+RavDdAvHY8LE3QveZKGMc8YSN119VvfPVbVABkzK0xE
osbnKl6LrkvfDVVTDt16zMNioJrye6FXCkzOjOcmQBknxrNPOfGto/atE6Cj9k8PCaaYwaMF/4em
MATMro35ajVEQQBxQXF0xsrq+A/hV84TJV6JG7d3+toOfcXUOEpCH3YYbdsovyblrcBg3dP9xdy+
Zq6NUK686RLo2kU8cn+RL3Ve9Ngtk4+sdd/KwsMdZqBJxUKaEdVUurwNDbmR7YAZPksDpw/qJ7Kf
gQfBpzkxhg9Ay9Rt8jc+/GLGl1TaKePXiApCETCGhO56KUZO0PwOwm8REIBxm6mFw4sbPjd8RJq+
7cHdv7Itt+f3+vdSew/YbCgp/QSPkx/H6dQ4tdHJBJh+2V+BT65Zoj5ACkAH5gZgqVI2gbqJpdKM
/VcMKOlsxALVsAJeWsCgYGUIECiHYdAOI6/XpxeLYoJ40LCyODkIXeDUhVl1z4MwkLJvnzNQr6hW
X7OkjycC8EUksjomD0no2Q27aTudyz6iDORuPVpKG35t4vc2T5bh5tH/AKGSijYq9fP6DpyTQ82P
6INwnqlW5UjiAmStXRx9r5zJhfs1hxQFlAQg2r0hCRJyTq0Bh+HPYoUQPegchl5yUxmfNekJ4iFF
+djJAYmZ58qXMA5GpPxUMKcGcJzwTyTtoiD6napfCgaAIIXcvkHbj2l9K29WDsjKz6RFF3yugAvz
RP7ciTFvgd/TbJQy3KLgGh+DsVnDxf8MiF9HdsQ/AEFmXkgEJVrrBnxWSRoD1Hfe5QTltJI8yvrn
56eofx73r6+v7+/vDw8fWxclNvKnJ4n+9Y8/C+yjjoNBp7muQ8/EFYEs9+C8lM7BHngEItuDJQGQ
lh58O7SbnWB7lvCU2pMjbzgzf5RN1lYikmwjd5UD+TY+z+JOykxmDQ2Dm+neUPNVOYGU1FlCA59Y
DSR8fDAFMe+1I5v3l71QKsfYNeIJ6BxmzCQ7h7iLBz8XREpYtYp8ZrfBu2ZNDhgyHjJTBuHyiqU5
vNMfeOYuAVcfwPs3ZbmRFSJhbDX5nJPHUQfNsv726JNvkZTGcf++DUhPXu6b/MF43JjEvAgIOeb8
jWZ4UoARL0DsLJ+N3aE6nh+tX9bBSPRR10LyaW0eMUNKzhaBW3mqj47j6M7WNG0SYfHGabcSVxce
hNjqi19D5T/BhLY5mxfyWSGhmXdG7QLwFp4jR9fL/bBNUE3arkGA1owKVL0YJxr6ngO2AA/OF/3X
+FkmpvAq7KcHaER1Lw0Eep/955V9n8PUnX2ngY5sGOEJHpTYd+Ng/Do8Wo+PmWE9BjpDfpXkc950
K4V+F8k31YOBfX+OiP7Bk/zROUnHljgrB4EW6UDqOW89WDbwStFmorHrU15lieyPQy2fvUP7dLCq
fRJa+1fe0kwbAxA6930CDvLPuFXWYHyLh/7C8OxlL64XJFVQHuZheOIMXs8P2nPV2WWM97/VCG/3
t32hyoRVgm3nZ0BUxGzEtbEBXAh5yDa4YSmZ9p3m9hOYEI6Df/BelVCPngJIOa1s7W0KDAgt9HJA
rwO8NURdrm2C1ZXpwwFT5QW+qGS6hZ07K8u6jc3XJuZU5mIPsxACtb3nKWfWFrcAppqRFZqM3pHX
V3TTHNFZhWKsWaRuKoAIrZD4jHIejM7odd9hHqpd7HJPvJFbOKBOdvBW3ONPV4K6M2DFBCBSg3Ir
hs+pIypz5cj7SY1VgnC82wW6Zpb6Z2CA/FlPCNr/Vm5l5Km0y21p1wegIax5D1LbJ6z1lBihExkD
OUp2RSIzOoFymMRk/vUt/lTYoZEQRn8FzE/vd9ImOTCbRvctTw82JXDWz4ylrqxo8WRcLIg6jXJa
pSGjVMrZKCz/5OaPawNNPw0CasuA3FbBdQe2xVno8/pgKGjTN2mnKOfGEHVh5x2Zp8KKLOyYOTnx
r8CYHH9b29xrbVVE3eVWsAtIYzd2jI/oPfHYBzAlO95Dvx5XF1wgejV4vQCDuDD3HqldmKlJqJ6h
22W25q9qo1jTnjeJf05C3Xu9f0cWSmPARlyYo+4IzKXJlEXquTUxqAsIu6WYqAMRzfzIjdCK7MBE
Tk0U475deoptdqxXdqmb4nt1IFYClinb6rbZ5A8hGUiHeerXctPZ3YNn3je44E9/UMkaFABAz0AP
sU0V9I2jZFDPnh0ZgtPs8GEt1ilXfM6aGaqeLUCBCVVTmEEa6Awb/6TZkVPoyvv91Sx0cyF0AZD1
v5dDPTsSKOcqZd+r57ds05HAik9Ajj75B3k/2S3kBhSESBQ137k1w/NfTF8d0HhBjhozJSC/pBYo
I5XPE2lUz82+3Mof8jYxKlM0FHt8jn9Lx/vLnA8fbQw89qheiMDGKjQNCRt5Jdd3gXYWSjMUCTwU
mmg+YPRrYgdL2Syqz38tUfvpN0IAZbFIO2uB2etSAPznvhaMuH2WzZ7T+ZWUbnZhtwuTIRUAmhW4
7fkYXUSmGiMezZRm2jnbR8/yM2+s6Uct79x/DNDdfqiycaM3G5APjAME9ZO/Zy1x5bAv7xoeGhAe
kkC5RpfvAUrRlE4utbN4YD/KLf9V/QErlMk/8StvykVLyBIAGMJgG/TSKI/dpp7YKk2vncEjUD5F
vxVoUVloZoIqd/pQVo7donO6tEbVOJpY7kLJazWU52a4GIZJ8pN/4g7VTnlgY736BR0/iKOvvfAX
At+cCv1nkVQkjzDJ6fEczGqPGPB+Fr+473aNSnbJQV3aoIKrlhcKF8adhoQ26Ej/IT2oj9Wf3GpW
WAQWeg3QpZ9nZPAaxYAODTvgQg+SNmnmnY24Jsmxdzf8cTR0Sa/3nLkNHxP3vq9YKBTBIEBlHGox
mLakKfkStssYtYFBdquQ0g7wJJV2LeJngK4wSLsJb6XAAAg61B/1dtd/rtJBLO7txS+g9hZqrj6U
gfALKgODTyeimIElfNa2vHl94A2wHLwnbmSvKdXd+hLgIObmGTAloLARqYfaqFYpB1Yc76ywk+Xx
m7LittMfpumt+xu8ZAci1Nhb0M7NfPPXPquSy7pui5o5s1qxRR76u5x8xQH3VWcW/MCuJAjz33bl
IUUUFyBVjmIXB1oeeshqFGJoJhQxf04YOOG4rzIjB9W9yQutsJJvijffDWV4cHehHQUpohlBe70y
PgA8ZpwE6cxMD1y5ZYudGm0KjSiY2PKYV8/7CiELER1YwEz852k4SjmReBdZmq4I9vDF+h+to3jP
RaJPLocONv77XX3kuaOpz32ls5gN8nfjAPkmz/J8o62NBiB/GTo0IEZLSfsKafGmM+USiXmKHpg7
xDvBX0Ho3IQErBIhFHnlrBJ3E3NEaF2k2fyizALVM8t6hGqkgjJihAlyMwmj0gn4wjfLdvRWTs6S
ZVWcadQh6AHm2PlkXUQ7URpAk8ZU8lkeGAy4DiDr9gW+2NQDNjmUtNRW6jg7Sdq41uhf+rTzJA8K
s0iV0Gyh4kbPVKUPOnoZ8BvgJDjCeBAsiLdS5gocKQ5pYLX5FqzTcnSY/G2kPmZarJfcge11lnMC
Rp/APPupjbtpsuqK+PKRa4HGLH7xvhOrpgDe29pi8pfkT1ge0sbDrKPdJu9+qncSWP50dce/ZVtJ
PLHqZIVQW++tSt0L+NP9y3mbx/+cYNA7SSj9YQiPWqgsggCymVCOgy7oEe+nCthjkOy1ZeE7Rd2M
RgU5dCOuhG5TSvWpSWSQFo3lsy+nrcFznqpLmmf0afYnnVcI8Y1cb4RUCQkvpAIpQQxGukwZNvd/
9y0AZMbaaUCmIZ/FEuh8Ugj4Xp58NXGFWk024DpLH3hG3gQJyOJDANi7AfJjgjdYWoG7hpS4sKQ0
+qdKwXBX0EyH5iseg3MlmXZuXQ6gfFRN3rmIwIvfcPkpwpUVqx5C42jo4EvGcnMMlJeQW/E+t8UX
mFbxcgdvMxQGWDoXFD1ZKNmK9d00t71eF5yeszrW7hsjdPtmCzim5H2Lq9NI84G4drAwizVDgwTv
YIiHXF9KOc4FNq4z341aTTVZBu2i3mM9c8y7wK5DDgqnXV07EHkXt3zAdBbmSkgbTYWhQgrb1Pqy
WUsnb94WkKsHE6wEoUyILSDrv/5JYteAxDqqfbeKRVTaolqX2VjSZ+VhqxLy0WoBKTRikGjams9O
EJiqM6sJo2ijjvwaQuG2SIBfA+ZutNWhAgLXQcU7P2LDAlwDvss9q4GexofxDwuGoknH4GWEd5Zo
9L2ZhabgPXKiWfsWoDm5WBI2fUzy3/yex5x04aQQL0pIhO7Y19jZUrTNJVPhdpJgaNqL4vqirjBr
+zinp9SnnYuVmM1BnAZL8BzvLvxtKoHpPk97nKgXTyaBj/eusE9PLebjRY3UzVvef4+7aLJTeY0P
86dCe2Mbr090qPBvIF2vbY9Cz4MovvBdXn2A8/AM/2lkAI0jQbFtVZ3vnFg8NpLFegZvVB/JiX3q
X0RzHAwp2nG6Yoo8EY7SOVWN3jM6xtRAZr7mdG4DPj7txY+kA1JbSkpQ5r4L3jjtkantQTAFZesf
JPQNm0fOFHcQ6X4TfEc5MfD6lcHprLTymX4aQ9RWgUEAt3AGsc74jeutEjBB2beS6rt1H5v5aSxf
MlC/+raX67L33TD7rrDL9j2bIiKI+2D8XbGGzNkKcEGDRLjMRo2hMyE2B5liwhZm0hkiY08jRhMe
ksSMvCNUB8TKZGKn1QiXmNJJ+EKH1HvWnppoU9WYmkJxl/kW5VOAUf2WO7TbqXlXNDJAMzPchM/x
CG2LbNtIaxjOHw7pe4un6ggik3ZiCtUbVz7UsjUyGOgdnkL/oHV6vA2j1xJa7U4av2KkCUEbQ+zv
2THKnVgypmDvN5YsvfKDMX7J/sZnnkQgw/OtMhotPLZWP8peQoTqCd6GZIOLce1xnh7Rw/6oyBbI
wZVfnrhROjeJN2X2CJQhFL7LcS8rljgdsmKXAFcako7Z+KpeoHGcv2SVUShmOewqO1ROxRuGVO5H
woUIjkaTDIA+UjTUViSqID4qdeOzjOy7TWzJpQ5sfOlvQCveGQBrJYQPbbXRx0PeYFzNxPhbrWeY
59rKqi6PB3GNKHgpLF39HCo+JBmUYfra893xkIoYj7Xq2OjRRA9YkgcvzaiLoimysaHya7QTC7fz
yjLlvtqEH6ZUZHyXyUiaJiB8KXStVogkW6CYqbKUYDJ7Zfdvn/zIjZH9w9nPZKrg6bm+jBiDFsSq
8gO3YR8YRJ5oGg6Br5K6AJ4im/nizLgeCUaptxyS5k7FdQzGjaau8nvdvLPwS4R/DUfN9TV6NDmN
Cr4UWyFwc1XqwVYWag9Syw922Smc3o91tq+VRD3nXH/0G7bZZZo/GHk6gh0p4Pi3XG41fWST2OBL
Lv8qGG8N6n37tMcvhMojKNt5sIGBh+x6rzCPpIRpHYRu6wlOFUaGplQ6oOy1Yhe1FbSdWTObLOog
y/UUMS9JtdcqK1YAV/68f2dum5RodoOCCGkhPpyqyJQjlwtRGOU0j13ZjgFp4l4VazzAWcWiznsb
XnJQMXyPH6VN5N63fAsQmi1DGlVAhAWEUaJylQ5YDL7WgsSVy4dMsyp/p8hOHh8VzxXk35FySGvi
YdyCfWhks1ZrI/PYt4I/D5isD7JZlyAH0PStZ4GsTjxdLcItTEFYrdEF6StQwakSrDwAb8pL1E+e
04aLtIATE5FB3hW7vJwK7gA3ZEV9XQPFk0CPoYoyXRzyYCXWLpxmNOGQiUCsAEVcujrBZMD4hmyV
uBUgEft6jQRmPmpUGLn666kwEvJ9BZw6/npufFDGl/5LEbbFQ6fqa4X9n57QtSVUITCvAzASat+o
MV3vnlKlXi4EceKOybT1o4M4brlKOXjtvnTLSTT7/L0YnU5HbmEwone+f95uC6Ao7wDhAs4TKLhx
kLm+Np/yjNh6gRe4FWdUPIl6Eo+Y+LS65JBVEUkrm12bXbk9L9cmqcuVjCrjcZ0WuLMyQ8y3JBE4
DGC9T5P0zaDIdH+F8wKo/UVxV0HPC6Q64BajLtSQ5gMo+5TQFYI+MYJ2qgmbszrTK7F+39JtUx97
CY09IPs0AV6DzuzzsvYHTokiN892o3zyuwn0OJg1479R0ZE+QNyYZGZpcRHp97L6qDXWdACPDWlr
kvG7eK2Dy90GPNRIIaszu3tuVoG7/rZKU0QRzySR2zCHfqZh4PWUeZJOnsVMpMg26aOKluRI6qPg
avKxGhy/QJkPGl3Zytbc9pWwNYI4q41LED+8eY4X7JBWOTil3Er8KopzV51q5iik0NcJTD8ksoeh
/siVBkNAr1jcetA+Q3rJtzxk/sz7n2np+M0OA/hL9H4QbK53Jc7LoecgVuC2goB0SGszuxKiBrjc
fHIipUwMJAlr75cloyAxAvcNvgUiC2VUiuuAS4MwdpNAVR2xq9lN375zTbcDCmnCEy/SVio3CxWQ
H/4EfHmoNWOp1DUbSw+qBSN2dRJ/i+NmVDiQ0+O9IdYkfR6QjNehybWmugYLXrpwEvhtMILPztUx
Ks3i+7aI8AiPXEXupgMHJpA4xaxLU00rvmuOK/TNVkDUxKHAAnJCethGaHt2VNQgRoEDWjJQuYj6
lSCz5JyhUP7XxPxZL0KbB9+MKf8odoOaI5wak3ZC3v4lALrwwmbvo0Ag0FPH+2ggw0praunEXJqm
kiHZFzSkQ2XsqoWkPCjZwOhRwgGSVCh47iq5CnqmNLX/+d1Q8MLH7JIMxCOdgU1BwE2sVsduM0YY
mD17QmkEgq9HQ4H7mK4d0dsoOyvNiEh4JOCEEMmp7c27OJhyrBHjqpyV9yoPSeqh3E7c9AQF6ZnS
XokNH7mqw7UFkGERRnXFoA2NhqlAhaBOmRkDY2+1tfylRKMACigm3KUTvzrSPgf8m8OGdhMK3Rjv
0mjmqgbEGEU6cfgc6a6VUHbFqB5RhYca4lrTFqOpbG3Hq7w2s1ugrWKLQDANOShUPigPzubSKIij
FLtaWhvgNIaI9DM0SNLsjFq3UFktXuiDuqtZAzO/rL+WBS0FEMzQzb1RDaQaNNtMw3p8MfFF4rJ5
Fx6YXMUItZokx0gM3Bh83o/ZBDksSfVSfSz69398FlG/QN8NCE1Idf/k6Bd3TxL8uBiKJnFbCHCO
406QjL40RYjdFL/uW7odHccRvDRFuUpmyCCmI9SJyx8wc7l5UxKr8czX9i3UQSBgJhaGMLdFrCvQ
TUsfI4ghOf6jvNqNvs1pgfhV4cyg6zerA1NXHtqmwhSHSeqiPF0bOc+BmSuGXu8/D4BXZigHXap5
kkZ9nLrpFGFKeQtOpoDfgT1mWKt1LryjrlZEJ7d86Qdsq8KU8MzbU06UV/UdSrQq5DD0xkQJLLSG
nqD39bzyRW9LvjA86+cgE5tlaan8HYTmUVeFReoCbmai4P4xuvUhsr6jx5pYkaECXNIb9VHeQUlz
3CF+rCVfC8Hp6gfMP/Dy9I5yCJhilroVm2lklLXE9OMxs+6vc6Gacr1OKq/wxRzI/SJP3cKQvWPb
G6BY4yF9Cs5Ii+Gd+sxXWzlzVqwuxKarxc2Lv1icrNYVpB+wOOXxq/qdEvSmYkN8G3RUgjeVLmx1
c/w83Te6ECtgE5zAoHDDg++n0HJhk/V5HxwGTeoyMV6UoBD9RNAApX/bxXrYhYzd9vygi1m+Bij9
SZQoJ4znODA1AJahpkqLaKOD46NR1CZuAha7x6gZCg6h2BdbnYUcCZg42QbFxL4dY15vu0jMz3Md
7sVn47EhQ5JX0r7I8ybXwzFOXwI/6r5iRqu7ry4YwFxGKl9oNtCIKSZd6FoGTB2aWgWYKilBxKoV
mHbQIyEYIh36ZXIGQZIJJCMhlNNlPdBy6WsQk0CwhjgXc9QbNcnkkiH4FIbQD412iKr4AMnkIdPz
TEa4EKUm643732bxns8MYQjhiI7oOF0fCD7vJKksysRFmaFhOkOtCeeDO8E7ga2330voZqt6HIIq
qtcx/Iux1/s/gF+IVNCy+vsDqPsuimwWQToIr+jIaSUW+NI2hAhwvK2hey3oMWhbf4PicbBUYE/R
N7HAHiztmNYq7OZPxbwFL9jrpHlqfOw7dj19LuUDWjH/xc8EDhoco+DnRnmH8vA9pmLHIpoSUIt9
hx+sE+2ZQASzbWWFrdH1llyRTiV4Qeml3+qV9MZ4Dylg2p2uVYk+IHOPN55nooeJQ1HFm27YVCHS
AVIqhF1jm7/l/UJYFNFbBwAYUE48266/aovqOTMNXOLmo1PKu7aMSRxYKB4KGHSOhO+2D80Ghf8u
4kgXv43g6fa2IXQqYswGobtZblThRRt1uceo2+sYPY3APqRGVTKkX+vIL7kHPLDwysdjf37XXf9W
JqjCfoy0xEXLvzP8Vi6MMh09omHLTfRaZZIkae5UFbNGnbXw3plhhCBVmqd1oANybRkKNF4ZyyJ2
SWZ9px6EGiiEcXqQ0rJYidxLCQK6khBoQGoOQjMqXy6U0peqKYS3FzgRpNDtaEZa/oIe0JaNy7Ve
ymJwQcYLvWQA+PEPdakYJJ9hC5IXl00xA8VpVtSSBpxZzVkeLTQLwtd4MsZgLabNzoL2t5dmqdDp
qUHoRWWbuqVM5PKoSIeW3akWLigT74rBHquVV88txAsHHQy4KDujIwt0GfUJB6msuQDCZu7YoUAB
2BE0hT55INlr0vKv6JSoxwCpUmQyo9HVumKxCLNA/GsghJ7+cOPWE1d+0pI/A5gGXLEKcDVoX18f
KrbkmLBlGCROgdZtQeYKXEkjPfNMLR0g9xvsuLz0dZZJQ70FnHfl7blUOxDgojS8ytA3B5HWtflY
8QIQg8eZC+kWIkdvyojWn+gwylYQ7Gxo7MQ/VWpthmuCWIupOIzy4syWj8Ik5SFFLgXEqIPlXiJD
earZzNAgn+BFZtylesXmei2/ds0eg/7ETy1JruEa8VAsTMzgTxy6fAGkDEE69jCEL2pisJ4Oir77
bnzhGkLnEvk56oYoaNHXkBkbKeJSLnOhCawzwsavOxBmHLQ18M1C8wjwJjzHtbl2KQNBcv0ZyrKV
1SIWMjfZV8/MJiW1Dokh8vTEPf2uCL9G9LhUMLyyR526fsq6pgpgLyeHwBL/zBMdT9/TwzHey+S1
gHK0W0NTbjV6L9z4K7tUoMkyrlaniM/c7jceCbG4y4KPTLGlvACfBrRuKpV40gEEXuzwXDM7Dz+n
MJLYHDBX1O7ywsyTFZjpwv27+kXzEbjINplJlD28STMXHfR5hKAwOjbFqR8IF3zXwyqTyKI94NhY
kFdi4pOmHhrHJFTqAvbGAbOVDiqxZJPbwfOAbw7Yvc4SvTjMIzRmV+q60xPjK915NXm5f7J/YBSU
751zk//8Dur6pR3mkQMNJ2AHjhKiEQHdYgKuV5y77/bdro19BrxrQbbuc/95Oq3VZpfqxFf2qTBe
Z51QcuW87wRYVxAUVns8afLIHra5h+UHeDGGxsn/vL/upTbIpV2aligcW1BQhFh3q48SwQQ+XuB6
4pnBZBvC5r6xhdfTlS06rEIgPVEDrFFVdh0oYqPm6I0vg/+9ippZql9emaJCaarGYj4KWJbwmGL2
BmUajA13u7rHu5dU4kP0qwd+8eCtlbuXPdffc0R3XSTfR1IR4EaPnJOXpM119sC+sNM2/gZsZ4L0
PDhZcrN85uWVYs6ic76wTPkwHJ++TybsLiucZA44u8gaIM+1mhwv+qy5zg0GWKAqaKqNqpcZUfYB
+JSY3QyIlKyUwyQEaOQ3DNRZlbnxE1vVB//KSngpqpYWPaB4maKDqFVrFODzkbm9tn9/DOWuspZL
goHDd46KQxeYA941jA7pAszIJwD17FKDWSuaLZ/ivybn/3/hIecXMZhnsM+CtOciqwFpqvgG0DG3
yjOykNrjEP+1RPkknp+qSMtwlqzMwMwj1FEe9clz7l/KpeYdOCyBCp+bd8CZUVvYs0nBxYWYuS9W
TqLHwKgP0PRrUqJvZ7cDihOnd5518PyuNccWEDoI8xemqa3UGAXKHsrsdA2r/UZLDiOlmTUzlm8y
J5t0/U9yyD/7wvStuNaN+wtfDvoX1qntldu+j7MGC69+12YRkkBCUD3rwgtrbKG7UFmnnpxQhTfW
uMyXnQQa+ACJorRzQ2YeCkyQhj2eM4nwG9Tag5AbcokgN2EM/klVX2qQLjYJpqY28FJVAnrVaOXi
LMAtIAKMQSPAo3h032msnCIm/ZixVeoOHYlUG0icpj74JoBduL76+J3G1hgZbGxP4kaz4wNYgks9
s0VLVjfZnvueUhNVtmYXhU62NqW25MlATYCiE9wZOg7Usegjv+P7mE1djWswQpqjflGOGUxHBWhA
mjX04sI7VoQqB+4ZpJ9VUARfX+ix4sQS9MUoCw+jM0HYkAC4dMIEu33/wFGpDpq/EMCYlwMSK1TU
6NBQcUCR1k017MdyF3oV2LJREC7fq5II3peaWGIbrOTr80ZdeMfZooIRPA1PWcCg8bS8XtlUVnHS
Zj1UuIzyUJCP7drg7xxT7hmgrlAtyB3DhMOw74VDLgWkWvNOC3t2tQIqLRLQeWHFFiuQ48Hs40hv
CwIKjlgSSMIryIsKv1jxC9RxoDftJ2O68O8DuHjiloFJroQyn3TAAxjKLStfhk5QbqxQudDoJx4q
nNAQAxTWEt4Eq/ncS9vxrTE9lOTz1/tHj05v/9ccHtaQ7ERXi9a4bMD/nYo9xL16PTj2dreByCUR
iWTXlmSLRohWQW2DYXT/MA0QbGMwkJ1iwv7r/s+gs03qZ2j08zqCQ1ILSJvv42jTjT6ZBFkvMbPT
tTKJ4W78ligoBrPyy33D8zm8Paf/Xj5aetcXYUzYKvY7LD/ZFOfe9N7bffHErkRS2q3frI5KOsEy
FE2pBm09tYZOhMG1hO/DWc/9V9m+CWFusoAZ59qnGEtkRLkTXd8+XiuVLR/fv0ulns4e6KrB+o+l
no/6GpPmyjFCefR6H708q0D1jr/c50XCQMkYNXpDDg4Nlhoxeo336qQYXvpUBia4vqbMqiG8U5IE
cH3ofLd2V1p5523EuNCnycYIT6M91BBouf+5l/0eqsXoos5KZpRHx5BGNzYarnDL2jWwnOAe0NBg
Nz3O/P8ZohxsJUdqBbZA3GKrZ8hm2zprKmD/x6H6uxbKxTIDBG7iAFemAW1JhFvLWQrhjOCjA6/n
yYACuH5/TcuXFDVBdKAFlOzpto/K+a3oReywDzngdCFBUjUVSbrvFqglBZwC3kPUWG24htuhov6/
bs+FWcrVT+CFkdIAezmwz5qfk+TVFz3C+Gu3dPGC/MfOTYkv0GSVrUTYEbQPNbGTI9PZo4uZ2vkE
B++d/6s2ik4gU8PjvyES3/v7uxjSgPMFTg71bPamNVxIfoRhMXiJkMXgGmP2xR8I0VgTVBn4sLOY
wWW8zX2by+HmwijlAJO2b4AChFEoN59UBlDZAIOK+RaAHkna+WCc5F9EJdmwuK9Bhtd/vjKgTz8z
/vV54d5RpFUwBETjSDgImPX8xMH1S2lmC825FWKz8epfXGmJbGe2yrgp+xItBCMAf2MG3aSYe+4w
McgH+Sb2IZ31S9EObeJtU38lPNBl35sfN5+Zi5jfV5AfBNkj/JosWZKXGo129FpbGAyvOvTYkidu
3BTeP1Ru+ZfZmRARThmZGl18ydI89aZ+Nuv5+uTbjaAnqX+oGO1jGiRTVZl/WN++sUidA2EM+Gpq
YVF6Zpyzd+S2w5Y/loa2CVdSjmXHdbE4OhqmYRKUA0zVqclZZ8+QDcl+MCEBaycP+zU6kmWvdWGO
intZGWYRsP/DnuGMcdK5yZD3zB8mNYpTpq+VLWnE/s0+UoEwULU4BOfEsC8yaTNNreOXgJnzRNrL
YHgJDrXI4X+9CCjbZ6h0+VDORNNyQjiqhP8mX52HgMEcp0GHm/qkMuTm8sLn8VNam+8OEn8uhJVj
c5s+yRgnhTKViqoPpjkp15zXxSD4OTfu34APMuER1xKLW58IA4CroNaPPwB0cH3/prEWwrGAAcXP
zkyl12BiRN0uFM2yzKEj/c4X3UouurimWRgPPhgTkvQD2AMdaTOhX7kX3nqAGCMd2h3HdsY43Xe9
P0OW17knlnRhiPo+PNtAX3GEIdxuXm8+UUoXnPFFMDgSbhVzMMNNbX1XJvTySmAiDO3Yfz7L/80X
BMhdQkMbweSn43nh4DAVIw9ShQ3mZd3/H9KurLdtXd3+IgGah1dSku3YjjMnzYvQNi0lURQlihp/
/V3qwcVJnCDGxcUesLuLhuL08ZvWWlRRd2/Elzp/Pj/gmChkRFdAPH7eOXlJlLVd7Vf+fBAhzSB7
E7aJVcbdRdbtL3fu3Thnd49DR3FRrjcfygfTJ7XaGIKoZ2Xe9ra84Audoy9xzz/O6exhMKyqaLQZ
zIcp5SRMdAqCqw0n41VI52uygGctWv+iKgFFEOWbBvbtqiZXiq4UT9lFD/yz8/Lxe84825ZHklsi
xPcgVKrKNPM7yDlemPXXg4BnFQ4DmEbOG6jbaagcNmIQ30012hnmBbuoL5itLwz2OpX/jnLmO0fo
f218A6O45XMd3I2bWqQufKDKeR1ZEgWCOpN3YWafAwNAaH08A6smObomzu6im4czBKkwZsDTMvo9
lptAXzcRjYDI//7af3FIUUbGZUM8ZJuoZH60aLMlXKfp2umQcaIeMvCT7rOTuopuvh/mi60Cz6C/
cqMjrody/MdhtBXOEe/4cmhKE2vWn5rosBRt8v0oX/hHSFqhx2l9YzDI+QPQN1pP41Iuh0Ce5J06
NJiVaLZOT9ALO0E1ASz/FX51YdjP27XSa4CFBYfQ8j+1fQRwGANeY3bh0SCneqdTM5HJgiDISP70
qZPTGdw3l5Jan7fu46jr77+zlYC/LWPjYdTO9agt9zV6xybqOQ+sLKkuthcmuTomH9+Hj8OdnRR3
xUZ5GsMtPM3yo6tAwqQehvEqu+PVpg+MxHUSY6Uaz6HpOfz6/w1/foIY99GKp8Vy0L/Dx9FHUIBu
hxTCWWrDUrCqFHDAL1XJLuzrOcOwbgGAknW9HOqioa750vrP84uJXNA4/v1+el+PBC1gZLjRIxWe
2Uu36yu8FgaOSX9fGo9m9pqrv072R16igfoiwsI2rgL2qNjgsP5TgH53asJo6ItmzpdD2QdxWxYJ
bwuCB9dAIrEb0lbSJquAvz/MlnHbvA66u0DsbX1+f9cvgDab7a2N+uewkKVCx/qsq+WQ72SCxLnM
t2jYVEl2n99FVxm9B7n3bf6HP3+/xJ99t3XYFfgF3AtIR86W2BamNiOG8zuja8lH39DGWiAKQjQq
GG1wZd99P9wX78bH8dYtf7fQtui1UCFs0WwejeW++ykp8qdA8hchaZYd8iUXHo2vFxYLCokG9Lt9
Ii8GT4qQQSNB5JqCtSNBLQSdt+tfO5dk5K1EkwK78Dp+aYPeDXlmFMLemTo2NsvBpNYebIBX3i4g
lzIR5+1fOCtYyv+Ock5JrALGh3zBKH1Sn2z6sJCcLtvT3a+B/GCgaECcTqsNaCtjh15wv788rO+G
PnuJAwCqNTdhAvTS0sJFr8WiwIxzAgT8wnn5/ER+nKR9dl4iX1uexEguWGttFvtiib0l5eaDrF7A
LdbkHvjvN7bJaNNYO0QKdO52ur9gaFev9JOZfzfh9Rl4d2xVV4fdFOEQRdmPIvrFpwv34ktL9+7n
r+O/+/nhAihfnrfrXormLsyeKudktzF3L8W+X2RyAM8CTgP/gMobcefHkWrlZV2lcGqmFLxGT8t2
Is1Wb6s4SE81ca4sCkOQgqQJCLHni6N/9Vy+H/1sHUfWd4NRYnT/yktRPaCCQlfkqLZBUtCJ4gNo
RlXsHksQ67p7pNjJhVTWeeH437VBy+TqRyJo9aMzCwQOPkuyDkut0y4xTuitRoHai1FE3tkzcrNo
+9UBQcrZrlKI4kp6MdnxlXkAaSOwpVB6QgvG2SKg/DV3Qz4sB/mke8rv1EN9Y/8Mhri+Hp/tPSDv
0N+DQO9+PF0iK/C/3IB3Y58dtMCrwto1++XQJi2Z0euudupm2mV/QXd7i7SLG6NfbsPozx8NffIQ
BfX0DYy3yePm+vExJAWN6F1FfjL6Y/PQkR34voiB/r7k54HRKTlcq2s79aje3D+Oe//ukk/5ld15
v3KrtXh3TfqlCmwpsHKQFjjovThAkeaCwVnP//lNR1s0KvsgdUUAeeY/Nl1dzVW3wHaz6ujJXID3
qwu3hmlW6LBdjKMYAXx26m6g0gfLTCDbnVB9ifIQc9LvP+YrqwOAKCIQdFECYnX2OGtzsOa2sJdD
0f4O8lNdXbCun60OJgnqYTQDoTvbPPc5KjSyZm7uhQftUjRL9oca7PnfT+G8NQ7XDegXGyylK2If
V/9sDoXduVUwltkhfGyfTFBAohWWVulEzdTezbFPQEVZJePz98N+YeYwLAgwgeuwrFW44ONJ8XLw
X3a2yg5pkyfLs2jJbvjlPsClglL0piHzzn0GzgW8S+ATMm6mC5HdF48zxvfhWeGCw8yc9+UYgjlj
Dwa8wz6qqH9lPxnX/LV+m4i9i16j4xjLh/ZGgw2523rUuTGvL7XnfDYyoOOAHoUbmmuryHlrJjr1
sqyx/ezABFhpIAQy33jGDRJkSGiO9oUQ81+a8uOt+Tja2a2xdGMB0xNkqFBLYpyKnwZZuaTszZh4
aXEHytOUb/x4IkgLkoc7P2bk5voZ3bnXFhU3425KzNhOh42JpoAlgRpT/P15+HyTIHiO1BmIDtCZ
jsbkj8chyhceSM6yQ163xAVq/5Li0DmW6N85fz/C2YEDO2eV6cmIDu7GSL2XbiMfm6R7HJ6jR3Ut
7+uNdZNfyk5+4U1/nNbZY54JIL2hGpAduju9X0BOviQ15aSml9oqvrAUSIeAlxAscNDMPX80w7HJ
xRQi/pls0Ha21yJx+K1rcVj67zfqq4sbmRCxxWDYJ/ufO//OxGdSjzrILeMgQM11zG+GnbOv7uWx
MYm7M3fZNr+eD96ju2en7No4XKKPPZ8oKooruwJw5NHaXHXOsW0Jf5jaxjEOBlJ0rHirm4FUEKpV
Tkdle2GyXw0GJwBZOswVqeyzM5OZs+3LpWRH3e3qG7wuW8HQP1cDvb5c4BM5NwfrvN4PdXZS9KwU
ENGcHZ0s20HaEUQVrZG2HRJ1DMKOJbIEJrsUopwHl+eDnjk608wa8FNhfurhFJZxcfR3HNYWR/TX
96fmk1P3n5HQAQbUD7hDzrvAkIp0auiN4TxA0fdg0yat4jJWe6R0KzgtEBlOFJGpOEU3l5RwP13C
87HXXX53Yv2ud8seqJdDBBGunj34y2Yct+xY7KbmL1tArFq8fT/dL9cV7jvQFajngIHg44iztLOg
M7Cult7YXtxOJjFfSslIkN3Nu6D4v7rM/2YIo4mKN2wonpWP40k+2tXCcXiWorqvJhm3Q02sjiGt
tnMec3FvF48sWyH9rTyV1W0VNLSDbMHKJAecXfPHRm/k90vwya84+6ZzJqXKmhQ0arAGUU6QYDxl
V/2RP84jrAQ/yAOAP9f9blV7Jsal5fjqLoGABeU6OEhrTvXjcuR6rPucN+BHRNvwsfzdPGc/mlO/
CSiD/tDipF1OjIPzOKfG7pIQ0XnXLV4vjPxu8LO9t0YwEocNBm8hhyGSaa9P4qdPJeXH4uDlFM75
vB8S8/7auBmAWLzEfnHugmN810YnwMq1EcE/PnPBpQvz2EPP/MjqjehPXX47ZTe2dQmeeGmYM7fR
qcfZansM0/0drhZ6wRqeuwP/JgH+Z3BUrIwF/6Kkd1fW9KyihoMEwxsOP7JC7VjPLyT0/qVf3rtE
6xiOBzpflBBAYXcOQ8wh9oM4e8iP4GPdNGl4tcTiqjt626OR+G/dUQK5exXFy7G5BRHyKUOWZrtF
uQFFquoYoab/f78wH77n7AWo6hC4LJAZHzv1NISvqAMSCZ5IEPf9CNvHuYtxeBS0s9Vbd+A9GUA4
LB495Ha+/44vLs+Hzzh7E8KoCIzCxrJU4J6OAOGInFvXgLTElcM3pXdhtE/1W+yChwILJKtWqTSE
/R/vqhI50KdyKo65hFIap9azrsk8ExBZQ0JjEQQ6bYl7mhIkHP7OezPOWyIBUaLb76f9qQjznw9B
ehc8tEi//PN73h25MahmJ/fH4hhN97ZHaud6ZNCQRrN+vuUnJD+P3qUQ4B/q8OwIenChQIe/4j2Q
8/k4eWtC9/oUzQXY9w5B2k5gskhVcFW6aXE71VsnSt0WBAxQ0nljqSB5eEA8JMMLe/Apub5O/f1n
rLfx3dQNCBKOzF+Ko8N+jlZHG/SLZt1J3GRg/Jv2ffNgN3EDsTxwExje8/cL/8VbCYTz2kMNkARq
bGf2clI5CFlYUB65/xyCszkDg7KVEf4qITtYQKSybi5SSX3y69CXANMC6LmNDO0nWBzkvdqGV+10
FEQiQQLiZtoRn9rJcOPT5QX/+/XXzY85Bo02XcizIjyGoBLyJw36GBZ4K3/+yXItdKFoKN72JIpH
BEY0NuHc71ncIFEGNjYIU32/VufJVoTKIUJ11D2RmPLBFP9xo5Ym4n2PFtjj0DwUBiMQOffyCxfh
k+ldx4CHv9JSgMrsHClb5fnAMjlMxz5oyAgGUw549vfTsM7huADC/MvtmRGg0Q7mcbbpvTbGKsrz
+TjT1+N+iLf0RcXLb3CqbJH1tOmviTwX5FVgBV/chJwA0YEsBfp66enhBHJgQnavD7vfkBKKn1cV
pvvbW4fEV4eB/vgryNWYusQnN0gNIYCt6HZtqrm2NvhPFf8d6M+/fcKhfVnRkf71Ty6ghw5++Tak
Hv4sVel9SCYaEr6ryDWSbN4JKfrNwdk8j/GPmjweKpL09Ps1+XQNzlbkzIULlYlO1JlhRTZL9+AZ
sfl7qnE0TRD17KL6Qj7AWRf4g+X5ONx5XdIY5Ni7AYbbH1+PJo05eZJkd3x73W3ujvHxtFMJ/j4k
V1c/N4c/avNyCaXzT3z7uy84i61EMZVitPAF/quO1cGnu9dT+idNb5I4gc0n98lANj7ZkGSbXB/o
0/aQEHJDrsjmZxzSS0fyK4uAZPP/Hshz2V5/dl0WLPgaTtrkJaAX+Ykv7O+54MGQ+0UZjRhAQ+EF
/Qp45P72f4zffp8AbVzj0O+WpNu7p6q4BRLajOsXl126d5dmeWbouzAEUX6Lj5DNjYnmXPQ62ytQ
lMBHh5h4/mZkewmeEoChGXp/UDrmNTDwl5y7S59x5qLWQ5ax2sVnpE81LvXx5SSJSfecHEFpRB8I
Lh/FGXhJ0zuN9/+wSW6uNof7Z4fS/eMtbuDbpe3//BJDVwB6Big3ILEMfgT7o2XNhiGamwLspMJG
f8yu6x47Wcfta1E/Q1pAdmUszAOIb+r5OGbU7NBt3wHTRQBEiMrqwj4567t/djeg5LqKCqDzEAzP
Z3cjMIJy9IylOr4YkDaMQeOzr2PjujpNcR0SDwqIUP2IrY3ahjsskN6A1jmDsYxB/h636d/yqB/r
S23/X6wR8FuQrECmG3ynUG7+uEbIR9SdVecAMNYSTcxgijjiMeJx1mTmJrIzndgeazfWPOkEtIz6
t1vb0Q7E3OKaB1UVV3Odp3VoA4UYzWIzdtI4moHPkqUwL6FFPr+U+FYXCMA1vYps1dlJn2x3CaRd
dsdG/ugdqIuL+3K6RGzw2Yiug2CnVjZnH6HKxwVpgyhvhwiD+GvW9gGEEgvYmELiXyLMA0nG5yOB
+gLOhO+g8RXP59n7MElbto4ypgd4NeD2qdCit0Cfp4A8ds+sn8wdyt9LPlUmRChcQK8NQ/+ZZ+gr
bwBNyiA6PIv6oEaQBscFFJheVd1a1/NsFH9lxf1VgHmMEBo7wPhWDdzxMZLZaUGq70nVYwOiutED
/c6gBnRRDsoY2NZBUWUzGjabNla/1A85WAM9Wvr5BP2VrEKjjQd90c284CyRbJKGtau8oXpuhzEE
FbyjJmAyR1e/tVMZPinZ5s6uAf9yT8FfCpZuO6iWJ7Ptug4Mea2Qc3Pwmg4MXQSsjmb5N3eCjAHj
F2ZQdUOLaTcuqXS9Wu6KPhJzWvBwtIGx7fvy19wbHpw5x1E6Lr1hgSdRzCCV8pleZkVm7hSgSGq4
C4IpP/fbuOqK0rt2ZSjFrotqAOKspgBVZI2sJGoD6OqzEL33IL4PsJJg7295KDb24vfFFh+BxhuD
Sf2mGc4N+pNdCbxp1kGxoDLRDAehxNoDv5Gvn2WYTbjOni78vTsaoPMXII3ZAcc/3bUVVwDNSq85
5JWvh3horO52EiZ7XkqhfylX2CaV4JQ+2iWPNPqXlvC+Deyo3ZSmKQ1Sza4eY2sevNiTHJRmrOlK
6Ec0IQf7Zj+qPxO47qzYC6SqYsijtXianLks07lweIaoz/R2jRb2nxZ6O8amdmsDlefaAEuPDKcl
rYN1oyenDzwSVkLnYP4zNNtAA0U8ZIEJJFKvPaDFfW76m6BWVhQDiNItpEP1BfRmPCjrtHWYday6
lZ1+VLw51XVe3eNPyYow0CcUqVBNpskyV+pWZoVV7hfIcWJiTa43xdhkFpWGac/boI30fpzM2QI1
lMX+cF8Wxs6RYFzdFUrbXSoBPCnJLE3vrZQqgHjOKKsosQ2ncoiagO5XDmhhaD542bTtIRneE9V2
phVHLs9/SxH2vyNnAB6pNDoNCgJvAppG1qF+MjprANzYX7BpjOnepMy3FVg+wmUQSdWAJDr23SFC
otrl6pFzOzChVBRBB8IQXeHEKvLZQPqhyIAMGvv2dpwc+8XrWndT5mb+1wNSEuw8avY2TZlbFvVk
Vz97s+pwDQpsS9q4WuaxE4A5HfyhVj9fjVA9N44B4LHhsTMAXUusupBIYniLa1MUY4af06iihykz
/dsRS3nbmzraVNipmYIUf3obQBAK/cACWXJqmQvKcYXUztPiFuWjMECrzzw/z4g9RUhn9QPDGsgM
Z40EU+8/m2IMsKuQ//wDeESNMEmB2JSVBW6/xgPIiaMBJ0IDv+6gQ5aB0Q4EPU1UkaCrJGBD08if
rJ5rTpGuVr+mepp2liHmAjw9Xr6vgzxqkyYcWERXuNp2LCFUQkYgchjkzzNEZIEHVjY2G5l9besR
NG2irkNI52YiT0zIz+F9l55xnEsLqQewCrePTeOJ/jCEdoWF4oWxCkrZ4q3SYwtipL7HNxaLX4VU
e8IqwFxT2FBoliZIyzREER/Q19GiHJIBOgCuWQ+RGngbvDdPZSNoV8Y8wnx9X6AVMVPWYwDw4hwj
AeH/UoGG17d0Ero9uVnwh7oQ089mbHlOw2J2vK07l2F7rKICFcmgbEDdNoJaZz1jMAqRrdWVkQGD
Qnjtw1xpu/LqZAkW09mWQGn+6qFhFgD2lZle4lgtKw5of+1A8zVnqNwgGhzJaDrcglzGjD0Yxmj0
E8sqZw+qW9GIKNlddENNcIq++JaWLpQBejmQSM1mlNQTs0G+WXThbV/W8DBLzvpd7eflUy7awNgE
fS2eo9ox1C6MOrlZzKlvNqAklBYps8XgaSVFFB7zPCrKW4gcMTs2OgEyd5Rhxv3Us3LNDgHIBeC+
Xx27pZX+ZpkMfR813LhGQphX9yP4rECBZ/bSQp+gu+pwOQwgO9j8F5Sjx5k41qJ/dX0Q6QQJguLn
hKbU+1mWnUPsIfRuQRCsWxrWgXpYdIWaiNNMnkeBKXaAXgqEOWxCuIxLUkU98skFm3qxc92sA7tU
yJp6YxSVD+g/a+WD4ii7by2/N/xN583ZabLwzlCfD5i04Yrg19TVLT8tXjtoKiogDO5NT6FW4TpZ
2xynrgmPjQ+lLxiiANfbVGiZo6rLLIhmjB6b91BPzKGgbVpQxepmp66TmukIpfQMX08tnM+G+uhf
wjKWZQVCzwkq4/AzoDAH6WZv2Yu8hSCHq9wQLP22Zg21bOSQae6o7gfaoIM7WYz5D0RsY4nn2QIr
thcVkzp0Y9b2Wy6M6ZajRbNM28KEB1R5kURNZ5mNxDR7KMSAWW6EEkAe2rjePPR2NtMN1MPs0oye
ABRZDBIySDHFXq36gYSGXl6ZZ2IRMiw0WAiN0f3pDI3h0BrYf4iBNsJO8xpZXJJZZjbtvFZBjAfF
waKAf97P7B5J+IjHou/ADjnkYNyCRZJ+dcVmzoLboYhwihphBpoOjTnARKy92THMuYcWJzPIa2D1
cLhpFnXNU8h8E7IC3WSgQbpiuty4GrQeickU+zt5fGoSUXrBCe1Ea97ECUYeV6NRadL5Y4sLWqBX
LM6QClWxMUq7h9Z5YJjQJncwyqZnLbodbAMOzaRUrq+wF+bJ8Ms523dWL/ItRFUMtpmyaPA3gyX1
Q1CEdUmHrOnMtPUFb/esKIy9kbHmrS696m72BuhU6bxCU8GSAwOUdIt0HOQUpdvtosV1xUEa88qN
wGoQaoIEAIlP6diDlUJxYLitXD2we+nwVp3CpsvZg6e1/Si0DEHzjspZt/e1PQ8LUTMozYCxa83i
qdaTiVyum6HIBO8D5kZP7TxC7Ak+Kp31otHWoZv+WYIv/+8yVE0NciTXHrcN8zleMpU3dprptoKn
Bw8UfTzCGXLEyNIf0p5bBQSewH6byKANGwCP9ehtmQ1S4Luljuw8Dpu2RqTGwV5zn02ZxWJzzqBW
YAZyjJmZVe4hGIKljJeub9hmyZVE/yeoPqMdwhmEwNbEh/qnwaKA3We4Q4IYBprC4rEPRxNeFocP
BWchDMb5XnI52Nc1vkrGQzA5zxqn49XOfKtJswX/GnPNxK0sEGCSCM28L45lTDl1AKe56wy2/Pa0
GeYJJA3FrUDd8EoOISKVoaj4Pcu8Esy3vTDvnClECXh9b+FaVnb4hnRC/ooy1zzfiYyHLK0FayGR
2ysvT828Xhqa91YOhYhGspIW9QAOFGl05hFidNNvtxrCkIxF10aQqCsytNr5sCs4+BHo5yFE6eJ3
bSbecohqtKmQvforKpk9tsFgdUkL01hRp/BCyHaHQOuh1qRYkWQicHIyLAJF3rkewKSnHLOjRRmw
6xK9RhboB1r7Bm+IXxEezvUPOc/zQLpoQEgxFyPu0cQXqEcIhlUm4VjkEaKPapj/WDooby2eLYD6
afE7glVbhUEHGEbIgeKNh5cRPdu15+P9N/y6B7DAmY9R0eWIXExnJVUp8Ro0Oo9u+ykQT81kZRte
26jnGJG34YsZPjMQ0h8Gox5uoXKYZbRyM+jlOYOyXqPcRN4m79sS26FDNzZLz+VbCAwG2FDZ+/km
YGark7ztp/rK7s1mSAoPOoVkMhfwj6DK77px52o1XmOJ4IMXoUJSvQLXIGpNbWNcMQ9hceJNvH3K
7B4p8DyEq0+WCjocxMgnoOk6bYdToiceBQlXMkdw14JhDc5I5hax10tTxghlFtAa9QvKREinA8NV
BXmTU6MMovbPPAZYc6djOdhgy0KUm6GMOg2zhefniOBLqo0qPbHzmCr41jEG145tUzXdbYDOTIGL
iTer2rjMGMoYaO8hhciTU9HaBJeOHFwkUky2ehq2U8E9MyeIniJSQhhNpBVCWRZvp//S17X37OgS
QUfjjpCtNsKyRYylh/Ha6FUkyOhz7qECgEY7dPsPk6KzhPomkaxZEg+WGlrnCuV2aEl5NVy9EVop
BJQ8/Z55wFsLRBpIbrmjPNh9ISJ4VlZ41Rb9hD5JH222ZAmNZiHcjCaUGovghdkFuOm6eu7RdjvN
ELbw3Do6gUPIbUjVMh9lqd7jPnE7waGXWq28tKiLzL8zFlQmcYaoKuNc+4ME1qOpbyXnxpsZ9gEy
bNEgQPSpVVVTMDCCv3vAeZLwUgsw8nnKve2qUYeJ26mgI63BJkaUsIOjkUdeQWcXZRICyDaqI60u
4ImOaGL/q1C4AQuEO7j7Fr8HvcfBq05AmCFoFw4Xfwaw/VxbPGd1EjYKV7L067CgFbwmRquCOwGk
EAIPCIqyxjd57jDfmGZeqtS0YWhgUdrgAScvvx/GPESmzsyZEVtRBXrzqrbVaZokU0m1AI8M8jUs
AH6GHG8Ec80yYS0vEEENIcSlFptX1PSbeqT+2NfXvY/SArNKUP/CcVsYQtlpAFP+MJqQsQUS4Vk7
VXkHZQkfWaYC7rApOeQsxaqVA4VGs4XCGW4DdBtdC4sl7Ib/KYWyoB3vMZjBfAijOYn8Jf89991y
p4vRnWMnQ4IDf6Qs91hZBSZny5fXwkPgilUPjPvZrtyflnSkmZiq9IGytLjjxzY6DhixoBf5BGs9
iZizkuttFuSzH4cI7H6EVeaakDj0xUkUy+QnkVHlP2YEq0gK9Z72SNvAHQJfdRWeAMutwUdQzbC6
tjKK6G70ekdu3ILnIBj1PbNPxt4rIDEJE7wVqKOir17JyiK2G7IflusO9RWCCWnFMD7IWhahgWgV
bZUL9DyyqpVJMFvMSpjj820zlnOQgMQu/91Wg7iRyEbnW7vlTrttRdc2900EujD4j7zgNBqaCB5z
KwSDdFutijTMF+3GoeRi2GlLqBcwg4d4GTsPnORCgGV8fUID4i5mgygYYtg5ZcJtrO1STS3fQA5b
O6mVw98NC7A/UwnKmAWPh2NBZN2wrJPPSljuqTa7k7ItCeeaGzbuPQTTwNkoDTs/SGWpfu+pHrEi
AIKojqA9NoKvj/T91h91NtORq2m1lDYwsk3ughY818JpiI8jiET7VGZYLttthrjLJzekqkAcECMz
/IQfN20AtUG+KWde/7yEUk5Ut0oiGDNQqDwJw+yQhdFIRpFoArbjyvGsqYBHpVUYQ/AlAKILJ8Gm
lnKZBQkXoBJIEJSQ82CInFtYqM6u935pZ2YszbG6diIRNQTBEazdYtauQ0eHuSV1AoZud94xGSSZ
XDgYVkTdojsT2jsWTF/hJKNV8uW+HiV8yXqFtJDZyYyWdpWPCgLy6yjbhwhP/piLNH4sraet1Id3
rfFocteBVjiw7aT2ex2dmpxFGVL9PDg1io0RkoQTGOmGjGMaEBIDH4lUzA63leOJ18hqlyfbsGfg
PQZj+muLZUIs4/SISFwXnOxhNmd3UWvgxI82x/sXOAzPeI9+gmejDAfEFx5HCixC2qrFTa7ntAlh
okkE+htYvQUoyxTxdIPWsMrt/GMPei/IAcxVAI0cu4CN7Tl2NKlKAyI5+Rz0HR3LyQxpmYH9g+aT
r384XQ0yyLxkyiUIr5Hsycd++RmOvfNWz46P7E3t2fdDO3cQiuzgG4HU18VllkEuHagrSI43NHLE
74H7UU391cNHalAJGPCOOWszhuxrqrUFLEAVVbBjY4HgKROzYSDuGgLge2wuT9k4h0sSmlPDYujr
OM7JmrJJUw5z8KdqeGSSwTXlUaraQXqwkN2zbXkVSJHNRR/DsJVFPEukaEiRg7v4GHHu51s/GDor
tefRsdPSGFANzrmoccmszBlSVHpGMJF4jgYriK1MFhuD5ZTbAbb9JvLKyojtwgfVsmMEQUHbxZPF
yZuNstiPTlkz0lkW+FPUCIEvqLeFhUvntte/nVxbTew1pgiTyEY7KG0sUYRgkHXtXyFgrtibhbcD
dAmUayeLwzpFB2WPz+EQDNcCis14BaAu0VObterV6I0I3mvXe+Cqryto2tZ5CWWz0Wr8l9Fb05AT
+iB3MjLkuGukmbe0mS1HJkbde9soyMo5FgAFWKRmwtoGPQKQJIoqUWzqWYiQoPADxsGRGeF1qw1o
gLU5vCpJhgmmIYbEpgN06IwH25iRn+mZqu5awSskjEfpB5tSg7uWlnCsQjLM4aSQ7JfOlM6mWUho
qeBKUEswE6llgbpqGrUKqPwWcVkOxVOwcoJD3eAxWjnFTGeVu/vObQO1ZWwNLVo+4YpleCLQ6o58
JrrlAqE0tdopaOO+tqfXEqdM0qGqOJzeJiyQ94zyJh4Hu7xCDloYaJUxHCRhsIiQJuB4AeFmuc0e
QkhI5UzIlV5DPmBU0CVly1b5jt1BpXUyR2S+hTzovDfxCV6PdgJQSICcZ5HF7zAPYQPZbD4hqcPn
2ALlKxymGpBPuDItmBUjgC01lCvhtSFTpMO/VhFBasCQQ2du7CbA01rOaPSPQeHxPxSd1dK0OBCG
r4gqXE6H0c/dTqjfFk2AEEjg6veZo611BiLdr7UrzxQios891uifhc9FVbCGVXJK1qCpvuZAFb+o
yNYqrxpbM+B2GAd/OvfWq2twXVc4N40nR3PcFv6wg0eCgUuDefTJ9gGbuqbdpMBC67wme7T9qTpG
copf29Frb0zZxZiMh3CMGNCKQ/ajXGw7PDvdUnruzmxu7e/SJmP8kW2RT4/WriuE1VwwdxpUJQdf
CaKd2/XLtldtQXBzAkL8tdaWCqnvG/NSxqL4iqot+jMWzSa/WkmZ+TRxhURvPpf2etmK1queeEpL
Fqc7RVxtpNT5t25U+MWP6dXGB5PjcOcNRiy5zLqyz9lfC9FmQTKSlUlOyLfCNsViCGX6NpoUs0Dh
LoLixLWFfF2H1nCsCUGWNKXRWqYm73QviE5IpxgYvnDTsH80oZ36S+nr3iPmqo9H+dqtjse3GJa4
fmybpnH2EWUuX1r19UvX9TUaLLql5W8nG52Cj0MY0ObDqIv4TgWSaVlFtbniWBSVk+Xce4ZskXmJ
yvlGN07ic2DLytk7VKvmhnAQ7x1wXN+PCQ3cqaWKYGKfWproft2M+l12qVqxg8tQPwSdS0ZCUK0C
8JpukdY761M4ev5L4iLaZRnPOra2289TYpebBa6KY/qaLkHl5s33YlLr8DGtcVeDPPQx5l0AeHyf
0xCeOzu74qyXHnXyzpllxZxv34DDi8Bx+CeHOaWRJDChYlTTxkebF8f9puKNG6I9W5e0j1REhlHX
wXZ9spCPVrYVzRAMR5zcgthN06FgFP26L9v0OjkaUJWRW0wZ8/JWL/HwomiSukOdcpDumU9VjEeS
4MvihD0keA8TyhTeW1o7+1p360/FVF+KyHkoiuWwISFjxLJZuuaisymUt9ZL53hfNUyM3MetFvWn
2TgTL01BfVMA8q1e5YGBBzr6F7ixi6hu8+KLLkMd77I+SL8x+XpfwpmG9W+ty6T4A1Rnk2fu14Au
hGBThIlKUCVVHkPVwr5PILDqjjJWAtVQ21fOeQrDHqRLVT0xvgXYFowAWsXVgo6pMNvOHFXKzbeM
yTr/qaXfxK0TVcIcqyGRj1PtjfV9Ea/GpYRpYWzCcvbgNyrld3k9DnJ7aSlHPpyGOi9f47h7g0mH
0CGeuF+dm6zOlvRz6HzikMaNkmIjHau7rBvfJx9SVwz7cnL75BQL00ePmfFqAkWGdvrt1UGMLHc1
XbsbGGkXn1NCvB8TMzXxbp20d4gbpm4Xfi39w1BQ+R3ozsStGuMRqq/ImmgXMuP0r1+1bnK/9OPM
bxjAw6hVYxvnnDtTdRMEi1IvUe9bmI5euLgsm5aat2xFCDJtUwHQqdOKjsTHWrFIsV38MW3eqmui
+6FzYjSg88JsmXHu15eFIru+oGsAZZBckfFuGHoao6pw/Q9eafpEo2HvW23inyXjk+36sFpOSb0V
6S6JxfS9RZkOdiLqqLyqMQ5K1kIyotQfag1OalT87AFnCmCDOMH6MY6p3YEFrIzwMLHz1oK8Ozuk
nAWnvmTSBtxeSRedDSvDWSAzQsXT9FhSEq5qttHor4eEQ/vNrIP8pUDxnppFU445rurzkLGtl7oD
gjoMKw1f7rWaZ6rDTo1M0lzc/6TwAr0Lh9H76iqn/1X6rTPvhsWKl5A6K9zP9N72MPnEzRoiSJhs
x+TIz7mTVGxDKqPDVq0j80uvdSY0Rtx+VPFGby7iCsYn9qvio+0YjFHLK16v6b8PFuVDTUk7NmZf
2aU2+6XtYgZYh6F6zSCigap0vSInBE+R+VQN2ddaIa+8dPQADxtOwteyXmDxCm9kTllhlvWxcxRI
tLdWy6+ySKj6q7pDveEBoN1Msmnjo/FkcykmQxg2LqmNoAoQTb4j/Txr1AmzM0xQRF3TiPjJjLr4
vXTz/InYB4IohRKHZSu28M1puORpnObhI+BFMvhAcLXvHCWYQBLJ2v8Vz1P6MHXjAJHhjWObO6le
OGoDX33ozC2evZAQhlRv2duaFq0Lw7OQvO7VCry/mzuAO1t76hlvW9QcOB4pTkRZRp+zb6r6NCbM
OKjCyK13CjrqzhrJKDqnXRknbTMNSdOHzaLymELwYrNQ9LsNkuZvmUCF7MBAxXtcehI8DOzwhTwI
aQ7o/6csb/vVJdvOA+fOo45amlZiKfjS1RrcJOS+NbvR1sufyiWUOuduBq/1IjOaM6XkEoLVw2rn
WOYF3NkQ2uY4TIX7NBajm+yMBe7K097yfefQNfqkBmZT7XSNMcgaX8AoL519b5ei+c8M2SjzUuoE
MqnR8Zt0ZB+Q0xb0HxD/TGfPDK1wLqcu7U/8av+hrMIaRtzU2akJKBygIgrcz6KuX9S4+dNlbDWL
KmTSV0+vSPQbm3ztz8PYMDideUTtazVOm2DYbGblIZpJisrdYE3/bE2A+2wWhXlBK9A+CR7zcS4j
w4qYruQGvbH+6h3d34EPlH/XpZroICnefukx2O5F64PkpGt8I7yrgWXRWfQaVFWEbUN28X/Sbn52
WJo5lq82gHFjDa7DZdYsK+WG/ictxhU5XxKEZksp+9txrroJ3M2fKItc/1J1a5EcpiBakaPFbfUr
66x+ZkYjP1XTNK9HYEpb5NYE9pcTSimP66yGLwQTFD9pGdXxnurSISgfWODG+Cu5moYLnEBtt2ZY
VCtWMxwbKt/XpAq28Rvd6cy4JgV7Lk6Bg5A2F4kzHh1bqvF2njK45jhYr6usGZcNXMGvwjO0hV9B
mLtCXOZhYeaejS1jayrtbP656TLx2bDVQgBbFQW/gWS1946zNlDflJglQgtDlA8QM//m1rSNzTm4
vW9weBmftJ1q99D1RvMClY0duin+12D6CQqzefaIb0AHraMnd0lqqsK6GMabaKOg3fsMxv2OJeT4
vuCMcg+ya0OEExD86MlpQuoz7Vlh8tSaIjtumyaeKWxBqU5Z43UjJrN1BKtITP8vzeChAOAa/ZHQ
m6Ws9pgXuaBebHM2hP7TpakQKMQ3PE3ZbBzvZqTEV8dAzGDhO9GM8l2WcDV/Uv52cjvUrlPnamAY
7oHZhekMK1GKYL8xRtGpdysMSLJXG//BO860MLsdiqlhJB4wOudJkTxFaxz+N4+rWxx06g0eTH6d
/KTMdgGScGcXUhhC/hhHjWPOTYVZBE00fSmKJpcc5HUKFybMKt2DHDDV15kOkbEcstYBpTziUY6n
A8sOcADKOkRMt60SV/3isFHl6oinoG/r+nGKeiDSGBAFLUSI0OaG8jUkJazuC1Jb6xAZUcGVK/Iu
CmuZB8pfKWDHNHp1vWxj0tqw0lEi5mid+04ko6HnyyoQtcBtu2PQGqzya4juCPIzkS14Yeq9t753
pTs6gnYudjVFsuvTJfY4t7NI512V0QPNFPbpzklASk0G1ZuDyqe/2cdW75ph1hCTVk/lnqiSdH33
W8WNnwqjnQP6qaG5UbXbpLtqq2DHFoQU8WGJaV5zDtRkxipVrsGe8HRa3XltRL9vhR/Yx9JMHkSv
gqbbDo4/NdthHsRaPVlVxkQbTRBRT1GA+q/iPF2S+ckAqpm9jPqtuumHRbSPKnYr97SEnW8umTKg
9mJqXOdpa6ytznXcZQldp5X36dSXmkRtJ1uad3C8dqHfGVT/Eqi1dleIn3Co37wiarNL2idwL3Pn
RBFvGLT5s6wGbzxJTwDVZ5tr3gK6tHhXMVLimsBbTd3erplZT1nRJ8B4jYMFvXcG+xfBGKgYo7ST
5Qikn6jv1t0IPl4CZ56PnlPIfi/7dLW5symmypiwR5W38hzcsmM3niFcqZIw3tMaLGS3citJU9hb
NHeaqSlpDFhURQtYhAv+BGwpjMzymUkSaU7VYbAgCR+LnNAbjr5Uq2F4KUUFTM/1araD10ZYJsY6
u4qKXBOvp3ZM9TctTvmc2BIyxE/qyc8nRAwjsAfJWwfdyuVeQfJvR+GMZUl+AuXEl2yLHvwqroRz
5NOigZMd1C+jAYdS7wcz9BmSCn/LjmjTivEua5g7vmMCmmkOte1ZQkIHFkZhoVakERYJbwJp3PzB
3h7G5+XKxJLCHwbj+5zVK/OXkqjeTnNFF7W3TeZve46WgOl+thPLo8I3cD8yiUx/ev62DAQuxSM7
beHizYuxJj229CaybIeScNJsVzABsX4VApImL0L8BeRlw++Ca1Vbcb/KPoQxSpIWy6OtYnlBLGnD
Gzmhsz2AWdf2OMwZZlCAb+sdqU7T+ACOI/EYtO1WXNa6VI8OPFZ/XvGzNK9zBp714aZD5d9Irp3q
7yyTVN96K77lXZO4kT2vpo3vvD7R1aksrNhyWa0eMaUxWpT7wnaYtJFVElY1bxsAXeWkGy03vEL9
7rhJMN35SNSyB5056fwdDgG3hhOWxr/ZqHFIfC1CpXLFjxX7TZsGRhLNyEwwVOdxY7VFkt6hFUmy
02yhGM9dp7MWuDSmksv1xN45QQZP8y4QfugdybFs1sMYREXGWtMJmoxoCqsbmRrWpkFiZU9j78by
nze6W41aK0DqpocsE9BiU2+d9zRsRXRoZqdoTgg1bLt3osUbHjmRu6dBeFyBvZcM5qnj52VnqWxX
fEimky4vLgHvPDpXVXHfmoLS1oql/OM5GLPvvDbhVI6BqZ1bCETmFHRAvigxh8pr/hob+0x9mPpA
HUrbhxCoQPHFpanBBhBtbBZSikPbdofNms47upzL+s2B1dFX5gbKj1ozRZUITl1Ul5mpsH8AI4x0
duhugnUv1VrEuwUar7vMkAEQyplQ/tGRmWOOkRuRwb76TVrexE6v/VPErPG3RBY1+T0tj32KbOVj
2GHpfJJGN9nDjO28gyjhyu53wDFgu6heaDTokGd8VokzzHvIceT4zqJjro6Mixp9mvKvapIp0Wen
nx11y2ZHy5BuImx/y45ebLf6oxcdTLb48T5c5gikyPOHmNw0K5vbuE+W22xsaP9W7ZDLpMMttMz8
bBhr5IrQqY/O2qIZCaI+DHN/ipD8ckNypbrDSkugCurosYWIPfWIj+1OUPConbuk2tmjrSP1ei58
5Hc1uA9MBhotLDYZ7OehkWPcfLe9dn9kOC4jqIMqtj3SC9gmZZLkG5I4ZERb2nuv9EaEHK1jE3IA
NtNYP8CbCHOyErbn0sjgupe1a9n7jbDxTs+x5YpWIarcsVWKQayb62qaNizgN07p+CyCLQLf9qO2
2XZDeO2t1OwHK4mqco0vPgoV9+xsfQMrK0qKMSeMgmv1MNGH4r+Osr0sUE7QAnYpeUTzVjJndZim
/0TPyMYybpr4IKBXnrc+Bq/JZuniAy6S7YOTA6vRSA/6HGTwoaexmOy7cSoc/lkvpxcw/eExS8e6
oP2Z1teaRA9zqkeptmNHY78hKByDf7Lxq2gH0ENVU3vBGsKabjH8Ymw8BEZZqv+LnGkNz2U8e/x4
Qj9a8KG1JrgjiZxf8Ci6Rng3xC/TCtmWz1mjRF5I7fNpS3e5JyRjIX6F6sQ7e2uWEVao15XZsFZX
n26d+d90ZsPDIhB572aTuW2+IDr2zsqbo7+OHzYDyvFYqNxlxny5h3qdMBUmzXhPynFp87Rq6pJV
2uv3BC1gf05WZEK/FYj3jDowYdkiIBf1DRBFOBJ9KRZ3N9s+RVhWsuYPyMaMpvrzWXCtGl2QhSm2
/5Kl25igyQhj56jLBWGFrSZvOyEmc+8Wdk+7l1lkKF/5FpBPUUDhqqbaP5EAmqEOkKnwDzIAXdvP
iHa5Z8Jgrc+F26se6KHV8iT7mvA/tivW6iTWDXBOWrmXLUgdrO1J0C3kNaTRretmSBXVwCQS7gIu
LUQGtiqP8dykfr74FBxssEkOB+36KBJtDIdLe3WVEMb+bPGm9VyYEAvGWxndUbDAi2Wl2aEucu15
Es3yUCEYl4Bx1BGkYTVEYSjQZXOgLG7OTpZ5wz0sevaWIQHoDkk4OwjlJxFH+ex0W3BpUKTaG8gD
doOzIaw+MDiJisAEo0TK2gAJ5XFdjqgNh8S+pzG9UQ7EyRBmE3fQ+O2UqfqgYhF6ubstLkSfmMcX
1TA3dhclqfw2cTSgql2XIj77c8ozKzs9BLpN/0V947yiykmelkIhNxgmBH83PAzYl238rsuH2CyI
zseUMCdagPWPTsZIflk1uMMukas/7dq4KaMn+IqgIklPOMKHaSlDz7900HQsO/hlDzE+SuODcqdo
e69SsNsd6FNNJrUOiDltw2HujlO8RQ8eXyfLaT/K+UAOW3LfTKm2u6uy5hcAuehysY31lAeyL1+K
RlHYCxbZDbQJ2yCIaC2Psp6m14qBPUyAWaEWT1qXwL7r5BZfcSm39EgluhV7UQwgdGpis+fJJlv3
XibBeg62qUR5u2pJxV1rYGZeQut8JcmmaEDbGgPNYoKw+NHwQufrQIkI2QareT1FrphQ/avWvjpO
qNd8SUE+fqQOFG3LMBLGR6at45HEz6EMotGuz6JYJYqvWDGLIhnwmBwDz1f2RnDavcHKpH9UhNbx
0qXT/DOiqKj2YxSy0XzUxuZcq0Rgl06mdXnuGVlk7/xqnarPJDSVOfKaJSeiDpyPZRqT+NCUHMn5
2OnI3pi+LFSC0iMM7gzOjgVplgqwO9ZRku0AE7blmLRFFh+Xuu2v6Eyb/SSDl/6Ws28HNMEyeHOE
mr7C0WGiKwOZ1uYg42Je87ne0udpaJsKtSS98bGLG8/BzF6SN4WcY4CslWkbFA/IM+tpr5eU2DIq
kGh8hVuJydvrsdfkiYmJl3eHAXhbr8L9mcOlemqmKvB2Y7CCOHYdXduDn22D2g9lbdHGGGckaVzq
1N9fvR8jQIZVH76RPn6Rai3ejCngUFVV1yW3A2fagQZZ3IpEp9xvYQkYTYmFJcP2bvcp3UH/xfbT
2vu+VUA3iVnm9OAov68uNV/hn46Gtv0JXQwiQFMcQvtlNoAWgVLcptnAvO39FJWVPsTVVLa/+IAV
Qm0a1XlvscOThMvFLPZxELa/Bm7KR9e49gdFbhvl6RahZhq9JZrybXLjX7MNxuioOURr+sN4dN69
9uqYg4jmwpZ9ka2/AwwNj+2A8uy3Uo11LhMaaXePeq8ebxsyBrfXrYTYzOu4AVyA8wUWPjS2Fd0F
ULmY/lIRhe5Rp7H1b1pr5fDoeEpxxNnNXLspA1kSKRV46B68og1u9RpNxR654ByTlaOX8CUabEjE
R8N5cEYBGzOIozQ1yrzBX6qT2ibTHqtwGrtzNJUiuVm4rZ0LUDF0KJOQYeWZ6Ke9PRdl5R5LP4It
L+nOgD7SUr/UU0bT7kbh+GGqIV53Q5zC/3ooqF7jTNfennuxI0DVx+KO0KKCHNUiHTnnt3h4GFYH
ZXkME7UcEWR7PHWxIpJnIodFbrcFHBpQ44s8jcrpwzuWY1IerKadz0sPPHw3YrkITxyJ25wLvLTO
OXM9NH0ajRivtx3mvHSN80Ogw/jaKa3m52zqgvDQG7f4HU/oT+ou6oq9kUX1t7RhEexKHdT1vU1W
B1wGe1Z15xOP/BuAI/u99AmdcGvdKH3paPpdhCfo29pTC3mG4BjecH4tFjyEh64SE5VoFFn24pYU
7nGq9crIvQgxMOeUWxmE7MG4HjszpcWd6xbUx75J/eGJUSlVvZ/VdFXzNXEypT+hQ9vAIu3WT9Pr
1jt5ntKE4BdD5t0t8QYJZOW2BvdFiBzm6CX+Rs1BaN+SDAeJ5WKc0ft0yN0Aw6S9FuT1Gg3IG3pv
ABYIo4SkRzg6/k8OkmMpstC59zzQ2ZLd60VYkqGlhzcBASmPAlxgy8ep8DkbMtH+rVlvVZ7CPQ8f
KkpqwgSwRdCBuI0JfkXNsnRvcoTVzCsmtUCmR5Rixizq9wAR9i9bQ4mJ0CfY8MWxqyyr3eCkHQjG
sKq3ttFuRg3u+E5/q9225VjqyuFTYXqDN1rc/nsb7PKm3HUOXjJbMgoK3lJ++UrMYb4IbdxdxDjk
+IvJAgPa0Ro9786vrGDRbWYERWyopfzc2GhNj0FKEAZGnWTrj3ad7K0fKrofhGpb9WgAqbxDmlmC
jWbhmPpPOGxgxjrtdccsKhhAcZhMun2sVZY+CZxKinLZb5J7F6RSMNS80OXd4tP3H9Bx1e196CpZ
PttAboGiespqgZaB6mpFQtnb9HlF5Ly8Q41735MLOXQgw8PpDpVG7cLRXCVcrltMOlYpZ3JDpBdV
b6TNtct58dBZw/BYKx6Dwr86bnDeGfo/ZmUcis7hpii6qvkDte6C7CEbmLOnWBEW99qlBEbmrD7u
FATW6beeGvHWJtA7eGmEAJGlffWOU5vFrKCi0n6OFFbf9SaheZ36UDyggL5aq+3km53vrdG3StxN
PEGAUjxZgpbLfeJN4gfIKuDmgoZE/TNHPd4JD8x9iRumf0dbHeOakFeJs1t7Jr1DkQDL1s3JhD6K
HqyDca7bjLt4gP0vIv7ufyC/ZXmJgZL6Yx0jVqLSQGrPyaW9cY/x0xP3BfNdvUNNwYsMJu0WZJGd
GwjzWFIw1heTNNt8cl2pfpqBNn4fb8G60PZ7S71Lmmr8ZyMb/1TuOHA0SK/JmyVtn/rCpF8eZpCf
xGkUUsTSw2LoJekU7eXcYw9VXt/+KDM73m0deTglELPXy8Evs+nSGh0xlxu1XHQXaFPPX42K5mLH
tk2Y6QGPqvZJXKNxnkMH/e+QBSTyN7ILIMNHm35SVTMoN8aWQMpTUWJKQ/OPIjIrVssXSubCXl0b
a7Xj1VNjMfMyGnPs39qlRo+YMztMwjPf8xSADHait+U5DYcQz2h2td3BI1HP5w7sUYULchU+5rhU
PUdqCe4BK/QMvNrpP9KmCY6bCBAUtAkjzfaPGsl+WHi2+VgOA9XosUxQ0ModrZTZ+3HVkfJGe0fv
HbZ2xvJVMH5iGnvp74tKYbSQYSVe+yyuBsQjIla5XpqR2H5vcXoUG4V8xr3JYsv8xb2hTi/SveuM
1SsTDkLndvOFp/aNnYv1YQLpo/RVQxbuM/D9krIrnsSOTYG8QylPfzJKa4rzOYHsK4iqWSDnUvtZ
1HNlPje7gUMrP65nxF3XZWrKNvwHWsN3aDBgFmeXSb6U3mxrvpLdAj+HN4z4kuHCVJEQbdY+GUOH
rA1zxTeK7VoejWWAU3fKIDSR1Nfu7VpnWNt9UYdvYzmOzG9MfaQ4cVlOwGml48wMJJrnNzhfiSqn
w4UA9F8XxT7xlbllPEwDNsqbfKQ5bx9jXWAqAojqRR6hmp0PjIh3cV1OV5d05LiwuTV+z3AHo+nf
Ao3MP0vrLWZnl2a9F/R8NZdeUdiTXK6iTQho99m6vJSHRUNWXGDUloGQwEn+QT4/0KVHkXzgBTYW
kA51KwxIHaijl7U9FMMSeliMEDbikug39TQ589Dty66n4XcyHuIQhSr9FQQzhgOQUHToIvRnyu+S
8Fkmd254vtkOYkSYcBV3GkfQPbqpdDHxIhPMQTWzzzjJ4t/SbXr+HED7U3eue0cXW295D+H0URaU
yXloth7zwFy0zxM2Nm+XolsE6gWb2yEoB17hUkL1O4A1/+H0HcsjWnpMg3wSGxxtXVhvFwXdyn4v
M6LAqZDm5L7eXP1U1s76VPmedPcomMR4ikVm/xMjnpRdE2mow5QO9R0KY3jHhMQ1lQZdG529CR3+
rYK0/CPaAt/C1gZLdKjiqn0hVnWh4x+D+SEaYOivSoAZvmMaxWtoVecfSElDO1lutrkpmNOGJ0+6
5LrEQ5TQ+3tBISVHcD1k95zBDvKvIvIR/MCq18NPiCKJBBx8PlPzq0YTiWSRFSFuvNAZzV5FUYZ1
pGTewrPr0oY/haNM1Q1n1/IfqQPheEdzNVenUUTy0zIFLULh1fTTWzOEvXOsZZc+1MCT3K21y4fl
hyCrW1yQEaIEAlQIQxPC5dGl6vDWwxU5YnjqbGgOQgJkfmwiKp+MhdO7A+l0X1o37dRtk8WA2joY
gvrBJFOkbgsZXKXZc+ZVh85SsWNFarc/eIihjuhtKGZo/eCc4YjL73SiXuKfKKL/ggRYd+e4HXaD
lH+nAwtDdnhWm0mzXHZ+8Ui4VD0fFptNz8ZhWvglgij2vgpVBG+hbqZfW+iZEaHSPFS7sBtoU9Eq
ZDpBOyFap9rNbcYcwiRB7nNRbudut/hh+vQZg/X6GsgWLYRtxtnsr8WYvpmGpLJ8xg6jH34PiDTb
NamzbwY1IqGsTVAcfFdwWaCkKs4wBcu79mXwCfLSMDdo1g3B6lOcpnlZlepnS9MAmffiru4O20f9
S22Z/s5k67ABbYghxSI//etTIcEgTsA4OQJpu3wap51h8WZOxSMkUBDeTZ6lF8ZVpO867K+Y5LKS
44jGvd1na2/DXZkKRNMLOETPnbDBDs5B6OKbIB0zPoYutf1zZkyWPSX4htD5JaZ8cQANl0cbm4xw
hoB2RgK6O0husXQWxFI5Ej2NwKaqc3fsVXAOgwoVWksfkexXOL0sH8NyepNttOCgmzEKQfomxWEJ
Aze8jFM/kAZQQW8Nypmm0yI63KzVPHd7T9VxzOldyBF9PvMEKbfc72HZXKhoOfTgrU0gzh5w79XI
psQBNCKa2D92E/nS+PRuc+hXZ9NxWNxgiC9QuNetY76odgSxSzBe9UOLdkb/o3WThGh0BeFAOyDS
LuFer9aHAR/Bh/E18lmpqSV2ge+b8XUNsxBF34aqlMdNo+6jzpK5vpDttfxtKyxKO7RKI+fDkATf
kXTWh9ZdWYR93Q/tcRnn4d02VrwmdbcBQ5hx/Zm5rP8uKFTiq1VqfpJV7Qx7MrpXH32/i643SW30
GhUrKsJIpcFnVw3Xo2BNCpFju5Md34NSLzcD6spdPWqSdHSIImyf8ZzJbuUs+ojImkBsperyQxdV
W78GSLmg/jlXu9fRt9V7K1K7olbU8xPgsBpYiht2mrl00+UMHwQOH5VaREfXw7C7G8Af/yUrdeZ+
CrbmQa8FHt1tribELpjj3joy6ApUuj7RLYwaXbHZrHX3o7chLXe9cRCscjX+ctneao+MVP4kwO+k
T+FGXPbYOQgykMZNcthp80lC3BriRmyaR/L6M4bvpa7jnjQl5j2yiOoTIRKa+mjYGuJVie74xOS1
qCMRxeV4KhA8lUjFp3b8tXGPU4O5bfBKb5lWuQgk6n63ntQzshNb3yBZKvnLsbHyEhMu099tnZjP
46YUqwRGqWbthjFSaHiBT5L7+QTJpJeHduvDH+UjO90l4HmE6CoD0u1kWHrQEsUIpkCGp7eQxvwP
Xg+hT6JQ3n+kd4z+wTL7aT2v0PNMzVzK69eY/RqNPRlS2wzB524RdpFhgOsdB78P8qQdVuLT+QHO
Q6K2/gNQzL8Sf0Z+cujKB0tN4ObAtCnV0lTPapeEVf2HE2D2dtjCbHa3EluBJ89vshvgYvz+iGFF
+xKSC7DwM3sQQDXr/0k7r+XYkWTLfhHMoMVrAinJVCSPfIEdCa01vn4WeMduJcEcYrr6pbvMyoqe
gYjwcLH3dpMw0Yq6o6ECzMLl5aiIBgUh1SqIYhxOG2uV/qlFl83/AXHF87ep3oaPIKcUi5oiykYc
WmAZOUXKfkdBpaBV7TdoKmgh+Elbl0Nmag2qaMj2mBsd7AAttX5P4KpjSxNB3I6V2WkE7MVQPkyl
5B+BzNBG0AmG8inSZIvSeQ9b7JxJXVU80ayCZZaYk7iBEERSeYqVtI7WjZFqX+vQGxAdJjo7uzSe
iOXBPH3NpQFaSyuno7drhWBIGXE8kCJbbdTSAMi8OKVaNME2KMJzELgKBSRHsS2J941ikE5pNXpn
lHvCx0bSYWKvcHBl9JxA3LNOutGlElFaHcL9tkVVFCTxhBQLacQmCwvNNW2wKlr1c0yYx1c6VGzB
y64SUzW6fsO8V8RfrgDypUK6mEMDw2or+XKQwOqBEZh4T9aAxkLxYCqggskUybcUb63DqdcMKCrw
w4M90/xMgbnNmhQLxKmlX/zQc30UyQABPDlR0OZQ01PdcDeBy/ic1MlKWUaWNDSJvlGAasX0b155
BaBMmtZddxQyS7WeQamP5lrOuo7ISwwQUlCy2nBXjSINfxQUXLLD6BJw0GFQ8/SlC9wkP/h4QhJ6
pk98txBvEi8VTf2Jr42TN38LbdJ5F9kYLBo3phxZKFT2QdzsI4E+/zZVOuY/T2IiFFs6L/F+jINe
Jvsh73xlV1Pn9I5WJ4v6AdU/fKZcjX7idGJo9M81d5pBxKmh67Az0ET4XDRyOD5UZqS5RzhGMK5k
ElR4XLREQURI3P5aXoHFg5i1SrldGnErJJI1lY9SeKJ4Anmnj+jfHgQkNvuViAgMt2dEpQAdoxhc
jldbA3+WTnq7IvPupuJewTzMLklBw1mSdEHENwJb3/TSCJnYoksA+CL8pLWl/kOGRsN7kXfWk5SP
KQONZcqcA/1F6EJxEhLZ8O6kJOKWq60iwx0uqqup7Zn+FG8YN1L9VCkmIzg97vipFdoWyQO22zoI
Wmn96v3C+xnxAca1DzJcpNBAZWfdlHr1K/E7wsdODSh+GglNJFfp+JuBO3Zw51R5/JaPnuDu5CgX
yh09vP5zmxrdJtV1udrWldu3p7Qv0V0xARU8txbFPbATcIF3vZvDO0UDqOOsGBHqpy0n8DRmvLAP
vgH2B9wk3gHZoNBd0+0ud2My1sU6q4vsaRhe3ztF6j8VCp04UPQ+rUwoNKlu+9g1bL+zpJ7quBbB
Nikatd+5WeR/QXYkIGtoEusRQiuaJ50aZ+tYlTRjBdwCmGqggUZfUbRtsh3uPcdnqS3yP6PvXyl2
SeWKtJ0SXSWSgU2FK0lZV3Axn+nj059Wilg4D75Psbb0Esjrbms1f7tOr0lPuUD5OgRUQapOjTij
MAgz7eRBEnWRfsikZt9TQ3kwxxrUdM+MdgaoIuIjPzRKboKz9ioAFCL92YILlfTh2lfyiqV5bj0+
ygYFUOjppdvaXUU9eiW30khCUiE/fIlLpQ+2ZmX6E1GrKMRHuYVZQNNAoG6Xl33bO2JCxmWT/4oA
KIYQMJaRVVBKvBapBdpy4cqrZCVz5Mjr/gC7IfdzQZwikukbjbrNKsODSsJ7vc2QFh3XqINpT36B
aoKDdkd7FTuTPnfjuiROAPQ4ZzGAt0+1W6h0jK2qcgyVKjPYObG8IgETUM9CraF8NBAa+zxkXe+e
MqbOfjHFoXQiWW7ab4NC35sK+mCFxL007bnfNGshzCIICsCxbK0VDR0xtZEJReJFCilFrgGeAHJV
EBkAdUFqJsHZLLUv+ZT2OK6GTjC/WM+TvaWO7qdSNOA9073Vno1cHBzI5e25aMt4M4J09QDS6/Vv
aPwAeGCIUHlHp49kY6TgK67J4sUzgjPWxFimWbqiAhnBWYfELa0FeE6IdwBEBkQIcAJ6aT7SbZeT
Mv4SJV3sPphxLPSAvGPRSUIdwQBLMvlnK9dQOeu0bjwWJO2/MngGkNWFLnzyx1KTIdNBj1kBQW4U
mpWAizehRJufc2ZVD5kouTKTT6wyfcpVjzpKKqbV31Rq858ZpWF+QZmaJOlUDIafrZaUBnXYoj8n
lLa6VZC6ivVHFwWaRwoN+q0nRRbjmwapfkZGQs9XrW8mZEV1nibABQrl0Ksl3ZMq1Xxvn+mVOToW
zad8bTYyc3VMYPcP0iQ1tB4yvz3jWNtoTYsJQJqEOxC20+Q25ZQnzdA9QAWAMdGhQSLtiwCOmEVS
DRBQrKqfDb6/eWzoibqXrBICjTxllB2RNkC8AtqJchxsQ18Id3rSQAYLVMP/AWUgBBJcWV199r1e
r9ieHrxXWDX6ps6h5Z4Repe7o9i6Pa0SGC1BtAHMYHJwuwhqoAQL+FdADfgHOjrNTyQBq2hNQNEa
CAVZcB75Zzk7GnAbhD1ZSyvDD66zeF3Qf8rQhIBJQ1EiaIEbucRSgm0xYyzalDGJEzcroB9oB6Ui
yI4eu6Z7wMuh5KkpwoQkQlwPPZp27JoL5HyEzDn4uYmoiTcC/qttLVAb5exVQgqOBUZx0PGo+ZAz
SlvCWSdP1IBGOJqMHtM2XW152c7SIgiKtNkaZTOizak+DB3ttqkSLPN1eH4dUtPRt4NYqn93TaFc
EhVd69i2Gqo8x4FBg4hRpbro4jK9oS4eQNok6lcJSQnav5ogdFdKVH75Gbik78FtB0qgOiGYFyAx
Mo1BaoMoq6SfA6PVf8U4GiAgCj0KY2xVOj2djvgjuDYjdroSHDpwcFqumySPancfd2Aot6j1lNXW
6ghYeBABcli2GJZRDthZt1DU7MuwOWRpAivZb0vl2Pee6FlUqX1J+Tmmavkop1T3vxqguqRLDQpR
tMtxqM2nMK8L99GCLEn1IhcEdNJBa3bbAuKt8FVSqzZjni9/7Tk2qPfvrKKkjQ/9RQaDB008UhNH
dr3iWgt1Ku8bagsmIkyy/BzKgYcUvCgTXBdRB7xHmCiRheTV4kEAaBPte1jb3gaHDCSgLiXSTKus
URtIDNP/TobZV1t0M5tLKxtFtQ46vWkBKteCt4dc7Il23mYDrC5oCJLwYFK9R7fLtXz36ka5/CvM
Ba/Y52aRm2DTLdIQOL76d3xKjcRQTZ8OQSfPbCOqDYZi0jerAMYUX7ORFzCHSJf40cH3Q7H+booE
3BQHoMKvs2AolJOGPp2/y0JACEyoQEBqpVHJY0JwHHrRF7RaOm9C6WriU1ZUeXZmCDAzJkpFrapL
ZRWA3kb2TNzDFPII2mVBU4oXtcl1utNNRdWj7cKgd5LKV5MLdfO+Pyg64B+hVXS4AIaaudDZmlYl
VOy17ojq9PhbNVstAJhbhz8/VlqW3itcyygZgiXRRJn3V56pq0ZtIpngn+ojyOEmeJbjZJ2AxMMg
ECdxNQreizfGmyaT9uautm12akF+WbonT2rKgIxEpoMwJmT2Ewo9NfLe4icw1m5A79pboyXiAAk5
JnsmVtjeZnG8wKTO+lZTllUrMhOWGBICX3GmiCqwrDY2vObYxcWwbktGoJQAsWgFd8wXhEkAnoIR
nduoL5qNoBvfUkhre7H15bMHScFd0Lh9Nz9Cki0wpQy8N0Q0VOdS5lqDoI6fZc2R/se6HXZh8sfy
vqLUtbDZ77WGJzuovfOxkf8xZ1967KRGhp3UHM1rX79k9tDvjaMmrGvbkF6C9Fg6irdNUGSwM8Y5
npOlWSR3dvqN/ZloLhUQX0ZmARLqD1LqvGakqbaG0Df81o7dBnD5jtaJL218a+EDS3dXThXTYjy2
zNrnKzcCZvGJdcMAltwem9OIcAbZjiduESGweCm1HE7BX/JO6s7rfAIe1/tB+St3wibPooUj//47
UIETxWm7p1HTr6Pgb2YMlDVEzxbxsiPtnbNXbOihHcPi6ePdvmtEYnoD59vQpfmhokmr9DEUhqOk
JlcQfQ9K8xSqz//CCLkqfQBCM3k+ezxKPaXWVbc9omb72dKlP9DXr6avLKhkz9fCtSAGgRBoWBQW
NXN2X3XBqkRTy5FTCr6U0pNsfDKLBRPzE4IJSQRXokuSRtAozYauSXlrMVpcDs+gUfN6XUIo1Xdl
vANY8fEnm1/2uaHZUSSG1mqTsOwc5tc6eorcv7L1s2zOH1u588XeLGd21QKGFoxxKYXnqvwpB79N
6zwuTela+mIzxWfNj2KalXyxWLWr5qzweA1rYOB6ueA3ltYy2/1c6F2/D5TwbASfXO3kqr/VbGHQ
w9KmTD/h5kaixtarVsvn6tyL5p3YFDF8Gqr/8LbMt34238VvFWhWIlYQE7RjKUPw56uqX/+7nZ+2
7WYpAWwBgi8tPCvQUCLhjwlonk362Mj0yW8f0P9ZCZGlIokyN2e2EgACuZCLenie5MhWdM4OYg0V
92MjdzfFpBuv8SjqANzeroRMDlQzE1HOfn42EZUNUR2Vgt9lly8Yevc8TMuRNRyMYlBJUZTZbTHa
VBL9IYrPQf1IeSOoHiHarwOgg2P+bdAo29HoQihzM8pn1/gaofCtJKbd05rxgV1a6IF9vPS5mvr8
B83uVl+PKhq9/CB/lNcxOmiBJtPr9ZxSyCHVMU3ly8cG733r2y8wu2PMwHD1iqrQubW28o8UicnE
pLG5+KWnPZsfnFs7s4s2GgVVU7Bf5wgh0wTkMlw74EHovllbdPUsyJdRvzFgQHy8vtcTOTdsKgav
niIB9p6f2MaMJBF2SHy2UuEMdRIw3QWVPfgAKPgJz9GT8ZNUsX1MDvpjgm4TdfClQSP3vrGpmjTl
pmBP1WffOFR8rRmA7Z1zx2/WvsAwFbj9Wrq01OkFebdUTdJleAaabCizbzxIpgvesI7PRf1EzXeF
bFpMliZ9c1fGVd2grAWKL7YXPvB8qIchM7qJcEYXCbB0WZ+5hAiMV0mFabjITGsSSWQrdCGY0By2
T3r3ImUPVAZDKjaNsTXln30RX6a9AAEzoBOW76g0brQ2WfhV796o2Y+aOcM6CIYe7bfh0kC9HPqX
ACkEC42xhvKFlG0+/gTvnOJkjNhaQWHHkhme8dZf5ciAaonLFzC8J0o/q7L8858b0Pn702wolJjm
mRI1SzBGWj5cOtp4ioJWt/DtYwuvYc6bs8Mabk3M1iC0vWaSmg8X4qGVbj766m/WfFKjdYd+N33x
PSIgbWEt7NP/wy6ZmGFoBGDW7G5Q9EUEMW2HS5Se2vwbuoiOMJH3rLNgoof0s2/QnVwa7/buQrJY
PqPBiEAmnRDCvt2wCkJLQVN/vAioStcJBAnuJNCVo+ov3Ml7lpiNLZFtMiODySFvLZmF65adV4gX
1ZPJ7kvbDfcIiIOUWhhhvWRo/h2ttI9ULxYvDfoCJ2imAvVKJHS5uPG+HizT+fjA3LVnyBToX5MZ
c/ZGDxQXyIh78SJX0Squny3iJxTyi2T/sZ13D6KsTzUCVZZ1jr4sz7ZK8wAnAXwRocAb51qLtnXx
4hUl2koq/Rn50mbi88cW5fe+A5MGsQ1VCZKOuUNLYLdXajeIFyNDYDVWhZ+Vq5ufkpFeT4Lw14Om
Ktmhom93UKtR+i23/bDRa8tErzisTklIT2uU4AqvXC9MHvoagDsybtoBLZFVU+ffa8gukLO1etci
TbGq6X3YQiecElML94h7+t8gmfsLN+3eh1QgwKCMxYmXtdlJBE2TwT2RxYvUPaffQtQtJXtsnbo8
5QtH8c6dJrdFLJI6C+5Qmk9ipfwnZFVucb2QD49yaZPr+joYD4rZ2zn6Oj30nG5E32kc1h/v3fut
m9wIQ81NnKRBYPf2umVVJDO9ox8vhi5s0D9A/0PYtMnBB8BWKd8/NvY6DfGtz3xrbfZJIfpLvHzt
eCl/gUyvv42/pWfxYG3Cjeuoe3nfekghrqwfyaP30rzkh3Lz8Q94nXfz7gfIpN/krZqmv06Yuwn5
VQHxHtCo46U7eE+qDZBYXQkn7Ul3xm3++RRcEoa7WvtqFx6BZC0YfxdtyKxeVUzNsjT+R548xI3x
CGEkIMLGePEq5JugVT34OqMZwuSrlND8RfAZkbj6ZwZfGrqYUyvj13/zCywKrZxrWaFI8PYX9LIG
HB7lkUtVCVyu8jN1273bO12o7aGrf4csDRhfN6NVQ1z7sfF7J42Ih9nbmjTJs878UhN4Y1jR9r8o
afViHirDttL0ORn/mvn2v7L0egpvvrNP2x3Oiv56prOVCnOehvwhGeO90EFuMtPPH9t779mnshGx
OoVOjedxtq+pAu7JijzxwgoPje5uUINGFSJ/MtsFS3cdBeVfWL88xjz+M1MUnf1RFRN80rnQM5gf
v8LqhcFwITw3wc1XRSyui8xY8k93V3hjdnZuEBlUkqjErGBUm7LdBnVpC3p+jEP3xXVlQOVr36uO
zAVHLNpB56sRukNgReuc6ny5NH98isrnl5jXhgqloSHPps9OUi9nbYZQq3hJuzjYWm3/l6lDHYx5
ZAI+3tl7Z5YMSBMtiXlG2vwkJXKqAWdl3SoNuGhEqXkHcjLvPmlwmD829VrKnK/q1tas2jWWfV6o
cSReOq2B6sVwGZv+804V0k+gKk6drAh2qPaPY1Fe6Wo9JKP6nMTjY4ielY3UdLiuEtDQGjr7K8NC
SSSVFHhc4tlDL9of66sXSAgZCuXoZFQQUbigMeNKv31T28rgG+1Cdtd624HKlqsFx/+uecJIZoNH
VAfsK1P9tGaLM4owAH9aEpTIGtLGSn1qouaLqI2hncQp056U9CeayPusUL/THDwGpn+Iy0yGR6zs
AGaPC2/7+wSE36PwAlAsZYqwNQvGCD2pgLuNeKmJJVadJoc24Fp1wcqd62oSIGgmQAbSPWqVb/1t
3liM3YoE6ZKtkHY9dNusW4dnAMFhsUH27uMT9P6SvjU2S2ZLmPyConjyxSwhUOTyY2KcRmasAd0W
dx+bur8wZgfo9IUUUbZmDkFBDFLJYfRcIIZ0+iZ0jO/+CSkuCPOf+n+1ME2xZFkkeLbE2cJARI9B
Q0Wam0E+ip6ij4QqSAO4OB8v671j4QsSwuLJLTpe84gPWaF41AcMjU2FaotcjNua2VZbL1O8hSj9
rild5BBayKbo8hR83rxRgjQkeUMCdClpgP+FMxbYXtClv/RA//Xxot77MBY1pQNg/WRLNOdbhTK1
ZnlYSkFkgNlAauegXxD4ZJxZvNAakKYA7q0Tw5hlaqalmxKJyMw1R7EaVUwukS853SOIviA+PjFf
aqcaL7XxPQFFEASfoT6iubqLIHcq/sJ89vcXG6yoThaCuzZpEc7OSupDISw6ZoWYA1h2QpzEScVE
/xcHhSzOUAllJMCbMyvIm0m0pjv5QlAvAo1RARTKqS0/fbx19270rZnZa6+WsPCZ3SxfshgneBCC
K7qugME+tiK9j0v5ZlMIw4o49/Meb16NueAiR3cJlT8D4EgheqmRVE2TXRT/AbG0UhPGqwPyvn5s
+N4duLU7+4pDTv1dMQb54tHAVRP1weh2Ul5vPrYiyXfO5K2Z2VdU9FzpxkSSL2mGnIHpKgxiBNFW
lVT/J1goQz3qdk8WVJ7Q8w4OiE8mx8iIgscBXYKFXzMZm10QZtZbqsrbw7Ogz26jWqdw/TvPuAxA
d6g1kPmisrPySkNZo0LcrD9e/HTfZuYsg9zc4vlhZ+fmXNooeqQiANiG3xWExamV2V5/lXNObA21
x2se/KJauIPvjVoiLHtNNXXKe6QZ/Kgb3waXpoXHFhmXoJB2Qroan2Pl0g3SYxQ+mfrB0hfs3dlh
ZCpUi1BQIZHlXX9rUHHDHlBlZ11kqVkXKIBUwbWI9mi5I0dXrooW2EnzSVUk24D0i/NY+Mp38lpQ
yiaczMnzEZdOR/BmxRYcGjNUB/+aND806wxndaWGWwlMXNTbTbvzexQY+eQMOhCSKwDGcTga0KYQ
hCoQD2v0hNGUvy2tWKg53fsyhklWYimKqZPzzs5+BnUaKI/kXiI4N2CpxIr48QAyvQUZ7zNalcIQ
bOOv+iZYmtf8Dq0yPQTogktTpk08NZ/W3o5KDfTW865dI3/Oy30e2XWzocCIEP7RaPq1hThrKSBC
ZY3bLDlqwUUSdl5QLVy5O48SAA6CeJIzQhYi0be7A/0GlpQUeVdIk46ifRZHqirlc/ZLBrtxBMEr
Zp6N1o7T5d8Mb+H5fV9Femt89tDnqVa3CGZ41yg1N8WA0jlKC5b6Hd13Owf2J7lLY3+n0/72zvOx
0dtXeJ9ES9VntyEYRGCxmuJdkXCCeRgAa0NK0tqhlLLUp7lz06fggmsHtFA15n0aRniNgzEY3lU/
IiypBvu0PxmdtYr1aJ0V3wRz4aIt2ZstTQ0Zp8K0Nu+aN1MzCkmZ9LFhVh90fgcZ0Y995/uypgLw
BKwRxRrybaLct+cGMJ+sI34SXsfh5O1idT94RzX827KBUfjSqHTZkcbPN4PuneKOErIt9b9CB20m
wZaFrSU8VAgiu2ioFrlgF90WqqCPpnkcBkuJxrs9f/tTlVk+w1RFJPqjJrxmn/1vbLh5Kf4Un5CL
28cH0GifXLDqC5/nXaQ1Mznz8h2jYxlg2IXXqvumMNO7+fPx53/3Us7+/synIi5nVLrL31dblEbM
woYpXAQ/2ubbf27HlHWqvDrvozIPWc22rNNhHMJr3X1Ry+pk5rikRB+ugdcJC/v0LhZnTabKfSFw
5F0WZ9uUFlpXC5HLmowk3Yp9FiM/WpADj3m2q4am3UP8XIiy3udqCnAgog3cAd6YEv3bYywOJKYI
yI3Hxmacybrbcjr3kB+CRdjau+uJJYqrypRQU6CZh8WJBlMxaD3xSMXa6ffCCfbvRtwFC6/a+5Px
1szsURssw09CgaHXzaF3oh3gVXkpv31/uCcTFk0NUBVT/PT2m1mBkYiCGojHek912oG9tKqcX97F
PqAz9fj7Pz2Bb4zNO0PUKxmdN/LZop3vWLb8KO0/NvD+2L01MLuq8RQfDeLrvnRr9GYegQ8s7In8
3gO9tTG7roVooYvU+eLReIYYksBqgYDz1D/y+b6458B2WVnnBBeK3qful3V1V90eEsrGeGwWLtm7
F/f1FP7v3pnK272rmf5bJF0oHqu1RV/Bsq1D4BgL632fNM2sTCfoJuTroNdUCI1yQpxujWrdxnTU
Xyt5RS1rYT33b9U/65k9eqidJU0bsh4IaA+hI9jGVd4JzpKZu37i5sybs2uFfDF045QdrNageRwK
gviJ9Ee7XTqO0tIOzTwSwhgoCrdYcq/WrllPlxiCyTX6lD9YJ3mv2MVG/sL4L8tRFh6tpZswi8aY
Y494moxl2fbt/EFZe8vfcWl1M98xFm1UQOgSj+PG2iT9TvlJ+G2nD+pKspErtfWTdUGw1Wocb3F9
948lFU0CMsCsRC1vj2WRhmqg+fF0LJEiPMSOvC8ccCQbxj8teJX3ycV0BW5szdyKLLvMImRYw3Ha
xGEd7Yyd66Q7f6esMydef+zD7vqXG2Mz/5JqpjJOzKnj/mm39EJO/+2biHm2kJnHKClaFQpQgGPL
SQzWCee+c/q1TV7uBF8+Xsf9a6brBugRigB0wt7uEII4iSCkhQiGPNoh2bLOH6JLfnTtcMFvLFqa
uShVQI3eV7A0XbBq5ToIgB3Sg2sv3apFSzMXJSF2LBbTmrp1u69WwZp40FEfy222AHC96wtvPt7M
R+XMpYm9IZ98VO+o9vRcGgfIXf/tp5t7qLQZMlNjQUgi7vt96NQr6a+NotfTf3kaZg4JQRBLChUW
VG4QclhVK+sU2ZLNgKmFJS19uZlXaph7n7oRK2p4FWNII8SAdn0VFxZ01/n9s0HzxoqbC42iW6yn
d6bHV97TxLeXPM8dLw4qkIBdwsnRy57tDlB92qMwnDHi2yFGhsfkX1zTNzZmGzOGzIJtzNcjjdCQ
s6pXq2wv7Jde3Tvf642Z2bbkFiOwIJpM28LwXlvk8WMexcLev2+/AbS7+WD67FXwEEEIxoAh3sUK
/r5dPzJq1Anx1QHy45BJYttcMqm896lvTM4eB8Z0qarcsDDlrF8nvyrYKUryq8YRncPfJb9w792j
HWyR3VDzADU2+44S4oBh1hrTu9fv82/5Q88tMn4EDoP7Fpb2vto3fc1/bM3R1h3jR428frWVnFqU
m586vFFFOYI5Yo/ys3uW7Oy3vIoP4oP7tOhsJ7c9e63emJ99Wab0lZAjX81Pbj12gI++3uZiw4QG
2yfPW3BS0198ZxGwI0hNvi/QYP79TawrS7oUo9HHxw1WEMwf8rW66m2mvtsIGy94+LtnlWwVXCgF
RE3VZg99XVF+r6tIOiYJLGt/EsK/aqRgX8fuqnmHKrnKIJSUF6bkrjo434agL633ToI5Jcz/+xOm
s32zXskvggiBWYnnTLZjxzqlP2FYd9/cHX1V2zwJj66d/RTFBbuvFML5d761O3uwx14T0MTAbrUW
ziiLl07gmPb42J14Vx/lz4GdIKHN4DrHPdc/EKVyqqUG3p1ngsaZpZP30gp9Vw1B/IVvD9aT3Fpj
vK/jvwRPwdPkZZm2tEkemdvG1DH/KT2Vq8hZclR3r9aN+fnzIVQxBTemjx79R+1cO8fyUT3Uj8Fu
s5FOW+bz/mCi29+Ro5duF874vVulWboKxRNyA/8/23Oty2RxqNjza7PWdtXR5813d5MbkVfyw3Ke
8FqTe7fbNxZnLkvU28FTglo6Iq7HqOJ1ZxvP3XYKadJdZQ9rEksKNshWPfT7bjslsu5utC0E3X8x
WxEG/GY5P5LvhMJAXf73M2izlyIUAsjFI5/B2mln80p3/9ocxg2zYAi2mFSf/qx+MY1+m9vMtSCh
L0gsFnbiTqT/5ifM/FvnBiHiaPyE3okdZhM42dG9yPvRDnfpkdnUtvCyFFDcS2Xe2Jw5HdK1ShcY
kc025Pkq2imviTakeQe4Svds7RbWOH3GD/Z+jjQwSkXrFLOUjt+VB5+4vOeQ5bblLBpa2s+ZS6kZ
F5/EIgtTuE7ZqbIFG1FYG3WUzmGc9n5hXQu3SJslAiVqLO44ratbT3m9S5CRHFqWl1xc/IX3r5LQ
Nzs3ywjIs4wyCaed47JMaWj/WNnGU7obHLDpS1H04kGZhZ7TfBhVcDmc/mPrJCfGGr3uXucgRnTI
lx6Epc85c0p9PUnFG7iIhoeo3UNTYxKbUzuIVa3lvbtzcQLCVSPEzm2Dw8OYcGpdi7t691G4cQoz
T2V66BiUOrvKUN7XuhAyU3Z7npyV6qB3bVeXyQ9YjrBYzFOmt/aDmzIPXXWmFlrJdDPNq3soTrjC
NVM2T96X2gEmzVc/U+Y7A3nbWUyWXbWH+LNeOqPNuPp2ZRwaJz7FJ4a3/ssa4O3Z02eeiknppqW1
HIZs/blaV9Q4L1vtKq6WnsW70S2oYUvS4XsQVs8OOSz7KGyiTjrqx/GX8eoxGFi8ZkbIbrGQey/Y
u7U1O+Gl0HR6hfzJaxlQeu433bbdt87k/9Odd6lXxjY+Tc9iyIVGM2b1sQuZjvT7/f5nqbMjj3h4
w3gDzDcHhDBtCsc8euESoHVpkbMTHeqKG6Dvjp+yidzt9BxcJ7fI7ILzv8qEbj7o/EnF10uIzGOL
rjt11fbFddrp9WT75JX675I9YJZQFoDIAi6bncpYiSkwDdL/3Nbw0TyODtXVNZu3b7kP5sZff7xl
d6M2QkYdPQYVUUt9tmdJZ3hJylDHI4MT//aO/Fmp9y+FI22LR2FYo7e0y4/Zxj9mJJrCVluKWe9t
Jt4JaQhDRplv/oGbAR2khHlqR4ubYXJCwb3aiGU5ROlL2cm9h/vW1uzjFo0pxjXiU8dhS8Z+tOz+
qV6lh/+PPGi6Z/OLcGtpFpKgCthXasiqjDNq8T/aF2MX8qCaj/Xf8kd6KjYqTQDXHp4+3sz3sI2J
lHfzNWfJD34G1dyWFTIY9JqdWmJS7cF1yr/GwbOVP+KqRmlkwebdHQRHN6GiGOk5d/Ku60pRqTUy
75ywas/ZwVuzi1t40uLDv3Ew1o2t2Q5KSMgExVhzWnZTMzT4U+0BtC8EsfdezFsjs81rNa2UIhQJ
X+/85DoJ67caAd7HH27JzGyvtLLqpjEw03eLqL23B+TgV6C4Fy743ffndjlTnHKTEJdDLtOwbmUa
u+25uioP3jqjUtVu1S/BAl9+aUmzCLKWO9kYGeD92kNmrHblMCuZ0760Q4trmr2pAW+cSTte5k2d
4n1vPbnl3nZX0rH48vE23auPw7H653zP3tSIiZmZ5LGo0oFscwrWPu0Ff0fw9l8eiJknztIRpaXp
cKPX/zjVpCa/z6KW3OC0C++c082CZu9nlkmVPk2U5JWe3rRop/4YTlOSipqig7S+M2Zb6/d/9xWN
WW6qtK5UVz5Gp5arSGEmsccDEn62u+CPXmlgs+Uh1SIqlKpN5gLMMdNGggRyrA4ybcLuFO0AMzwq
zq8aFEDnwA3/8YmLti6enz3nel36tHcCoDe2Z1tYoayZQIyQjw9f84u8jh7GFaLcdmtjWLORr10n
m3i79G0nT/HRimcbWhuFkss9Kx4fafsimEvxntk3j8mlP+kEmcrLwmbeqbHdLnNe6alQtpO1mGUa
q6PkeA/55ry/rPNTdfm0+73wTe/4lDe2Zi4/HME/qyGLa9YqlayAKm24anbawuW7Fwe9sTPz+lbf
BwjysqavqId/E20BWMC43/8B6Lv69k3eILfJcD+O6xJUTb2ze9IryEc3QPrPYZ5VENWy1Rd8TLU5
JUX5KYqj7cKG3XmjZQn0kgpbAbabOv2GmzcgAPcjKUM1Xfn/abtEx/yhPk1d+kVwxf31/GNr9ggg
8a2gszzZsl9LsP4K7espsptKT/RkHUtYTLLuHUiwqhNQ2gLvJ87W1wRD2TRSKR9DvYICuRbEb0by
VzcWRSfuGZJFoLGgJpVJVu3th2ySJkqkUJWP6rYlk6eLSXFt/wQ6di1vqDU6Ik/4wubdcyq3NmeL
0yKVETAxNqWze02ems/pXlwrzgsTk+xynX6OT8lLfVLW3e5jw/c28tbubCNJRTKBUUPyEZlRJjZs
Ku3Pxwbuhavwgv75mrNnnJExnqFGWBAQY5wEkQ3HzR9El9ks2TptT1W7LfOfTSrsc+2LWTglI4CX
8Of3/Mvtb5g97yhoSmkNw+Ao2u4hevgZrb21eJzeJ9Q7caOdQxuDsZugTZZu/j0szZv1z56LVm6Y
JNcq8pGBsevo1O6VRwlKc7tqV/EKEeHB0TfKurRxdy8Ln37pUM3eDFXKZUgE00v18/gTZdrVy9N2
e6Ex0G+fu9VSF+ped+R2pa/e98YBJRkHieEypF62vh2dn8Xq/D129mii8DjqvMzllE8/dKvf/+1H
fv1pN6b9GmlqaeAjM82JPq2wGvfnl+1lqoL8YIASxdvrUtlg4Uy9FupvTKqlbPS0Tyd322Ey3KAs
SrV9KYN4L+iEEClqG5MGAFQjZa50aJRCwKAobTo/jJIIH9vNeXMOVn/+lOtyzaymH579d+HcTM/g
PNa4NTl7JpUaIfTA42vSqwVekR0Kyjz1oXzSd7m92NG664JuFjhzt0xEqxu/YIG+T0V6c3zxXq+G
/FX8pR0EJ3c+Xt2Suenf3+ybrApGkASY06JsNYonNQsXLLy+5h99v5lTtdqQsRPu/z2Nqq2ug3Vm
s1/TDYh3pf2XQUQLNu9edVisFvPWVMgFMw/3f0j7riXXcWXLL2IEvXkFjbxUMiz3wihL7z2/fhar
Z6YliFeMc26b2BFdu3cSQCIzkWYtBikW4AbI/C55dWMQWxjZC9puc8EEhfDj/ZvU+ytJlD0L67TV
hBySBJDTDLosIefhwyd+1d/+nCue9MRXsigDxspFUQAVGN4J8O/bUwu85pnX7My+0U+WsnQHESOd
/A6cmhj26UMClCCNuMD0nDNSMxtHA3dKvhtJiqeM71k/JuUOjBBZTwRX75cgo3x8SFMPWpgNVdY0
AHNyd4PNQgRg4lQKhF0cOFbjbTFRpDWJ5QwpWOG+NX+vspUhZLE1I3fqmXItl1J9uWwTLVYht8xR
F5cB3+3qOabaLRV/I2V9AMnMjOpPlXx49MWyGC/DBB2Q/G5vtARynYwLPWHX9ma8bOFpRERN5Rf4
rUVAH+y0tzmRf4ijVzcc84FAP8M8jSRJGKvBmPWtSKEPU7GRq8SWUdf5BC9cyjxh3gUANOwzwMly
wv6UGZDkW5AUrcNV4VlMYQ0wol9dt8AsjBIYkWMOMeDo164PnqV1+MJvxRPmYsHi7qDa+OvG5hAa
Xnv8z07o7tMpSwGOkhD2tk5sVTbaLsbYC7gmSQS8dcQgGyZYJTlJl+1hLjP7h55yt2fKOMMqYMrh
DtrFD8Gl5Cp8YjuyrgBZn1xCWI7GeAJynA6wqn5Rge+d5N/+orRHnhowR1Z4UX8BS7rc+uKqlmae
THQx/Z+9uPokWltlxfOaDp9UWUZvimb/Y63kp0UCB/SV/YpLuLvYwkzQAmNap8fnIIx+5tF2UCrk
cZXi5dyQ2MFKPoYfr+LvwT8pG3kVb3292LjBojJ/kV3T1/HZt6TVHoOhBzRW4L9bvDGX1aOzbX9b
oSGdggF0zL7eoVKxTNpXfR6ntgj0yHwFkizA3INUMX5tGo59rnyQXBoCcMXxPOb95FwPMfsMdPb4
NRW0yNUf7w5l+P/5GhVXGQPiCNzp4Kr38DPwFqR2XXmDxZZpAjb3+KusWOncFOzchPWo89RZAMQY
0DeigBwgZtNvr7PWKSAIL5XUxhi2uFJ9jrcyNucMhQHjkZCDGTEqInFG++iXwbhIQJXjiYk2SREo
3lTWg++5kMvqKrX5yJAlUgQmrmSRLoVTgc6WBdefRCPfFfJG4JYKmh4KVBTmolg6vPznI1AUEoF9
qggA/7ldutB7PS9ldWozS5nb8eD0FUm+zYFg2BPsOroBV6VoJiAeqi1gaGZfyurxUU9pHowoRngA
togyHI1wJXour3hSntqfeJflevyeXsAkb/mfM3ImdApyRvRVEfS4LA2CliW8MLAeVuqguQILLYdL
7oHDHdqUh2CQha8CpRsnAR2VIXXh6sNgSs8hkFpy6T+dB/zbdrRvcUBAGLGC7hYNgsvIFROcfWFV
6dpenxljLW49gqrY9/NMeo0esP1HmgJkF1ZgZUDcjbboKuYtGs/vXKlP7ZAMPgl3xaYAVUiiS3sQ
r9ZESayMIXNumarE/SMU5gRY2cDtxozxrVCQFjBcDf5Mu2Wz1mDyXiF8zYnLDCx7hEmTnigNyLMi
T720musshoadq1v9oXRQFxuXC4etiZjmu4Ojb7g8cHDz8Q2Ow750vst8J52gCUYCwkKACxQpANrF
qG0vzDC0X1UDanvDSSQQtTuhpIHi02nC0Agx1ApWuS5ywQ7e13WwxUhYGRpJmAavNTt4r2AZxSQ5
65UtJssVn4PjUFJu67YRqxGNb71nJ+Ol5yIpG3TpKYxoC02SzY3fTjk0TEiCWhIohhgwppvkEPWB
0lsbmVbRESiboEJTGsAJhQTkMDqTf/Jv+BxmzQskfWpz8ANxuvzZvuaW7OgqpwNmjMhsNReMTrg6
wAzgezDajYE9GlqdB2dkUXuca4/0NQo65kIe7YKysuhAv7V2McvRgscs6sxB2D++9H/vnlsFwKSj
BFR3tEsCEPnP/F1pfl67ohqCmtk2Xt97M1mh1l6tGPKekndsBDmUGKLK9RQFQHUFp0+IfjZ+j0d9
jfE3Y7uFLUTRKSJvur484q9lT87nRD9nOvjI0dOzXq/183Lm5twbKtwaAd0k6O7Et9POD3iKcQ4i
eufC5W+gXSNltQq9J6+b8T/3Tu9WDBU2e04qgdiecS5IUJlutC8BvgHoHcy6bgSwoD8+CHr8ENbg
Vhplgtw0h/cJIc1tjV7PVgpBy8pvtt3tdhb4G1Y/X71GunWnk+3wGz7N9SBM3Ixb+ZQ14pqqaIH0
5FwMeYEu6Z31Werg7CEr8enphbUyIiOqAlGQDrT8mWBm/KNpHbw+TyrSU/lQVcJRNBj/xOyXCw8h
eEgf7+/9Fbtd3njYV3oOMhg3hllxLl5k53VO/GrmJtFJjX8OUBJGIBokGYBLciuBASFYOwgpc4mX
ztPPols36z2gIL9RB95IRj+jL9S7/P9KQ2gOcSObAbVnbC67jVDUzAWgU6SrViNrWQ/+zfyzkl9a
aSYLMHlCsE2jr1JAIMHfrs3hC3Fg+gbSJPTrl4tYeRbQSP34iCYCHY0FOBaMIC43i9j2Vko/oHKu
JgxzSc3QjBfqViXrXxf9snOZhikDgn0R0SEO8Ae8tm4FyWh7U8rOYS6dG1tdtg5KgZTlLq/+87gZ
K7oSRO2bUIopWFUhSEtaPODQfCCyoGBViM9+RSC9n9nAKYt1LY6yWGVZi6VTaMxlA/pFzHTwR/RZ
EjyyvzjdTEx9LW9mXstT1wpxKSBrEDQBmovayULIhWgQscBIa0wZPHMSHu+PVzWhe4gCOaQTMJWF
yJQSkUVlBQLa2LUjuXgp/GILwteaeH5sPpYzcaNQgQTtCJaDd8dfFuXKQqhK0AbNULp2UqZrQM4c
HCl81RL/U8h7kseNxfHszLWaCL+0G5nUgXVi53mCmrr2zjoApR5j+vilQ+56RRYrAmerr5fOPsLD
9jwT8v7N+FBG90Y0Za64QpLLqoXo11dWf5bN51YHVeJSIoZlrTQTn/CJRLNLkHQoQJ22EQ0Zo096
tTi2pFxuMsP4XT4+gAntvfmiURGuDkBhBC2Qqty1fV9bygNouiV2m3ecEReVXpb8zOZPioORGZ9W
oGOSKb0KuEx1+Nh17RB8xLzp1xLQrJZhtcnSeOZiTjlXVGY5UcCQrwDIQWppfBOWVSeqrl2vc1Uv
XWyoQBKVYDDzUD0lhuTopQOGezhYF1OUDhGdC4BfP9q8IOmbU858D50RHL3HzfdQ3gNEtwCmZnjX
xow197oL0FRggXHuN0C/je7MeEYqr3snjHK9IKeVwgaM8HY5LPJTs2W5zYeEbJK06/9TyKZ/ZCGt
i+knYHgg9XirQ0xXsXEeRp69icluIBxn9t/fm+cICarvdinMATtORW0cdyVvNCpXOhs4ntSw6PC2
22DVVBuABYYbr7EUkBWzxHeWSBL4A1DgIyPyBEMQN41/4NjXWFvx1QY9QEhxM2slMUEubXTJNnSU
mbjn7xVJ3/PrL6RSN70XDQ7bBJ6NaWPQA1qY0gXGKkF4+e2u9T33zo+zwZX5czkcrNOWQW+0fj4a
r7vN8ix++gffSPSlY34rRktaspzrLJu+Gv/uIN37mghKNohe6Nm8tAl4Ur2U4E7FBLasB8oaqM7p
ugc8MF+seCM69vIuv5Qc6T6qE5PovXLMvKfHVmgi64S7cfVBlF1AgsT32xJHKoEowHnjGM6UtKXg
ZEZbabaUWinwVgUkoNgCaNfrMjNATav9FOoOJO8kcmZLFRM+FmQCQGHFQ50XAVR/q2OAv+lyQEB6
Nqura9EsF8ML/+Tr7GtrxIbjYISRnbmxU67wWiLllvqE1+LKSz1bKZZyrvcl5q2T/h35eW8ukTm9
3WBqE0AFMcL8UTeoRpq3kXpsdy5aAoALYkM8F3sPk4Ka2e4jkhiKdyhZVAQWAxiXSYQJssvMkY87
eHdHJHlkUANtHELC2x2uR9Ju0GfiyKvFIBfonBHWgfvRojTDI8mbBKtYDRe8o4BovdQlZ8bxTQW+
qO8CAhBgZwJcEWW1pEYGu3MC+f1CIvkvuN0DAtJlTtdDa8bv0+0mfxYSm42ED2D6AatHqXczgFM2
T3rPxpSq5ZbPINuOHc9o2CPvbwJ5pIrWfTBh8m95RlzGYBVdUp5nNnwqprv+CEqlh0wbId4Gz66V
c63qmrrk0OffETU1+mPoHfu+NLjUBySa1a94PPHlgp/xgX8tD/ShozMSZA9wFwBCo74hzAYuGip8
Q+YTK44MriJvGMvcJ3vbtmMrNNDwT35h8o7/zeLHdDKQh0GESU9fd6WkVi4rw+LpsakAnInBiMii
Mc0PSf9OP6WZ/PGkj0KQ8//lUSful4qYdxLk1Wu0gRaX5Ck0q62yTHey4X0US2E/rJnFHnwJ4Jta
e6T+xBSWPnfkU3cMpXfguuC9KgFW9vaOFW5R83FU+mA/PYMy2j8qhQlaNN5dK9o+DrfuN7MW5jio
JqPca6mU9/M9CYh7DaR6gm69vu+8r3pR6iWxRj/4ipd5sup1BT0xsm8+yUQmvY+K2t7egxGLFMQ+
9y+bekbzpqyrislwMClA8e5Q+TRwAmux4ni2ny286lLUm4R/UzBG2aVkbtdHS00r+WhUkNtTOFA2
UIEnSBuzIRJYpPda0yfuut/5RAW3654nChjW/hvfCcMyMq1iEgIYqreHrBVo3RRCxrfT2jUl8ctV
iMCbWQdUEM2q5Sc21X2Mhqe/FdD9tnFggPtal0U9LhaRNvf4HoVRa8fuglNOVFFTvYNAQy0sz32X
D2ytWsjRkmOPrbMIpJkAa+IZgXFrSeEgYITopDSsEwJBANV0YDfVmhH0SjBCs/ee1OH7sdkY/xxq
NQLg/UQoDSIBxLe3W8uLtapWEhPZYZ0Z6NMFPisR65W/K4Slz7sE/cHGY4kT+yegsihiCAvQCXia
3Ur0uUb2wk6LYKcO1bq3Zgd1JpTzRgBlgYsy6J2khoB0P2wSg//JNmAlQLyHjlzt0n4y1n+zIGS6
EUmhNZ6Gw8wThACVCHliT5ryRVL2ybAOko/HUvgJjRgbY2XYdiAQ3PFbcXFc8GUexDZGKtOCVIZC
gku1bbaAMd3iTT2QU0My8ykBHkuSmNUzhzT5eSammAgabz6CuvheJiZuU+MjQLZuiphDSt3Px+uc
UA8UCtF3xyI2FWBhbtWj5WuFa8s8tLkOjntY+cASbfOjO6OFEwuB0xARqwDAFFQnlN4XiRNlfYqF
FE38rLAVumSKIjMfr2UqAruRQi0GGEaiJ4It3I60Q9Osha3jRzp4bSJu16evwrAoO3AXzsVi9xVA
lLiv1kb5xLoACfGQeTEi+1A5S8NvORyDfJ+4F67Ee2gVtDOxwIQRQYQrwogAHBIdJlSGtUh9NDmF
YWy3EqmrkAThqe/eisrqeLTcece59/idjsAgQhDgfJE0xsuFOrxG4cHIJ6eJ7fcBsGWjDLXjBQiG
fD0K+RlFubt2lCzqCEW1iDsuCBObKxUjAKWdx1oxmqd90APV7NdjhbnTSghDED2mJQHghMXdKn+a
KH2p+GgSAsuQ5jafTVF+P5ZAw8hg8Hq0Ueh+QIc9ahd0qTIbEWs4rknsZ3RXeKgJNa+vHEDWJMt9
4jcbZk4Z72JyTAzgeqHPAkRu4GGlzkrIQHEC+oMMNXAYLAxMMwDzcsmPjHnpAUAZCIYfr/D+6U9J
pE4MxXi5CxkhszdZt/kEs8KiQR/tT2A1BDRh+rEm30s9/DLSuds+cXpj0g9ODXh8rEiH/qnv+GHg
+rmN143xrm0AwuNYxOWNj2qhBcZs+/XdtcNC0VEBbHU4UgmPjVttcf1UVp2uzW1xkaLYbXoWWCyG
kGQ/3UxS8y62pCSNLvc6HxVrSDMqkFT735FsnGuWnPt+5qbNLWfc3ishUsDwSTMKiYnY64m4lDVi
q44x81CaE0O7MJkJ+cLhcjs3x5bdAIlozQw9wr1JF9+3HivjfQvIuHNAWUeRAV2hQMy9XRTiRAm0
sXIO9Zff1XcrftfKfb0CeihGAaJmTgXvYh+IE1HvZzEuLAL7n1qcXHlllYlFYVcR3h8b/yNPrVI0
XuSEYChPjmeng+4TLaPEkfAYvaBoBJUp1WAdMSuBCF3YqK71ZMBrD2w3oKI5KMhaoT1fvGA4LzUU
R2+ic8Wcop9hLqK8zztT30BpTuODw6wE95aNOYR6hNw2sphUng50i/W6k2b0dNzDm5CZkkbtcaYo
jZNrXWEXFtDPN3OAnlMW+mZHKYvJlp4qpHJZ2Lm/wr0mxs5Sc8KWb11oLIUn5TLL/jeG3I9WRCkp
xspCPnXrwk60nSQvmleGh/YE8TF31lqJ3lkylwqcVRsqRgmUTAorAWojpDuOMYYYPagvoonO6OAr
w7gKht0BXx/zuQ6aLzAjMKEuvKFVRpq9MnfREo5znG0buQeRCZUon1u1IdoQmbi0OfcUA1pJTYjC
rQdHrwA42B4Hc67GTpMtji4YoBB4A4F5CHf/L5d2ZegQw/e1Hzql3RWvIXri7OhFQkoyXrU8CfYq
UXbJBnRjw1q1BCSKHluk8Sypswa9EuwRiNtEILtTd4VlGyGINK20s/o1qPXGkJtznBFVnJEz4TJA
IoYHLMruwMGjsfHQ8RerXBpXdhCcBmGp2G6xgyK1xOtmcC6E8ULQS8JrEnUZDdUZsIXi51f7iZxI
Dl49obJZs0YO5hN9Rorlrn37sgsKzCZ/rHlkX4DLApiuhXtIdN08nYufDaZRMXc2N9o3FX+A3wW5
KHCoAWyE7qEY8l6TnFau7KjWPfBmWnFuJlt/o3S/ONkloB4Xg7YJq5U0LHmPtMi3M4a4V3+j1yKc
cQj36Ujo2vXHUFfbHfygaQu1glNtvjGCB8A89LoSQDAjDEPFg5AQfWmeqZAWWG6budTNqE300Ug8
dACBJvhjWOpouDKTGybra7uQwZfkaMKgxxmooB/rND/h9mS0O+JVPLYbIsC71YCijQWnBk6ZXQwF
AbcO/xwVq5ECkZSxGQDwcukB9Egh7mCK7SJHR3UJ5vSANB9q++Kpm0Dc1LWeem+Pv+sv6327fA5d
zZiUH5+Y+JVyFXjMB7US851dcEQ+OWBSXjSFKXwBIGgJnrvBXXgi6TO9zbcDb7SpyQmHKACr/VJJ
jDbcoCO8XvSckZXfjgEiZlEDo6XpDN8hP+iPv3ViD2+/ldrDOArTkHPZzi7JDlqJBMM7qgZj58A4
aO+bl2ST7SX9HOmIJL5nhN8HZbfCKTVFltFX03zo8GR9j/RdbyJnGYIs4XNMnl52Gnl/8cnbh7Tg
dFvfv3zMyL9vxx4Jy0ZOAzyOxucXlZRiNLFL1FzqEKYBnz80h2WM9sOwMBJA8buGRFpMpzv6jNh7
w3UrlbodsaBVqihpnV11+15CfBaV4KBcxtxcZ5Jwfw9vJVFRGg8OR9EvsT4rJtbBeO/1zqrNwRhI
hfYLU98iS/0JMEMSLzD4jFnrgujsRoe1JnN56vuBFGqvx2+9MtdaEndyzjmdHT8nW+FFBAD3sDxF
EOXBHuV6BYVzv7WAGEeUDYAnMeOZ6CEt+N/bzaBu5cCh7Yir8QFu/s1Vm8QjlbgNa5HwyVsYZGPj
J8C0yYyK39soSB1HwkbKbADyUkkSxncBpMkxWDbhvizv/PS+Yr6qVWDJJPv4EBR0wzoHZy+QaMG6
ZMRznPmAe4+MDwDFKNKRcPuwSLf7Lrm+xg+q29sQ30dkh2nWS7h2yelH/F6cVtF5kQw6ZnY/xf33
8hcgtnNF+fvxrXHj0ZoEnl4MmKD16vYLGCYKRCeOe/t583rY+ZtPMNfsDyhV+eSUbRaLxd4892S9
/ihXe3sdmR5B0+9x+fx4I8bjpY3y9VdQx89FFZ86fIR9AHZg8aKUIQG22sxxT104HCdOfESFQF/4
7VLRepApRZn1tj+YTqmYEaeZj5cxdZzXEqgrXZROKntF3ttlDLA2KSKCgIsbLlxOMaQQz81+ll/4
PnYcy/f/Loo6P64POqATp72dGc+7HYoFKdn0x9fX3bunHy757gIXbyScfurIaiArZ+WSi7BZxfqC
ENO0U47YHsAg0b76tDwHZG0m+3VA7N9E/zYeb86UZRVGXjMRZY37DKHIjAXaGJetjUca22MwvGeY
B47VmWOelIMWa7wd0C4LZrHbYw6cYQji8U5lyIWPqU8VwRUro4Gi+n28oimtHQvrmKNBoxeoEm8l
ZY6QNb0W9jZ+U0skCVODMt+SBhnQ/5WgOwCaFnsXjZdUi98cflOxtsC9PhYxuWv/ruWO9bjNS5C8
Bj0InIGZ7G5jPAy48MXN5mp1M5tGNxg3teRq8Ka9XYtglo8T3MMERJ556K0er2jqul+djkZdRqlK
e6ZXIMhp8abSUOdPq//iXMAciRAXphPdzJT/qFVeTNmo6O0mrA0uQvOou5eCmXQtDb785xuvpVBO
olXA3ponkIJU0TYeHyevuwNrHqynbNmQU7c5nYC41JhvHyJPPlhiYD7j8Vb+1cto+3z9CZTpRO9E
44DidbQyr5uUKBrMzM6yDie4qsWwfxKOCdl+gErlvEQfRaTPmI6po0T6HcyQGA5EfwN1pXse44N/
+l93aBJPE6KG749XOKWV1xJGy34VAJVZILtBhwWWIXoWPEN2nzNurkPvfzjJf9dBGwwp5pUyghQ/
WMbkeZeO3QmH1UlCRtw+tU9fImkRezSARwA0iT7uJWYwZuzjzFL/QrGrpSptgPlxFR9RjfZR+5Hs
yLX+891EEQ9vP0xRAoiBuhdc0+W14va4FxjhLhPJcnJ1lWtz/eITL2kUC9HTA5wnpDUwWHJ7alEY
iELNNwP6XYAYDZ3sVphAN1bhjpggDnP1Yq18ZPpybrhsIrt5I5iuroEGLZFBljnYAim8hfzhh5vy
nX3KG+JgUE5cak/p5+MtnQotECSCqxbuEzU9SkFZrggqIS0HO0YTU5+YIpoCgvqEd/J7GMxkb8Zt
o2875GCgH3OoLB7Jt9ua9ODHKVt+sNU+IXV0rrnMyATCvjLBUROydZzPzexMPvauRVInGVRJmsal
MOCxt+mBjo12Id1dvgP2yXJtEtd6gr6HuZ6hyVcHsm5AgQX5KGarx6tydRVaPgkDtVEHewgtLbLy
jiVdmBqx8OIzpGW3dW1iZHX1+CQn6g8cQoZ/pY6u+EqqW2tdouXOYDegR5BJ0phoIlZEval/OV2L
n8AtCxyA+NXhl48lT57rlWDKjBZRk7N8BsG89uSvObB+hG9s+uYJi2IdzwGWTAWm16uklChVHFDX
J6Mw99iCTF36ydJF1B3nekto1O0/9zh29rGwAgpiSMrPh5iudWNBGuzdrtQ3FrJIy+aS24y5wBSj
7lusYXP6V2+ZH8cYJqJeZovfwKw3xxknNblgoPqKGGTGRf17aV0dK5c7gt9q2mAjUy+oVrUUPB3s
yXOVlclDvBJD72uZ1qLWQ0yS7ZpDn5MWhiAByoeqPVeg/nisMpMpKBmAyegMQkANSIBbZS1rDoTA
mcfaHFmtGPPkmpfD57uEodHD52p1WpGqtFxmti/53uMraGZDyQw5OpRRaeaxvK6Tuq6YxmYH3mak
TJeEOSsn3DvCUQbGSgGtgECRpRQnLVwvL+qgtRHRwBPLuvbJbeCJSXJY/STLrxfQgaN/bl1W5Ly0
HeItP9bLlhwVw32Z2eX76Pv2U6hdRodBpkRu2NrPAhEOQAAhnIUHHFqI4sVI8cauFi9vmJHbl4fz
MZ/rU73vY8JVvN4Jyg6qDBBz+xDiVfu1/wUAgH7giDUKR3wnb79exANQIff7Su+J9w7Mpu/H658+
7X9PgrKIQyiWcljhJLL+Ja4OuTJTK5/Q4tsFUpavattIcUUsMDOAbG69WqI+jNNXlUuezARlnu1a
Xy6/VXOW1GJUoltfeiuZuq5qzbZKkUYtAsuSVDGLF6mhuUashXoENBelXGrRwuMOhfQUJZs4m502
nvsAyrMOlcoObYi9FchruH9HMcYzLsJytSKisTBZa52tz7CIc1HmRGx2s3A6BlS8oQu5Ue6mQWhm
JUZkXX5OwQug5Ne6Zy6ZpyWGZR/r0URy/1Yo9VSKGSWI+RRCW12qCSDb3nefzfkSHi/perVaSOZL
hOR1AhCmNwSHpObGEnxLZpHVJpzS7YdQD6ZeapPU/7MtuTle59Z8f68uGmnGBM1O1i+BcVokGxJv
t2+pZO5hw8l5HLsBXO6M15+73X/xyJVj4rU6T9MEys8sn18BepEjtpJ1awUEZIDQn34Uc2sqmPIH
QJS9PmrGceZ2z37AeP2vPqDumj6OPZzKCKMXkzG6g//AJvgEkIiLbPnEKPqLaa6xA9Hu6C1mXtD3
nvn2MCjz1veqFDcM5HsYL3TajZrZHPBNnEQP8pl35B+y44P7/jc7frXWQNXqThtNaW7GKOntRPOw
Av/Jk8mt9zoPR2LMKf3s9lLGTSizrK4ziERXgmRxxso7u6QZ4wK8K09od9puYwOGe42J/pfvo/At
n+bm+ifSyLdbTJk5JXQYkNWOtx2gBpuxUQHdCuy62OKgR1jobhPqiv708gJSB0BImEJPTDDsJUCx
ywha1HH0y+XMsdPQ2IgMbz+KMn1hEudu0YwfBY6fA3KN8O1If54WXwSGz3+CzQcq9rewemyF/p4N
D3TgT0eudGDQPCYOR7mA0NvFxKi2O0vBrK1jnE7daUuYI1QBXXZ4l85ctRlN/zPKV5IdwOs4IQvJ
Qp6vkK+y+izd+JWrB+FgpQ1vPl7pRNvEzQ7T7W5FUaZenEFeYbzmHzthi3iQLFoLJbonLPHsWsbM
oU682W5F0lGb5vFMGEFkZjg7ZyFZ/tpZigdn08/ZzZn48E+9rjYziv+fBxtntXa7Zjuk5HBIAJXr
Eme7eELKLZEJkIjPUKNZ7oe5o6SMVqUBtVAbb5QcL6py4WDiPgaJ4bBiwtk8yng7HyksFX+FqpNl
hQZZ/cIIfPIKF5UTC+UnLHR1elL0L/X8lsKOGfbvEfAGmxm1FSY/QAEqEShgRl5M6lDVPiqDIEGU
JAJKvkZqM9etU7g7qRe/1UHdtAqPK8+qNsIJVYsUV8e39OQ4OqulOow9e7ONnBMtI9Czq0+inFbu
+mpRBfik/iiGAELZwZSTlTKgf9SxvsgeKbqzjrfAzFZMHvuVWOrYMRoY57GAowBGlSHrmfoW+5nu
5IuY0x9f3r8uqrtTvxJFnXqqSFrUaPAbQAo+Nl/j45hF8M/rnwmmQHH0+JfbXApowQq3er/nDRR/
U1QAMaVrFc/bFwFtvCzAghryU1TkxK9eaust2EtrEyBBxhFjAsC63sr93CaNe//oyymPx0ce34li
3Nq1w+/rkLUZTpirz0/UxEcFQDcvWpjYsUZ6G7XkTpL7mjqGTchIKWPEgmyUg9uvmMMeHWmY6jAx
w7JMUDzbuJ/LfHZ87F4XVJZnNVkRkEMdB1Zvv2DI+bJRKhQsazYygqpa1Q5T6KwT73lVIQmrRMZj
leDGNd1u7I1EutCUJw3XBl7S2wbDk/AnCMAjLW6OjAFlnBF1b11vRVHb2wOnKhw8LK7V2YV02GxU
fbMDFhZiFs/IZ27V/fsawlAkhYUZ8190hx3XpFXRdFiX4+l+TjDvaszcponuyVGEjDoQTgtYhlTO
2y8x7dcPKMQCXmMcun9/d5eAJRjIS39Qa7LXj0NiPd7DCRuFznmAiAFTHvOFGLe8VRANNbsuqNwB
ewhOTjSMfR5Ow1I2Sgt9vumK6HZgtuQ3mOUVnvDC6KYXMRgBmKAR5Ja6gU6IFwVTS70d1Ou+NTNF
BjTRvqzQ0gXwV6X6AmADSbK5pOK9n7gVO/78yiU3PO/xfg6xyJya+NMZBJnbwNWZmRDuHktBuhVE
Xb0gL5TGw7S6/YwkW2IckA8JNxeA5WHmT9uU+me5OPig0eOQbRxZjQ+rrclvQNxn96Ra2KklL5vF
et0sQAd0rnT8s06tM0tY0mP2dq6RZUq9AXGEdNk4ZQzwkdttkatgiDLJG2yuPyebPLc13wpbb0bF
Jx4a2JQrMaNZvtp9TixzrWihbvy6PuYipji+IrIwzf1YqPo9R6a+rKzlefkRGtHisapPmULkA2GK
RRXlHpXSdD7P4iwWksF2HVevtIMjoB8t2DBCjHFIdUbYxMNhpNbVeA5PCCAlStTrXXMCVCFT1AWS
LbPJAJIHFWDweDgp+idqdC8qThF0jjtkT4rFXC/UqFq0Db4WTh0m75RFUUdI8LrRUn7OZAQ7CrK8
/G8Js1XkCECqWeCJKbt/LZM62UbztMaNsWBu22GEN1sqiu4zAEEuBNKjGvqSK8fHBzplQTCAJIMI
D10aeIpQgQ7XJlEjRFxjKy8w+cA1Tq1cNERt19hOvIJPfyxvYldvxFHBTl2A18rt2MYW14GBmTgA
b3KxzpRPrrdwqhlUjQltvRE2/vzqoojRIFVRibWJusJYfWLkxWt+qNyZOt3kHiIyGDt5UbLFYPKt
HK2pZODrV63dsVH0JEvhTm3TnHhOL5l1XjCrNog5IgLGOq49bSGJ/RyJFzdqBqWtuCggsge+2thR
S7lxdKiCoFnQGtvvDDZYSNmIZMms4xf+lH7mn0JL4s/HJylPRA43IqlVx77MZY0DkSK7yIq3+pPh
PkVfz/wNmxAuN/yQ+NzK695YHHNnSNkuT44ZwGyTRaftIuc57g8V2iklAN/+hBpYQpO1CkLNfpc6
JxH/txaZMqISHJ507N8BXSB3ljcYcaoDyt1XF1GyqMGxfh7WAqqS1XcA6Nx1wup59eJFX7L0lbQn
udaFdiWVpR47WzkzO2Xlr/OgAcZJpQPdVe7nmF0mnAC2BcYKQ02Y7aOx35uuRo2kQMlEzDbDueR0
xqrFQ9iPI1Wpt647oDmbggqA9qcEI9gv3Vwv2oRzvvkAyogg8dBHQuIj7dEaYk/i3977RYk6bha1
PKP5E/MFwFUAjeY4HIKg609Hrm6YwGYVX8EZ2XxuSSQDwXEG2jMrODRWYSWLaLVRPd2zhk1sO9YQ
Ia0o6I4V4wl7Vt7/OKWBg8HM+I2pGPDmqygjE2UdA+4VfBXgLV8lh+zQNju2zzLmKwOgvtLf1N5C
z+wZWzphboCpw6oyMMslGZSYt2YgljMZmMJRZyf/h7QvW47dVpb9IkZwBMFXTj2zNXRLWnphSFoS
5wGcya+/Se177W42bzPOPnZ42WFFqAigABSqsjIHAhfljRTS4ClSygxte+Hb/e03s+ElQUU3LIpy
I1nAJARDAZbGWcu6s1pxwUuD16kuk85d8OaZ8gGVBAqOPhBegkVk2quiaJkvuhQwfRVSL4Ug2zFU
5TvfBFVT3uiFeh5QXkWV3kWEm5iBBFBEa8Stasj9Mym2ZQnuuoJb574lSPb9Gbjl/wS3mwoFWaD+
cIEB5HI93yH1hD4a1O4coguqs4tkLyu5/sj8bxFcGChWglEYb+nSdDmDsZXH6/c/YOZpev0BkxCh
ScIABzKg48kLGL7s99Z6M73PSH/8WaOysgavK/MM8U/D60m/w/9ZysHN7HSwAIyA6VHEFj3f1xMg
sgaPrQLPqQLYdWSL3NaEMKV9HHT+SI7tPngoN+F2vTDqmSv8yurE86p2AJ+TCODSrrJjICb0yGG6
BA2g01Oy+q70fWvvv1QDsNZ2s+0OZ2PhA+Zex1cfMNlnmAuEp/L4OsY9INig9GnM7kP0ANF6Nu8P
dm6GUfiWQRqAdnqQYl7PcJ/xHPF6HhEo+s8UFCq6l3Q4Dcm61zYqXdpsMzeqhF47AImh5AGfnpzc
BKFCWnbCcPYTQ3qrPyLAKJB8e9CJ+fX66jQW2mNBnfj9XEQY6dK0Llkff35xlqs+x2irwnrFDuDg
xLkpofFH19xB7yWDIZQBsUu0Vn1DPPnMWZKEnsHjgJkJGGoybqpR9eDafhxFJMqrHtAq1WYHX9Cp
9wMgwM7HSzZ2955yHJq1B0E/3vofL/KV4enAi1YFX1OH91S4FoWtR3SR7lW50TPR8LOF19tMeIBO
GgiOAJSKznRtcjdpLK85WuBZUUn75lPWforupKkLI1JmriJZHNMCVFVAGTJ9pzG8EIVKw+0g6S89
BBGVt/Av+en2gg3Ke0Oxmf4+2I3JQxGHrtoPARpXK0AbBiP/wC3N9o21/4M2h6212u+tj34jWLIP
Vd3Xwdj/2W5/lhRMZ7aZLKtg5BdB7oCjbHKQqmnDt2Em9uc4fwRdpcZMLUKnTQXVGQTN91d7piwE
PZELYxM/K9DUyqsBjO0OR/IRm6BbP+vqU7X+Wq0sdEWDQJID57r42i4e2DNH55Xpiac1mlQDgin0
Z3HFEBYF+qe9+/tyKNFFFr9oq+0Ht1EWTrC50/LK5sTh2jJP3UqBzURnL6r+Fm4OgpO/hAvHx9xj
XQYCG3JHoEwCUGliJ5arkhsaTGuGBFhqZgbBmwOU0vwGD9gS8ZdrVxZ9S0x25Dbqw1/lBNqL05Km
z0wpDKt78RmTO7FxQ7f3W3wGCOMF8Pg6FSZX3A5vlnzkzs0nei07NO+B83XzLKCfUFlwr9F7Jg8x
QNDxN0GLBegGJkssu2WGWcDO67PvMnRK+nTffX/BtLcG8LgQ0Z19i0AdwgHF1K7szoBzvEO70Rz2
8gvdArtPACeIoX3mrQor2rDCVFfnZ5RGNPNnFAkAuRr30KCBsYKEEFQe9aVdPD/0f79sci/jCcz4
pKu6c6Dy5S7yFOooNH6+P/5x/u4M/xfbfXFLVa1WSUJewIgr/hFFr35hKaJLdC2lh/uWZoeDdjdA
3UHDfpNb9Xo0LtQME+2H/jOj6LWXli78JRPjuXgxGEkplSZ06+78UvdGAgEILOkxt38xQftkg/ZD
Ihl/ts+oUd8f2+xuVS4GN10rseMG4dfym7g92KMUZ7Z6ClYI3E1mWn8gPKevf7RNjKrKUmZtdgn/
tT1Nl5NUog2rm+7cEGXd8i+89smTwbo/wrl79mKA6iRy4yuuAz8RnNHLvivXVLtXIbBDPzH/CzNo
ORmpRdBBOKU/7koQ+DRS153z3DNo9elJdpM/l3h637cz99hBvPCvoYmrJEMEHhWx785UKK0kRbe2
4hY6PCjTUzRu+wAOR9AkFELxRwpVIwfzXtOgPOUqss3UbuOJ8ovWJQsePFq92Y0XXzVxI0kBGF7j
sZQDipgnsaSR7ccFgJIV8Ce+z6LHvpE/C45KC1DCuQBHUVD1QA8h+jaVcWdd7JwE0iCuwqErusyr
x1YMLMYe++FFScUdry1l3Gdg8ajuoNVAxAsY7aHTRHSXcnj1M+Rl3RJgmcAkhZ5qQIzrJZT0hr9y
hda+bfxagckFdB3dD4HMvATmw4V85uxdPhJjjPUz3LHTnaMojQbhGqCA2U/ivbmCbMaSlTWHUPpQ
ZTvsIKIDVZ1Be1twvjGtP13mkcRsLKpRGfW769n2fbGBPLLHA+zBGxnSxAfOyfXkwX31F3Ioc7lU
0Fgib0YgcQAMwiSMSPuu8VIxGc6m8CqA1ORzVaPYnerla71wBs4EY7hBIcSDIqGCOHliSYrIULgp
ahnhpoLUplkCAQf14/hp6WUD4ujb+QN6Gh2vClgYZCTar+evjkq5inIE/RoUSw5aN7jEKiskg23Q
GwtUj1kl+gYbXLmzY1HlPlknu2991jXciqdpR3RvfBjqkY8tYWSSr4BGtiFc9t1JfhWd6hTqhuiR
oLKn8x7A7wYEtKP0SSVeCdBRwZCHCOIsj/e0UgNikVzWMitLkL39C913l7chKcdRJFhpFhhUVvje
LOSGT4+dnyij7hg6lq2xpTS10xpIVl2EJC9naRCFkHQv6vvA7FovJJt2aLVHKWli6ZipWRfv5D4T
vUPhBwVnEp9zJR2q1zm/GjLUUXYgVhDDY5JWSvGmZmqTPTRhUGgbxrU5t/JyMMsbZSM3glEPbSzb
WhdLwi7L+77YiglxxxqC6JIDZOgZmlNaVxLsNC69E85Av3tO+iAuD76i+KpRgIQcknYKA+FsVgQh
XnmaDNJzjchB9dBVIUD7VcdlktPHbtUY8pD3aM3oE0jgBS4XgYlHjPnaUlxR8tdCQbsAtE6Mj86Z
HDfpl6IkQLJDP1sOgk/Exz2IpSI343wH9QE5fyRJq8lrtQMx/6PKah89ZX0hcbpYiSyz4lKNe0x9
0QWDQdskS95TMFYRK0DCoPyqqOgVX3JZJx7Yq4aSS9d1Jmvt1uM4JXwBo40fWj66YONTFoVixPSi
RCcdFA2SkDhNoyrBGfILHtrYUANCE70WdTnqPUWjISnvebUKReySpMKTl7X1YMb4b1bpTKnxZ66l
6TnShCi32txrvF1ZIDHyE3tCELfbsokV3+Hqmih/8GtywCMStW3eK6mqKmjYpdopHuK+1zsoGooW
q5M4M10GQmZLTDINX6SFaudUBQe15boPRbLysjgI97Wo+dAJE2U3UvZI0HDBzi1cPj1wMRJiKxwg
FL8UHeY7aZBrTk+aJuusPshSSKlnbgmx1bLIlMigDP3AoL8q0744eZA4lEIop2ht+pznuTrsU5VB
cCQWu5gzZA7tUWspjUQIFauYJEHPkaxooVGbVd6mgshqCrbuNBWsmiukZMcyPsXk+W2lQDIVUY2A
1rcqop2OZkmN05uyTdgmSVqBPYCBIFYB7+1Z36/dgCv5Z4V2gMwMGinou9eqavg5ZEWurLyeIyUK
HyRorMaNtd4QxaDxbYF4kYSlkjrZGQhYkkhQ1Gwr+D0BaUUOafdVXBZxCsYWJmhfXJpAEIH3ak8x
B+i9fWtI8fg2pCw9/+gXuc85QpEKkRUnHqssjgZdZguByOeF3vBcPJgemlHoT5umnAW6luG1A7WP
B9WjtvteuGRmrnTQJaPiC6409IJMuZ/koYlwC2fDOaigTh1quyY88/xGDc6oUeqacujS94aeWPQJ
PI7O/OCn63JTc7+DBDyv2s/C58zcef9hvpLA4IaC9+R6KJIhBdBkLHV7NlfpEK0TVkgnU11QTMpW
962Nv2xywaKqjuQfakYY/bRJOtUElwPvKn9OCU1siaMvCg3slK9DM+T7JU3kmWcHrjzIWCFqAaOH
MomNpWIMwBs0Mfahwsy0CjwLuJk/94c0V5JEiILyAQAxoGr5BRtehGhSVdOQ99G+GHNoMMdzvM4d
ocb0VUjOKydlQCNGpePhVVmxB0oNrTAzSk2y2J86FzvjwBVBLYYV1W4wQSh7e1EkIHxLHPLijTnj
eqsWu8wOhw36iYD651pD20eF3i+V9OceWmNj7KinCv4cPNivr341jmMSspo/N95HJz5n8WtQQQy6
0uXhIwmgftA++GW09SP5uQqaTci5KzbyrL3VKFQllUGDNQParfpgfmYq3o8yILu/hJYXZ9wPImDo
aBUQCAGedf2Rw0BiMZKRAZUPhzcUWt93LiiGvjrbzfX4dXjKwPbjoJQBLUIgtV8WHGVmp0Em+x/r
0+io9yDGgbN5OHfltn5qVT1RX3nO7qTHoARgvljSkJlpGwZbNJZkJEyXxlzR9XDTjDaQECYI5zu9
V0Oj8zTLDVyrjxweJ7bsH1Dj2/KnRLREIFvuD3cSdiK5CT5IGTIQeLSAmW1KqlcC0yTXYSQdkOWk
sc7LZqrowd/+FJ67cMHW9MHwH2N4n4F3FeEnWPWuR5oFJY3rNJcO9Q8o/NbNmnMkp3uJTpENYNh/
MbB/bIHR7NpW29SD0mopRM8VHT4knAhCw5P3NzPp531Lk5tiMiqs5LUlzoNmi9rCEqWG0tigYfzJ
GS5w+76Z3xvn4lS+sSNe24nkgojRaIfT+UPwTsNRJgT8mY0RPfTr4lx+qhu4KznftzvrIRcTOcmG
lwXv0kFKpEOTGGGQWkz6TiASitZ9f8+FiDhe/3f2Jm9pH7CS3I0xTHCnI6fA57Za6NFD+FRsuYf/
nanxoXRxJ/CBFrMuhD9yz9ETGJYsF5zsp57XlxiHl+ZwssVdruEFr8p+x0RfhFcQDgcBOj4EzxCk
BcefJEHgJlAJACn1r/4C4paJ4/vtEMWgPdYOXUXR4cHrcZxbYn6MAXHlIB7vsSXHHD3g2jFBmIvn
OHgBxjfy77a/mMaIhTkFmNY9KD5EgIvKYi7dpAKYCvvaTLHvAKWJikbnwgiKwg81VGV6Tl4icpq8
asdxX33FZHvkXFh72ZC4B1X87qNVlqJjdCEuWjIx2QqcCBocDu+xQy2Ldhhv8OJp5aWuqVkjyCSB
ghtRETgBrp1S0LQekV7jHkqv1Jv8oWL7Wluo1d/6I2Bh+AuckzJSAdPDUVZ6DuI3g+/QaKu8Ccdc
svjwb6kdY/SulMVCWm4S4GFlrq1NDsg+g9wcADu+40meZtRJKuhcKRfG/c08xdnADEWlmkAqANT2
SErdOL6fhLkahE41pJskew5kFGqNLNbxwDHD/AUPYh2KFpY26MWwaSVA4qAaD87zY9jkVkgay+2X
uNzGxbreGtffNBk6E3OuipCKcEJZ27L0WWq1jRc/NumS90/r1b+jh/YnaAbAXw0MzsRt4nqkcUNL
r0ODymTqa55CtBmNdJ5vao88wkox0LtvTVk4QqfsNaNdSMICJACyPGDcb6L3IYDQSlbHTg3OTJQN
LBQvUzO0vZVnCSZnlSY1Aa3Si1WCGipgqysCbaXKPgt/6UJCcor/uvmWyREwaGEF5o4mdmJRb/wH
dGYFFVp7pUZP610jfApRaqR/JWUVUtWg0AboK52L14DjidxbBeH39yAxab3jOKtluhK+xulz4ptC
GOresWBmyI69osfvUrGJ8JDnX7VFDdfbvQK2f7QKQJgSEuU3j4NwiHqRFSR2WJz9BS8vAqPu+f5G
uT1grk1MfNLPQXtSxWrseEBGZs2mIybyV/dtzLnj1TgmSyGrjQeSTBhBGwc0l4ZK50OrS9fSYbA0
xagrXcwtKN7fN7s0tMkBLTWB0os9rEJOMeJ3ZWCJ4kKqfyaIxSGDOH0sxI3p08kxw7eep7hlmTlc
wexSfRCKZzmqjRYQ0bQ3Y2Wjgcu4LaOVXy+Yvg00ry1PFs5tu1oasipzEvr8LmWFRWNjdN92SRtt
mvYeN9LVGCerV+LVmuZenTl5ZKuC6VGLhcAh6C1dVYdeb/2FEGJ2ZFBhpRTNMuNRcn3n5VKShFqV
YWTyH65CskdFJjL/g2ydHohLAdLMmQxai3+NTU5KvpOTQEhyDK5ujDA8SvWHmq0KMKjdd8bpw+4/
s6gCewsJJRQRpkeyGrKhiGqsl98yoxQ2xN8iaFcB1OfCg+A+d+QB0Cl/3IQLJ+H8AlKkO0TovALH
MgaJFyGZNqS1kHEsc9xhU/icCWEbXi8y9IyeVf6hcPdduHARTKtS42iBMQC7M+qcCMWmGSqwc+Yt
9UnuBB+DnT58ckb7IENI0KI498WdUa/js7qs5XEb7l6bHV3rYqR8GVCkadXc6esP+TtpAJJyY8QX
VsmhNXdNWsv9EsOVTA/tsY+0c0ONrvujQq2aeNb9BZ9mV26mYDLrVechtU6k3OHWvCHZoR2dRbBb
dzvoVsRGFULdZDCQ4rEKEDu0Y3qHh6anlb3Kiwq/txHe9bSMP7+YlqHPARTMsRrhZgB3K/AYgp4Y
6RqtmW/age3D9Q96FLkHagmb+7MwuyAog45c2ugs5yeTEIqM8mqa5k6WZ0av4HXae0bU2aG4Fj1I
SqLJ/78wSEZ9O7T2oy9nYrDtK8/Hqzx3SuUNFPcG3x5C1zNRaSgzgH6WcLYzxwfYp/HWgR45EsTT
bnqmDpzb12LuJL3vRG664lymZ3gb19pSRDteJZPoUZFxII6CB8jR3LR6SnwiBEXARoIW14xWSM7o
Z+8oLkBL5mK4SzvTyNkjki8MIew0dnyqTgP49gU9PHIWMxsIf3MWgrkD8vSma3fGR697z75F1wkg
9dCKfNY2SzoXM0EQvkeDRqkiURVIgmvn5Uka4vBKmFPkoZFlodGWC1M7ZwEPH0gA4YiUbjTaxLwO
O0VKmVMGibDrVOpboYoC6H3PnLZi/h4IQFWO6mijptJU5UXL8kYoWMWcfCMaIyw5WvOWbCm7Tt97
BlkPVvyUG+d2xEbFxlIH//wg/7U+uegyjUP9XaxhnZYFUBq58CD6Qb9w6s3kpUZFvX/NTFZLVtqk
qAsMUtymJ+4tWON5x0PMHhTw8p7aAbRs/yy8X2dHJiJLi+2ObfHLon5xuhVpAylRlDudaAB3U7JD
/XDhUJnWC/6zdBcmJiGJ4imMVlHHHG0tbsMvUKq5f4hZWOVesNwdgUbqUgvT7A0KdsV/RjVZr6EU
5CArMSp/o3xJb5jQl9AsPtNdsEGVWNuGT9T2rVEb8b6bzkULSP8CTIH8L0GoMlnBwAuD0tew/5U0
06XSQLLINXloYa1S7yDglUBDtrAB/z82wfisoHeUCtOQT0mhnhMh/exUECYXLfshBrnpdolwan5O
CaJ0jA/FlmktIe7QHS/1LQNdO1lF69jmLERCvmuUewlCI/VO+jty5/+Ei2n98a0xPbxxbP8/y78T
cOmjIE9LhAGWlWNnFqA0Up6APzgOxodm1jt1YQ1Hd7yyJoNfEHrCUMhBBIb83/WRqeRZnZegtnHQ
pZMZherXawJZbavAS8y87y5T3jRoyV7bmly4vitoYepFzEm6UxL+/e7ffahkm1y16zVPp/KxTDwj
f3RBilLpSnUM3/Hv/rPots3Z25S9HXvikjstjX8S77RF7QmM4puI9AY6YEHd+MIz5/9hg2/wvh5t
mmgVgqMP3Z09qlyGKiyc9bfvwqtZQfLuegUkTepUUcIXVO2Pu3bdnwTaaOw4SK1ZDjY0tLPhRWBL
5PLjul6t+5h1QYESvZ4IRYBXn1jNedTpSF07QGlYOXlshK2opkYMLeHK+3t/4W/mGDplKq5lEYcE
lBGm9IuBKtWMEVI4LInf8siz0xxKFHX9ct/MeMxNhoQCN2g2oKqLx+DvfXOxcdJOaZUYMuxO2XtW
Jj0HaB9ts0PbLzU/zI3n0tDkvI1KTG1SwxBQO6cwyw2aaIdBzhambWY8uB/H5NjIMgFx5OslUuUy
BxgnwHhyJ4eMKPXPam5n2hINwowrwBEQZyDIRfp4eooLgQzm47YvnP5FjnXZKB6YbNWafX91Zibt
yspk8+ekbWgmD4Wj8qlRhg+BNSBnfN/G7V5S4NMgFkU6kYc0+1SNCAw7OXACYekIhEMDbsMksG4K
RWPiXWNmoUKMqHQjI28iZmiix/Su5CKrqaIlbMLcnBJsMHSujH+QybHCJ03R5orEHF5t9FiRV3zw
Fcmp4aoQp9eWkri3JyvGjSsDDENoOwIUcOIqYRq2Yky9whnyP4P3lTERSB9TElFoQ2+M1GZrLn+I
M//c5bb23lbeqgKJm+D4/FoRARKrDaLWQF2C/OiodSAIuL8uUx475DLG70N6Ehy+KDJNXTkqoibl
W8qcutDWVZoa5MuXRkGLd2EblkZ0ylXdl9Ycv42jwKbSJu8Opa+uKKrZ8qGAJmv8cv+T5NvDAr0N
SJWCggI0UVS83lx1PURVR1XEuD17ZVpgVJG8EGzOeLwqAh6FWomkQaNs4gPoa/K7tGWVkwuDKQbb
Di1ZEVk4JGYcDV3LFDQWkDUa9/D1OIK6VNkQlZWTRVth+GGaZoahZoj+oKtSvJCdnTmRroxN9nCc
eQJJSVE5SkENsT76+VeTfwdkAcgx/prJQY41wbUkyajv4Ia6HhMqLF1T+FntkOqTA66MamiC8SDx
Jh5E/qygFHPfF26fW3gMgA0EaUQJFQk4xLVBqfVySSZt7fh0JVUh6g9eYirlW1WJuqQ55QbIrUC1
+q/sxO+iTXYCXYAWbeGpDtmV8vr+59z6jYzkGwJP6I0IQKmOrntxj8VJ3HOxHNROkj5U5Jsm+1DN
FnbknA2kF6GIhS4+1PIm7u/LWcyBAaV2CqArA0jmZcgzNf/TvDOGMOY7sIhjX/20FTJPeVKGdV47
g13hfQAaP7Amghl06bl86y/XdsbBXkwYGr8VIJNhh/bInvEWDVdhsmoGaLUsbOnbU2O0hD2NZytg
KL+OdGHJl1o5R7GodmqJ+EYldEcRzKwLazMzHKSyBR7hMrjCwJV9PZySed4ACH/jpKYdGUg16/JC
mnf05+sNBtmLCwuT1a8J00LAiRsHEBeQ40H8bUPtx6V8+bSxHKc+1JLHvn5eHCX7pgdgoGpZUUth
48RycmhPpEUEX220Ak2DwTnxH4c6f+O7ZNOX7jaGDCcYGDvZLolsQHveO/kA6qITPz5kqSGx5yzI
9mSIbXQXce7T/S03s674UhUBqgiE202jKe1rAY8T1jguLblNFTeB1ZT9930jUwDf/52Pf61MFjYv
iq7I+7JxkuFQexBANmIf97P84T/ISWcoR69Fn6iWPXR8+pL/EB/IPssT44XzZWawv1pGENMASkD4
pT2+cOImI25O07J3AFLWtaYGmf79gU7pFsaBwgLOVESUIPaa4rWaVGr5PGl6JCTQcS69RU/hqX7p
9tUDCExWxIxB6Bk8UN/0B6vciPpfYt3/gnHHTxxc4RE0A4CLMBANR9dbiPOjNuJKsXdKKD2QxDeE
bBeXlXnfyu11iGGiQVJG7w6u3t+o7GIiSZwl2dC5vSOk3ZqAvkEBY0SavopLCblbiAImVMRYRlgH
ZJjlcUkvLLVVSviqLAanNwaz20i7/NkDD3BntGZq9Tv0+j54xk+4Gp7vj3BuHi/tjj+/sBskkKrn
OTY4b+bD0st79PbpGl3+7nF2L363LIaViJ6OwdF0efXZ7CqwzCnGY2Qvci/eZFQmszeJkfpC5UCM
AEu98ZmsQjM70I28SdfDqnwrzY9y3a84mzjISkMFsjBdK1vYcTMbAmE5Wl1RbUADFg6Y67EOdFBT
1mai0/VtZABpr7vca8gHuvyt8BYESVC8NFQXhNVPmfhSlHZW+HaUtsfABas7kpQ5GdZNtoe8vbik
cHZ73QCDNSr2oTqBZ+bvm+piHQofFEiiJwCID6C8kQ1oxxpE4q/jLgc1ipwQmyN8jTK8RFb3vWve
MmJk8AiAGG2ag1BphgwtkpdOAYxJC+xFShOd71beJivfAmhB3zd3e+4B4CJRnPAIeHAbTaI8qvIh
N4Sh7AQFOShcboNyZiHimYkkwXfBI52GgBzZbWniakKvJqgparJT+Vb+ELqo2m4GqtNV8h07yT53
RE6PRL3dF4kpyXYFGT/hQbADUzCaxUzi7fl0/TETrwtdKHFGLpWd/pEHPQDZCSChQhQWGEG3Kes1
hXDxaXiBcFpfrUVbqzf3J/w2iQo5JcCqUIVCkx+P4Pra7TPK2h7sDrLDZA6AT0MSHtH9oqbnPBR1
Um9j/yDW24huFUFXB2rQ2A6VzxDo6c/7X3Jbqfr9Ely9UFRBunqaNeYUpjIyoJVR/aKxKYFlqHqK
vCNnBA9KcEzACsKtEnZgO3Hrb2UnfCTHYhs/Dd+Ca4m6+Cqoa0CvtLVEDRDyDAsXyW08Bu4jhaII
ruFSBgnn9TxFRSlmeYiv66uvGkSUlfaYSD8/MpScGYdn+ev92bitUWA2Lu1NdgIHDreWJLDXNSt1
2+4dDYT95w/n+e/CwKTxor0+5GEJzD6Ycyij3qC8vCQeZZEixZGOkN2l6JV46Abbe0LTmWKj/zRe
tVRvuyfg+4pM93bsRRNs8dD8Gd7V5sDZg2yJlT2ojwpZp1xn5BB4Zja3CuQlaYvbq+76SychQxUV
VaOSRAFIptEJgzr7sFXkJbDD7aUHK8iGANqNYwJNqNcrLfpC56llqzhub0TFoGsyXhFPAfq6Or/Q
ZV+XZTSTRJG9FBHdgkrGNUeMC6YtYWz+nVjW0GLdJ1yjOAH7UnbcKONppqXZgPKyX1fBsQcovOaf
hmBhyLPzemF3cgYovSvUSlkpOPleiuCUYsXz/2rtqIh7VaVj0DlJGBRVy/VRNihOHVTOoEbrhlYr
SekWXn/j4X3jzBdmJvE7ioU+0bpOcZRYWSltTAy1z78KJGVjrUmsIK7zhStr5oYcLyrkzLF2IhLb
1+4iJMyFriyvOHH+JyrAvW+XkfKEpnG95YK133HW/ZNhboTQSULz5MiOCiHha3sZiVRp8IjitF2q
y96rIrar0H1O0cDYFcnC4MaVn07nCLhFCg7BM+Rar40lAbpEQZyqOGB8JDo3gD8oS1N14QiayY0C
1PpLu41yIV53kyvZrzkFjcWi7BDQfKUUfMrRUxK/yEqArhWLwFE6S4NUm9WCgV8FS9RnlNpMG7up
0bymSX9CgK0qsD/WibWYUJgNGAgV6IheG7tpJpOg1MFQixGRnTSMtxWjOuSTTQ7riwYNn4g6+n8N
BcxvrutmxvABGQF0gI707ZJ08rR1rrxq0Nd+hph2U+/jYCk1NrN7EReqKhgbAI7GN16vUVig9Q7A
TwKK8mepeArFTRwsJCNmTSioPCDbN6KQJz7epl2CNlaBOPJwbL3nAYjBlp7u+/WMq6mopfxjYzLL
mgf2PjSsEScf2q9OqL64rFzYOrdwBhywaNYd6dXHnsQpZqPoh0pqKYIdcDbqimSI0CUuyrVrgt3z
wzUBIq+Vp+AB6rtmz5/LpRa92a17YX4yxE5GahMHA8L4Do2klQ8e7SBkzCy9AHrkCgGKROulhUHP
zCsBRh9CeSpgRkCQX7sHeDPVVu1xvbtiWa6QCgzB1Qntw/ur99vJNj0poOeFCAnvbTQgTA5eNUfr
StRKiKpPeAtZlqw/acb+ydPtd023v1aBfuANaFHbqsOZhmXtt6/Wt/6x/zg/1zvwY//1waz/DBaw
P+v143r9dvp5fAbXobkzPedtt3WN3eMSuGxuOS4/ebJxcto2VdljX1dDZXThWe13rcrsRjgKALbc
n5/ZeO7S2ORudxNvKGkvy46EZoS82AIaKqpnObWFT47ZsmwlZ2lL92G+c0Eef9/4zPYdVe/+WZvR
RS6ej6NGdxmmWBsp/iMjzdsWJjrv79v41SO95wCTM8Jz+TyvOlV2duCH7OyRZQikb6COEkHOqo4a
VFZkdTo1oQrkgYtgW+6RSIBMurmUTJgL1akK3jW0LSB3Pt3lkVxLUhzhRvb696xbN2NE4+nVcAzK
Ha/YRbrUaDm3xVA9AhcX7kmEjhPfZxVl3Mjz4DCX1xU0m/kL1ZbfV9h0cpHOxtkl4C2G19r1CgJ7
kQLwFhPHhiajsTkN+jcxZf1LtVTj2zW/HwKDmUS3QuBdntfqJn57SXSofDz9XWoZHM+oe18yOcNo
38ni0IxjVXa940ot3qrvgIwsuNPvIt2zMwkJwCnh96mKESd6vwXn6JsGrYPPUtf0Yv/2aZ821Pz+
1eUxNePhq32DsJSe60jFg8nP/hipxyL7cZdB9vOlNpao7uY2FEg6BQimgAAbKenr5RiYT9Mgr8F3
AZaRut820jpLmoVdOzvTF0YmM8ApVQHpo5I4Hc4KCiwq6FtqsKBmH/d37qz3XtiZXBClirx6VWEw
tddBMEwt0VLDon4hkpyfMvTnjxcReivGr7g4g/iCptrQdMQB9xGeVPumXwvgJLk/lLlYXMOSAKGu
IoMki9dGQGbSeH6aEqenAJe+oHsjP6sdemqRxlnSZ55dngtbkwNd5MF3VYQJcTxtN3zxoZmzwhDK
pefF3GEGktnf4jxu71/diot5E5q6LYjPEBaBgDyUNmXJG73PzK57RNjZoeyqaU/3Z3HmXsQ6IRGA
a1wDUmPi3RRM0l4eS8TRlL7fUcFnVhUIqyEnhxL5NLAHBQsWZ1wQArfQ9JZB4zAir6/XTetliIhw
OFSkAlxMIXJhTXm6P6iZ5boyMcmnqEEmguQC54kQyboEALSMBNNgJ8mSzs2Mo6vozMBziR//0SaO
Hg+BV0UCDDH2Fxgan4GoulvoulyyMf78wimGilc9tYCNKnrHWGp1LXQLwPHZ+ULaV1aQElIQvF2b
0EjfxFUP9+5i0As1Q38iBMkQmQMvWYSGl/urM+dyaIvDM0YBhwceWdfWRC9NIHXeEocTM99q/g9p
57kbOZZs6yciQG/+kmllMiWVqkqqP0RZeu/59Odj4d6ZTIonie6DnpmemQYqktvEDrNiLT+DZ3s0
I9utfIbMksDfN5n/47bNv5rtsyfmKnGalSSa3PUbKSFx6iG1fjRsw/4S7r+Umw65ygLxj8I5ezZi
mfuXp6f3J3PzYg/o3D1I6Nw5nS3DWtjZa7HL4kJcJHOzhUgE4JdxjJssrPq1DnrTicwGOQlaVohA
262Wq/btZdBl1vbDMlwkXrOdrhWxbKjkM1JxN9x9qbbk1E7NipBN81dkl28oNTV3byjf7wjtXn9n
jjAtF6SqNsMLmfPy+/jCoTjqDAQFDioxCD+68FPxXyd6UEijeJm/tg4iRaJ90DbP/2bRdIWCCPQT
gFHmZ7Wt1KEfMoMMWPPUnezFEDsl2Vs+6Ee5kZOzzszUZmXVFhaNmikyTAD/oCObLRrRZyR1Rmyc
NOPzEB+J6zO0s+Qs+ufPJuP+xqRzzlw/dOPXFyMZmqErpcDgcWaEQUyVbBO3dN+7yuxWDsLS0fuv
KZql16biVCsLTRNI8qvyU6i2X9Re/moEUm1DTK45Pqquu9uLONcXogk9jYCApAHh9bfmeW3Si01s
BolxequR7i1JE75QztnETkj2wLSXE58rG56UXb0xt53zJm9RqdbLA82A279kyaESMqB4TtX342BT
qmlFH6ulcbKEO0F/FsXfFi/6bRuL6wssRWeEm/hkLtogGJE2tF5mnAp/DB16YE8ou1Nw0KgpK09j
uL9tbvGT0Nuh5z2pRM2ZrgEujXLg1sYJYjZbYx4tM7/X4+fbRuSlZ4KuKXVyBmEAEM78lTH4qhAM
jXEq0dfxu/sO/ipeo+FPXz+Jsd2aO8tkOFJ8KnQqdOoe7rzYvU/Hyk4PgfDSt5FNn8PuBc8e3O7R
83PbRV6reRLXoMcfpxKmw8YlAnYK4O8Dl0vX12VV1oNxcv0EqLiy8+v7jvTFO8r1RpMcnfEMp5Kt
f7EPBpugTrNe9BunFbx4q8tOMWHtUIyT1KEFbRj1swBX2t6lkLfS2fzbmZh78ktT0wm8MsWcgBBi
qnHaXc9fGs3yAWZ9knBGlECRvaTHHkFmi/ftzOPW25HjQcE+MrsY20/e/re3tR8CVsH2Lce/e35u
HOtfxC4GsA8QnWCPxHktkQJ6qsUwiJyCUX/laX/VS6Nw3F4WV+7b36Dhw3IQwiKQAnoUsb7r5fDH
OIdU0cJH81LFx8huN9Ju2Fb2mTbWQdqcA/t3a/+M7YfsmEO3BkkEXV9pi6+z+fDbN+Vv1Hzr18zy
BWkij849fk2sD7babCxYN38J3V6r9256ryen0K8cRacSZTGfg8QR8HuEUKrjkG3VTobvtd9BsoTe
EbBs4d5SjuCWN7l+P1QHJbw3Q5LEyKnrCKreN8m/S/rAbqJz1ewqAZJecjpHN23xFKAvpibVptOR
XfCOWj44erv2sazsrW+dxcBCCDf32Bt4hZZhQyhzGd28vZxLfodWMf3qKVOhsnW9t1UU5dxxzzwZ
/VM9wp4ZvJoKXITNyhO1VIdgaAt69Qk8BABjdqdoWniBn7JtJfcms9/gZNoYxEb05GxeJWgxLGb/
dIfD9IJ0xPb3T9P++VO19b/aBvXWEX9O4c9gm9vnaEN+bW9CZ62BspD3osqCnsWkm6Mr+ix/agu5
NhQ/NE+K910cvqd9ZSfe9yL9bmnFVjWTldfyIxkHrvTS3iwqCYu+UOoce4b5Q/QeXWVXIF1XdSfD
59XOC1ssnKSz1Xhj3QchjHfwu6VHn6BQH55rOYKHpndiaasMCgcQeXZQ99QCk09VsYml90FyRlT/
EsHOi5e4/WK2nyLX1sboEAlrkxVLLxgIThNcDRPudHund/TCaZpN3ApZW5uQqICDK+Vdk4yfVLKQ
Ov4UKmfZfUTjxwt/1skfTXkNu+Pwc4S9R+OVCt/FYHD63IZVzi5lyP67ypbkX/V78qlfU9pYfL+m
DZ6mTQCvzDGnfdNlXqEl5ik+mv2761Hroyt2VA8teuvqqV9pCi9VrI1Le3P3aUS65RfYa2FXHbPk
q2Z9FRvf0c9a5njWc27ypMDiMAZbPXpWJAjAx5WQdK6x8DdAvPwNc6fpw6gwjU2cevcs+o6bfoKZ
3A6QppE2lrVnTEVWnwm1HMXYjQncqP3WEL+LQflS+khBuba0Ol48ne25b6PBDIcT3RoQ07P3vBZ9
sQwizn7HQT0pBQWY7GeeO/D4xd6hCFcc3cK8zAQIoNdLmoFyojy7awWqGkLm5eYJAQml2mpPGiC5
k9e/F06dVPYIUUl2vO1clzqelzbnzXqK3LmrexnLDlQbrqGd7/QHYQvLkP1k2l9THBq8bTAmuicm
xjfJShP/I8MM/uXim+flgEEvKr+a7Gv9rq70+zbvgYi2COxt9GrvD5VTV2e4dZP0XpU3VbY2wTo5
9Y97/J81/wuZufAJTe+FtdZhv7DyO0V4MxXHEI+iwqCn76+c8cXzRIiOqhjtOYr71/4nVH1tMN2S
az1INjRXjlVtYkLn0LgX9CdZKZxorVez7EoubM7e51jJYWYFYXxSlK267wwkrllcOtZANGy9/pp/
ltw/t8/UUjoCSIA8FuojBjhmn2lqYQHZbGeeAk3c1OmbCGwoi15vG1ncN0ql0BujIgca43oth7KR
1Kw0jVMYJk4gH9wu3hjutlYrR1jT4vyb4n84JJwRSNYpkJGeXxvThRZgfYUjYEx9Ex7Do4iSOhfS
9myVJo1nv1oEDD50VTTBxo1g/6AJddAfnrKHbvM+gblcOzk+fO7sX7GTEnPC4kITQ959/nV7VRZP
GEknFRIW5kNi7wu6XKUdjlzz05PpcoKH6D5qNqRLu2jov0VlAev7222jSyEJSibAocGtAh2ZxU2i
lDW0ozFqVoqdRoRND8m+seCIywiepJU8dPF0XVib7UVRl1FYaBxoHZeYyz9U+ddAWnn7k5ZCBVBS
FC2g+AXs/ddtXbiFwUqiVBZ8XL/wJWkqO9Z/tNWx6V497y2uD3FtNyAQxYDX6DFMT4l06DU4ZsUM
0MqP0HocJkaDBr6sId+WSv619up9Gexzc593h9u/dfGKT3g+eMYkCmNztV1PGusiF1rzJHlbX9tm
2T55aUpHoxjgA2eWXqq1l2ppxy8tzh5GI1G9MPSnGx6QX3uj8O6l0TZza+ayfpZR99bxOt/+yjWT
s0PWuFkTxgMmhyjajiqxeP3ax+eMyWIv7raqoK1M160ZnP75xQlI+LyxavvJ4J17l1TBQ+T+KrwX
pA42adAebn/e0sWdBAbxMTwPH3pmWiMrVUnV5ZQg8yGU95J56ARbB3kI6a351ggrscZiPY6p6Yn5
bBq0+xsSXnxeV3YpfXywZTJgDfOuJ9PxDvmTsoPtz/6mbgtbv5uq45L9GkF41NqvlTMapKvbNF7Z
2um0zLyrSVnJ4rOZSYVk5XqlJa8dkOumpstB3hreDzmvDrVh2hkh9u1VXng0rizN9jQW8hh+DCzF
7rdaLO0pf5HMZhNHVLSElS1d/CwVlVMm7ngH5yvstb6HJrBvnGiDEEyEO1VG5ETPHElcq+f+hdx8
WMK/QykgIWiuTU7zYjejvB29ogiMCQcRhEfA+6Nx1LOf46YV3qN+G/n5JvqMnkH9Y5Aegmpw4G4A
mNEclf510PdytNYbW/JKqBECwqL+QwYzRwkVkVWmQkLBN+lQqh0/l9KLam59/VsuJEcje1K87Iui
fP0XG3xhVJ6tA/0AvU8x2kYQ1fa/QRtu6ux3w2wHnbSV0zSFGB8WnbeB1h+PH9Xea2OioOhpgC7F
SQwS2YljUH9CXKzxdCweowsrs9vRjEEstmNOEU26GxJ6QnRwWibXO5Swh7XW/VIKApcL7YdJvBJ0
5ix26xQI/HjFKF291eLmx4gGtgtRTvhgvnhf4hWsy+KnsXTcEZJdOMyvF3CUijBOw4pSfPhu1jhx
9UdVfZWFNXjF0kbBzQ5RP4gaioPzWNEIYqVNBuPUm6/BeDLrlahrya1MqNi/oSF67bPvKI3WrZlo
ME7wJ9ta8d5D3GClXwqEczrt++0TPrmo+aFjNmZaLsZnPoyxF0oXhiGjaUxxbke5tDP5UzzSN3mu
KDmveealkhggxv9Y02eNInoYsQzm2TillXlUskcxgw0qfEd9Xkq/+xBhuU6p4dn8+D6M/U1eSvDy
jHd9XG6RM7fH6GtfobZeHU3/i9Entmud3e7Zz5AfcQQY6nsK08F9hNaIeJxGd8fqDq6II/zkZsvF
fWGsF0YPOxWY9kgfIJ5uBltIXgwvsOVhc3tlF57gq2+d1Rmha3YDCCuMUyX7L129N3XBAcbO9NM9
YzrdsZbW2kRL5xJhS2YzKTfiR2ar21lxiWAUe5mgFxCm4qMp5MfbH7V0xUzeVTIxEm1x3omy3KYZ
oJY0TlGmqnYby5ZjKAzviwnFldzzjJVHT5kcxIfzadEsRR0Acs45LscQ/Shpatc4Pb5p9gbUBaDA
L1NV/u3b449w8wNNa/uN//Rs2sjOVItX+Wuvx077+fanL4xpMuPCnBN5Cc1iuLiv3Yvvd0yIy/wU
td8qDQIQm0S/j/yD3hzF8dj2kdOd6gp27jsR2NXoE8LvShAjg12vUW4seQh8HKkEpWWZMO/6p0Sq
Mvodqk8nrxpsvX9X3RdoSOyoeyrDNfbcv9813wIL98CkD/GdNW+7RJYxZBwtygx0DagdFgff34/G
YeDjwt5n4JHHMNpEdPxbux/5P2XbC1+17nVlA6ao49YPmW2AZQaKJ5mFeRKKg14HB6HY6nz48JJB
Q2vtqXek4R9XcUryq9+wngxrLfWl6hJv2X+XYvZ4FlKPttfAUvjxt8zYVVVzbAOI7bSdodlt9zwN
qYy/8ziyk+zYr2Hpl3aC3hctb1pTIrjcyeVchGWNKqBsVVTmybXeSA+9xN20jBqaafmoDYljqpFt
hfcIsvhPipU6uXsYxg3zMxtp7acsuBoLjgH0UPAEzDfM3vXWk5Ig7yTyWaReIPKP1/QeliIHLPAn
Q4ZgwQA822zfU7Jcr5Bnrc19gz7sQaifJe1x4pMpnnNdtYvqPlhjgFg4YVdGZ/vbNUFVuKlqnqz0
VbN+TI2uWtmtHOMFl2ZNNSaIrNA1Amt4vYtU+9vczAQurxgir6I3ow1DtWwLuejvU3yd0/p9uBtB
9dpKVDO8bCXGvRg25rNuCLot5da/qFri2UClsqMGJBizRKaSizSRarazFh6lYu8+Cdp9TGk8ebn9
7QvRBvU1kHoGpQX4jGbrW9VFqBYR6xtRbBFJIuTovqkOtAI8QkN/zWMsbeeludlnDVI2uBVCUrDf
P9by9zx41ODj/r990uxOWkKUN+PAJ4UNVXW0t/KdVCq2XGyNh/BfBO9MmLNNkjIRLYmzo2PKdRw1
amadEuaJI+lVaegQCm+NvHYglgYKryxNS3vhalT4rbIoTaHHkfOvMaMtA6Kipbqv3J3RVfeZZRvF
96ohL9zUa1jcRT+H9JBBX42yEJND18alTKmsJiisk7xXx30UPcWoB7iNo8jnSLJo7R215qW27nLl
VYDSN/ysMGm9Jr05OZjZa/O3TEA9WBZhE51trDqoSlBplXVqGeqvYfQYNfrkpedU5kppaOE1B2kA
hlEjBIfSd2YpzeSgDkfBYs4mRT7rYUgauw6PUvBsdl9un9alG/FfUx/oCFOkEHqr9dxTIt5VLgwF
zIyDDLhtZCFSwrHJRAoMbDIcPkfVZW4QDkLI4QniT4W2SWNHa96kiuwiePS6YwwUITh2yTdDALNT
bC2IEZs9ALhaOBgrmJGPu0i9RCJk42+8JPOqSQzSrm51bkyci++ZVLyBckGOxuh2sVKtZfALRQpG
vBkApnI6Sf7KM/8mFhJzaJ3ETkqaA71UXk6Bkka8bwa5M8Q70Vbz7e3V/ril2GSCZNKNm8zOssUu
ooaOMqh7qgkzvXrXoNLareCDlj/swsjsva9qeRAD03dPVfwnDF+sXZraMGbqKAv/FBRxk45rSfbH
pwIxBWRtoI6gGWDOl5JJ+kF0aU2cfIXBRPc9C/RT6an71v8Vpw8AU/75Kk67Bv8TeMIPHCytmvuw
PoTWSWRQcxjviqNYhGvNySksv3YpfNOFkZlTrRRoEErFt06q1mwl5SFDpsGwmGiS92n43FtfdffX
IOQrd34hlMIs74WOWDH1ynnzIeU9rqKRO9Clp0wO71xU3RDFsMtjM+GEjF3nt/vSCzark5kLY5PX
pmcPlpVktWUKpXUqaQ/20efnHmnRQ79BEsoN9+nG/GXVMAe0OyPbCtrr7T39Xz6cmjQNd7577ocM
FRWA2J/WW0obO+1+h0CaHhX5kI68ZiOVU0fxvM/VqK6cpgVmBEpeEphQFWpAXurZpdS1vC6DlMcD
/ZiXVxiKADv/NBwd2RvB6en0oXK39exvo83/pB6+L182w721AWzlDAeQ27vbS7F0my5/z+z+hkWi
IFnN79E/ax38n+gk6tuWSqokv6urhDjT183PuQplNST1AB0IdK/fby8Af6abNZfJRGghANkSaPtC
fOtca1eWPgrCO1fFWUmmU7rkkEjkKo9GP5I2aZWDTrPY/BLLnRFTiILvstoba7wF07n7+AvhRGbc
FFUKcXo2LsIbU1IiT/dH64Qo9ZMv+KgMl97L7TX/+KxzBhS8L2T9YIPN2dnPpLiuuoHHwIJbuoLq
I+xfqgxVWHLGVabjxQ2mGjA1fBjyM2YhExP/mYkEDRetUpxIOpISeiBqTTOzKzm1Q8aUFeEsRvtA
6G1B7h1T32f5yCRQtK1Mw1bNVw/949srsPD4MkylWPAiMeMIjvV6ldW49FUjcHkOwblp9y5VOgnp
i6peuW5rdmbPbiOX1ViIBFBCoz5WQXpg+u1OJXcLV6bZ1wzNEoqg9OGfLTE09FvNsutk7/vOGoZl
8WxerNosHAykLMmtirdWb6Pvph+BnUGg5fbOLD7oF1ujzSpIKikLLPl8yeg6LjA7de9xbj7/NMKN
1zwNxu62vQWeBi6DyRQCfyMknONyNCMUY2lI3FNkC59EkI/+a7+ZQA+vcKAjNGsbex2KsAfj7tTC
VHPb+tJNhLJuYjlQoUf5C1q6uO2x2qsT/s09GZpvp8R+DEMq6VexAqzcrkw/LYVjl7ZmnpaxcElo
k5RwrNsb6rcieS60FRNLd51wjzbH5MDUOXI+qNzYpa3inlCPN+ACDiW76e9d5Sgpd/razk2nbe4p
mVbBEm0cdLNnp1EvUigixgq4ViI+EJw4jK5sBF/4rVNVL035Qe5+lt1KRrRidM4RW6OunetD7p6a
IQW2TI3Vui9FMj/osesxZrDXAGQu+2tB56JdlA8pNsNnzkDQtcNyuRJZVJYuwBz1rs654PY4OK60
qe60tfxy8aBc2Jo9ko2a5kkosrBe+iePXk31VyH8m4CTZvF/vmfmgBO38gQ15Hs0HVzvnXwst4gv
9cO3MHqEfTLztBWPv1A3IO27sDhzxYpSwwsqY1F3+3NbP6rUo0XTozXz6GUvObVaOHZ16aHvkl0p
+4fbF32hQDuZhwIMIvAJuzI7rVmi5+OQYN6krWVL+nZIfuTSd8V7tvJPUnKwasUWFTuO7qJB2aT/
4sW/sP7X6V74mXGcICV57YLykewC8I7WGwej2ySIAOsrb97SKwHdPv+Cg4E4a3ZUw1JNI8kj7aNP
hoSBv7+9kos3gdHuScNFh1Fv9j4MOAKt0XBjAdGcY9TVpg80w8lad9+22/6tzhx0nlaMLhR+2L7p
j2bGgyWZBwxVV1hmnkicnqB2MshE6WkIh37cxKhGqcVbbe5y3wm8bwGjZbswc4riayOtaoYuru3F
z5gdYpGGdaR3/IyoURBxshv905hvve2w0/b9Bqo7FyALXH8FqyKsnKEl547aN5MnILWnSO7aBVVm
4PVZgHMfwkMdvSNuBXbXzuPSriQn09YIKBZvzF8ZImOKhan5XdsLfQN6eZGNBgfi9HryuVWPheWo
ru5k6UNdB44ITW8pRtucHocIs2bzL56zaXZbZv4S1uU5ZDjNh1AURpw9U5OOFO6sfM9siltsZPnB
zFdeliWve2lsFiebctt0mjQZGz9PI1zlIzph/8YJXhqRr9fUjMfBSwRcO+GGW5abSP4WK7BxS18D
N3Gkzjsk0C7ZTTfu8nST9vHaPZo2bf5oc3hYTxFdFsg3r3+A2yhV7CeGewqpXcaqA5pnwxAEECgK
bsl93e6a+IeZP6YBOkbBzhC+/HPvcWF//n5DJsqoZKy7qGFu44pks49fCmcQd7nWfhJJ/oO1YYyF
mYMJfQbGkjMED9M8wBzEMBRa2eLedPo+iU6a/HMsv5buvZjFe1ftcF3GBr09qf5ReOEWbs5H3Vqt
XE/HZ77wxLiEDjAuUAGYPbhyLdY5pNcCbpMJi+GT3xzNAtYxWAe9Gm7JvrUNxuALJTxlmfTp9qov
zDxMPQF4XlBbhL9Gn70JstkVFT5dOIUPk9xiv4NMm3ILG4Agxinam8dgKyRbudulTnFYy1uWcgqT
UIMCNjB/8t7Z3fKbriojWRWmY6/H0cYPdon60m6js8UE3daVn1a+d6GehkHYZRkHtFDem/nK3jWS
OIpl4VQZolMXwha8TDMgSV/Zprs38j+i1TnK6u1a2OQrs7MsUEokNWf3hFMWf+qlJ7mB1dgwgVna
kDfs4LEkbq02pb9GHb+8wKDg6PlL0GvMi9mSH/jKmDe8+VDqSoHNoFQybmsTVLZd3zcqtKtrNH7T
gZ0daDSEUF0B60Tfe546BVy13iwxOQiQlyOO5SPs4Wn3kCocb+/mwsNnErPB4wCbvA5d+7XPqrOm
00OBR7fNzKNJlcIM7pPEPJh64EjKVwMq0dsGF6/LxPgC5QZAfGXe9czDvioGVcZNC7RBaCzBqsbg
T68fAzNhjuwZwXUHtYatlEHvZsDhDEhOpYJDVL0J5bfU+yR7n5W1CGAphobFc2LUBTE+cW9dr4Tv
aYGspKFwamOkqoStlvLvh1DBcZHzSaldDc3eq/Zy0m2L7J9jS1BwubA+2wdN8rymanzhZLhjYlcV
WCXtpOd20Wrwf63hOhd3HQoJlX4JCJN5mz+ISxnlmBxraIH6Icc6aQ6DEhBmgPyPc4SRpNU6/EJ8
x2gYzAF0FqaC2Sz1SutGaNhPgcE9JPRkudmkZ6veZe45dXOb8QO4bKmb+VCoZvdycU6T+6xfeSIX
P1yf2DF1BiuQtLreZCXq4kYIUuHU63uzqHdGEWwMWsbc5lL5hVrXymlfCHxg4kDXEi5OVHrUWUhQ
6RCA91R8EG/WxY2V08AJBCndtEa2xguy6KckFhe1cu4xZabrb6t70fUir8IWtQqHs3wQfLE/tmC5
NmacPXoWQ/tRnGl3XeYPjg9Gb+VrF1eXXgepC0gDGmTXv0AY/HhofFE4uZxcK6Zq4NOyum8gQgnr
dz/+uuJKll4irElIDTHeStvz2t5odUPvJuxmldy7YbSp/qi6o9XaGckHQ4ts0m9xrds4vW5z13xp
c7ajEaxIjSJhMyltfcztfNuAv4p/uM7tj1taS7Si8UME4Ozo7Nu6sm1rQbOEU6m772mR7fIYJkgY
feJvTIKotbfSsl2yRzMciAi5J4/dLPXMIklukoi9awwnrIO9cK72UiM7YvHaJ4fb37bkCS5tzc5J
FASim03npOtHO2iA76+506UH9NLC7J4XaW2kdT4Ipy9+LW91pwqErQDy9PZ3THs9PwuAJXgtKHBS
qZvdOL3UaymxCL30Qn/szYPXv5ruMS8goJcKHpCt/3zb4OJnAUObCOBpsP3FbV6UOjQ1C6sJtHBK
RzSpBMupXZRgFHEvrun/LDkuGurMcVDmUJBAu75aRSPlcpoQ5OXal05/SI03f23CcPHFvbQxu0pF
zGksKdyeXAis3W31ZTQPRuSwhKltbALlt/XbXGvJrXyXMTvmvVnH7thi05L/xM0f0zrn7fvtTVp0
xBffNXeDuiJQSNE53go+SIzvJRiQlZPoHqgXl7+9r2O5Rhi6dKEYRQWFDJ6MWc1ZSG4VXR00puid
jbgTN6OiDfaYpmuUGEt9ZeJfAPIaBQPEYmcveBK4slfmOeCcTWH7Dh1GWLeMbb59/5xD3yge1iwu
nfdLg9M/vzjvReXmrqQAaSlSC4LmbWv9aEsJendr5WItfhqEL4CMqbqDCZqtoJn7tWkGOq1aq9lE
jGwF4/fijhGKtAORn99F5aNv7UYemUGiAu8+6OF7Mr6snJylx+XyV8xunZb51ij4BhCs5HcDT8Nd
/VZan0k/AND3NnzoIsIhmz479YHjyg/8EqF5GKM16oKlZZ+4/ZD50WUAirOLGYsQi3dy756gEbLz
CBxo+FiMlt1G9YoHXSqEUYT6j6n5s6N7o5nE5gjEBYFREy4ycAl3qR4eGA89d1ZLOeolSqESN6VH
TX0pmxWMzdLNQSFiIvuZhJvmyWwV5pWWpuQ/lfg4CD4UDSveYGFLuZgTymzCmPHAXh/hVjcywxxT
71xZ8I0FHg6BNy/65hekdNVqELiwdRZpHAB1SOAJ7Gfm4lyqvEaJ/XPyR71jiPkM+cRdso0e+xcm
M9xPHjysIRO3u9sndzoRVy8hGqeT0AbAIRGurHkHwBviUClawz/DB98rmwl1oFYIgtha8JAbu6Jb
iVZW7P11wZeOYRjTrs6wJwUpWpbffDm2heFsVV+QQNyU6V0ZPt3+wg/7OKm4Utzj+ywN3pHZ1Wyk
2ss6V/XObRVvi1Q9lN0+jp4LS/3sCpvbtj5s4mQL3NCkIP131OD6zCRF/v9sgcICKrMv4B2rDWG/
ihlZMzRz6GafNF4Ymd65cZ+KToG+EaniRLaLtUH/RUOkWxzICYc850M2qVCVZAzeuW+VTcjAkak+
haN1zOQft5fuo0OZ1o4roPI+ofOnTRf+4mTEoQijbOf7Zxiayg7dyXDYUOTYqEl21yvBfRyDbWPG
n7kgzoiYfVv91qWzefkLZos6TddnTR/5Z/AXvRsdhfau0lEDVJNNVCE+GCcbyft9+7OX1neSnZRI
MelezBtHhpJXsWIl/lkkuYStQe1gj3KPq73NZTsGnPEA9rgL0z+/WN22YoJb63P/rMYH0fs9EZpA
CuH/Y0ZbNpH0/D9mZl4sLJi71WvMtN6wzQPk9CKo0aLKqQr4TdYO58eAbTI3wY2BKlDKno8W5gWi
0GRhmKsHR8KHvYdBZ7v+yTPbrfZ5EN6iUFq54x9hcpNRZPTIHUhhPyBI02Eo6njAU0MXthcO3XP4
4B/96qTs9bXW2uSb5t7Z1E1K9JMyCBXy610r8rrtfanzIdFlSuXB4yI8usFnQd77awfRmnKeD7am
swF3yATJnW2dJ2hmO9Stf75/+2bY1fZ8luyzZf/a7c7HHYNk593Zftm+oCxgv7yEm93vV5gOHcLJ
zevv7dPrt6fT199wEtoPMNXcnZz30/ZpdE7+9tef5y/W8fl+cA6G3dh30Lq+Hz49/4I8/dn59Oxs
71Y2aMnhT3WU//8hM4cfZ0wRGtOHeCf1qbbLg2qPawWTaeFvLdbkSi6uU6SMgdJmPTa8kNhHb3QC
PW8tKPgbRH00w9NM3A5AfD4PDEeiXkbwkZ4lLbT17HurBrYfgb4bfiIPPaqBIyf9vs231OWK7lCP
pQOFqCNGr6X+kqLA0wkZg1bKBszX/rbjmpzhrZ82O5qMwIC3Ekoc1x3aSd9XoBiL6wt5J+myimec
l/t0oY+DUBr9cwRjXxRDFbASsS8ZYAYWVdkpwOPFvt7ApovUtsssblas4doLXJU/lMXm9iIteN1J
85OcC9UdYtRZ0qpnEfB21ySoe7GfNEdeCcKXzsfVnz+vx7gB9bx6+vMZYR39BPZ6aWvUZxoGtnH4
nRuvprTRgy9CEsNgbffqJh/sKD+K0h8/joka/gVUlI7Z5SfL1wvb1o1WmAML27aJejZzTToqbrcy
ur7k+OlB0Ing+yAcsGZW/DZtA5pcPNWRz/AQHIEH1GND5RmF7Mgm61obzf8IUZ6+68LirGTUGYoR
Sy4Wx5/Ake1Xc/P64/wUOZFTOW8CA7WkeXZ99/Xhfds721+mc2d/Pyj9yq37yIwz+xmzawcrSh35
iuuflehBNJFggEtvpJA59ZuKWAcb/qgO4SY2GttozHtJ8fc9Cg3SvWD+qqXM0YYfufzue69dD+Pe
vg03jQYFlh84eAk80ErwvfCAXa3a7JqFSde1ni5wQAvIB8VNCJSwgfrDir9mccFAera9feMWnP+V
wVmcEyVeJSYq60OL78m33E0l3luuvxGylSO4ECxiCEFyOk7QbMzZ4pSukgO/idCKE9+LFkhmulEk
eNqqTaKghaa9a+Pb7U/72LOf9p7zPsmtTKNPM2+i6mUallkcnJXyTTLx7FKNILYv72UBpnDXOkL7
tbWE/qgHn1VBcJr6aZQBBnVrnEcLzpMxL4lBr6kpBPDo+o5XQSlWmce394bkwyM5wBmZ5P+YLmb6
3Asrs7NTp+KQ1ig2ndvwm7oPtX3jf6nTLZzZt9d1aSfhpcAacyxw4MzihaAhJ6mbITzXI1Nep8y7
c9sU5sz2R5r4tpVYo0Pec9vm0r24tDmLH1zdDYREwKZF/MjU61bdes1j5msOWgP/3BQIW6aPUQRk
Fnq6MRehil4MARliFp6l2mkn0fEtSM1CfXLrR2G1LLToJjWZOgaT7/RF9dmHtW0rwXpQYy0RtwIa
jm049Qa7VyHfu570GLSIryKlqz8L/q4AY1EyGWUFr33IknfdqWh/d4LyM/mhPlSVU/bfkfgtgq8N
jcae4Cesjr5+MCDRqY+h/C1U17h8lvwHIEHWi6ib1GHmPwJ9bEYhLMJzMNZ7GmEA2fTkIZHggFzr
4C/dIvh5JI4c9JYgj643xq2DKBasODzLwS8KzOFamX7pXOu0bEEI/i2Tzf78qggGzYrYCovAVGjH
Yzg+FvEDkjo2mMSuRlmh/sfik9wiyklM29OfJuCZvcuhUUEVhmrROdUZGVJaOwzvKIyu3J7Flbuw
MnuLVTIiekIdK6eHlp3U5i8q9Wtqf4vLd2Fk5uRYtFSXrCY8i9mfPnnUrI2UfhHNg69Htpm9h2vT
10uxItzHf+EcwP7/5mcX91TqlIFwjqWTvI0fPcRiaBsqNErpGtfr0hG/NDT7sLrXKpQmMSQbn0St
2koG7/85MKpdqm5u+55FU7ShiJumEuocq8iUcB8IY8VtqsuN3L5YDY1ewbHKL6Hw+7appbQcGjPA
e8okKk75+/o6iRBvINlJriR72lMypAezFO1J4saNhm3kjhtFg9nYMYXPQbCG417YO2wb5GjEBDi+
2VOlxmoXCzK2W+Ulzw8pSgO49DWJ8IXVvLIy80261/8PZ2fW2zaybeFfRIDz8EpRki1bdGzHSScv
REbO88xffz/6AvdaFCGi+6EPuk+AbFWxatce1l5LsKjkB0+tKeV2AfJUjx4VFKuHSX+J1fuNDV0z
Ny9nFmtgOG2pvQWloSohwBw+aX0/HQepLGxf6Lx7CSqhnSyNqpOMcXMIdMM7MEuV0dfM8y9jT6o5
iCMlhKwFShgnpSMmBuT4RdbufTHZYklauaeoANEGwFvPmdbC5aBfJnkExQRiln+s4bygwP67UVN7
SBkKVzxHqpvvKKv/uL098ydd5L/QlM9DD5TvqDwtP4aAtLk68Kz2Q/E5jtPXDJ45RdmKZ9cyHTjR
ZyK7GeSlLAvmmlz7TWTEyROcP+MRlv3SbqcIUU3fFYATyI1P6JfbyPq0xKDFlgjuyjLR9eM2/S+D
1/I97BRZScu0S54qaO/jYad/m9Cuvr2V1/1kfRYP/H8j80n84PriyTCExmqTp360yxHGd1WwYfUs
7ehH7kBJdgj2ty2uHG0MMmvL1CV0QMu6SiRmoecxGfNUVWa857CI59qULMBzWfCPIdXlJ19Nt5iB
lkYpVIJDnMmsgaHwTC4cVKCLXhpCgPHUyx2I3qPhuxpwtFI3jpGyUT+5qqbPxhhkgQeKsfoZZHq5
pYoQ6FOjYMwXvxUt7NKSYMsF4vYQ3ZhPluF00rcWBaZUtD1D2sX6RntueW5m+xoiIDo87yoErovF
DrpnDVnlJU+Kl9jUtQcAI7H2X4zMPCx8RujalzCOlDaIFYMdf6q02ta1r0PV2MKmoujqUj5YWbyX
/oSyhRiH6dNIJ6dn//KZxQNq7Ntn8iq9m7eMfwChz2kIn+/ykw1qX0d9IyVPcSwdahM1vSB7Y9RJ
9e6kkyEdRS27l1LzoAoNoiE1RHqoUm9dxWVi8v4jIFMEYTgTky5x4ZJUCV1rsqVgGU2n8RzIu3bN
Dhy8LZxef//+mz71YDxuL33tZsyiCgSqM/nEspdMg9VPzYTDkjfBCwR2lDw5n95BSva5uIX9Wb0a
s5AOGTRlfB62y302YjkQlWpe4oRoR+F0BFqU/+Z2eUJ5oo6H+9Aa7JLsZEJtoQj+pjAJ/4cVyyTQ
M4cJoK3Fb0CXxSsr5HGeRN6QndnL4oNPoLQfDaaQvaL27CQfwrvbRq/mhfi4CGuQAlLfZ8Z42S6B
E2LyehOrGrwsgvc9n+7kIf+WyDurh+UDXv3egShUsX6KWurYY4OABs1uRduonVx977mhDgxq1jw0
ybbmP//g78U295IA1OqzJvrioUKrBXUBZxonn0qVBr1mntbH22ufL+nH5xomNmIzYKw81tRs3gdu
P5gUtEAYYsUKn/NmDJw6kCUA9vK08a5cn63ZDIx+PJcK/B9LPI9azdRcKmZgcGn6P01R7pRROmRN
eNAL+Ar6r2XzEIQdnJtuWLpN0my4xKuS8PtCP/yCpeMF2qb1jRk+6wmUNYkjjA9d/KipxTfaYm0n
2fQZEwK4Wv41MN3AgO+pLaA90+1GPgveHXM2ytZvmvOxi81/rz/w0BKeGcC0F6e9mGBwT1u+d59K
+X2YR/0xTiTppHhMapd+pdhTVEugW6UGUj5NP8dF3jhNHcoHEeXPT2pgzkO7TdOfpkaabCv2kp1Q
IPoo8nY7Rdp8CTT1p9CiE19aYbQPAqpitw/QMsSfmWr4/TQa8RmavPyyiJ2WyagnzbmVvHafqaLu
dDxAx2iI0GVAI/X+tr2ry/puEGQYXpiZJM7N5SXRpiAQhKZszgF9rCx9MZsXmeCoq166arCN7nvV
S/dC1h+9r/V9Hzy02k+81xQYG+/Se4Ho49ebfwiEILBySDTVcB2XP8S3uszs87o5o51x70unpv+K
ABDK1mWw8/1wr5aItHgPVof2tICASffJD/bep6T96WvdofDPmarf5dU3hhAD/g+fgZ6ufhq/6IJ0
7LdoRK8m599/LdqW/BhSFkiFLn/tEFK8a5KhOVPbOQ25bbUqhMyGPSbILTaf/bhFO/aPzvQJdeKT
kk37utEcxC1S/b4vTmk1U7e7Qa3tMrhqNetVG4eZKXUDB/Oe+i53lbGBd6QWcf1SZEasqgYe2aQ9
J0ZaTHbVa8VzJs2is/IUtICpfDEkw6r0xLJb3wge5DEJPbscEC0XQ1reJrOzEBiqlRx+Lgvw1Lbe
quYpKr0h27dpJblR3DLsWXpRBjxKMNNfU+SDYy/8NvpVllrvw75dFeeBfOJ7EFciVVy5igZHzRpz
OmRKrAAVmNItVrZlPIWHhC2fkw31Kp37JbCqj72480yrcOPYglIrSXVb/+Ilmn64fYOWocx8ElQK
bAQVDAExtHl5ElQ1hOdKo8xZw71aeKGjdX8z6XsTjLCXPJpboxnLR+3dHOQtKkOhDAK/Pw0fXhhp
GlvdNzAHPswruRHOweZM/cs1wdDOe8s8IDBiHNIiFtWlASLtIBfOfuid08TjlFcnQ5seYuGsxg0p
mid9vW3yyvFhkhamRJALDwU57+U2BpOvVLSQhbMenWgu3/fNeSATDdW323aWLzQhgcIHmVdmAK1Y
yvdJrd91MSfUjXe2ueHDrtdAAYohNMI+nDeFgss1tIMF7fxIwiVMlZ2Y1V1VnhB42nfFuBFjrRzu
C0uLjmxa9FlVJ7rvTua0k4VJtIW++S005kZj7eq0EWZ8XNHCzSV12fm0prCjto/Es06R+Q+anzJ7
HP1Kqq1+xfxCX3grHCmx6swuSBAJPdblBo6FGht+wQYWjwRN58FzIHPR3khBOunfXtuFqUUA0ym5
0gYtpoLEO/UvSrn32nOcfieQJErZONxXPmJhbBGZCFJuqPRJ2cYsPJmohsDkbxepxhQ34LN6sqFN
vX3MVz7cx51clkR1v51gf8Oimr6GMS0Z03Mm+BaY9g38v7dtrRz7C1uLw9jpraDGheW7IkiQsN+p
3WNGQjPqG/nbyqG/sLM4jENYG52aYGfKvwFHgLdbPkjFxrm4qhLxblxYWTgiYvYBEges9MLXUDe/
dl76JfPkB/lz8lyqjuCHL3LG0J02tWgubgzCX3unS+MLxzvlhaVUksepNN6s/s+Y/suU6H1xM9KY
WUIi5HeOyA+vh557Xp9Ogu8mFlwRg6SFr60u9ztfqopDVxa5W7bDVtl67bvBYgCMAnwnRKkLt9il
wjT2YRO4fSL2dgSU/pQaY8bTL26ZWnMgVGnmIJJCDe21SweCpHlI8lEHbqOWkbCHDIOoOa9TgMYk
bZ+SOvUrCC3LfDiWU9nuPdHvtkgLV67DnJUhGc2kncqs/+VvSBNciz+Gsev3ffiPEhJ9JK3X76Wh
EXZjUdUbnder2i0fFUFgC7wgY0Y0OxaLzo3Emgarid2hQz9P9iCbpIKKIqNf9ft4io+R5+1aPXRl
WN5uX/1126D4GCshUgDmdLnYsh5VbdKk2IVROfkSWbl4HJUSGTdLiXcDcHPIKSRhX1rCP43U905Z
5v7GW7jiXEkXKHpSnEeHZdkMbIwikoVBid3c6sr0MEyT9lp3FcAj0wryks6BKiY7JSuz0PHCONga
GVqzzzOJAgo/g1HOxfduDC8T9GyKXHFUEF+LyuSotXX3Jso+Uy/UAR7EQGiOhp7KW3M9K0eNaRua
yHNkD4PX4maVkzhKcdumMNxL/lMOZdzRairPyXLz0FWlerz9tdfMkV1zuSBTgPJ8cdDGqJVroyoz
158y6M9Im/O03ZW4YgaathRhrwqVHGuGNlE/5fvM85vzvn/wVVknmlUfTLkrN6Zj+K3dJ/q9F4Z3
sXxO/WkHj1EvmHYr6btUEp5Umtt1qjy0xtaTsPKBEf5gnGkWaCEXW+xyXAdNoOpl4ZYUsgoDFoMg
P1qxeSqqod1FUfsiC+H+9lZf9RlZ/TttBnQzM6n8slgZzRWIWm5Lt8rNu87/IZTPZfrV8J4shISB
KGhRcxeOr768Rae/4q0B4BuU1WW+NLSrl9tujjlz7lJWupKa/W0Mfx9pPaOsUbLx0K5EKFQbZnIQ
jq7CjO6lnYjOM6qzeemOdbhPK0bKqctpfXhQk8+KthHHrryrJhUOhp5RFwY5MJ/sD2fJD1tPYLCa
Upif5s+SkGVHHyrMjQBlbUmU/6z5RjIaucwtcuDunmGFlVsoO6iY78xROpaRf+7qt17cggqu3A9O
xiy4zTM3P6+LNXGABKu30KVDkb2tbYH5+NPYkps1T9ox3evFd296zNBWTY3vkbV1TK7XSpYGGwId
pvmILucoRLHPR12JCjfpGKb2v4uKTw3yHiftWKFi374N15/v0tjilWnjXBjjIi7crEFPpgLrv8VA
dDXgx2TSTIrKSwYbL19wYUKowiY1OjN2EZ075CfpAcKlP9pdvcvBXgJB72w0uMutZt21R52t0o5Q
GaUjJ1141NjUeySKsSqJyX6ASypm+iuqvcfUKJ5v7+H1vb40tYhrW1QjZxmRGBa9Ogod03iJky1Y
05aNRfgqVJFQwS2aMBWZMVzfFWECuX9qOnreNF9ur2flAF5s3eKD0cnp00K0Yjf1S3vK78uEA2g+
iEq+m8wNMqwtW4urRrldy0KDzyQ+5/pBG740P1Gz3SXp1mTlSvZx+ZXmX/LBUWlgLIooxRIjjvm0
GyB2sRLqi6MSvAZB5RTCaxo99vSwfbBqvbQVzKyulNcOrCmoS0VZfEGr8dqA5gMHss92mV99jer+
II6Bnfgk4/nb7W94Ha5TZuKV4dyR9jMternaxhgnfRDjxE1KBDbPbXFUY6fR7oT47NXPqvj7trnV
3f1ob5GHG4mcj6mGPfhObXGfOU8vvwp72qdQL22YmpPey1LGxdLURdAgT3ViVTHTZI2/F/OHNPg7
NOiljjvYrhmSZrazsS3Kw8XQbZhe+4QU7wDIzR+QMbfLTY2r0VQmBSh+NQhOaPuqa5rUIrNf8RYJ
wKrT/GhqcS+CuDTUKsfUMH2dGA2QkLuVu4OXoxJ/l8fjUTEcf+qhNi6g6Cl3oXfQ68GukUO+vd1X
2oiz+/74Sxb3JvDUqdX0HM9zX7r9vnPgemycft++ZE9gtb755/5Ts4dgHJHAuLB32bADzn/7R6ye
5g8bvzjNCP2UPhK5iav6//B+TP9A9QbvVPs5/SVmG4WCLVuLk+wlVLV7s0hcwz9mQcFUCWiWQ1na
6W/IZrVui9bkuk80b/A8HwTQgyGxJY3YzLHiSUabuJNwmA41gwjCzxTQYDrdSdOL0P5WTt10DnWE
dFNnqvZje9C3yoMr2SYeiRwPLJQ2F4sXlaYapfYx0tnhtITA5jg8pP8wjZrSr/g9Dba/VWtft4d7
khA8QjFxWZSuBCFOjSZJ0amoFMkmCR98O4vQk9j5USfNBSCjbOiStfnflK4HEleiCJy3rIzyPzx3
jKAQNs6p7tVkZR0NQyOWHHBNrQ9ieidzp8fkIc2fhmTYOMhrz/hHW4vLVIoRLQa8nUuzyK/fEuGT
YG00pua7sHSP1AAAB8xRB5904aQUvWjbGk9sxb2DuDdlAScw4UyDom34ZkZbhaE1e7Cmsn9w8cFn
uQi09EZUp6wrE9ebzv4s5vlH1+/97mHUv/fW3W0/sPrMoPthwLGugFFfJoxhEJr5KAoYq7+MkZ0i
lg2PWdQN8FtLtgjqzNd3Qqnt5enXuFVCXFspbIsKPT+IvSlXX+5srlRZGHRx6goiLOhpcBb8Q2og
UtnGO8HcI1V9e7Vr9uYmG5AHwgZtCeWpfEUJB2lgmjoUT5rwALRn53kvvuoYGQQ0LfQ9tw2uuT5o
iOZ7wNYiRHK5QDXpxLJN1ZRHvNAju/Ge/4wB//7Frz/7yhaEZm155qzQwdkhf1zOxg5GO0GcYqX4
Pc/2Ye7Rffg+sp0WUoHIXvPA20hVr6AVfDvqkoi7Q1bJTOZyms9IfOBRtZC50wS8gsJhmyvuWL4p
7UOjfO6s/jkxvXOv2IWm7Ble2cmPPs1wwIXF1DEBrTlT+EsIT+3X2/v+jlha3FkGOxhEAgA7kzks
7qzlF5Pne0numll0H3baQ9WUPxWr+K2BgoZdsufAaQy1q7V4LAV5V5GIBrYfEL5Kan7wKn0nVtMn
ITpSe974bStBj2oAtaJAAxkWF/3yUCh61Sv6IOSuof8ZvPFpkiPbRKginxxfeMngZame9Sl22i6w
B+9ONdudQFVY6O4nD+UP6tK3f9Bsb7lXSCzRzdQAYrJfl78nSivVE3o/dT3T22kqM7KqkZ3DPpKd
wn+9bWt17R9sLdx11WWi7k3qHAs4QnukQbkr2fg6cVJji+B6a12Ly5f6YWJSZuRpUIK9wkSw/CqI
zSHrN7LVtaeX48/kG+hAipvLCZ+ImpGZW7ixqkeHJ1YLgBQ5gpIQ7MTiro1FJ0iUw8TMnZFuDfyv
vH/YRlcUfCRl/GUFHxqFMUq7MHX9ttrloXEfj9WbtUkPdgXjmm+6KdItpn5jQaa1cNVS3AlG7dWp
q4TRuaqHvRj2j63/2ho/E99yGt2edNXpvfDOr/sfqvqWbGoMznd2eU6hkBNn6DfzycYiWSjbSpkm
L0vdTJTCXTsEzW5s4v/gsmnozlTSYHt04CiXt6ELawCWDQsNJv23KJWv9digiPl5RN83HMWz5svf
lEw73L4Xa2eVV5CXEAigekVEKxedppZJmTJrl+2MBoAO8ko+E0O1P2447bUTw0GFrGEeFabvc7lA
OVP4Qn0zI3pEyTZbS4Bh2ZL3kjdu1cVXTb0/DUhRUzNaxsDMpuiMhM6msv3gK4SBdf0YUinY8Knr
hubPhjoxHLOLNZG+lk1o9KkbKio8yW9hDx453mherRlhZAeQJuP3EGEu0mSF2b00t4geBBhH950h
/+6rXLT1Rt+CbK2ddFq7MpggcM8g1i8/kZfmhVh4hA2V0FMhes7DYWPDVgITbb7KjOGLKKEtVZG1
rjOtocwzt5q63DulQ0NTxKOTciyEsfHuA0EhQRa80YocgXbekddJTPe3D/3KhlJ+pneAzNXckVtc
NTisxypougxY1otqUspsbQvV49tG1kIBaCDpIUsA9izqRZebmeZJYOr08twwdb5a+87+A4X27pP7
9nXP5L/9pbUhkth4UtcK3h+NLksqVmGmapRiNK4rBzZ8FEgG1JHGvN5X0X1j7YYOJrK9p94V8Zcq
PAnQFd9e90owCCGLTOoJpFgWl5vb5QmDOkqcucDY9IMRBt6+YjwHymfmsEylOFQ6wm2TUmxV29ee
CtBKjHDOQ0BAqxeXMQ2HXA74H5fnqvhRik1/r+eDukMVob8PG3M+UVJ0LMZwYEi61He9RVs/lKL0
mflCYZcoWb3hXtc2g6Yn/O5ImwPYmt3vh1LlgGZjUqAr4pZCbD5UuSXta4Khk1yU4skvLX9f9cXo
aGogvtz+DGtnnEEhZdYtoukrz3/+wbIYjB0c1FnhCtp08IruLot2Yykeb1tZCatoFc0AKDaclHHh
mkQrmIZmynO39fZl+UPu7r722t/NGuiaGaYDgPThaKmsLL4sLdSB17FiG4uYr5hExIuDeN9PylPe
TZpD5WFr5H3FUdE4IrSZcxpcxeL2TmkwpFmcF6ghKScpY4gaWq/EOOeK5GjJXXcUUfS5vZlrl/ej
zSVMMiuUBpohmqhN/2r651D83pkvbSLep5TiEuVJRUO6lj9NoFHT7HPl58diq7i+8gLM/bJ5Vgj2
dJ6Ay2NjSZ5QMTVckExNO2H4XudbQavM37CIppAIgU6AbjHxxvKNEcG3xFnZ0ymO76RoLwLFL8gU
9133pU++SGNr+8nnJN5vKYGuRDrgxYkFKFXh+5czlN2oD56nkDK2iVzvU7X5oSCSsouNULTTwiyc
2x9z7fzAaTOPmVFeJuq53EhRiPM2HcecwKqdSlsPRWY2Yex9ljqaPp11X8Y6qkZdVCKHLIgbsdaK
3yFSJa4D/A5P+HLmLKeabUShQOfRAhFeBztUk+LkUCl3vZDNrnhjrmDl2DDHTBzEFAlqo0uQheKN
cacUFc3H9qvUNna0pau1siBKqtI8o89EB6isy+2MEpAhHdAvN1LU6s4foVfPtWH8VCtJ7Fq5DIRJ
kH34yH1jo6+14kjn8hQyiCbtxyvwf68MfW1WU+FClEeRymoeu3a8i6b/0L/F1zB5CXgEANhyqgEI
fSv1Y0yvfxp2ga/bvrK/fSTXam5gFsCO0keaW9KL1wgqjTSXLfASfiacTJxMNzW70nBMr7L9Ln8J
jBrOHqNz+tK0vSY5NOmWTv3aQZFJ6dABl4ABLWd1R131EcgGOeHFIb2zz3X75/YitwwsEv2uNifm
rpLSrbOHQfw65N6Wl56P2sKBgb6e8TbsI0HOIiPVCiFQUo8PlSWHDPnZe6htVCev7+QDo1pSaZtb
TZOV588glCKcouoFjGlhMQvKNApHv3TTmao6EM8GXO3qPlegsd0IWNa2j1mpeTKLg0LWcXnP0qkQ
zSKvSzc3Kmmf15O485NwozGzth5iEwkkgUpOvzwEuhjLeV2opasW1a6dZEdEpkKvIxt6qmdYHzdy
jhXPT94ORluVDbBnS8g5DJaDOXZ5hQQ0HS9/OBmtelTw0HawsbA1X8HekTjNteWr3guVZJGsJq7c
ODLLvWqVT33c5ndZuHHI1zZw1hqboTrzPND8xn4I7iYkAoa6VSuCu+TQC4ErFUfmFentFy+bNOYr
RwLNI1IY4E6gCaTFjdKLKogjPakRxsu/TNawy6Jyo9OxZoIoC5wOjEoUyBfBVpz2Y09jECBX3UFW
YnjRvmuTrf7GyjkwCWtYBdUkIo+F+7M8/F8igaaSK/OhMyJbmCBo0lOnC4+3ndCKJYJVIDLM2L13
OC6/j0CTNVEYnHMhRHHU8HeTfxEhJ9ykEr3eNwZ3Zh0Q8GHUppb4MFlIi0ztQCTrk2g+DZrZf/dL
apq3V3MdymCFniYgHCpx+IXL1YihHPWSTyiTBd2j2mcZ/CEoSyp+Y917EawHw2AWaATXwt5sRmt/
2/r1XuJqiUlBC+MwQEhfWmeQvMh5MXO37gsEZJJIe1Y9I3G8fBhOyBQGG6tdQRXOvp2aKvAOypjL
QHGQoUYP1KJwld4HmzsJjfRYi5FpJ5JgPA51Fj1NNaGAWaVghvXa0//RuwIBp4zBscPtxV9fdD4u
Hp9fxEHiM1wuPtTTPtA9srhQGr/AnvioiN9QamrrcmcYW255JYHGGjxF0AvTuiBMvrTW1HHQo2oz
j4PJeerUdVF+w8Nova12ifw85DkFbSErIeDJhFD9B5IrVX7smZkOdn1cwW+pdEKJVthkFBuv7top
mKeUwZjiwqk5X/602upSIyzFwoXyZ/Sfm+i5CndVvxHrrW030mdgzQBLk80utjuqfC3qUo9Yr671
u9HPvaPmhdI+iSPNEbzwFT4qecPm6sqoh3KFwcGby6SvG8UsUiPCiaYKDqIgpLNW4skoo2JX6vWP
2+fpOoyei6+06Ym/CNSVxReW0kbLMxljdT7acxPEgp4RodjRi+02tvaUuTce3zXnQbgOYwqZF453
8eFywmdiAJxuHb/K4vdC2gfGSfHhZ6zV35G+5eOvX2AW+MHc4gv2bW2J8F6Bb4maTwgl3Q36N6BE
W4JmawcFyqmZ2NZkhGFZy1YjvyiNjHyHPz72iX+oh/E8dOQHcgLGPdo4/avmeO9nomNGDZc1tXYQ
wrYYOf1mLB3DAGD3ZLV/JsX8KY6/ArhEbp+SVRdIuoUXAM5CrXwRcM50g5WqSoVbPcbx39aRD5Xp
xL/qFk2rnfT2dtvc2jejkzv3VujkMo16ebfjuBXqrlYLAJ5MU9dA1SHTsMYtCt+1iwb9GoRavGJ8
usXZD3yvtIx2JPVAVzKrxcIZNf/bMKmvgqp/ub2kFSgQE8VMqTNvwIwLczaXa5JqwwuEWMYYdVg0
se6CPj8M8o4pxFDZTRopXnGQxy+G9SrGKkJlBG/9k2icx/Bw+6esnR28CnPYs7zkVbE7a4ZcSUqz
dMtxL+tuHT7U1WfDv9PEDUOrz8dHS4tTE2uJl3uBUVL5tXVj1+5zO/mlhTYzz/c5XOCIZ9bOtMWh
ttIFZauhsKDWSV6GhsLlVofNFBeED6U7oQMrUfSFz/E+qfp70dPsxJJogA5vUZG8TcVWVWIF3Dcz
jxNMzl07qh8Ld1OlMNMl0VS6Hag+kgvGZ6ry3FTfUkO18+icSC+a/ENkqrzxHuIcitdU+IS+10be
sfKN59Ex4jMK3wQLi58hh0lJj4idTxkolA5wgvXcVMXZCI1WLipOHPjAzCc4Ay8udxoVjikJPKF0
W9lwG1CCofyAWuvn2wd2/l6X+TVO7oOVhTsY83KSQ2bQ3ChJTrq+gy/Upvayb7KNA7u6HMoQbBh9
bAKey+X0fh5qWlhWrtm1e9FMYN+Q7xtl+H17PatmDF3UmYGHoXWZdgitXw7exHoSQbGYm5VBsJdJ
cwyoLWw47pXHds4D/s/UfE4+5IWCiEotZLCVG3QcgPisRf4uiITXsIGitrQiOy7hTPK2mnrrK6Q7
aUD/RI1ssZFhZ3iVokWVaxGkJnfhL28LRbt6JgAZ0kGBChS0w+XCNC8n7C6DOeGNbMYq9jnRrxpZ
+zjfuEprlujjohhHBo/TnNf6YQvbsq7HMaoq1wdOESa6o8QnJpIPZfPn9rFY81tIFpBfMA2DSMky
pLVqhLgHv69cKZfa5zgfq4NUjNPPTJObY1XkSMxI6kMXGtNhEuVTE+Zb+glrbmPGbL6jGsAEzXvx
Ya0RDKsVA4eVC6mdo6eoLA+ffeEQCuqhbP/DZftoa3E0dSH12rTpuGzHTv9jPhndz9v7ufbh6Hch
vEeWyrDf4nkX8sLwvHiq3Cx+8xN0Xr4DyPSkt9tWZuezdE7vjwwzlATQS8YMP9GKvlakyoWTNi+O
ivLt9t+/EqAzqApMS4ZnBl7phSfXrVrQm5ggBdq49Clgnd9SIT+JEf9VmqG5T5pEtNFO/feD47Qo
aY+AL2CojbVdngW/q4VB75n+Stp9YX3Tgmez3mhKrHmnjyYWV6vqkjYLNJH4IKHrkcFnJdKNzcYX
1Wr2ovgpEfdyeby9n2tHfC7FkcsZFPGXxau2puLOn5UuN6jTOqdTv5eWPXXtTq38DT6B1RsNCzdB
LOkOcJDFfRI7P5Q6U6/cqpB/CKEoHTrD9HeVqpUOY0zSQVKgGchTP3NqH5Rbm/TWj3+/XhSPAXCQ
J9N4XvwEK+18WJCoDDb1qQitRxKYVz8Mj5IvPTX6Rtlu/mDLy8AYJPVOVII4OosrF9EsqbowbJD2
TZDH0qCwSjxp401bu9cfjSxcv19noGXloHEbpNf76DhZn4TeLqb/4PeRnaf1SXcJhMrCjAANTuC1
BQG7NYhnWUp36Wic6shSnSBXIuf2Z1pblAVcVp8VepC5X3hDr8kY9UDE2eUYlPCEwFrfSFXvJFp5
5+lNs2Fu5UPR9Zz7cu94l2VVX4wMetmJV7tV03D2dLPc0QqKgc0FW7pba1kATXqLgWQOBbrby8xH
8WIrqNrGNYKiYNribxaB5g59VXHGYbLchnGmgzkJ6l3SisqhltPsqQ+M7BCkgQn4teg2vuzK4mk0
wDYzk9kAhV64nTI0x9oYoppXDtiZb9pK1zq6suFo1i4/DRpGsefKCpnIotBhyUPZBlXQuvrRKk+e
uQ/Lh8aoaazd53l+kI2Qm3//r48RNmGoJk8n81qybtaGETEdnLQubGMmPWY3yX/8+6NDXVEkjUXS
kTRr4VAyLx1wM3X3HlK22kshKXbUirt/v5CPVhb3oU78UqmmqnP7yS7GL23j5NKnnk75bTMrR0Ej
fpzxpGTlfKXLR04eIi9psrB39fx3H5wCaac0v26bWLnZ7xS6EO+D2DOXPhFiklykt9C76XSOwrcC
LLUXy3sLxuXbhtTZIy28L+Vw0DeU5ueEbBF116M4QL5e9+7MU3YKReX3GBSPVfmV4jjEikqfMhbJ
tA2l6sTJ07tWina6Otwp0WsRfVKtb52/a2W0iX7it7X+OUUuvnDyDA5OgNHeLo3/qVS3iBxR3IeI
oTZHvXvTQ33nW1RN/lE+qdq5D5K9KU4Pzfj59urWthF4IO0mpAKR2FgsLkyhsZg8qXeNMHIyy0HI
xq61t1APN873Wq1rrr7i+fFahAKLiGsckyLRjbYnPUso8feIgj50pfLih/mnpvgL0cx5UIxDbiq2
GcYbXmM+cFffkEwamkqKv1B8Xx7IYRKHIY6V3h2PfnTf69qRAmyk93a1OR9+HVki5scV1mAZoRe6
jITCLhkGMYLrTe+A2PDUNA+REwa/SulvIfy9/fXUq2VBBIFqw/z1aFovo2QFafaJthEpvDbYA+5/
2CIruL7JCOgCzTKpilKBXZ6Paip1v07nQnZSyQ71N7tX0T2V1H+rksnxY6IPXSqYH0FmLF/qqJ50
4saI0kqiN7YY1CCXzaMYwqMYp7spEd3+qYuTjVByZQMpKGlzv4NZQkLKy3PhDUZSTyP5rqSWZ5gH
v0tWtuE/Vg4+SJBZV1WZd/GKk2UQa1OPQ6LVFjoYJ5kkY5cb6ZPeBIljlRDOInFWOXFFk0sOzNoZ
pnTnQX2xcQHXlvqOxWVshtfTWtz0tkgKMxepwiCfvo+FbK96P2+fxvlvuLxktHyZoaN+ztkHQHi5
mfRcvC6oqY4VRWGnoZLS6uiokVXeuVClxvFN9a8nAwcVy41n7fp6kwXQU5sXRl1kqc4jdJpGidCo
3NBP7jRqMnpw9mfcW+w/Kurr7WVeu0xge3CvwFFKp5RazOUyZRUwNaO1nTuCi7wvFCQkZDOInKBp
xntDycWND7eyOLYTdCTwSKIebRHoobGQS2mXYy9v7oCbfS08yHsEJIlsdexOaqwebi/w2oOxwA8G
FyelisfUL+SyczPLuJOZ8QpKxwCYNXFCY08+Mn12vG1xsaXECcDnyIXJxaG8uEpwJNVX+sGs83MZ
SfCW6kN2r/WJuVOlaHpIGm2r173wau/2KCIzTyMROTAHcvkJ0Zc0NU/Mi7PBRKBK3zWkN1Aa32+v
aokDezcDCyeznnO1GJjgpRlDrc2EniNmopwt5OacYNKFHD4qit1k9MqvZkzil66HY1IaR+PBk9TB
kbO+P42hl25kkYtzNP8acEYAMlEpImBaVpWtglZnKMv1WVDH+iBN4VtmRJ91DbIWy0/Ve8GDouv2
DqzsM88tgAKaaezzstiRpbWPaqRSnxVOMMPKQgCVbtDDyDUFG0doOQbwvjxeQArM6A3wjiw2W81T
BVZnGYmnQIqNA0JAHrDdloFXKw4F8oNQZ5ZIq6vqa5DHnbkXJOQ57FwR/F8emq3/tHUnPMftWJl2
2k4V5LJoYSsQpSd5ta/g8GKqO8v+h7Pz2JEbSdv1FRGgN1uSacqw5Ep2Q6hbanoftFd/Hta/OEpm
IgnNoNESMEBHRjDMZ14jxy6M5HqnZLPtY739eky3tNVGlvf2KpwdeTesxu6CVsnr0c2itDlH1lL4
VWVhY9gNo0RrIyqPXW9Wp0ya5J+gJYXqxn0jHaUmRcJOlvrHNMFXWg+Rtx7qsN35nNvc6+1Xri2Y
Vd2MYs/2e2bZEs9xaXWBhQ4IQhlp+6GTInBlU754kZ03R6nrc88wY4cOkYlHIO6MOx/67dT88czw
I9b8mlLIG+uWrOzyVFVziCondbRgCTO8Hgs1NCJfnZaVUBxaEylalXRfON9hf4zBKfbHFlipcMt5
iv4Zh1ADmzaKhshMGZp3djEbXmsY6SMiLmVEq8Wea9LXCdlgO47N8p9kngbhlejXk2IMkfaKHi6h
lqyFy3LIpz7s0P2a5Ne/PToKkCO09DSKnyuy+XKWbbLMZjbOIqhUpTqUbadAYybjGAxnt0K+ht7b
FeVdIT7mBqZxslnRvlnzW1lmLFTL/TDKVQwQuhQLQSe0/SoKw8+TVYG+lOL53Go9B0FdvmPinO5s
sHWg7Q/htkDwZRUcR7bqctJR1Sa1ZLC/KmtyDghwvYZmnp3LMaFKlGI6m3Z/97i+bSZq2XBjV09l
DJUvR7Q63WgzfRGBudQoZ1uEXWLRMQFA2fjAPhtPoOjEw/1vuwmU/m9QIJIkBybKEdsSRjJE2IWm
igiw9Gw/0HFMkEEqK99q+vlANNideiXWT/E8x164mOX/MjzhNud45bNuQRUykktF3/O5zRr7Zt0o
xu94Myg4bOi/sqIrHkxd6rxsaFWPsu4eUGXby11nTyeGWI0XcQWybxJBQ6ZTbofSEJhyl3zKza52
W11Gd9aezFOCMuJBm5L5MPVV70VE78dONJJHmPNRAzPkiUZtyJ7H6Ks1iL3G3ib0efttJPkAWEH7
qZR2L7eD3E+wupSxDqKIooUtIIAMuuWRnShuQ83vg00P7n2dO9pOBHv9UvJGUkuGhgtl7kohnDZU
PdBVbIMBV8DJbaMOnqgjmb18CnUO/s4WuA64oBIhEEkNjXo4n+JynovVx2MKBSWowE58yHXoYrrZ
zZ5t1BBDstpIvt7f8ut/cHOyYWhwM765cSAMejlgEqVxuiROG0hquhyldeNRNt9rtN2c1lp3okxD
yXdLlqbfM4Jgi7qgn0Kz8IQyaG3mUfGqpfdJmC9EelKojctOFnljWProyK6vQlWoz2xW00wW4IPr
5NT5h2KAYAM3Xkjo/kRiJ8W6sT8Jo4x1d4JUvHJXtmrFackmu6DBXU7khmeZ4mDiftsD9aqt6tSV
e+oBN6JYghIqDPRv4LdRPLn8dPXYltnQ90PAzeR8jYz862Tm1aHOC8OPDZzmnEnLvYGw1c3wQ/Mo
pdFTTXQD/8oh3JO4v7GRsE+B30wqzX29JV5OaVWHHXLSAUxg/WM8RcsxH7q9Qv6NG5qqIhqbWC0D
rtySxGt6E02SqEOQ6cW73gmPmSX7s4Sa0fJQtUiQWdrrqMc7EfqNfUTVCJIz4FBWe3sxT8pSltbY
DkEb9YMbg+VRRPFD7uJzo5/vn8cb4TKsilXnDBsp3tqtZmJRkYV3oTEEsiKST1oo9ea5kNLB8VIR
pu/MtC8/ZqFdO26scU/7ct0BORVtU/zSIj07jnJluRnP2LuoTqb31M2/N1mnnIlxu4c2k5T3g4a3
6/1ffWuBMPekGouXz8psuNyKEdCyfqqjMRAQakbDGQCsDD+1qam9us1P9we7cdYofq5+GsTkaznv
crDaHLWiLdd3amoHb24Xy83z/JeI1B/xIPyuBs+pi72479aoSErBZIWCYpDxX46a9mZv9XUyBq1p
fOqK56X5d8hPWUgcIg4GJhj3J3ljo3NnrSW3N7LgNim0x7SWJlGNQTeY5ymykCL9UqKvWmcHRytP
5a8Qg7r7Q247V+sjS4/j7b2jf0vZ73KK9gxZKJPzMbAWG62cYrYfhtzEJgXR25PQ5eGEqGx1jpI5
8wvD/kacKQ4KtU63cOKTMdt7FPIb22p9BLnm1n+ugPcKHhZRWnRjgFNU+oSeqjjN1KpPKhfDg5Qv
e+SfW+MhAAsehPPHm7jugT/wIEs/KVLPMx8o+uJXAOxdTt7PSKu+EYuKvz8zACOJZijJrZi1zYYq
hCNM3BOnoI/S7w0lHGf5rzbmz5HZ7CCs34SrNo88tTfgrPSvyPi3go0pj1AqO0kfzKY6v6K/+bnv
0u9yM9S+nC7LU6Tmjh+3mvUKxaXy8rFr3+EBlh0sOUnwnU6MtHDnuvxt9ubcQHdw6k8dEzuGVHDd
OA1VN62y6YTainocqTrsnPi3nunlBHjj6O+tpASykG380FWSZbddNgapbqWIFUh9/kDqYH+KIu2Y
DUN6jgrRfsgTOzrHFkLLigpgfTRLMt2ksI51rE3IY5qaL2iknNomdY69Y4hzNZQzdmuKwMrODF05
tz/GRSr5sdOT50CC8wpuIT+r88dkGACuDmJPQuPG18G8nO6LTfQFVGML/52ggjltIcagybCAA5OU
fEqHLnpNaNcdxnFoCzfutM+wkmdPLNp4LK15Oqhzm/pDPy6HfgZZOnWDeEQKO3y0uaC8lt7YyTEi
81TORuiWcoJ/ndbIh7Sv9J2NfP3y8/tXAe5Vn4M7aw2h/zg1raxmfWgYYxAudQjzVapRdcKB9P7t
dH02GYUAkkefaxE1+8tRbOjoclZyF+hCEn6ZKctzpFbjMbfkwbemXt2Z1fV9TzkebMxaIySc2VKL
FLPTumWJp8AsBtXLbGt8RvBqcfVYGw5WVsW+EHaFXYGxJ9t4a2TUqaiigEAHmraJ67IBTeWw5hbq
pjo8JWr0OV2QeB0HA8VoWZ2fhdBOdTft1bOvnxwaLtrKLaZ2o8IVv1xhs+hNyR7bJRjEiQjMR1Fo
+mCY3aMineba6/ZU09aiweZQMx7SJm+FSMNe//8/9o1FU2ku02QJxno8qUniagoOf9GHRtG9pdxT
Brk5Ozog2CERovDKXY429+uCG/0SIAzR+63TAAFxJI2TbjiuMlsvEthLf27WqpNpLju76cbupZAO
h2nNrikjbuY6UZsBx8jajupxnh7SOBjaH/b/NAhZFixxBKm2CEBRa3lVzihstor40SmFn+Q/RvN3
jBva/bN448sxGwfJMoTugURsAgU4b5Yyyt0SwBSK23dy+mL0n+Vs9lAUuz/SjSRnhYgyGVZ/hfaq
l58tnkLJlHNnDqKW3EUDqnxIYj/NvI4ihO6Jr0LkbquCqTT8naHXc7bZn6tfOGhyds1KMbwcOgyr
QajRsgR0WgePMp0YPd4g+8huMZ6cKW5cyUgozhlx4c8W2kpxMyQ7qce2S0lQRgQIrp/2AAoqV/pf
ud63U2fxK0rV176Gr1Q+fNNVfdv1ADffn/Kt7/rnWJvIOur62G50xuqTxddzd6Gqozwaeezxxux8
2Ru3HGkyZSJqm5yHrSTkokzqNFW6HFB3eaYBYI/EdQZ/aogEim9q3e5E1NeVHOoq3G0rOpwl3eKy
qL1PVdbMSpAY+YNE1vCKT3Xi1qW0h/O8XkZGwioGT1cQHHy6y41j1nHddWOoBB3St+oHu/k1mI+y
oJs1RzureGtSXNbUDInqaOVsIla11VrLyRM1wBdRPJWtDZLFlrRjXwvp+/3Ncf3M4xrzf08hbYYr
G2fRKK0VGbMWpENZH+j29N602HsTur4ogahRWweJsh76LaFkssqykEdZDfpB/6TioSG3jpsYi9fm
e04l62e4PN8MxZUCxYssCyTx5WciszDNObHUAAG295rsK/IzZinHaJZPaDScWqo2EOV3SlLXH2xF
O5LaUVQEkGtvniEko8bMEYOG5H2IBCrNDAk7iwHdzJ2dcSObY6RVPZeHgFB4C60p2yXK04Lp1aZQ
AmMQPwYBD7AvzfpYVNF7RccFtpHQfRosHJAypVlcrp/YXZbmXZOIv9RW4yKjiQH8hh4nkQ2VwMvl
ptQ3jFooa0GdlW5b/NbCL/c36I0C9lubZI2hWeIrOxTbiFp76RQNl0U5TV2l1zoEUUJUxvWZ+0vu
1PZL0iRj6ZNnkNdoRpsDQgZ8J7wukfrpMPZikrxYNarYy+UYySinF8XOQbrRrUMKl3xm9Z+C6bOl
WDjNFNfpZGqBVXe6m2e5deqzdniqIqfxZzggnrGw6zUtxCC0sf/ppX7e2YY3jhn6ZGxB2ktrS2dz
RY1GZvVj2+tBav/U+lWJ61w6xbEI1Z1b98YhQ0oJD1QONboD23LWHGJzlfadjm7/DLRlwHE1tyTT
beu8OhlynR7qZsqPUi7i0zBpu2rg17cW2QJlWSRs1rhrK9AVSXXaKsOkB3CdnvQqcVM5fT+L7jzJ
yVOUoX2gPejJz0RJ6COg2G0oePi+H/Btu785b5x7YGeEZYQzsIS24BQrNKaeyoMecF1DLlEKFxOY
Jzjor/fHufVhVz+xNXlYoZ6beMlBQrNN1doIHASznW45zZiGjEOEpv3OSDdn9MdIm+tTTVq7iuzK
CLK2BUz3NSmSx07+eX86108p+SRcbTow9GCIbC8vjbauaSKLyQhQNMc1dZxGD8fPz2j0IEfQQ46b
lb79Hz4V6i8gpg1wxVcgWb0MO94R2wimkfLuOFtAP+xcP9ai2fM3uvG16L3QaSSxhb+5bbnlsWZ2
/EsPorp+bzrg6WL52Wh/NWhx31/I63BLX2MEtEUoz69c48uFnOskdiqcdgPMbR8l67HWEj+WUaFX
/tHa36V6vD/cjaIG41F0Qj6SPilDX44H5G6oezEbQWEscu8PRA4qW16ZT0q/TK03NbHzFCHe+80u
SoTPBU3JkyWVsP5nvUFMaFRm46VRnER2BxM3Vi83tNUACiYhAl6GiH/pahED4bfysXKlaJGfZ8uq
TVdLreSf+7O5kYUwGyJwpkQMTvF5M5tQMfEMV40Ahya1SVwrnN1cyk41/Glb9lIF0xX5XQ++fh4n
l5nvfL0bWcB6V1MvZHT+si0W6hrR11rYCawo9fQq/Djm0OO6r1qcvoivlvxY9KMrxDGP1T0M363n
iooo35GYmRt82/yfmgzAHaJSgTr9TBbDAzf4I+veI+RLqxDCugasWp1qmOun+8t+4+0gq6IADFad
eHqLBiuylbZgNGYQDkBtwikaDnEhpHM5OBhKqHJ1sFtbwaalntBbp9t1uD/+jRvOpGRKaLhisIG2
XH71BtVj4quBWBQFZD+aqtw3ABB7TaJ1O5nX21w2wShvA0qSqFPAQ9sWCMJ4MbQ5JlpLl/SA4q2f
Ot+bJHyXAdkMNW+OO6ie2NtFw9FsXyN9lSU/z+W5Nl7q6Hc+n5w4cRVkyjuKKAivUkw5WgJ5C+3h
/qLc2g5rFYM6JTBqxJ7WK/uPsk1oUT3SzFwLdOV72CR+0zm/6ET6tvq81hz6eji2k3busj0t0RtY
rLXD+MZVxkKApdqMvFSSnRI4EdFGZ1WLTmF45qt9s+vJC3NgYc9yk5/1zDhZmvDD/hwn4hyW07E1
4nMemx/vr8T127T+HCJNXnV+1Fs4+sdCJBBbizifTWgOh9H2pZcXdf5a7Vkn3ByFs0T9g2bXdXXV
yhYjRkk2wGG58uoF0f4sbfUDySu5CqhfKiH2Xz/tq9gyIMzVoo47fJOkzFpq12GYIPbZLeMp7MLa
T1W1cIthTs/3F/H6jK+SV8TqMoprpLCbKKKVa9NshW4SRThenWvI2nTeWFQvy6Qd7agn7zOJLsT7
+8NeP7wMq0EIWKNfTvjmaNexEYNkM81AKl/n9n08/ZtH1Fv3Xt2bs/tjmM27oUplPsuRbQZaWh2p
8/9WwKtoZf8uHfWXkEgUnUN/lHYIX3uT25xQDm5Z9IQAAe9qdp6swHq091riN7YlC4j6PTErNIdt
S2mI+7axTPRgm3Yt3MRm9BRPdfOQ52Xh21ItDnaN7Ob9r3Z9Ia9f7f8PuvlqAmV4K85QuBwgMvq0
iSjHD9W3qAnF4f5IN245hoK6Qd5MDfCqXFyKcDbGjH1ZOj8TrEos58zN5Km5fC7Vp6x9HOJzXO/t
l5sT/GNU9fKGa+rBAMTOqFzmgIaJdQc32kPFrNfk5VOzTm2lOvPluMM3q1grphRHhWHS2fCV5bxr
cXV7Ev//v7/Z9Gatg1ga+O+T4rm5eI2UL2a4pwi0N8hmj6t525VSv56sSfFby3TD1Hiu9b9OBVgq
8Hj0aBUg8NtKXuSkJlp2DpevE0WHjuqh1xflL6p/w/H+hrv5UYg2CDDZdqSsl18+GuqpUaXYClID
YKWppI1XA9b4H0ZBlnHtNlJ8gL9/OYrdyG22ihAFY6lUD/YI341qTbpzTK9zDVRwadgT+a8wRm2z
wTJzAWgcCjso5QLZ9aKRvdzJbdzAnO4RlZ7FHavmnxylnJ0w+dbAQEbpoq4PsrOtauBkMs+SPNlB
OC54nZmFeYSOWGAMnCyHKbXysyLU7mRkZXW4//m23nJUt1Z2GTw6QgJCo63ekaaNINCl0Q6M+nWR
v+AGfCyS8bwUyDkmPyYQuZly1g3pMBiPw1rXoUEKU95N9dl1uuoMwejRRksrkZNHq1tBjbt95vXV
3px7PG/eQjZqq4jqXX78qMjT2kokzr3I09+ov9SvvSSHBG5h806X9MqzGy3zKaPop9pcKIZiLIKO
Z+yhdij5dqz1x0YZjXf0QWWvTXX7c+qM0CFNs/F7RfpnKpbsYyJL486uvfGKwglBepPkhzRoa95d
97Vu5zO3orUoXjobvlz61fA1lh+W6l/RvFeM7/e/5o3DSERCCESzDnLGFgc8J7NTz2GJGJUh9Qcl
t36EAlDd/UFugBrIxTnqq2c052SrRmw1Q4XQbGgG+dwElXMorCcK+aKICzdb3MiJj8v8jxn+LtPY
LeJ3EUSjUDxF5otG200px2Nij08d6VDrZuOhtV97+9yoz1UHX/SQxTRUB7PdiZvejLM2m4hFAUUC
9BBW4FYfXdJpbYTcioG8KBV7O2/DT4rZOq+JMEXhTZkmn9TeGgoM23QOuK7GTgQ2uJz/6/UE5mVD
n285onSWAGuIm+p72DpJ5FpqKKMSbuUlKOcRJanYylThqwVqS7FRiH+nxVgwRRuzRPOVbNH/TQFw
xL6qJaXsdcThHTKm4QBhrxJ9fpAMRFX9Ok77ApxpuloBlbPzw2g6y3YNqWgCBA/qDEBviACBmhvI
fohaXXIawnP3SMwYfsQ6Ufmmx1lICaJTqV9URqb03GWhZLl9rmSph6Kqc8rtUf8aLVo7us5ktJ9F
XMip2w5d+TXHUka4UVdFJC2G00OwjerMB7sJoCNUpciTnITHsSvmrvfnESm9R3OwyC/bliLtwegr
MzkhBmXWD53o+h/yICnqQUIMRz+Zxtz8qKiFfzejoShxtTfCyLP6chnPWM9ampsvqlEfkGItP8k9
raKd+3YbBMKEwJAFtQOeyJV0t3npk85yxNJJVMoSuT5VCnqoSj2lvlMN4VMyquIQxvLfRp7/NyhI
U6oxWDBbm4xBbpVErobEDObs3H+xK91fqoPSHUXyt/n/OhLywryW3O0QazbTa+UYippWkyQ4mhvG
5hen6R8otPxluE57mbuGRAQy6kpQ3jzKRVLrtVzI1FckToDhqyGaX+NJ0/Y4FVdVpHUkziz3M8kd
1NpNeJmXdbgMgzCCOf01dd07LW1O4/CclIUrBuPdZGsnufwgMudnNu4pRm4vccZeVYdherNXmOlm
bKNxFmkJCaXCeZX+So+0Lt2yNB6ttHUVOJMKonn9TiSyfqE/b6vtoJu9ogGAynKYd4EW/4zzzxLe
c8nfJiXrGOx+lhUdT/6yGSN3zC4DXWcGfZO6sUj9FpJGhOHLznOxfb4ZB8kl8JnUFUjKt0iIvo9D
RW0VO1Cq0j7lnQ3zGji2B89LOaq9UP0oNyMPGY4OfIm9fOvMrj7ag/Mts9T+aS5GJZhDQo+8RaZ3
NoQWSCbeiJLI0gd9QOk+NErzGCrxnqLw1q0QWiOaVLRYUZpDy4C9dxl5JAvuhHqXhkGSR66WLaUb
S8XnIZKPcvgc2qdGf3Jay5NXtZBQeh7n9lDWM6i13qsL35A+WWN0aCPFbQFZpPbe77sq71JPpe6G
RiI/DRCQuvl9os0imQJ1GCjK75iPmDZHpfuQHfQm8kt5waOG6pLGY6F0z1W792W30cY6Oug5THnW
SoixxbSrAvMdrcvDoIBD5laJJLtxaO6ENDfniAAmxfj1DF6p9ktKbNXI+/Jwj81/mkUHP1XP4W8p
9DQpSMLu1YjGoxEpRwSAMa7dg09v8zUmiRWIhk0YpR6EwTc5QVypdFOIDQNbL91ILo4yzOwOEsj9
U7I3zObK1swwjuxhlgIVxQ5hnKT6l5JYO4NcFQfWyaxkABwJSA+J4i73c5fj4pCFjhS0dnZSx8FF
+NYc6ecb39sBke4c9RC7Fl4+53twoOtrFGU0+jhkVuDsITFfDl2kQoLRkUYvoYJGnuVLunVmdMN8
HyrY8mFksWjGP7k2fJJ68R4L1H9HtIaFTswzPaqlSUX4fZJ79vzx/sJfRbPrmvCJiZb5g3x5syYx
NefMbIroZegO6HngpOFpCPI01TE3HizI4/BuovJjgcs3mv0CLUa1+rga+uCI5ivFWQHm2qef0+rg
OB/79qim5aGezmk6UNhtvaR+tDt9x1ju1mLy5NIqWNfyShIEfFeqhWrNb5aOMwBpRqKX1CfIK6aW
Z8ssXW3DTIJ5fH+1rt8lAn95la4hrKAfvF2sONUNKNHRi5OoL6M1ujPqDLgiHrIifvjbod4apwii
qdTMQbJebphcsSIlx+v3pQlt2xdWeux0ZTlE5Q+YE8f7Y71pqFy+t+tgwAIJNIC3bFkLoKo0SSLR
xFY+XYRrZlGbu2EHe81T1VSZ3Kyns66hxjm5kkSso8dO/t6SVPgG8eLMT1WD/ou82OpRG6BAuMqg
jL+cNo++FEXV7Rym66+AsgmmhUQkKLhRsdgsDZULpdCXHFctYAn0985RGT7S61u5lzvn43qrXY61
Kalbal43kJqwRp/zlcEejn41z76DFMGxjO1vqaQvx1jOkodITrvz/e9yc6IOsSV4Ytoz2zi9Cdn9
VC7yFyl9lqOjWT3nbeI7/V4X60aACaJ3LZYpkDZA9a0/5I+WCNXstnCKtHghN/P6CAng9nOt/0fh
4bDQ6c0Hd4xPTSn5RmXtRNHXr6iB3cQbXWbNqbcS4Zo95aEjMNPll4lP6AErT4WRaR/ur+S2woRC
EQL87HGYMugNb1lADVIbtjXhOGsMYfI40aHzgNfWAIomNWFysva5oI6I833bhjun69bYq9Qy1wXW
QXQkLxcXcWm5nCQMUkP0qkacw/Qm82IJnRqUrjJV+1Br9be/ny5gYspa7J3Ve+pyyEbpVcnpNUxu
cWNOFvasdrLSb6zzMesEVOQv98e7TijBrNBxhcDDdYU+/+V4tjpXpTYZOM0OEN8pe4xxJPl1NY3l
+3aqUvXkZPbSnkEbZfav+2Pf2kCrABbWs+xeKoiXY4u5ypuuWzDxLuARLrOge6rppf/3o6wgVChG
XAhQJi5HUbFFA5MkY0wuyoKrWFbeObUy75Qjb0R7YFcA1sJVBHTO03Y5TFSMcpGJsHihs+haRuyJ
EerUcJbhEMTxdJSM6CBMNy7sT1LYB7m9F4jdiPnh/gDuJaZeJYu3u1W2aDE4xowzLDQNVzZTcWys
4kW2ip+q0YdHRJdiN6ssrqNJhF6pLz+tRpzTVp6PIe4Tp1Lkr4iDFV5G7uiuGEUvEmp/sLRCPya0
Xv/+oQQdQwmeugJo7y2HsVnaMsmQ2HkRjnREGOrdREDSte/bXTHnW28B2vgcYyhtQDM3e6CRncxp
9HVp2qOpPHan6JCMjymsvgO2tvf3261LA7zPyg9GXwYcw+VGSLuQ/DfDoFev+vRoqA3GZ/BmfVxK
p/fRMCrvamtCAirLd47TraNMls9hRkNIRaHxcmCr15zSLDhOcv7bcTIXEFBBEDI+ltGe2/Gbi+gm
7HAccLykmeTgV8IJJuqZwNYlFhTLvw/ZgJKNGiny2Yic4jmGuO8PAl6bXEjtwSkkrmuUeH2AZ+kp
NdvqqGmF80yGknogjzXPGpPBz6NW+lBEEax7pbPPsyMsv+ti4ykymuxEH/dd1NTSQU/L+jSmWvQo
ayO4fNEMv3U7nkmrq9zDs7NBqlVrH2a1I0GvLPtIeS+EQ5mJ8//wpYHLQENHgYWo5nLBhxxgK7VF
/B2l5TdJy2ssh66iZEcOk6d3kTfLgHvvj3krsEDhDtlPg77slStNIdmh2k5t+YJkwFOrIJIoPetx
GVji+/2BrncTVxkXMzkyLFU28uXkMiESCXshbLqJnvCSL5TcF9wi2WK9K4bl9f5o1weU1x25WMhC
lKqQ/7kcLVzIhR2zLl8089/BOq9UoaJ12/E/PcqfAK1/xGb9/ohXeDlQTnSP4DaunqCEaJsJRpNI
RlnBUMWIcVADuzyLys2kxPklUEVa3AqeLQmm5rSVR60EMsGIm9s7LZ6qr3JWGZ9VVIpm1xrqpXet
ytR6t5Yz7WERpfq96sP6kxMbzc8IOMngp7mWCLcozfg/VB/Qybk/mVsfC34A0Js30Mr2jRuisgEc
N5YvkoDIVcsuRXHAavNrZo+e0ad74936XGSeNPxYPv63uWqmOOoy0sUKRIX5MEPQDqJyPub408ah
fHa0DK7nnlft9b0KAwpwKHpseE5w3i63yDyYeJHPUfliohtWO8fS/NHY1SPYhC6ODw4FgPtreiO0
ZsCVeg6BZUVwbkJru1ATC5g2lu6yJGhIIBLwrQCl/xiNdfgZ0os9eIWW2Z9iIOcmgVpOCXcaKjTi
YmMC+Hz/99ycP4oeHA74X3AMLue/LLlDcteUL2qfZZ6e0iqMywFDxiEr6SM61YdIR+ILO11nZ+T1
Hru87FmI1SqHa4ei2XbknlaJLGccTnvS/cGUvCw7abH816UBlplon24US8ebcjm/UJlwGAzn8mVU
zkgquHn6caDfM1aLZ8kj5JDsQClmB5W/3ivbqRHbQ+iBr7Fu5ctBVScbcnleuHdGxEr0d2T0/v3P
dmvx0CtcSZDQ26nHXo7QlJETRs5qP49SREUAmAX5bv//1vnXVsg2KAPwgdu8OrZCRSNwK18iPJQz
iBaN9HEKP4XAkaLl4/0JXb9Aq0wCwkUrk4I8fhPoimhqtHnSWDItPyyDTpTbe1q5HNSh25MNXL/5
9vMACkOKixxyPYebxUvmVsSroX0mVU9h9EmuP8u6q0f4wBDW/JztH52zJ+12a0sAUVufB4ReAMNe
jgn3uAMSicE47czw2FnG4qcohBzvr+KNiibFTBQROVJoHxC4Xw4zD3AMNbWrXpS4xp2F1vH7uGy8
cH4tz5jJ+7VtuNle9HBrM0Lu5AjDQOGp3VxpgyYya1EhUevWU1285sZjK++VJG7dU3+OsXkbKOaU
QzxgQN+lM+q1D0sNIx5NcjTkNFiNO7vx1s7/c7T11/xR/0Art7W0NsIWzcgPfaZ6pVW7Wv0l7cTZ
0PasWm7tDTA2IIZQmedt2BxmeezTVBpI8gwDxEgqiPGQd9/rGt44YZDkUBB2CFDA1G3mlE9KI5Yy
q18isywP3WJpDfj3Xj3NU5GcSzSqdhbxxrSYEykyLEMILFte3uKkeV3mff2CpUl8jGh+u0j+/KXd
ND0pemhgiNecwQbKsDlYk20n6Wzjx6JPavhu6NFrsmvJ8ncO1o0dsRLqYfIjj8NIm2EkkO0ZTger
KwuV5PG1nuLnTH7V25Est36f0y0X2vyw/okQ10FD4iTG/gYHC7cqhiPtBz+M9Z1a2Rua7OImo9RI
SYeiHz8KPvzmm5J8DkbHnF8Gq5++53OWpF6dQnf2x1mvzqLREtnraWWkvpZkkj+khnnSNXh0vtIX
jeFiJW/9zABI/BRziLNI1AjVZRe2nTens/4BTbEWokLrxIcQuyLroIt4nLymhcrszkYjYEmgHPxL
6lU9Okowyk2PZu34O+3taTrmZjj2H6vSFOO5rdtMcxtEjDrXGh01OUTWsJYvyzDjr9FsAqqoUd7d
+XLrlXe1RtTZKNGz6a/MvtTMqUenjk2i2EZ7MIv6IZQLKvXdKD+UQBs9axHW7CZx3Klu1yJEMjjy
akw4Js82pgQ7Ii7XASCv9kpJAncDuo7ayeXdgvsTeSjQmxc+k3CrXHuoCuFrzknJNTRso0cUrI8L
jK8oSz8sY7gTEF1d1m/DU/EitQQWu1U7TspcsXsrN1/GLjqWjamQoyReHFbJTqR7dWOvA1ExWP1A
6RZuxQWaJu3TYanNl8ouQcQgPJO3ZBCF2wqY9+J5DHfO6M6A1uaIOo2jgfWqzBfoHm6PqKeDMHBX
+4qhu1b2W3K+7OysNSbZ7CwedGDY4M55bLetssS2YjHKnD7Q4cOBm6p60hL9v6WH3AGjAPPHpFr0
166BtjCUWnWsx9E8Satz0P1fcuubAt3mo3IXMs5mS2HXrQ/4boEoaxW/d066cqBit/M9bw8CXIeP
SlC7DS0I0AoTZUnzRYBu7OjK0sfn3t85rnujbPKRwqFcE4Ulo3SPgsqmVZ50YycAvN4obH2q4TQ3
qXXw18sTiMorAg+Vrr2E8EYhBKrKOcweEDjztPyLktg7+/KtLXO5TzhpcExopaynYVv0iGUcf1oj
1V8IoQoPMPCCPPVsyIci+aBm72f9u6x+kalTy3rpCWpW7TAfccIOIh0OUb73Yt6a/h8/Z5sSCTOa
tKjj52jasx6i9Wk+C+eLUI9T+jSWO42W64gUaBVBB9CH1QaD1b5cbPZ+llqGZGEhLpvPU1ZablSD
iQyJ5o5ATtsXtYh4C3hSPgxGPXsNrunH++fjKhLhN+DhhNAJrUBU7TZFGVWLM+ChlvWS8z7S7vKz
4tvfj0AbgDcY/Bw6YOua/xEw2quelbN09kstS7qXcdh9Oa/33GVufDlKFGBMqccg1LS9Uruq6yvM
crlS+/Eoab9BAT9LSaA/YJzpk6b/9bVCRYQ2CmAT4HnaVthnSDB+HaSMZbPlR0Oljl7i96pX5p6j
7fWhp9VH4sK/gc8CpL1cPYyca0XF2QDH4eHp/5F2prtxI8u2fiICnIe/ZI0aipIl27L/EB45zzOf
/n7Uxj1bxSoU4XO6G7ABoRXMzMjMyIgVa2V1E4IpCJ8lz1rZiRchMA0AH+0sN75cU60QsRP3k21C
hxKHX0Akb4s1/e0rl/xsCZgMFQj+9l7X+eAPIS5udjMbUcahsDPbWrFF30/sFkDyxks84dg1k3eA
mRh6M28Qdm2baRw/mbm97ZgXZAo8p1Vk+HhfaMochC9uRRG2ScHwPQRzR8HukW1L0y+BvM1S9dWj
57TcG9OmLAY30rKXYhheKRLOqNckLle+5CK7N7eHcVnOoQeH4LIzQvdLYLG1bJ14o1BUlrL6WCZG
fxiVLN4SeHd0oHrSrmx84+iNsnS8PRHXzNMNDv0vK6KQZjj3sUAvi8jKMC/0Fryqfr0pDMLALDLQ
oreOE4zjeob2rbYy7IuHwzsWjCOQxOaMmlucf3WVi1oEdcmp/VHGNqgZ735Q7XQl43R1dMzp/7ey
uDZDNn/oz1bEZ9HpntrPXeRQI/lTrtVo5q24uMuAtv3X0HzUfnBs2H4aNZ0wpOQ2qcIvyZ/by3Q5
XRQGeAaTwAAWDL/P+e+PuJjp+dDakzq6XvimkZQMpz9mdvS0lcfT5ZSp5OfgtwGuByPTEizojUIM
jVg1nCYLTl2hRUxlcATvKynWslfJfQoOBNor4c3lCYTRGW2GXh4i8svOlrFXgl7z5eEkaZ/AuBF9
QPX/lOnjSrB2ZRp5C8+2KOtA1Dj//MMy1a2IrFZgDKeSFkwof+zWzOjVB58vvUhhuRJQvR8i516h
ktsi0UnCkyL1suYOh5YXU6YYT92G0/SbWdqDyRnulKrdqnasO5DT2Ptvn1/ar9VeuEu+A8Vv9uEu
GOziz/CneC7uMmft5XfpqnwUjgQ3Cnm+i7RK4Ytt7fXReKJL6aEH1lEIqFNla3zr16aa3CVNPSqV
kov33GBGlUBZcjzVNS3s/VMQAODP7AYC7n/nD5jf+x+NLW6w1qQLA/WW8WRMAe7piHm1sUT/UUnS
v5n6o6ofOqF4yItDKKx41LXZJOiYiTRmyOKyl1gURLXz4mY8BfoxNIRjFts6MKR/3v0AKv5rZLH7
pyynkVgsxxPZ272hhnbSj/ftgx9sJ2Ft3a5sRRDj/Ec+bG7+XoRsA82NlhFX00mJAOqG35RadkTx
p6GsBB1XImDIM4gCEB4BsgVW5HwvVgb7LtPb6SRUYOKMvfkmNjS1bXJifDjGt1myErddokZg1f5o
cXHXxb0cQxSCRaOddqaaf2qfJhjZHPJRaC8P+cNgFodssOVuxfL7I3BxEMwU+8AG4d+9fCTSkNOG
otxPp7e3x9DePT7f5/Z3N7Rdy07t0g7tx2FDiG8HTun422O8jee/2MHu58/Srm3JpmFq+/Tp68Nr
/uaYdrf95tmfA3u0Zbva84DeB1vy2na4ke3nA9ttY2xetvan/cPD3d/n+8D++/vvbY98b3K8NaLF
zVpZ5mDUPSPS7Nx2d/f33U7ejltAz461QyPlHqyLa229B31jfa8foNzUnNBtnp1Db98B17cPir1y
2V9f3w+zvLiEo7gadN2fv8n1snRbFfuUVNaO3L4e/6iewebV06e1EGP+pYuJQN5InTtbIRO4iN+g
nu/HUkInLorIiYfCNi7ilSv5fc8tbUBJQTMz2DxaWxYDo9dUjD0tF0+SnTs/URbiX8T9nMT++vlH
YIv2Sf20sr5XjgHaA/9rcj73PtyUaah2U29hUlW+6U58SDaCQ03deX2bHfY7ZBx2vUvfFKb45Pw1
T8oR0J6tb1u4G8UdJB16bnO3yLtv/Rqx6oUSD6f92bctTntpjOLQkPg2MVG2mlCcxNR8Hudu7P4L
tHAbWWgdz+g3bfDDgiLNOtQliBntvoI1bep3rSEAeg4JroHwWicIimwgLTYlb0fmbA1DfVt03UqE
c+kms+AXlyHPRuB77y+jD/NZebD7xmU5nXRhSndmCBeDOSjh4fayXa7auZXFRZGnlk4Zgx3QIQf5
YCB/sUXRi3WTTeFoeWq/8nq4fHmzEoDLEcBSaN5ZgspI7qgdgEXxlEd3Rtc+dfkhS4+1+bOsH9XR
W0maXIam7wqXNMrO1wYiCec+CSa1GqvIl05QItfNg1V0dlqgpL4Z5c7JJGVr1L9vz+eVHBWN3gry
oVAKAAVY8nekk5o0Uqxjcj9YtjqldlRLTpx/rf8EjW9DWJTd6+2dOe0UD9kE8n8a0Y2X5isLe+Xl
PHec04BFun4mFF0cAYrWmiQYNOmUPQjmYVIlKheI1Yy/0CKgX7jJXko920rG9vYEXEZxs1kCReB1
VDGXNcwoabnUWlM6RTVPtPg+Fr43iFmHbii83bZ06UrnlhaheVfIjRQNBjPdRHb7Q/RfZfFLVsab
4M6Dx/S2sSvBx2wNDA9EiiTgxPlrPmxHsTMaWN8ZVz1uJ9di28Ow42kIs0YSnKkexGG/fc6H22av
jZH5opJPjV0l/3BuNbRgqtPUTD6ZBh2w1i5ongw0ij2nDX8I4sqEXhsjPgtIYdZPgVFocYRXYhhP
kZnLp5T+hL7fhLWt0nJQmtuUkKN8FLrYThAduz3GyyNoZkeYOZ7IICvEOudjLJpAH6cokU+l+Agq
t43rbTa++m2/EnhfmUvszMMjdKS8vrgESg+QV6lX8mkoasfMfwQoOEZhAUSRm9HS7hCpuT2wK9fO
PLL/WlysXpIN3aQZNauXx3acIJSS21n3BgJJUJxyKPedsFFrCzVVwyYlaguBRSPQJuevzfCr1sp7
z9o3qd2XqFzhZnVo7DNf3yey4WgKHUzB7vYXX/UAMLEcFzMNJ153vhZ5lMqt3pbyqRB2kUeaJao2
2Q74vlTCA1vangEpwhrz8bWjipAetTyyLnP5ZXFUBaNUAP/p8LtA+42qmzNY4VZUNgXJBPE3r3wU
Fyq7NSD0T63D7SFfXrMzTwXeTh2RdpBls7GkVf3UVq3M68XUIFyq893kJfHKxF65iBDII5KHMQ52
IGtxEfVVOZlp4OEJUfbiDdOpnBQnD9uNoGcQSYgsp0LZoF45jK/N7MzXTe4SnCjLuVhPPaj6SqCk
cMq7XxC59lgYhU2i2QrPB9MOM1v5Uwvy5vacXjU7s3O9bzOgVYuoIuhKuagrgUINHUxjtauFcTPo
KQHMUZfeirj4rAs7OXyAnHMlpL+2nB8tL14ZOQ0nsRH72ikfygq2hL52QAdOK0fWteXkGoBXBU08
lIQX06okoZJFXqCdIg+oQgzNQfN3LI8CUhJ+12375zIy9itzOr9uz0N6QiZwJ7yziWWBP51vTXHS
KKezZU9+bYvbZnyRYekto32ffxYTY9dPsS093bZ5OZm8sk3uOnLeMzvvYjJHOCMElG+mUyJHyrZt
Q/1YC0a1EhJeswJoh1hppsa82IFjoE5KHhTTSZ54CI0hQnpQ7K/JcV3eMtRDAGfOqmR0Zi4xuIM1
yYkXx9LJixT9e65Z407qTC5SzQsqG6BStLIJ5svyfL0IAd8ZU/8TDC62/CwtWvHSIzwBeUPzhtcE
9J3CDynkZbP2WJgd7twYSgAmoTWd5TjkssIUZAPgUzQxT1Uq2sZIImDgqR990vw/k3mvRCvOeDmZ
5+YW/j+UQp9aQM1BTUaOlowOrunU2ufq3zEe54bmjfgh6pIpZqmNLxog4vJfSZE8BGE02a1sy0Zg
C8a9IGgzJXXrqt63HnG32/4/388XszqXWGD04K2yJAgyzEK3YiLCUwqNwO/RP+rfiuRPDBnlbTuX
O4Bk3dxURhc6PV5L30zqMCgFNGJPU+X/TOm74Urw0pW74NIfMULHK/AKEgIktc+nUkKpdDDz1DxZ
SRo6YIUZE+VrWo6a/n8zng+mFnGPnmamXkBwRUXazGxDLbJtOMBx/b+YtQ9WFk7Y+1PU5SMDMr10
1zQTcrpr9HPXHODjnC3cD/mAOut8FiY1NplQZE4KuKA1Xk09ge8p+nx7QNd21QdrywrjTDOU67Qn
UdNI6p3Veu3Gn5qX0fIf4mqcVvzhSq0Bh6AMDl0HmcYLGlt1qquwU0rzNI7ZRoZ30Wvqx9qStmJk
bqbuzmraPdqqR1VuHfEuHhM7bKW9lLffrch7Kz7FnfHHij1bmfaKxDOB6mMQS26q6PbobQyo1PCC
/UhvT67aXdwRvH26PWFXwtXZkWVSXNzBXB6LOGOqQojsQeidhlzb5KFyDOt0FwfchvKmGTaqd2zr
l7gRkhXXe4dcnp8MpkFehgoowRyv3IWHV0mkj1AvKadmrOCi+hpZB/ry0/wlLX6I0Ar52rMa/JaL
v1nTPPbKp8566eKvhpncd4K2q39P8Z2Mknt78E1aVSPx1+2JuTxQwOdBT0ygwPVNNel8r9fCjHcX
CuXUwXe7oUBPwioS14BpV6afdg+THmru45m/fxEf+KUg0CUY6qdSKeysRnZ5yzvK+IISbvXau1lQ
rRzIlzuEIhx8dia0LxC6v/e9fbgOrJxWM9+rwGd1iFMIZvm1SMnsiPE3obS6lVDysnmfngDCdWg6
KPszi4sDRm1jKL1CHcBjLG/LbAJWIGd7UGe8GS35J8jNCNF1k5xglxxTjx3UNPFeoxDnhUdFLhSY
ZZLqTpW68W6stJ+31/hKpomWBeR4SA4C3SVGO19ks5Xo5vMC4+Sb0n0v6A9V471AOWHn1heZpwWq
8Bu9bg9enexgSk7VB025qyVzK3WuvAZdf48Fz3fE/DVzqzLw+xmidP41vTD0lueBcZG/DIQgJtwR
3yzo2x2aXbX2Z/hL6h3ryWgPt2fh4oSGvBFMGPPNPQynzuKEbvVYrmEzs05Tl23H4C1PIQDKn4zp
FQLu26Yu3f3c1vJ8LsGQUgvClgK93xfvb+UO+abeBPK+NO21/qbZuc7mczZGzxhYA2AvQE7O55MO
DjXNogZjir6t8xd0OGwB2feEwk7+tpa9v9hYC2uL4ECROr/gnLdOmf63GWub1lI4Gb7NOsS3J/Ei
CsEQEqs0Fc/MAfjt+bCkSh+FxAq8U6KPdsmFLQffrXaNh+3acOZMEhaYOcycW9F7P0L9IvROhryJ
rQ19AGlwbxYrYc5VhwCaC6TrnYV72W9QMbw+MTAzAXV4ng5NZfupE1FP6xLHf/n3mSNLBroLeDqQ
joWni1GrRoUQeTxgKviINlL2U0lXzpSLe4O02Nx+AuMpYSgvsvN5k2k+0cXCF06antabXssFW+nl
9Hh7JO8sCQvfphceZIoMuxQgosXyNFGixm2QCCfvc/UkvaoSFTen/TP59jju7vRPWrelExlm/RW7
F09oGZYK8jzSO5QaipPz4dGZVQmZIgonsXqIgBeMmmbX8XcEuLsms1VvIxeg/6QVl788onhtmhzU
PFrp4ljyw6OsJ4RaofguffZ2N/22mtru2p+G9IZY2oqty1ODIgd5VA4MJhdfOR9hGXVRLGRT4PbZ
nyGUXs32UYzbDVBACCXVTb+mznzZpjvbIsPE/w0Kn/bDc4NtFdTVhGyYq3I+pfWP1olFF9U3OsCg
dpkeGu1XDy1m236iVQtZXFpXhOYecrZ9ONdi3hB+MgqI1C02TEVlYo3R6Mrkg7kkaTIHa7yMF642
jZPuWWEfuqb3EBc+SSdtJ9R/Cu8NydSV8+CC85aIi6wpfgW3ANtn2XvXadS3PYRE3Kx7ibJvXv95
Gh9GKKs9vd72Eh79uxTskJcKnfDZr6xyZQhB1a9docDNNYm2ggxOMzd3+Gtw8MudTTSI389kwNwY
6sIxxIZ2rzFVIlcKwWrXGdnoZPCslR12odrADODiHCJUD8C3L/PH0+iRPIWGxdVkNnPTbBIxPs7v
zQI2Q194avLy2BbixvjqDblNzkUOgL8A8k19BICSr2IKrpuXyFhsx2jXvCPJBwiotE0aru3L+cA8
P4UAM88qIvQOzyRdi/gJyKhnBKMYu23g1NmLmle7claU0H+2cn/wUgSnVg6+K84I+JcnK8UcSp/L
xoogk6VkMszYray7oHqV2qfQv2vqBzoCVs6BS2QDtZT5H5CSyOgSSJzvS/jMS2imvcwN8m4HZtsO
49GuGGkva3bhVy7pBtzQ28TjF8nLHsuh++fBMrewLlDWATJOC8v5F7RhbBS9V2onQbCccATpUcP/
RiVBTvbmClzmcmIhDp5rSDRxze+CxVL6+hhXshlyb2VaswtTAaTLoMkPXi7RRqbWqqu2qxIl141C
U0oEMFM5Lp4HUxJMaWjGwiksJARJ1KA3nczype2U0HYgjnXtNPRSfbl9iV2e8CDwgAOA62A7X+ww
Kdc7qZAHgVyRWU1OVoSa7vDQNytO+Lz27Hr0LCqSoViLW8Bm6ZoO8BXXomJCwxXpRiDISBqdLyyZ
rFSV+okv8Pwgt4cEDhpQx8FDRrrd6TI2apek2UaAUNjO0himMr06EMrKe62BPu72fFwGlCboT8Qb
AEtS2ls+0vogzDLDFBM3EAdpmwny4GCTqnvRrsUPV0yRXqU3l8o+sIxlw1nWA8KoAit260FRNvEM
bB0q+uzKYVxjVLxkC2JM8GqB8kaRgEN1dr4PL91cAOEatlHqFgBNGhrazLKGcrdyunudWIVzQx4+
s48fOES6cZNVxqFJ0n1R7wwtt6tq2I1p+bOmZVle2WuXL71ZlYfYAppAQt+LGZeULgmCJk1d0bOQ
4+aql/bdmG68giac71LVOoa2U9BObPaNcZ+kwj+vODSB5twLiwYV58tis3O6qo2cG6nriXdqprLn
kk26Vm652Nx0t8AuC3mOOeusv4f+H+bfV1v2APJbxDXqXaDKTls/W/DhtJpLVXd324cvHxILa4sh
aarQtv7o5+5kdkez7G3ROxbD5nMEQSzMOdpJVtYixcsgfLZJGD4/kFhEY2GTcKzurKHK3RqaHDuQ
unwbydkzTa4/KnWsd1xW4X3UhXDct+m4UcYaxI5hQGEtWvmm8CLhR5AJa7Xga/NOvh0eMBj4QG0t
7i2/U8Zm7MbcpRqFF4UGHepNZ9BwEX0P+qTcTuo6h6jMZjqLBJgKniOwzpIwI0hfGK3MSK/7Ws/d
rEciSqtV+eirNKqXfeqTyqr9g+n73F6CIGz0OPXu9Uz4lktGeezLxvy74gxzSHrxNaRRZnwUHLjL
x6to9j3dlnLuai/GQbmPCtJKdmcPfxXY5O3wmDc2jZ9rKN7Lmu08CQxeJ51Hue89G/bB4wsRqnqj
VHN3mPJDKem2/1yNxabuattCDDLW71oLObUNknm3B3x1yef3EWQ1Ippfi/vECkdYVSa/cMW2+Vy3
Y7T1Sig4ZG1S91EmGjDJTtnP2zYvjnIGC/8jO5xEqHnRvKsJ1FqFacrdkBQyHWARIqdFKzgV7Wfb
26YuIu/ZFEVbEG/EfjxCzk9yfRprYi2pcA3vuyJ/1q3Pt3//RUCw+P2LfSwJgaZnkVq4srHxvkQN
Shp2VTpZssdRbpua98HCM2nNm7uPeGVSmFusVIJee+QlRuHGf4tj8RTHtrkpW6d9DdT/o6V5/T44
Yy+hUJZYSuFqlmuYx7zbNLEz1J/GF0HbSM3K+XvFA8/GNe/ID9ZCedL7ZB6Xmrxo4VbSnoMffvq6
moC4slRz1yEREjf6/Oe5nRIpu1gzR5ZK34yQFPd/SyIm0X+BDNWJh3Jze7mueN6ZuXnYH4ZlWsJI
EIi5CU3b6LVdgwdccweQcEBT4EwgCFPOf78lmGYWkvp3E7myhfpVH+9i769XHqXS0VGo7iCCuT2i
y9iDtAbPeV6YpPfgmF+YhCuya/wYZwc3ORWPIaJAkDo9kGz+7b3CY5Kbxwj6g7Vuo2sziX4TnJ+k
+mDkXJiVSVrS7YiDmNl9IPhbFTm92yNbszD//MNa1YEIU52JBdoZhW0a+5CdjSTxb1u55oD/YSEC
WEz0tjgriJaAiihYge1Sek3Uo1LToHiIxn3bruyp2ZeXZwVFcx2Ge+InUlLnA9KjZLTiMC9dX98F
cPQnz3Ka2YOx0uhybd4+mlmsTAfdXl7XsxkcocnuAvlwe8quGaDvi7YWCJxQ0p6n9MPCDI0+Fjx4
Stc0a0dKH7P1WH+eisVUsYPAbZi8IkHwLI6FBLlXjTxV5RrtHWIsNHrpx34TE+Irxk4MnyT50I3O
sB0OVv05DNStbEex3TtVu9GkHWWVdK3j68rinX3R8uTIojKtB4MCh9AcxFicfdHOgr+d+M/1APJk
cD4wfIgtaCpd+L0v5AR6klG7wy4yPyf9Q7FWM7xyuJ9ZWFwlUdo2EGdjQelHR+z+6uZ9SDwrRT7i
Oc+3nWX+XYuVpDOWZzklSkgZl6JXg6gnZZEWjdtC6e2Qawx4N0TJIYlAW/y7KZySFlKYjiiHLsKK
Xu+IHIO6cadeclT5UYpIPIz720au+AE8GHMkDj6ATbxwfuyO5mQ0jZtCzx2nUPHE8Q8jH+/KvliJ
Ai/TCnPG1JqFlMhWkUddnE1RX3PEItvhIhV2L9X70cD51RfFeDHoe0zVaBdDRO4J6qEW9H2QrLFJ
X44VcgOy83QgApSEXPN8o6uQY6O+UtYuHwLG9U8iv3rCZlDWRHwvfYR3M2jXdy5YXH7hj8iWhBGa
07UrCWh3ZDmU4PJeyNcygJdHPc0jDIjs36z1vqQbbpC2kLNuatxMjexees2joz45o4KgxpjRT3q8
7SlXzJEBo2cVjDr/LOuwQ6MoDXiIhoBa/yK0O/pIutoR29fKmUpxrRR7uachBfyvtYtK7ACENoik
xi3/+s+oIBjB7nOXrKE8rjzLz80sXFKCAhuRlbFx9ezXGNGSa9xX5TcJuU1vE4aEGp5qN9Hv2zN5
xQ8VdEnIZfEHe2Jx9vZ5PVhCqjauuofG6FP7sAYzugzbGNUHA4tNDV2o1cYRBmAsc3RHsvWNss83
4e72OK74+ZmZ+TM+XJxenFRphS6zGyLTq3b3cy7KK1YOqCuOMOOaeSnDBkML+mIsUpIWxZh7jZsU
cHfAdNOTAPUyEPPPnlGsnO5XVmZWpUH1EgwK6Z+FsaYjz2uGfeuOUfZ7guwpAj5XTdJG69fexFcC
XZjY3ju/ABjN2Ynz2WtGUe9VX27d4OifimP3S7xD5Xrf3MUPzV/vrVuZx2uufmZvcSqJqScMkSi1
brNrjkQer+qx2NIrd4RY95/94szSPMsf/ELqxahoFBFL6mfLL39OVvx98P8dj0L2CEAYOXISXORq
F2ZaTU9ywpjW7aNHL3I1xX+ptK0g3OnVX72HN8in5GhJh2hKobXPP2X+4fY437tlzoMBvgDeAFhx
4S0BJ3A+0En0IN9u89a1zAQGYrsXFTvw7+V852lP07SZksypDHsMYN9+asjBFdbDGoJ1dslb37A4
TGQ598Zp6FpuAVK1zUOrJA9mUx/qqqTjZPo2iWuCPFe2PTQQOsk0UDlcBIszM2/luqehsHXl8RCM
f7IisIt8tzK18118MawPRhaPiy6Dwd+Mh9ZN+vvOAIspOYMGE434SRn2iX+s9K/hy22b82pdmASe
i08BCLsI0nM5SvUUElzcNnQU9EGRF8y+etpaeeWqHQh9IbEkGwkomO/4sD0m3QrSRFdaN4ysHz0i
jmYg/Eyjr6O6Rl919YwBEPE/phZnTDsZSQ++unWLHWFBs2lMu6h2eb5reztINrTcVM1m+LYmvnIl
0mNj6MrcBgOkFU2ZxRC7SJrEgiFaUf4Qxo9Nm21L2EIo5WzA02z7iXI43yB1Hkxvw2cxq93bizmP
7GIxP3zBwn+Eeqj0EPlWN+mqp0huPmvB2jpe3QcfTCzWsY1Mq8+AVLmoPWxrKbCt7kHVV8bxHoDf
GshiCdO2HKGjxIpyCL/XUOv//hlINp3KMNyXdgoQ6b47JKSPyaK+UZKvD8Wf/Gc2ODotvqhsUgMe
nOjPKg5lbYIX14niBWHut7jWKGebTtoa/dr8XvdeODtpGwP5i3LEuRdJkBMaqOghHS/bakx/+xBs
quMvedi1nR39iI/yp9tOc3VnfjA4//zDzgwVqJZCfR7TXXIcdqLTKytvusuq33xpfTCxOK7bPhRR
ZbbmK0N9TcrH0IdvxkGhsWjuSN0ftUS/y0JHpdeI/qNTbGoPvk5T8VAfxYK6vtrZqkBHMUqZZr+S
abkSNp592yL6SUriud5k+OW2aErSE8/6sxR/pifRHvSnsZJXXhRXjwnQvqRcDAArkrjw7aCO21oR
/M5tm0/iCDDGCh+9cEZoyY/T8CkjcT+RA0zFel9p4mEIijXGkWsrTvwArJUOEIKWxZNQh3hu1OWp
d4W+shV/X8u9rVS/1DVtmGtnxSwOhkANrUnaEkeY1fAPxZbUE6WQZiG1/nMqx5Ww61okgPoltDPQ
NM0kgufeq6DkUslGNLjlVG4j8cGQt0PzNAzephi2a1LO13yFxldaOXmkUVJbnK+p1QqerKeDK8Sd
0wfRXqPnlRO9bLL7LjLsEop6cdzc3p/X3gIfjS5O3EqgDJ+k8cBr7U8Q7wwDTNWbnh95uN029F7n
WJy6BJXIpM1oQqCfC8/sO+j8cx1LRu47VVg7mVkdWrF5pSV948U/1exb1thlWLsh7aTogu916VsR
/siF7rsemvsJBjm9yraDlDiF4u1KJN3al6ZE2kdM1yL7K04MRpxkAEgcw7h4SUhaEKAqxFqk4qHN
N/obmpr+sLXGxEmTn802/RXSV/4HwrzB+xWUdreS2JknYzlZH+0vzmkIuIca0Bm+EMnH0hBezOHf
uQ5ASMMFxkOJc4LE9uJoNqpQSrSyHNyJSwBJ1++mctK15jHN3WAy7ZrOsLz9C1x+a0za2gTPzrwc
IIz0c8EauDbZuPOdlbRaq8LlMLpJa/WObI4HEclZurMV71UIu5+iAnOW3wj7sJTLbSCiyN0a0WaY
pH7lyXFlj2swSjEZZN3J8y+moRN49TRpxJeo4rcy/yNa7RNSzk4v0CP3XbTWGiSunFugHanSUxsh
7bN8fcO+rKl9042UHgtH8oeDWmw7o3eGILGnAFZW/w5o31j8SNWvVWm51Y/W9+6SaI027bIVgiED
90ZbYa5KXgiemFltJn49jW6TuRFEdG1gy8q90e1NYzs2u86w9gUEWNCfH+c+WTHciRDjSn8yzV/x
9mu3Fm2m4EaooaOdJS6Ovs6UDb8Vx9Gt8/u2ILYqNlZnTwAvT3K3NR4n883w1+h+rrkgdRuqB8Tz
QAYWe8wTphFGynRCu6rYDkgtBy0iPUhMTZQKAFeaJBhlO/Ynu0CO3jOstYTclRWgAWMmiUPylBVY
5vH1MB8qQ1Mmt4y+Qqr6UP9giu7LyCqdsoemyiscQXSK0aZdphIOfgtHlf+7y7LfQfzz9vF8eeBA
eUj+GMpV1oHm2vP9aCojmpqyOLntAJxWL6cjbB1rFcHLU/XcyCJSk+JMC9CemNykucuhjSqocG1X
mbivWQGrDhkD/C1c2osrLeh6TamaSnS1yHdyQ7aT1P6bdK//PmE0RbNuYIS5rxeRnRkhuKoJpejq
43jfy0ZoK9Aj3bZxJcFEKzm3Ju9N+ras5b4QKiCUdE+KbtDeecMBmbdQeGyiU4La0kTkpli+E6hr
DcTXfAFFPyrUAOnmfPi5L8hFhEqQh1WEOEe7n8Z4awAUX4nbry0TDLUQSNAtNpNFnlsJYkNLOJlE
N+f3V7G3B773ggL6jyIIt7fn8eqAPphaDGiyskRsEk10JXXaduMjWgorg1mzMP/8wzPHRDBaKUsV
C+IItLDMbUtJVmL7y4uDHMo7UJ7KFT63CKyDKJSNSkvFGRMTIycolo+5NK0M5Aqiabbyn4ZnuiGX
UUGYd2lbGOyerIMnz+JN1NrKnbzJ7prH7HuxYu5y3sh7qaQ0IH4C8bPE+RhB3UkMSnZ9RCGaap8g
43x77S9njV9NnEFGE7QFMNTzlbFqQaijOlFccQKrl1Tbng6/FHzWbTOX3kwkxYNrLnhzgy0LEENF
ijZvJtUdC1hrxGNDd9Ok3YXxGp72iiHOAvqNZoozniWLM9QQUrnrY0l1s6bcRXr4VHjmX6Wml6RJ
v94e05XF4RGHEh38tDSqLKulvN+yFM0Ww+WmtAPxe8FBetvCFW8DwAYmmvIhtV+UDM5XpxlVLZua
3HQNcHrpQ1OOz7UncWr3ll1HbUYTiPBDC3sQF8OjhXjRygdcziboFE4g2l3ms2hZgQtpgxwmNbTc
oH5sWxFpkUe9IoUXruB/V+wsa2/D2Pl10AWWKwSR44WR3YH1la1jl/y8PaOX0ew8INRHmU3K6cvo
chhFuRq72HIL63GU70gU2B5sv232Q/KlI63rn27bu+z3nd1jfoDTpEGPmLFYwVzXshjSGsHVggay
XflQS3di3j9Vpmi3aedALgMHF13lj9b0DPzfroXfRa8QyMDIAoQ2/Pew7vyD5qX4cBRbZiMbiWgK
rvxcJrbwpjX20Wsc/zW76x6rR2F3ewKuTDhoLlhtqMKjx7GccAVy87k4HjwZubCZhB9xqxwqodyG
3kg7FxC8VSj3hS9hiI7GWRyd0jFl6vMBmlrve7JfzkojL9aIeovgk3LuDOFvj9T87dFdtzWfaTyN
cCj53FZTtVUamL1+ak1tvAvr+rNZI1VYlZWxizQlWZnM+fA6exXO5C80CYCVJy7mNXBuripQ5W0q
DSr+blO06Bno+67qXlTd+6J38Zq1i4TL3Cs894RQmgTOKi6OUr8o1KaGz+bUGm+68bUr/Xutshuj
hJed1JVqOmq7NqGXI8QmsRU7lPoa63g+wqTyctIxkGNU3QQJb9k8EVvuq84j8ZyMmqNZNJndXsPL
LTqPk00xN5hRW1qe432cSUUbN+aprOCfxuYhN/R6n/uidADbca+0XvQQxEKzj/PsW07KwYHarbC1
YNJfcqtEk7J+Ao3kuZ4+JZuyW6XcurikVUp93GXzusMVuITMGL1ghfD0mKdIaOgGhubLb1NoCtKX
lalQLhwMQ1CgE9lyXFnLqUgFqUN91UcG4JHxfpmaPWTZHVK+zWdaYuzwRfk7Hskpqs1axuPiMmWI
M5cZD1w6hWFkOF/4urLUoGsLFACipN9JFY2LdP2ZKzHiZYMCZnhKEx7ybmA6F+GOZvmFVyWqdTLE
Sv8++i13jRSo1pshT/XPskk5pMfet94mGCpKu/XC2LcFzppiN4w9HCZtGBjJIZjybp9WZr8mInJt
GlDvQVAcoRLSgfPPP5zOpl+LaTvrSsEgOz0gvJXbgTz2+5V1vmJG5wakLwHQMIWOxTToOTwUtezR
ZG40xf1E8G/ZUhWDq0HE1tYnPd/Hxmhu1bjXTpICVDrTC99p+rTdCmZkbItWTlB5jtf4FC/OHICd
Mwv3nF2cOdAWJ1xdDkUsRnHqprKcPKthIO19L2mePV+qnSCk15HOIHgxzXKkLwtmjNsTc7HR3s0j
tTqLXAI/Xk5/AEF2WwS0IRmptck6MdzGkxeS1Cz/GQ6pc9qYRI4axV8ZXZrzlR7LMIE07P9x9l1N
kurK1r9IEXjzCpRrN0WbcS/E7J49OAGSAGF+/V3q+L57uihuEXNiz9PuiErkUqnMXGt52RnKNMNv
WiHAl7kujlNLNcBnsv7X7aFdP5ZhUE2ugg2oZ+viRV46td3TPM3PTvtuja8DxJ1BWrnP35gBtbiM
7xMSEmuLsezqhoTWMlwWNhnQGPCwi52WZlCR46WXn2vTEkeDG+lezJ21K52WBflUb0lgXMUbC3uL
G3mAnB3Dsx2jdO/58AxR1BIgEBs52rCCotvtOb2m7IE1RDVoega2A+wGS6/VdRltkYk+DyGU6Y7+
jkYyAilu5EU0AvcmGNRJuB9QFP1hvFfnXg/tOhy22qKVlYuwANGHincQzgKVCxn6y61EdChf9gBI
nysbSbka2sCFBE2KZf8DftJ/yiz1NuKQlUVFSOcqZI8CEi6PidFbFuE9pWczf9BnaIXP57epHTdm
d23HXphZOAOdtxZkjioK1Yb0AFSYW6f3epofmnLXpElIUf3uTe/IdG/j2X3lhTChn8e3iEIgS0ZH
tyTlWYOqvT3eF/QLH8G5d0YNKoAigFOw3e2dtLaEny0uNtJAys7C4aRnMT0RX0RQMk0fCdsLiNzf
trSydshoQ8IeKX0Xj9fFpLoEEpRGblRnSyChLvNDlX81q+FpNtrotqWV9cMlA7pORSSEGGtJUuGJ
wu9mo2zOU+OC5cwOMY/5GEJfrKgKyCuFNdBEdgFQ3IZhteEvDwS6mNGn9UE8grhpsX6DaHJjcGdQ
9rTdTz6G0xyAgd3190a266qTTnkgtIOe06Ozybt3Pb+Xthcr6dNuhIyVDtvjSwZCQVofqz4Np28b
Y7xqVwLiBw9YtVFtVAyX3NF10XReUfLmTPRza4P4tU0PY/JQ+PfIGCMnCqaEs03eb1v9eIhfz+x/
rKqT8yk+maZ8dOumac4SDq58Ey/2P2VcfJH3VgTm17A5oKv6odlr94Dufpke2FOxo4f5rD0bz9Oh
29unraN67e8vpuFjD376oEqlDrq+bc56RyICXh57tMJKnHQNKi+zCCFx+uP2HFw7h0uLixtNZGOR
ajMmXrZxqsHNz491u+d5lA9PEEcE1OJw2+BVUIIoDb0oOEQqYQ8akMs57ypWS0QszRncQKHUSZR6
xrGqN2SC1qzg8sB/uNOQCVRPg08T6bfc83kzs7OZBIiyyM/N/p3rbJYKN7FfoVCJdBZaGC9NJOlY
47me8TNJwJ6EIoSMBqi5BqbZmruO4/+1Y6lFzQjdV2qO1TfgfaqwTV12uj2jK2cUFU2QWADr/fGo
uvyQekpyRC02O+fWgPeaklq9A5YEtOtbhBUrs4rsAOrHNoIOvKUXa9cwFGqRlmPnpp+CWhvPAn1o
BYAjtwekZm5xLPF2Qqcw7mOkPJYYEd+qSnuWFT97NZV7nmkgf+7nLQHzlZ0PwCmKsuCtQ05waaXN
Zl6KfOJnlK33djLcgaoiLu5JPv3QifdrovOBpxun7br2iSDjs1H1UZ/2ZTakU994LT9PpDmVxVcu
kBUTdxWRQS3GwLV7NIKfRhbWhLylIj/fntm1BQTIFlsWNQX0uC+OhTTcMaukzs9JZ+/7sQul7Hcd
aTbuylUzKseC1DiKVssbK5mR0/KZxc8ZQUGXo8+OdN5+Ys7v28NZcZfoXP6PncXt5GW5PaDfgZ9t
92RwATD8q16DBv2hoV+Ay99o71K/ttyWnqKaU+BU4N0Wa5f2fVVmthDnsa272GoK52vflH6IqiG0
sBqD7Qq92CK5W3MzaJrAg0MhBa/po1yKVCu3KnG2i+yodTjcPLD1d+RWS/MZ7Fx4X/VzfSB0i7ty
ZXLBoY2yKhqUUPm0F5Oro0XBY2BFOs92AxFH71Vyr4nGuoxtAFrzznNDn6ASentJr8++Kg4YMIp3
CHIoamt9OiAlmhAqStr2PLkCHRM6zb62jlPEt62sBHNKoxUBnY3sBFK5C09W80ojeWVhcNVUHtts
cu5s7ueRSewUVDxa+9zwYfxakB74bacn+xLv3+PGR6i79XJD4SOQH4JqHnj1URm7HKtTel1Jdb89
m4IbAYTXkXMT/i8dxMOneUJnoysVf0hiV2FD+2ZHU+EjG1v8NYBTpZCQncRrGrUZtGxdfkfTgv4d
SZP23CMTsUPzSHeci4pvXPxrK/vZyiLSkJ5A0SpHchFctcMObxaQrk1tt7s9qdeHVI0FF68SXANR
w8JKAjR3m1eYU73n92aXFKByct4LIzukaWqHmdNvtPhc+zoYBCEGTKJjG+flcvIMnlcm8WHQ1iYI
q2f6u6EnDSDrwt3wqtf3PB7EDoqBBhqXVDfCpSVkOF1AGEV3bsVvOX41ofJZvYlkw6euTOCFFfUa
+XQAa2R+R5M33RmpO6h+gKEwyKCTDJbDyghqqwQspIbY0+1VW+4NhCMoCqO0hPsY3PPLDN4kgPjz
e1uc0TczQMyQgzKYZtbGQ/jKly7NLMZmdKyeR+6hod1rwQUFMiSIcg//JlAwNdrYzf6dpvYEpEvz
l3tkaXdx7c4DGylSxeLsO1+H4tBNb2Px9fYMKl/x2Zd8mFBziEgUpYalQ0stVIZpm7Znt/xptFC+
RzsphOB3gLOA9RvoGssOIBq9sW4fctZLs/AcaFZRHAdIeV/uFj5XgrFkgru29sWX/M344bzmj/Iu
eaj/uGF61yBjZAVu2J5oeleMGy5luVcNADPgtlAhR7JIlXUurU+QOkySBGWVnAb2ez1kp8JzIq7b
kWP5G6HTVef50tjCWzOaGVmV6t3Zp0gi7TUwBUBHsJ4AO5NQtApmUk534wjvdLTq0XV2xKjbLOx6
AY5Q27WT/JDovlTodWbQY8Jb1wtpmQMd5+RQC4+YbLX5aDgUfT4mc1oa8lnOf27vk6UTwSjQAIqV
QlcjqiJL1iy8K1Ono7M8m5MsDgTln0M5ZfcAIRXHZBL11h23skTqYOOqRTIPHQyLI5ezZjArSocz
kIHGY1515K2dKvfk5EO2S4hs4V7YjMSi1srQLBmJGDPB4+sUMsTzzgib2TgWjCHXSIhxKmAMoVe1
ibhZJiAwL4qQ0QHKHlEWXPnlVkrJZI2gLh7ORZ/4gWM097Yv2h901sUDNQszGJEm3HGnyU8A7eh3
AqIfG42R10dYdX+p8jrav3DLLvx7PdQmaxpjOOeDNdwh7fNEQKXw3RKs2+VkbL70efLmpuaTvi2l
91GKvDzIqoQEz49sOl61y+Z3akwUdXRzPBepwb8Imox72zAnlI+yOUSMou1LE5DAXifywZ+h9OtU
MjuizZvtqpQNvwpa1E9lZxphMRDQc1J7QAIDKmrm2LpBOUA7kmYcfpYJ9w5KdBysTbJ8Av3hEHa+
lQR4EIFktkns0NGmZyef/b3UZHok0nkRDZchAJ87gvgwGKoOyk513Ww8O1euB1RjQd8L6mYV4y8b
8Oq0FDTT8vGc+f/0jRGlE5Rgs6+Qpjp6pXEeE3RjGXsEgi/4wtvHcuWYXJhe3BAoEkPjZYKkb23Y
T3aZvAhH/z765VMr70qClPttc1fxr9ruKL0r3Dsq4uCmv9zuLQP33ajR8awXBZS+rKgAqS86ZENq
mEFDutDsmhNhaFtJrf2G7evL/tL2Yp9btexd4dbjWboTFLs4gDmzEUl66MmvKnFDw0+iqQZ/h9WW
hyHfu5oXomXapFutj2uT/vG6ARstkCXL0M0vtFnyUWC9iz4AClVDHCCB6ZvaP+i42Ag+1kaNKwof
iwwAitKLGXcnvzVbOeOAFQS1x8TWj7bwxd/vI9A8qhyNifcTsDKX6+qZWeV7hTeencqOZQbZXwsA
wd+WD+qXt411XJk+FOEsNHXCX8F3qr9/ihQbN+1QRHKmc97xY57ZgfC+8ulkAZgzDSTQ/fnObv0v
NXT5MtSdMdbJz4LGPbbue43G71rQw+1PWsbi8N14qCLpgCIWEnPLOZ5GkdiM5/M5TSy8TvuxBWsu
2o/zCRfxbVPXy6n6JYGnwOBxeS9fxz40M816ruYzRGSHIEfwv0sas45uW1kJOnAVwR2B+waN8kgC
LOZY2jVJc6Gfy1R2O0rz7sQ0qwmYZw2HYSJGPKFwD1LoNN2n3HQjYOLdCOy6XmTLWR50mrgPReUP
ey8R+kMF8c2Dqw1umIkeioyZ3puxDyLfjYB3JS5EogSuxUaqFyiLJbeGZHTypFeY5ymtImQsrF0W
9f4fqw8ctrdBvzaFRQDdPtBg5BEIFuvvszp3ImBbycQVV3f5KWolP21T1MVdYlf4FOfOCet9Fp3F
ryLI93wr1FGhzOUVCq0PxNFoygDp5xU9iukP5aCbtXnG9RdUO36nR8X+3bxL7uuwfLm9MVZ2Omzh
xQdXCqrbJZxh7hstdXTY6hDf1+wrREqFv9W+dB0rfoiXqJZabD80B13OHChSZdYWlXkW5Rv4+/bF
1O7oAJHGbGvqlFu6mjqEczaEy1VRYGEpN03udU5jnukPhxzdHT9MxaEWe+TUyN3chMPR1oNqi2x6
5QwjDwqKaxQI0D2zJLUshhybNJ/ts7Cdu4lPVmjbpb/765WCH1aKmqpLx1synpvGkFtjKbxzp0sR
uWVHg0mIh7nLtxTtV/YE9t2Hog0ojxDJXi6XZUhqjKnhnQub5JHt5l1k9VYV+Q1obW4PamXmgDjV
0LAPqjfAyRaXmWa2XZUVrncm3HIgZWJ4UMActzTUVgekfDkoKNFBt7Tiktbs2Ei8c9Wa4iQRhea4
RfriWwdJk/j2iK5sIe5V2izoN0AaBeWNy8lzScooy6l/bg2ticskbcw9MSDIHgiA8zapRK/NoVkG
NV0T9MVqUyxioBzwN4+5LkGsTwMfcjl+8tM1B8jlHoa+CsxyPk98bwGn7QgepCI54H/tJEFZMt3o
Vr5aS+x/nDvcl0AEoYt4sZb64Nt5K2kaTw1oLyB59aec0y2RgRUjYB0HKTFegMAbLNNyHoekO/G9
LP6y2/AdW7+82PUa8XVc+/hlRBzh1jV25QFVG8ynz1Z+69Pd4XZ9UwHXmMVT/g2e5GRbX8j3EvzZ
LTjlKASqrZNdvrLsqU6n0BCPqaHdj04oPH8jaF77EEANsF3wMkH38WJ7anrVtgWccdxZxTHLKUA0
omOAxrp1UOZbKPsVa8jD4R8egijHL0FVJNEJBTNDEXM5BziYaCqUkZaBtn13+9StGoJUC6JwXCDo
UbucX/hcVvYiKWLPI/fzPBz9av6n8MrQTTfZENQUXdwx5ofYDeoKJhjM8NK9tGVX1PIAsi3ivMjO
I/tRzQdNvvT0IMd/bASKmhMUOmSfAOWYkTNDtyhKBIGA+nrxr0Po+fbIr8gZ4G2QgMFa4hZHMdxf
DL2uen1qNVnGE4K/Q94WtRn4/sACNmR3fuHXz+MI5W7DR9a60Btgj+0yOw3SHu4xlVmY2u0mEPrq
Gsa1oaNfWcETFfev8lqft7vPIDQ8WmWcDPQVAqBfSq/fTZoMjNdGmKHZHGqUlRE9Sk/LwLU+B3Tr
mXQdrikWPSSoNNScUPrVFxEvRAlo1kEVLG6cezxhn4oy5uUhs06Ne2oNbEOCPhetDG4vx4o/xhsQ
GSrgk5HL/Kjbfho5mLhSD1mVMkb8HORKKYD96bOtvqgVX4UbGuEG6iAIBpZjk1mqCRutknGue2PI
aw3PTumR6PZYrlrAsbVcRVkOalsoKqP1+XIZWeFaie0NNE6MCsrZe2EjfZ91p9o+mKQG2dAUUgnG
jGYM9C6PhHcv6W90W0YCDWEWeayScuOcX9W9Pz4JnHeI7VTW0VqsqpPZzE46NMHSjL74iXeSjXi3
h71d+++cyXBKkoBMx8n8F9KeXTntb0/J2sQjjFVE1qokvUSeETLUjmyyKq5H9AHrI0SU7BQcvLet
rHgz8FOo9jCIHiKJuDjSRWHVg151VVxB3Mrk+WmaX+eqeCHVfzUe9J4AxI4GWGTuLldYonYpM8vB
dNYNpKNPXTpubKK1A4EcJOg2UEzDWBbXaq7Pg2nkeRULIAfCdnDek7EH7ziptzB7aycezZfAuGHy
cBMs49aSov2o56yOp4MGIpfB2ZfTcXTiJH/ujTOZXrn296cddHhoYsHw0I20JCtG8+tcVWiPj0tp
2NDslCTwiXnSjLfbG+Iqo4tTDhlqXNmQIdGN5YZgfpNOjVXUsWW+dmASDjUkFP23DoyF4lkYfGNY
KzfchblFUJmIwp3pVNexZjdg95hMGfWs+zefQIpPpS/uTC8lf7/nYRNJENRgoJprLWw6stUTfYbN
Qv937unetlhoz3H+163QKjqHMh7OFYIFSEgtnVqSVMSibR2nedgV/l6fduMb4GY1sggaHsG3V+6D
G2kRLcAc/kG5Bu95b1HtSWqvgFxN1cQFndMHM7fyXdKV8my09Rhps9cehlQboy5FFVEww9pzYRih
SxwojaTluLeQvA4bG3JpgpjtHtJVJoD2lh+OBXNOfBw1pRKRRcbg2EGRFc29VrX60U8GUN6l0Puq
na7fC/irfe6P046xqTyJghUPLc/tQAI98Eb12Q0TTAr6Pwc48TSrn0uu04OoxjSQPYqNhHdRSozs
Dqltdmcgvf2lnQUEWdy+P9yeMuXClzNmougO4RcN6QJf+eBPV6gwcNvgj008WVV1MBO93iPmH0Pb
RYp5rKi+l8IVbz7tt/b9deIee8PSUNJCgKzAsou9kc2+2VYW3m09aBssPZS6cfDm05DHo30oRRFx
TV13bA+48+n2qFd8Pm4UgFtAe4mn3NVdS7zZ413RxIPnAT71VeYsdpVP3jhna67ks53FBWrYvdFA
h72JE743y7f6i2aRwE2+e4oyXP7TbbGGr/mSz/YW+78Dvj1F800Ti/ynJ58HENX7dyVF5hG75/YU
rlw1SP2gmVKJJqiWzcuN07hlim4iv465kVsn6eWovHjQXB5o9+9tS6uTCMZY5JhApX2lPpfIqqF1
hUFZ8qEZ7dBDodwpMtDrvSPN/Q1dY+1WJtRYGx3S8UBAIeYDTfpi4YgvEXhKAgeZRTo7pXkWeOJX
br0ORh/YtNil1dGzy73XhE2SRQMC7iKwj3iVBiW5S/sQUbaRR53/MGn0zpHQerPRXuK93p6aKy5O
5V+RZkH4j7VAJXDhyLvM87PCh8NjkQLrhmggbUSIQDvdaaf2O/AtUH7LRACg78tt02ur8tmycbn+
bj97eWKXTVx3XshmZ9+yMppR+yHesGcJ32k8+woY3MaJWtvhgKQp5lgUMYB3vTTr8UrPzII1sQdY
RCurMKv/5P67Q18L//n2CNdc4ydTy/CzZ00thIG5tYUpcDWAn06nw6PnoNHTnA2xAzsG1MRptcUk
uzHGZdplRM2pJm0DnzzWL7PTB5P+wDiLxvw7LX/fHuTqMppw/OrVpsS/LuezNOt+dqRo4izJA8a/
NECAl180r9gZfv400EdNbKVn1kw6WDt08KHBGdqVlybx0jKY05csnsGPD+o0fqztqgp0k1shzcbp
3pd2GqBSTw7ZOI/HLsuaPfehgjGYM9hJnfz3PPh91HKrO3q6pMc6YfJo4IpP9KyKbk/Q2lUBCiaU
cdCkgHvSvPxa6WsJEoq4pZLRlwDhVdXJo8AFpw1JQc0othqc1zyPem6B4wcATMBgF/a8mdGZVCwe
96cx/FvkvfIXn399cWpnSkczT/Drptfu9eGlrH5Q+5QkIOIB3+Shb35JL42YB6RKfHsePwBZy0gD
AieQs0PnPaS0F++sntX+hEPE4m5mu6S8B1nTS2f6oZV7O270L335G3Q5zng3imdO+8A/z/R+smmI
pzKi/eE+0w6khBrccAdKdFBu36VFUJEtzpu1Ry9+EclvVDVQ2liyBWTW2Pq+NuI7ZSoPmRjxBKcA
CkFEbA4LYdC7DLdQMBojP3a2PT0ZxVQdcrP3IxTnjK0VU+t9NW04mkAwqVz3ssXF6rnel4Sx2GLp
juvHlgdJeqrdu5qE87PpTtAjfCrfNxZLLcaVVYAkDNQDQS9iLvYJ8lVTN3s1i7Vc36PNvQFlRPqb
ZizwUvtfwcYq5KP3s6z3ZT0GxEsfh2EIBzbjLibfU5CkWTw9MvKnNSGmtEnlsuZCAA1HBwTenqBI
W3weg86Vo409iwc2/ETc6IekBZmD5VXdyWAgJjFLD81aklg70jftRl7i4/Zfzg5WApUU0HApJu7L
M9p5fU28mjPwhM4g8ORjhQxg4aX9Dx+vj4eBO4nClszQisTuPkrJQV3mS7M9dUVhsGByU3avWW36
jdU9iu7YUPJhNCw2qFoW2Lwrs/xxe0VXo+2PlnC4MoAnlqwGTqGlnFka9pEx3TX2eHJ4EhQ1gtAh
3VUvpnOfJeEsrBBkUht39lquAKE+OLIQj4H8fUnEpYPDrilHA/P1vbyngYf/TFSStxIE/8cY/2Nn
cZl15Vi6hQ87TvXHTR4zT+lqPFP2YxZeiG6Cne8Eutc++Vtx97XTxilRpOiKqAbTu/BtnLa8disc
lxzNgWDAcbPf1SamYMvI4mbwRuojmwzfbcTp3ATytU0e08ELpGBRURwr+mb+cO2HEtEf2rqiBiEh
2bi71dV8ufHxVkPTDbpVgEa5Wkhu88TqpgGXk0X3ZiVfpbZFobWyWfAugwoBMnKoyONwXx4u0Hpr
chQVj/UpC0ugUGhjBQB2nPLqIUtBt+dOIde+NsnG2K6jrku76u+fXsJaVg7odoRdx7mfxd2oHyz/
ULihudXGtbaOyNGplk4T8NBlw1rVmB6p05rHre3jJZP1SUhskwOdmm72Tl/7cQwKly7cIRIwELe7
HJQYSQ/CWsHjGpKqeWc9Moi0uwpbl+K64uzICnJvJCCT9evzhsdRkdFys4BAE5RDYCtUPUWXtnky
T3wEVCv20bwKnD+ufVfLHHQCFoEPhOTIpyZqHdDmFm1Ld/WYi9CbhvbUtAJcwZDUDm5/0XVAj8mA
+7FQrECPyzLhkMDb2dOg8disjRf0qj47ssb8u++NPZ1qqz6645bnUxfRcg5Ufg1GwaqLw3M5B7Yh
wRwxNDyWbbFzM0gyOOw0DTGS2gafogGBLsoiYQl+3XqCMGcyb4x5bbMB0KWSpgpBZi0+wOyB3kAt
CJvN6RHnUQcM+A4iB8j0bY31OlIGqcMnU+pTPh2goquaudShUCKb+ec4FggV/qQD/ZMy/W52RSjM
4SF3/FCzpmAsq/tWWmGauYhftMNkH0e21Ye1NnaUbXRUplAHuSJJ7Evu89KlPAaRSaBRLUBdVLJ6
Y4bXhg2GVpVLhWY2XgiXwy4tCsEGZF5iJ5GHlhlBq/n/MosdwR2wu72B13wjMmZoKFMLagEie2nL
4pqZj70vYi8hO66xUJNeTDsRjBVyZbMkr01DQNvMy0cn2982vuL70Qnuazg+QMygf+nSNmoAjQua
RoHOs9fGeZ/cjQhlZR6RcQGsykBrHq5Q9fdP24cZWj1qcy9i4JmJgf6K+dGgj+lW+9DKprgws/CI
mdX3zNZhRnw3I+vcv96epdWfR0c6+gqQGEO1+HIUop3Mfu5nEVNAYjS6m0AUDrmt/8IIQk/k1lHv
BcvgpZFWc3PK0AMbz5YIeQbBHhTEh78FmClICppd/tfKYrPxPvX0qYcVEVnB3x+az7+9rLFoueyg
OIBVKCq5dykJNfMPN3552X+zqf4zBn8ZM6VazukAO3N38hLQKKUi8IsDK7f87EpngJot9NxBTAC+
fplIJ3VfDEVj4GhS9CKAysaUyOZXQU7QEBT44E0Gy219QPSZvUnpHW7viNXD88n6YtvRvC4HDrnS
GKo4oWki4eeAklgCpw9a6Num1LIvrjQAHnCvA8CDBM7y8VOPVp40LW2x+Rxtb3JCD8SQ4MhG8wcd
dAZmRkNTKvLVo4P2st1t62vnywQzEvpBcJ1CIuty66P7qtEbQHTiSTwD+bKnsgjmqdmwspIEUKBH
NFh9iByhP+/SDNHrtjcc1sY81wFG5HLfmMYeKlr3ttHv/ZQ8sOoIwqKT7/RRMZt72ybH2yP9eNlf
TTSYN6G3CNgyqlmX32C4IJfSPdHGYPP+wbxHG132GtF2k08DiD32SH+wmkT2YASG29YB1/kDmc1j
JtK9tF/1bCs1sjr3eOAgZAVtF9pgLj8oSxyvGcFwHQO4Ndt5IAFnzuaNhIca1dWoPxlZzHzaTEBm
6rKNCZkPk8MDb3oyxS8vfdY1sKZsLPTWkFQM++nS8bLCIBQddDHpGMCSfRlMTlwZzdahWTuf6m34
/6duGYZRjRSIxdu4SwKrfvW9OeiM7/WmG1K31/XsAWgKoSpwti7jfakxK+sBhI7xSoLWkLFLsxMI
mIJWt3aTvTF564P6j7HFBs2rxq7sFMZq54/v/0i9N9SQTaRybx+ENYejSsdgy0DnqrPcdiNvEDSM
UxdzvI+0+l3a3yUa94bxoJWvRnpfNt9vG7w+/ardEe9MdL4g7estn/O5KWfDhoQronYe5kMdtTYP
OGAQaHf3tWP5UPT8YJd5YKPv5W+hyeDxVe0hCnuHXi5jCRj2pjTNywa5Leq/IaArRBe00vjbOQVu
BjTyAL0hnATt5GLp0m6ytdlxkLDon8dTeuqdvZscdHJvUhllW32kV6dsYW0RSdCS9OWk2Qxdc7Ge
9OFg5QE3ttqbr4thygxeIArBgNVbXvZu7SdF4nss5gR5GHdweEhdfjemGgnwBrPOg1kA0oCH5rHy
6uZgEIPsPNqbezF197gteYAUzxBlqvZ9e0utzgB6u9SrH91xy4jNBz1nmcmExVlolb/F/Ops8cBd
nXw1+E8WFnM80QKaawUstDnek6zem/CX1A6g+vpophvDuc60XVpbxm89t1PRt7BGGQChINO2ii6E
NFhYNt6j1shAILvYFVkA78Bd/Xh7Nq+eIgvri4uIdMNMu9llsU0SkFM6cxLmLtsq3qszcOFLYQWN
VCjFwPXYoLla3A0IcjyZYIxedZjZsbCPkgDHeKpQiHM3zuOqLR3wPmQmdJCwLe4hbS6cJisIMpfu
BJFgHo7JoycfWk078qZ4RUv/1rN1dQkRWEAAykGgcwUCN9lU9P5Y8tgGjQaA579d8cIHfcdK6H9G
wtV37TR0qua2A3lFfHsFr1+yanIhM4R7Csy3aMO4nNx6ArFYJbCEmQVNk+YPMA9RY3Wvmd3EY0Ee
pWvdgXfn2Zm36D2vbq0PywrnBMwwUpmLCHJumkq3y5THHdcOHWizyC/R+gcQ0p1uj3HtzKOpRofC
FqTcQPl6OcQiE2AjEki9aBSK5in3zDDzBNokUE3cOI/XBwKnGWAYMN0psZJlPUT2k7S8Rucxnekc
ji53EMd0W1rIW1YWm7SpiS273OHxaEQJCTiPbk/YypZEQvSDghCPTtQpFyeOUOrgRnV5nL22fRE0
oxcM9ADq9ykzQyfZj3zvVU+UfL1t90ptEFUuyF8iylesYODqWPjOsbPcQm9zvJ6EgV6ZDIG2PSJE
yzVGDiB7MVCNdgrA/sshGkBfAqwt1JAAjEA8IukbGndByZgK9mxa2bgTtfY6g576OEElNRy0odpX
hO95oiEOs7Tnxkqzx3JyTZAs0QFMMZbc58IDVadLxMbGUF9+6cPUyHDAUXAFp9oSxzTPXHomzZC0
McWuENkO4JZ9AyryMzKOPZStA6OXu9vTubZNUCr3HVCtooi6fLfYgB+UXsWQAoGSYSg18AR0s8Y3
3glXvKdq0cCvDuwPOkHwRlKf8Sl0J7VoQDnUiNiw79OMfhunNkSftCKtRyLp0LEicogPorMh0qDU
nKbzUzYDvgjRKC9/N50Kqwh4WhMyZH5L+oUN4AhAiZnx77fn49rhqA8F8BRaEIjLl3dlaVYMRfdK
xFX5Mo/36VsCxJy+AYO/vv5hBNGJ4oAFzeUSGo5GgnH2PWTnjOTMu/mhyGXYZ9Ydss+Rn21wHlx7
NhhT/HwgtdEdSGpcTn2d+GBkKQVSdS5ajkp+1IoEYdaW8sOqGZQMAYxWhaBloSTrcHSMVhNxBwKi
aG68HMUfUzuC9WCLdHl1+vCmRZ0dXZBI3l2OSJigcBotXcStcZf7GgizjhkwXjT9lnYbk7d2JFH9
AZ8HYOUoyiycXJ5znhbgyYr7nPyulMICXtFDoAk0XejImmvsm8a32jxXjaIQBHgQepqB5bocXzM3
KcAHyA+5/SFJwCYr8wC0a01oIp6p3EPZ/7696a+xxDieuPP+n0Vn+YbSZq0xSO1gQx70EyXRNzO0
9tO+jGSQRE04hqDx34mD+eKFyYYDWlvMz6YX2zMZnI5VM8FikoS82D7/leldxASvArcaalBfmN5G
sWvVJAQmkDGCK0LYeDm/wuVpXahcDS9P1o7CuXY60BKHtNoEIaqfWrp0sH+CbBmkNGqzXpqCEoqO
EiISJNP4M0fgHRbW3iidSLdPmWfvufbsiy1FmyvOeuVsoYigWEfhXxBsXBplaYvsZ561sa1HzU/+
1rxNb8WX5ERCdwdu2+8Gidwt3sq1ewRtjXgJIwiHWsrCppcZnak3vI3RgYHGmy7S/5ZG9WNUcJng
jkEaHdCly1FVIm1qSx9bBKHPRf1zbI8UqAU/2wGjvcvSOrSyrYTTdaCPiQQjGEpFSKAZSyYfj5SF
NQkTObTUvnO/F01/0J8p2JZBEfMVz8eN+3/LnPr7p0uyTWnvJonVxlo7BQk0XSQHCVJZ/xLmo27c
M+Q0bp/7VYMos6IUCPjEVfcUTRuX9ExvUaGy533qldDehqT5oazr6ugPY7drOtTIEmj2bfjVtdsC
sZtK2qDOiof25VA9YRbgHHQws22vQsWs3aduUUVN2tHo9iDXdqaCQylCEJR1l681mfFxEknexXRq
+K4bjDpwU9wat62sxQ2fraiv+LR2pj7rpeYXXezQJMgLe2dlz2n6ZnGxsWarhnDJqj4vEMQuK29O
J22/S/ouFhoPDZJFpnzL9W+dv2VoZd4gLusrKBe61MH9dTminPmi7NxMxkZVzDut7OsnN0nLjUaO
lY2AIAsvd0h4qj7hhYOUNBmyVEKwAX7+Df1A8ZxBF9PODreXZ8UMEnQKngZaHiDdF6+hita+MJnb
xTKvA5TYA8yaqcuNtVm5WP6HtC/rjRxngvxFAnQfr9RVp23ZltvtF8HuQ/d969dvyIv9poolFDGz
0wN0A412imSSTGZGRgCdi6ZTyKPBGejmzoGXg9mI896LVEi5c32RmNXY/h0AfHRytAeeqlFtGYfG
5siQREP0tqaq6K76NMlFoeYi2Iy/uuhRyh+4mPHk2nA5XCKo84LwETwj+jrsC98GqWw76QC/eS2P
olg2KqLFVUB29pActFrA0xjTuOF5EgAfeIijMgvyWconACUyZjFSeq9ojdqZO3UBfxEIUu+7xNZi
YQ+BmBi1U9SwKZdQgkUL1HTskTEC/VbQnMpFMaVnoa4cPSue7xvbei2jfQtHGjYS0sT0VdJWAx+F
sTJ6Ri5MD1GXK5bBNaKHPkllx+GlaUa1Ac7OmhOdjI/FwyCqg9Ok4Mi6/yVbw0Z9Cr3HCH5WVqbr
xazlBDVvLRk9oVMLV+aAWG+EyVK74lVU08cZ7s3w0I0MPeB2yMuhCRvdXqC7vTZptFXbGjI3eOoS
4+4EWtVqhDh2jCrtUPesyoe+K3gLsQX3gPumOuahgWQCj3YOXuNYOucb0fXV11BXD4c0zzSM6uBN
HV9ZUhl09qAanAlap8KaUik+9JWEDru+7Q/CELJQRht3LhBGCCaAW16pOCnzRt3FZZ7no1fgotUa
/UNrz12umkv3d6mXXRTwLAH5zQFfWKQOcrRIGpC/hsUsgkjV8LP206DZrT1OoNzTTnP0476HbRwX
SMGiLxr5OlR96Qu3RC9AEajl5C0g2i280ZhIMCMrw5Ja3zj5ZGTP0HCMdvrbbjhJGxQFihGTl4C4
vIc2HSp0h0J4vz+aDSso68roKlLQEAQWzmvn1YHBazJxnL1G0U4Shy7gUM5srmtZLDYbpx5uWwjf
Ak+JVl061cmPXbiAt23xkkHlDlDAaK26EmtG4HVrZQU9GPA+3Lr4ndqLtTrONWhgB4+LS4A1GyKz
oGW3EwYLwNbi8YqmEeQyriesjkIuDAO4WzvXtlGjZ0HTEhPKvqxjZX0ZXr+tVkOIgQAxQGzHU4ZS
hKWDMHWjx89nTopOdQnKxCV5Xot+IqmWn0X0Jxh/9SOLQPvWwVGxWt8hOhTBcCFSbx05zkQ5yNrJ
m6Babw9AQPWWIDEuwa1pXPt8VCSlsWAKtWulcIgENLxOXjPX0M7u0F5cmp3+9753b7gDQPkomEBs
CczKtKhUO3BQCodouceHj1WVkH75um/g9riDK6CHBD8d4jF4Zlx7gzAMSaMWIe81WjnaVcLLyKGo
0xOQflaRr7KEkOiyp1HJGTfulmEdWU283oDAw8VzbVhrFSFLl5gH7F8nzeyoE2TKOHPizXgATiFj
sWJvrBdqwVgpdKoi00n3ZsV6kI7yEC1ePfWEH3dqOpBpdu/P5ro7KZdHnxFyhjgo1i4wavemSFHh
TMgXr5x3efsVSbKZQjEbLyilZJjacPJVGQphH1jRQRVO5WXmqphGyWgWdG3ozpQNz8uoWiNk/DRu
2d8f1YYTypCoRPoZEwiWaiokQT640WN+4L0hzwxT6/nIapqaJY28sUConKGBGXsWj3o6ux5oGSRT
jIn3wnw0i8xbwtrUWHxaqztTCwQ0PLh44fOgB6M1pdO44bqAk3ivzu15eeRS3YRIEzTFXUkCv2oe
2CL/eX/2NhYKFIBglgddGJiE6IUCLjxIU4XjvX5SIJTU5mD6TcaFpGq971KDZyzWhguivAqmNbCG
QamEppIIhFqWa7UWvPyhgTZZrWlOIBx1YJumgsXBsWULNDmigiMQuQIaIFP2olG1gSp4yMTH8WS1
U2zGafRYicfx5f4s3jK6gIoDNASQCZANlFlppjppFvqkyVrRqzjZDaZzxIVg4muICgrNiv+aWwJ2
e1C3CI5clOdsCGw+KuxlrPZ9JDxU4eDwgfHj/kdtnGGX30STbfYK2lrLqRK9tIrtJbamwOHUQye7
ue73cse6UG+TlWt6Ddk1JA2xunT35BTpCwquKe9x6i4LcxJIr3GTWWBJ0/KHlPNRfkUPpXN/jBub
H9cD5L5WTdVbxeq4bOSx0wrB6/I5IqM2TGhmDSTGabbhSVdW1k108YTVcnnQljYRvHVcpYIuLqGD
HMxihuJMpITB97ZlDQl1zKOIlw+6OK+t5Uh5RWk9CF4rgCa+MsXgjIbdqbPyluEhG5t/fVdJ67Nq
pVtZD72LcYlKWvFBKAte3Gi2kgwplASSAfzngLMWGSudveGPSJ2IOG2MFfhNl5JqZSxGZQ4Ezxhb
K1DDBzBpJMqrMHwIHNTnRu++a2w8HBE/or8IhIGohiLiuh7d2GhpVmTAM4hIqNXD61L+lYrOLIR5
ryj2VHKgXAWNdHoyUuM0BCzu+42yyBq/IpGLyxYRM31lJFqXqXpYY//lv+ck/DGDhBGyJnuuUw+V
JpEZkKS0kVxETk4i8J/tNJuhOuzr0gPxoB870al6Ri/4/Wm5ZazFsYs5WXmuoPKD9b+elj6DcFOt
IXlQdo0lZbApPzW6J4xOpv9MkshG6l9HoSr90xskRBtFA8h25g/gmm75P6A+PyXoNwsM1odt4ETW
DwPgFzBDA9RJ1HplwByEgI9hvvB4maG7lISzlcQV0bTeDnudzDKoV7LZbZmaZxvHiIZQBXlelM8B
F6HCFaEeM7nTR9Hre0jTDtxQA6XOsaocW9sNzVmgawINy9pQej3z46gIBaBMoifXb9OYWEq7IJUh
OUHB4jHbOELWnw+IOnBit2dxm8RSpEu56BWLZKV5aAGHAhKekMSgxal0+75LbVtDlKyLCJnx2L0e
Vx5OEphIsHB5omtOreBZE6It1plADUompCz+cmNU/PtIAjqvoNhCoeobhX9tNFbVNNK0WQTc4U0p
NAtQabvnzmPXu2rByvps4A1xu+BJivB5fe/QJCFyE/UdtOVFT+AWu4TAYw92FzWU7IWfLVAcmIFa
7dT4IYw/jSo59OPvStiNEshB5pGxgbe8CIkRkAbg/Y1GVGq2J3UU6kVcRE+f90b7YxxeE+1lZulC
bFqRkbLQAFTDjUOdEsIwG9rUgb6aT7InYZjOUpOXrqJ3X4GhsmAkt/h3nElrlxPI8FCXuGnfmtUk
L1OcWF7eIvPduEbqAB3uKG16mPj2JYyfi+FXZdhdL5PF4G0x66ws1/BnzdJqVtfmxtixQ8ETjSZm
pAZo4bmlGKciKTLZK3PXmEbQ9+REmV7BMHV/39w2kgDBdWmImuQwUKQim1IYko/cCIRKmFpzD9F1
YzpJRfoy689gHGmEfSFCZmrJ3vKWY2imbbxr0K6NQAP3Ml439MMz0YalAuRQ9pYiCO24K4ddkDS8
WcpoLbg/3I1D9tIUDY6B4HfM18kke3nJn7gpe03Bb3jfxNbKrX0qQOIByol3J3UogNq+ymNZ9vii
U55bESXefCy5/QQ1dUdmVwG27GEJkUnCqxC9ppS9Akpoyojd4w1zYTdKZ6maXymyFXaMQtfW3F0a
Wj/kIlITej5NcB5g7mpwtxQxGXXv/tRtOQK2OlCMOOHQULB+wYUFvW+yYRJbxUMxqIZMuAYINQO4
tLXNUQD4xwY1XRBvqjQ+bxQYmOy5MqN2b3DpUQhaZ+b3lQhc8VI9GJnVT0+GMhz65rHq/ZF3GjTA
3B/u1spdfgo1ofxKLJ4DPYEbMrNLsTXXSY0hlmKwbv3NicUlhUAeugfAyV1P7Ky0M96MmNgsA0tX
AYomX0wYednNkwSxC1JwqJGAp4IyYqh1DTIATfGCvMsykgot4sxKQWpTawYLTdbTftT1ASeM2J06
PpP2AkCwUoAelbLXqpMuR6y+g80Zxu2MVlkQCN/w5ypGIZXFECje1LtFfxzak+IzvZZlhLoMQSwX
zDXYCL1ShIrVcgyipyxIzP+2iBeDofKBcQ+gHT8YitekFcmTDxmEhgPHCGk2PeXCCJXJQjotj1Mo
ZIDTwhUnKHY8Q4DnvttvnSOow/5vUahdXvZhEUYNxoG5auVfo87Cmm8tCFYcYmMGmEcE+j4JDOBs
eKNRvcj41QgLMKE/F6nH0/Xv/YFs2EE15fuMB6/lDcdJAC6rIZYL2InALNVCbMiGPGNjl2lcn9FL
xhrXVoZnTZmiIIXeT8D5KA/QqrZrEj5WvZH/KbbQvtEetPFYtMVDFoWmCq7adFafYtVNVJIr2k7v
9oMvp6AzsgsWB/Pm4JFkWkMUiOPSecJeLpekACWbF+AJl5fPXBNYWvNgzKzmjw13gbjuP4ao7dU3
vV4B5QF3UUOC8ivYtv99/AFHQeYGQCKk2+k6eooqPr8E6zqKE6kS5NYBPAue/4OzXBihvF5ZQaVR
WKteI55m7aTlR3CpjP+63RxcvwDWIG2L0jhgKZQVEBh3elD16rp9Uasn2L+gFmfcWxtQAFhZnyI8
yi7qDZ/lUHWRMiPh4dVZMp9GJfA50ItZQw3El5YVPCjuDbAA4slU7YVB1910ScEFDmBW6tyf1Y3j
Co9LEZgV3Dcr2vT6YpMA2Z3LIdM8wfA1BbraqlMzq2WbRlZ1OvDQALVHR1hzPE5jrXUa8u57EEBJ
4jFon+6PY2s3oR/gfybocfRhlQolTBgS0myR8NlX732G1hSBgWNnGVrf0RchViREE3pdas2Tmp9p
pFvL4Ie9N/SsWjDLDh0McIHK630PO+1+GZWXPJwfqjj+M/CMqJS1ONT7RSn0bGiCUoPHo9d1Im2k
Q3vm7/3lYRihnw3xOGaBUFaal/CoN6MfeYgPeWDdN7JOyXXlBQlQVIHxCkIdB+58vTRa3wVqNhvI
TUL+1Ma5J5pqOkt2Uy6GGaOpIorDaBfpHSspeju6lU4E6FQwZiF+p5OEi9RlvVEWkgfxXTNKHjUU
n6Fr/O9Hh95WsCXjpQIuTSqwkJJJ0gK5kTx9/NQAkhtRjohPabDvRnsoWWDG23QQ3ou4IcEYAOEZ
BKPXc8m3TT1o4iR5KKCiGzOJbbHPWluONauCOMLSDYyg5tbfYRDnLf5fH9Q0iaYxTQ1qVoLkjZOd
9F6Dfo8iO4QGS3D79jZc7aCiBGgCEng0R74UgnC3RHHQa4CCMvFqBrdZKLDw+9uj+ccKtamqeFTQ
0SFKIA4aiNK6a61hCsGNNTOOoy3XQykYhXsQ/yETTF3uWZvXSQKyM0/meDMHeWxcKiRQGVa2h/OP
FSpuCqe6VvIOw0EFzRnTh0aCZI7QkFplvIFYw6GcnIuQ5ihB8uDB+0hfPEf1m6593N9IWx6griIU
yJfgxqOZ9ZZ5iZVOwkZqkbU5Jnk8PK6kQIxS2tZhhOQFKEiRWUCIQC1MafRjJi6d7PXGix4+Kmiy
fTbAnFSJw0vISTWJxWlivD22Ni2whetLDWcRT+OHpLrqkwFKMx6IcG29+QMyvSUHpfQwW9C7du5P
45ZPXBqjTgg9mNosqTj4hHiu4p9ytY8aM1AYDrE1JPQwrI9ucHIhkXl9DnFD1y2Qg5U9cUzelMle
DKibngQ12nWovNwf0Tdq5/ICwbse1V8crcBWoOBDoxAyqIyXUxcsvvK49CQIbB2yaCR7yU7Dbnnn
ard90/fo3Djmuqme23Miu9NkadhwIYhiDh2oMyv7LXJykM17/e7+19EO9f1xQIWt7Soaqj7UTITl
xGtZPPB+UKuNOQ5AR5RCqpKqijgiTkFF0qXnSTxxNWNebvgzV9O4c4CcQL8lamHU9jeWOoXmxsj7
UUJEb9GfJ5DjfM5f2qFJXUNwYpDD/Z1QlDAlSDE/xK9RzLgd6HPh+wuAlkRxB0xT6I28dgNZrJs0
jTXez5RsRMyVz0SsBc2sgiFibKKb3pnVFuJhFJGASEdkTD0BeKXuo6kted8qyUdNPt57+6N9r8ih
cu+v6E0fK21pHfVFLNn2IHyQ+Jz3czJYCklJSdY/9TYQhjvVNQj6Vc2aSJYTD+RQkCfF7WPSv87W
3/tfsrnCl2Om5jfONCghKPiS9/L7I84C2btPZDFb63RIzIKp+bVegPRWuzRInR5VF9ZdIf1fg52l
EWsYiFWb6/gGOzRNE527rFfXlhNd2qR2UNKGohRC09E/np2vL+PBPYSWyZOXHSOivknk0etK3f7x
qPX9SoPiHwfHWo6VI+/N3BrOlsdYNvoqWw0BHgI4+dqnqtASK0qSV/oA3IxfIhY0P6LGbn4sz2lJ
1ICYM4l663fy577NrWNoZYXGMQC8EUpL1z6bJQFIs9qJ9x2FM4VnbjEPnshi52IZoVZKFQfswgxG
sr1BphNoNwcwyRDDuj+Wm3zQOn+Xg6EWKoP44SQKOFNr2Sl/ZD/lvf6GBpToEfQxmp0dy5JosQn5
gE63I43I/8VRVOiLguxx7UWkXyxjiZaUfB4F38oJsripTGqZzJmjvz/4ZsrKbWx5CzhgNUBS0FiB
Iu/10iG9rOvoXp99rhRA2nkUct65P6E3OgzrhF6aoE60WoMi8sJJs7+8BCl5Sz8/HIE4++Y4kOUZ
AFZinMGuVpAHe7cD4JT8ZthfbyL6WLm0T51jZcqBpwAdez64jRo7J9bHa2yXrm7FbjoeVFjG4bLj
cLYEtvKbpbHBmmBqb/DCNOaZrsx+lU0Pulrueq5laeasI7g3QmprgLBSFYGKmX0xdKK2s3l+r1e1
0wb16/253DT03ZsOQCtwftTeUJpIkRcpWXwh8hOo5nV/y8WRWRwV38zk9HhQNQar0dqcLtExa5zF
U17qwey/SQT3gPA+m+/Nu/X+KJDXieSmEJLn8Wds2nZFzIjMxxe/fTJZR/bW1XD5FdTKgXY0T5qE
m/2V4UQ5c+pxZFEKbc3npQlq4bJYyOu8wMJBQoekIEWWxpk0/WkRWcKSN+nFdReubOsiSOjVlcf2
eqN3MR5RUxEvfrJX3vOdcAQnVfKV7/OKZBDe+7rvKJth84U5mmlUqUc9SlNM3tCT3jyep8iaLKew
9qXpaubJHi3b/xk8/viFgM22P1888CsynPUGd0QNmX4Hj3kc5vISLb44n2ttIFHl8TpEHxYy9gJe
4J9I4XMpK5lwAymBWVUSkEjAHQylM5reMFH5uI86bvH7Q2u/T45Vzm7G2SBLN1+sYSQsosPvUJva
LlcGKUddZjA56CBx86daIRXAQN1olkMJwhNr+urBT6dnZlOAaXD4FYZApT1wwiO3yjRYoeqOstvE
ttEjzWeAypfx4l1N33zaWmZASxmgehJ19qvgm+m4vMOnCeRDB+fhZ5syCg2bJvAKXGddQ8mCMtF0
QWI0Q78GzKAKWXaGP71l/n133orKVRx3/zNC3SEpUFCdKsKIQhpLNEsTqUoXrqyalrM41anYKydn
VIEbtSRc226HW/slOvDH4hw7rFffDQDy28PQTIq6FSC56Pe93suSUA1iqFW8H2ryr6RHHq7dN2Nq
c9lfOXhVRyfh/vSxowkjKRTr/lRsBbKoUUCPAfcAYGh0N6tWFlMiLTXvjxNHpv49JnzPm9BwTbND
P0G1NhtJVAhOCfkkrnrLEkZWfytAQ55upQ8FvB3oPsrd+2wB81uEtQiSl159rypPdfs3PTSjyJFf
5RdpgopEy0MswG1B9wdVy/4RHVqMl8N6XtKeDaaIVXkPb88bYhMsUaXGmcr7kGuS+Kf6rTGseN9G
ltxYzb/N6K0Lji20Jj2QoIKuyfWCa3q7yGMWCr6go/CIfSTJpG8ZkefGZXRlhLoh5roWp2SAEaN1
J/UtaQg45vPhneE/NJycGgvdJpUOdSvKHAf/mTVTM352w1ueHKPI05VzNtnDWBJhf9/mxk2OVzua
SSTUIZEtpEZWThpklZdI8CXRNh6GkPHj5c2Z++fn00PqAOqeer4UfWSSwdnb8nLsAU9fiU7Iq1kB
5fAFykeAni2fwtjk4K1HxomEAwQErATB+URkYwDBoRzGseGMc5XZiRJMGRkNvHjsVNTUIy5UiCLz
GQT3yAymK1CwdD0iSQgwQUmT12uoGFdBB9WWfOTS35D96z8iAAaAcmsW3At4yoNBHdq0g2QWS2eI
JpSz0wTA0VEoXEEZxs4Ewgm5rYXDC8Qsqlx55Ic27+xcyuS3Uih02ZrR/dGiDA48mVvNCxpL1EXJ
IJ5ec+/N2EyTc3/ltu7wy6WTqKOuHcrcyNFK4VsdMEVE2+UuspfDYqIroHDvG9t6qVwZW18SF7kX
fpTmmhsSwW9OguW05mBl+8WJd/ofRzS7x+VZJN3DfNId3oqO/WtCMkZm8wbD/b05LjyJynX34NVX
lXr1VP5J52wOfPftoyKd6syulqeQt6dqp0MINmscvn5Ho601qIUlB94cOWk32IX+ZGQs4tv1dLk5
6i4+an3iXExLBDHNulRxMKDYg/OHX8ws+CGSend/+rcu8otdSscKcwtRqbmCmXAmiXTSInswXAlP
/LxlbNgbHav/O806yPeRhgevFzXNBuTSoAeFhVaIMpgx0mnH+G3Y926OczUh9Yk/yTtwGu6yQ+KN
X5WZ1Wuqj5l9Wr33dmb/+Q5qZtMqKko+yAU/H6zuqYM83FE/FQuxTb35cX92N8PSFbgDDwenBrpD
rleRj7Kpn8tC8PnZVt0w2wmQSRUswwvfD8Gv9rFazPyFsaSbkcqlUSo4C5Y6n2e1FPxoj+AMrG7q
OsVoAWgt/XHwm8rJWIrXm4cx2jJQ91q70Yz17y+8VQwjSHB3lYB0g3gowe3b2uK/Zcj59p8LG1QI
EoZVm1cCbHCSyXtqYfOFX1olOhlmRnS7eXWtNSNoYIB/Tllv04vRYM0KpQUnhq9nbpB9KeqRLxmF
vPX2u3FCHdVjNHair5iesK6E4PQE7ia/LG20yyOfn4SnSiX8ExSmYoWx91jWqKmbo7DPpBLWmsCd
NCI+Buv7M+3MF1Zn5+Z5cjGu9Vi7mDp+6dJQHGBJz6wOkXD0VCf2MHwBi3R/a22dj+jqXNmnwFyM
Lv1rQ2Izh1GH6MmP/6YhcdQuJkLys+Qh8q7+l/vw0hY1qBIpibHoG9FfHnnEFEZMOOGXNGqmARXT
x+ZQsZ6zWw54aXBdz4tZVPtY0WYDBlN5gNbYTlLesz/352/LJS5M0LkCfRGGEuR9ot+bcm4vp4/h
WLzpghUxirybp9GlISqYqMZpmEF6LPpKvey5UIfC61sgAoj/uWDN6vBhkl/6lzrqyRSrDL/fjGQu
jVPBhT6VIDQqC9GPjMMSQCoI4EY4CCm8wowrxp5mDpW64QJjasE4jqG20FfozDLbh9UT1x6qU1w+
L/xkZp0T97uW1aC0ec0gfa2uTJZAVXzHWBf+IrdynYtomPVziNlwziRZugZujF1TPU6vUCkv9lMX
2nplgSlIdRZWE81WpQ6UAsDpocoO9nW62UxsSy7AHuX9oTOb7qWozNmCFLYtlQchcXn11Mr7SbaM
JyNmvJ+20pZXpqmtwolz03V4t/rKLyfdKc6yx/ZsThxZrMxxODNAXzRovc1gr3nyroxIdhCPIk9E
/OJczpVPC/g+kT24v722LsR/ZgRou+sdnChtPiIryPtI2BLkvTyNkRLY2r8r0FPWANNZ67HXBkKu
rqZgbAQffdGzW0FKuQLczgxfA8JiLd3MPkCHDE1FSMagC5M6/+ZS6bJQnhCLWsJXYD105gGpey8w
WVJ9W4PC5YGyCPiJIFBJbSCQw2VpOAqCj5L/mKJ5xigttFHY45CuNAQk7p6yismJtE4VfRejRQNs
WsBZAdZFBS9VoPHDXOl4g+9yKNAA+Wu3T8pbQPInO305lkdWbL+VF4YIIDhTETEZSLVTFgcQECxz
agh+So7N6Ty6mUZqxwwt+fm+G26eDKjDKJCfWkFkdKIOWkdpFNWB4Mfzx8j94bT9GP5W231hV24D
BAdonXi7acz4ZzIea4FxSW+u54V1apyc3M5GUK7W1WNfuvJnHf5I9X0DGI5hBywZy60XhrZ24SJ0
w1se9OHXe2KKW/zVHIv+DJyuKaInxiD18i4VNsQTSJsiXWQ35yLd5b/a2n4Bd1CJvFlZ7ZS9AM6E
8G8RosK+/Ly/BhvuBawE+v5WAVGQqVEXYLtAzbDUhdlfswhLDa4tiPTeN7G1Q69sUPdcP+eDKqIX
2wd9mTNyuSNz8klt/bHfTc05Cc8TZ0XQ8qzK0SnrR6H5//4CausWzSz2S4qCYznbcTu4DSijs1a2
J0RnkMfogvA41BIBxRdpx8mRjXxftwxwyuZMC0jMoBoOPBmNoQazQTv1Ez/7szR8TCAj55KEsZg3
7Nl4hQD7+Y8NKu7UNYBn6wUzPbuzm5yifbRv7Y/HkOCXC2zhM3JMe/lRJT8PL1C8t+4v9FbZAeYh
zIeq8fe+vnbxpFeEKZtQ2Xw/f3yFpDQ5M3e7XWq6qKj6uHfJSNpd5Hos/fiNC+3SMM2TPXcokEO8
a/b7xW3VB63/HIv3TGW8vFhWqL2ig295HBp4EdQXoflY909tru+WBDk3vuec/zSZxgpARSkeXEHX
k1lF/28ye7OzzufHwmldkHuQZ4LZ/KmTfl87L95vVm/+lpvi4Qc4iIHrG8IV12aTiVdmCGqioKse
0vBZVFntNd8HHXWj4U30Pwt0cC9IE7pOZVjIyTib+ll1B2CoHl/hnBlJ3oyzcZ7MjvzKzQl+G5PC
Eu1pH5mvqK78+UG4Q+cqpmAiyW5yEhlZafzv3O+976OWmcs6JSxifB9QTsgvIuuXOYlTuuU5eAr2
uenaD35ip07j5g6kAElhjoRzChNBx30X2LqJr2aKcoFcHw3Um5fFB9BLNtGy8AEB4PPyMCf/xdku
14Q6IFWtEdramNY1WZMymHQMWd9H4PUGGuJniFLlC6JEdEG5mXl/lN/B4L35Xj3y4n2Q4jTJDfXb
9scr5BlIDXxbtAetN/6ERZ/I06/eqeyBdLs/px+QoiMvSPWakJG02iMTnrF5XaGOg+4AEdy5QJpf
f48st5IURMuMuWhey3RXero1Ng+y9JILghU7Bfgp0tnU9vfnYes5COrAf+xSmbFCVXq9y2BXdHMg
HNo/gUHM3NkxTmmmnfWYu5jvIR6lMYTEOeK7zuEPFvp5TH8kvxnD2TotwYQCPkmUI/HuooYzBFIs
gkWQhxnl1+Pja+3uodeaWMtbWeAe2AUPjNfW5na5tEgNbAlR7hFGWKyrp0LpgJIyxwzpxL1iDafo
bCgP6BdljHKjdgW+FySpUftcO8OpG5fjZRUy8MCgnQcLqb+POHVDyAeSPjVZ3BubC3dpi3rpxMgL
62I649nWk/P7qINwX1vOlq2wSBq+ayj0llzZ48Abg5AQ0cq1i+jRHBj1KADcyutm79baCdycT8Ih
37vkGe2BxGkd829x1kOSud5Ren2TH94Mq2xxFLJWdd1ut9+CPCR0NsDsQ9/tSbsshSBj1OfkPfQ0
UziYnQsCKPIXm5/htN+8ePeMUWf/qIFmOmzW5TwuzteH89G7o6sfHLju87NhDiQ7Pr3+sX/Yn7X5
o3EnPzN3mW1Y4Qv7vXnDKrRGc0jA8ugkB98A+I2uV2Gc9DQzONQCukEujnOaW42RQQJtWVS7BaT5
ANXKyDKWqXzkuRCXVTBrx7RQy7dYLfi9gtKcm/CL9jCUcYZ/Vo2utMjaY4v/0KwaGowTbDP+W9Vr
8TaGFDo++/qDuSWOqgXCz8grWIGr8UQezYC3kp2Fu9HYe+XXX87aHZV9T3STBXpZdxq9dJAVAAnh
Gv/eoFzrotKjsUQGvl3sRfiShNeZcyKCznjGnmcZWh324vzUEzB0B0j2+4Pmf8h9BZ5Ir8KEVgLD
0GY4fzkkaj4TVSoxJKRRtIJY70fEIz0qwHbzE813io2cigI4+JN+rEyOI793b4yzbWvnrZ3Xa80E
svb0cubNYIRZDvNVE0Jz76xIf+QkJX0cmzL3N4CsEc+Z8lCj4kja6iCEdiovr/c/YtOnkB9A8ynK
1kAtUod6V1RBpqed4Behmx4XYnz+aB23C8mTa9vhz4fDwdN+4tSBRO19y8LGBWasew8FbHC1w6eo
dc45SVsafUVtpeSMtMtoLzPmu0GCyZOeesII97aW20DSBWmXddJvKO6nVM9kKAoJ/lGKIJNFfjR/
C4DrK/JAUAopTMOqj4Up7d92u/tDXUdCbZ2Vhh4PDR0wQHQzXI+0nnD+SI3I+8XoGMVHHf7qxhOU
1XsAm6XEGkRWfWR13HsGqS2kiIWiT0i0+ckvoTxrQmOpOsdYv41tioc2msohzSirOJCuB5WLPKeW
NWzkw3ke7MWMF6voWDwnLCuUe8pq2VZRDCtLa4aHx9hLd7wtEeGXaIAE0lJ3uBN3+fjGVzbDXbby
2msmASk6EIChFZ26q2I1gmrMgNNWB59JqL8YwqnM7Ty1gS+pp95qoHw5/dEgGseZWeuXX/edZgN1
hcNB+OYdW6NWmr85rmQhH5ZO9OWz6Gm/VihGaruC9sC/g8RwBxRCawf28nTf7AYg4tosta6LHHGF
XsIsZLHUObTEAti6s+Ho464ZiI6u4UpzDAufkEefyjOPPIdiyafhzUitumFEJ7dnBD5GXHlYwAeK
lAe1c4ZwbFO8ZUWEf/uYREdW0Wb999cb5frnUxsFKXRpzPoFgwVVlKrt5TgykVo0leVYNC+yCr6+
9mwkVj3vy+XcDSwfu92o1/apyUYSAoxY6/jAfln+mJ5a5TVIrSB/ToPP5TNVH7XR1H6XZCaAsd5f
6I1w99o2tbUqbR6kWsHYs8xEzWpoK8KVT9OPut01kGax5ZaBtdn2aHBKQR0DnX2QJ7o+Mnqxm1Ol
Rq5dSrsMoE1+APGY1mfoXNNGVX7hoPqWEyjhQQBiLCJFIlmTqiqRax7owjTKhsgFDCA5L3laVWSO
xukrXcb5s+Tz5XephSD7vT9Jt8cP5ujii6knwTKDYtxQgQ5qILjJt+pOWp7LNDoqUwvhVpbM0YY3
ACm+QndXuOeNXpQgdJVeokPFj5Ufcr3Xk9e8d+4P6PYqAqHFKv4HOCdoPGhMSp/po1TMw4p/yQFo
zMy5bvdclFpa9SZl1pjlZlmy0h+3gQ5SXcCvgsMGvfnQQL9ed83ojb4Htb+/pE3iRnn2OQ0RS3h2
I56AFag2riTn0OP5fntcxI3FKOdhEEeir7bxrs4ObUP+D2dfthS7jm37KxX17jrumxOnKuLKbbaQ
JAksXhywAFluJPfd199hTtUtyJVB3qjYL4udkLJkNVNzjobpuw5qTFkeB30Pcbumnj27C1jxVOdh
VxwKXhEj/X0NV3Wh8IJH0cAEx/EB455zsXXaZB1kxwv1FO/K+8qtPMNfsXW5aTzfJrPPdaJdieMu
lJ/R5AL6ho0hmGjn6QApsadONlCmmw6CNMgLF67uKfvR3Wee8R/EbshAgwWL6qMMneZzEUdcmCyL
gVp96nKcQoAwlm/yi+oWLnNthcQJ6Z5M/M+74fGasPeFWxsqkRhZoI1UkLXOx5ZNJvzpEHicEkFQ
w5oIi6C+sLH2LRK3m9Zfv1crIO9PuDZeuX8t0/TssPja8ufJ+WWCgQtX5FQttZPSQ9q7DOUBkniA
bfpz7sXJlZ3nWj/Vs/BDUmfI7Unop/xRetVe81Z0Xbig4MU3ta+DkxMjediGWUKqa7W0i0vpyxh/
Xhq+9LS1Z72IM7Rd3o4tgeiYRzcaiE6unPgu7Jy7DcbXLR7/g3TPt5d7Him3iN5hZoSGrdLLXnQ3
vzHGreHK9wgu8vRKcHHpBEROCdKfSAuCoXPurMVbJNZsZwQ6ZdyMvds75I0aQel4gEcPycvcXIPD
XNrgvzR4rjalzoozJ32PIxfA4omMKlERw27BKzbWw/YlflznuH9cu7lfa/VsJiHJPbbViFbHYitz
t+nCzvyPegauPpQ6sMn/oRAtDWrXZqkGrI360Er6Cj5sXqukxFBPlUZsaVXI9rPCP5o4yNVATSMp
joZrFlwXDjcD4ttwi8cpChHO5fMv0zZPMlHKjGunwR1X+Wu3ogHG81rcpP65DXxt5fwllmLMQfpC
K/quIPrz6MGM8Ll6EiuU8K8l7y9QwnHe49K6cIshU3t+PY8TKSkSE40ZZAyeWhaYw3qcQD9xD1Kk
oMLtZ6T0BHRO780rO9CF7e5b02fR2tjMRiYMNJ2BeAPpHnarrWEcP7wm14y4Lx1e35o6CxDSWpFz
SUNTG8A9DgfrCAdo+Ej+RkXzKvziwmoAdwQXK9j9Aj34iSP4Mkk61aTC0YR2qgM4bblBEd2xsPHk
wBe/8P68n+OtSzHvt+aWx/nS3KRNsTXF6Jrn1d7OeqJ+w914K990x8jwjPtoPl5p8eL8hLyyhYy5
AeXA5fMvLXZdyaqi7NBBykmv+aq9S1/ZAYIWRL/t6zt53jZceM3VU+PihHGQRcYmAMiDfjZhuhRJ
riEb1JP3pK5nXCFSd5+Q8TQckdA5XHuRF8BfS+4IOzTEpqCNpJ/d3Vo766akLQH4KPxS9jLHjTvm
5XLuq1rm09z2eJyf4mJblhB5LQVJtINiIThKINU0nZR8k8zrXKhuI6IW4Ixym6melRwHxdVr13zW
Elz7PLl/y1HfyMMrb+nSYC0KWZBnR3IBfg/f31JSAs08GJ16evBmlfTRKnP7SMbGhZtXVXv8Tt14
jYU8LhRGfm76ArUOA/el6fPVNlQGhMxxHkwHyESDXtd68aH3HGIwoj3Kte//Qk7M1Rn59Svc97uI
X2X6XlzxCNIhEgaNeBVh+/fujxScK0fF0auRFNkV4cYKaV3QNQ9XzQsuLfivTZ2NtBkz4HdnNPXg
eU/6uqIkk4iykxE8RZF+BYXyqWh9FiRCSR3IrsVfD3eds9aQFbNoneHYM56aF/nB2oxef6/tM//e
csOtAk0NKAge6tPxqJ1ONSH+I4+2BHnW44EGVzafC9mTb89y9qKtccKeKtmASYMHCo2awNDxuvVr
mYRLU1lFXlMHaA8+qOdkrN6orGyyZ+3UGnepQwoeUn9E2MZ9lp1+nruXomLja1tnscwkjWo8CRmb
mwfSinPU3fmVnSR/Crb8xSbrdVS6H+6VVi/lxL61eral9qhCNOmgaqclNT8RZRuvzXV/T0zv1t9u
a6IGL/PsJpHhNm8/d/jS5IXAB27sJrQpgLL9vk5Y3PK5y0zcAmy37ykZjunw6+cmLs0SyOYh0agC
kmJ8Xma/nBf1zBSmNuhcPgEs69RE67ZpsU6uRNsXuF7LlQLqAovJDLI/Z7NRbaltFRK6MoDmNT3Q
RzB7bxsw1PuIkGL7GxMU19XfPXmX/FetIckUKldG07w0nF+f4SxCbAw9oQqztZMwhAS6UdbkRsi1
2Xl0qqQ6tZmY7ikMZd5NaPN3nuhikLl1KbF2I53B0XOqvi3gXTxxBcyNatKIkSHKIGaZya9qoQMw
I3oUe0hVSQ1cTKmUYLmnMQctVklz5JCowX/npl7kgRkXll9L3esMKsh+SrqyJ0M9d7+Ak+9WszJ2
8JtzJONkqY15L0qe36qihp9G1apl5fIJ4jauxk0NIQWQRhT/TqZfqbBq5DCVsowkvWhATbccAMGT
1N5lhpZHZW7B3LI06ZtqoBbrdroh3Jy3XCFz0bdrm6vSKi+5xUiulFbvlmrewSyE5/Lg8xosSdL3
CiDNPKlfZBgzycQchi52waPNXgsMVUMWR9lrlr4XT4x/vzrzHFQ9sB6MS/hYnNL7ygb42Dg6E/Sn
BJFWySb2HRrQ5Eqy7EIJ4OuURbz4ffVNttlMHKXQU7I13eR4k3r0oISKq5Lcz0PjykK8UItDc6js
gt+M1f4Hkh9UUe6kPMbs9JOt1we7XRZVAAwJ8mTcQBLqRZSuXnlm7rqSCL0rp8Xl3kLCEJs4soOg
6n3vraGzeDLHQj/pvddLh1kcsgcdBJ6ayCvMKUuDgkuz68b9dA2ztnzz+aG5iCf+s+XzE4QKtShn
g+kn50kt3YxodaiKrejDpr89/LzbXdwBEFtAmB97KpxqvncSXE0Y2I9cx2X4yZl2XY9i/pWqwuWd
7ksb+vc2inJSmSGjjTrYbSBfBhGVxLt7jwO67V3ir6PjR2StHuyrd9OLnQOUUVeAdcaVcfn8y1Yu
abM0KXTWTxuGZn4euCVw+eMdffnus4itQ1rX0pbvnk7++pQAmPfz919e4F8aOIucLGNMTadEA3Ya
xWECwN+T6FFq01Fms0oyawfRmcQR26G9ErR9Rps/9e3saKqsAhOwQtPC3+2ebwKgqMhQAYcD+bXt
tlrt92uVeEcrJdS7dixeip4W+Om/3tnZqhtpWqY0kfWFDrCbPp5xHyG6D+LO6i7fhOXH46/ifr8+
AdlxiLSS/EeL/t/Nn6NFJaWUtSFF1/snZXuzXABi785yp5tjC1RimF6ZRRc3GVzYEPfjfgrw+9lQ
j7NoFIVhS82AQtxNLvy3W3+6Xx+p9xZfE7i7NLZfGzsbWzjOpHSeDO200/1sbbn5XaT8ujJtlzPg
fO7g3WFHWUTXIf/2fc3xPqNt3OX6aYfU4UYO3OjwFnXX7mzLtvRHKwDeIL21eFHJ5xEo1oVtWNgh
GeQ9P4LXinD4TZBXZ3Oz+tX7yZ1de3tXy8ipP2Xe8ec+XooQAcAD0wi2lg6e4HsXc6srtKpX9VNq
vlbTyyTuC+lluuYDfwGoijvEl2bO+ihpsPAxGw2719OyayZuf5sCyVSR13tKEqwHnZCtdIDe/NZt
ISoNNT8WTETyHA9iRh2qAT93++LsAWYDqFFlsYc6mz1lolayOln6SX6WbvIhNLsVXODBbDCv1Nwv
N2TCrtbBtRGv9/v4WmqlOMJOjFPr2WagvcpxxLnfZ1HpfPzcJe3iPEJNClYDi0npOdoPjtBSWRRo
SviNbxHpOAez5uar510AN5wjyLTvdKmj5AQWjR8+J9k9tAWLW7CFmQets9PPz3Op0oA6MGSKFhM9
IGSW5/1yYsWF5Cg0wdTydoO7q7eCoNzu1o/5ptga68R0O/failUvnWRf2zw7nm0DWdUW1tHYgjRk
PyxsRFAYHY8BphkJf5Ot31auHy2alAfv4UqHL70AkIEAKwEKCbDWs+2iafVFgQD7rXQscyfQ8ic7
udOg4jNyv4q9dCxduwoRfkmY3dcS5BfP2K+tn52xOutnodvT0vWdV986j5YMSi6xU/cDcmDRlb7+
Cd7FdoF04ILfRe76PEM3Q51YkZipnwrQVNpVFdLa5YnlZWkPvrbtjanXJr9/bvTiWf610bMYqGMT
b0qEt4jZH57iHSBWZHfTkNX7cHt7+yi2W83du1HkPlzbLi5MK3D5UbtH/A6LevNsFWdVGqdmUxgn
9QPiIcMQdh6kZEYp/LmDF2K8b82crRih0zxrxxKbhTGX4ZzaGFOJpe4U6+214GDZ4c5OHUCuEcnC
rBlqo+dXdmpmpTH3lXFCLpIsEpJ34W3o1iQhR+BMryyNZdl9awyHG1rDuljMA5Ch/L4VZLMM70iD
Did4IVAv6dCxbkg6/+fh+7OisjQD8xn4Ky7H6TlPbDBsbtTU7k/jTbZXPC0qdsiMv0NNK2SusXts
fd1rPKc/XOnep7vCH/370vDZ2jOYkXIozQwnau7jeiMd25VWrFgSAG3aty+W+lZMbuKaW5BhRJAl
wavzkut+geu5A5+chsC29q7y2K46Td0qY4/QjchVN98mYR2TpgdrovFQXJB8ei9uRO72W+ekpI92
4SZeQUmd34xlaFRuw6DWFZVHs7qtoYgPX9xJImnEXypokzROQFXcc/WoBP12zQDOTLeF4g2qV7gZ
6oeEA3ln2P6gASqitiTbjwurfgdtegLCDgrhrfQIlRHkBXQ/2emvaXOVcr4spZ+GcjlQv5waTsxQ
KLat/mSAaP/QVK7WQh92q0BrDw9jHQzJbxLfvvt56vxxTH/OHF0FaHVRtrLPz40smXpreYFKkNxY
yFXFlFxTmrvWxtnu1QsU3usSbWz0EKy0cqNeW9N/bMpnvTg7gMaxnOyKYplBvdvjNy1gBA8Zpgip
NvHLzwP2Jw7mrK2zKT9MFTd6ZWmLgMRniEjLfeOwj0lJFLcKho3iHp3iCo3w4hACnoI78KLCf55M
KCazalo5Q6Nt0wVdDBO3SclGXwyrugAaaGzHB57I15Sk/qz0LZ1FMQMcZGxjwDl9n5SFSAuL93h1
afosz+CRqWCp7DlTFpwvqm0aBCHH0Hxj6rZ8l29q24POOtG7K8HkH3v22WOcjTnwjBOXeToslXge
SChR1+hy7DPUc6qbwtKCn1/yZ8H0j8X4pd9nizE1xKyPLcZbr4I2IYaDmi1LV7Xutb9hg2HNUFQX
UGRzzVub+cUqsyLxW3nvBy/BFduX3xQg/MTjz0919W2cBe9NwjphsXyZeiKPsu7OUNzklZb3Dgw6
iL7qngb4tmBIOGlML5M2bLqyXfxZZ8ObgCn0EurByQD11e8TgqtF0xWlMZwac8NM5Ihv+a2jua3A
lvvLiDkZI4OTfFUZEJsHlSMlzp3CHkctmGzs7P4IUoqBXO4AY/RQG3amvjKuYmAubaXLObjoSyII
P8/+T6iO6So38ZA1MdfpiBdoHri+MtuQjmHO1pnx3Di3hna88oIuHfeQJlgULDRLxs3n++houFU2
ktmOsDPYKuyumUd3hm23VrHbVHseTRlSO+taDZQ49SX4pZnOc91dQaSeXwVAPoRguw0OnYLLF663
Z3M3k2KrMTqQn5708AkzxE6J/QsXy1CEcB7rXKDIpggOuiBDxndAPXnmjgPmgcI9/vt5QJbt4csy
+uNRzsZDAtwLKPtZPsmAm2vZQDJ5D5B1XFzp8/kd4LwhZTkgvhyeGqQR+kxCQzWUB5nyNsa3dlUS
aM75Rm0EbeEWG61rIWLzPHX8ym5xtjv90fhZkEfZ3OuikeVTK+7FS1wcZ3nN+ogpntIGpnQluXZ2
FPzR2jL5v3RVkSW7lSa83gzFHPMeBljwEYGFYn1TZNc4F1fH9Wy5x7kjj8IAPZKvZJ82QSVHvHNH
COGkbovdPzL88arsxefbOp82wFtA8EAxoWHyeeH/2kVWTxY8rKFMC4y4HcKvIkhhRQn5fCAjlddr
yjMXe7lIDWGrgBMJIJjfh7RLZWiWAiJ/SnXfyF2jjdKVo0XVdIsgMsk/GiesceIq8e+fl8d55ffz
XeJ4lZE2hEoMsLXfG56zykrjCbQwrUviB7ObhnBUUVETnKpEK5LpeWJ98SDZWrpSZGuKhJoObtlX
wrPrvAYXft5lSjGEjaWLQw602s0sVOFjg3gpp1REPz/vpeWMcjh4RhpMruAv/v1xx0JORB7jcVkT
dDgTEyUUnmZfMz07T5p9DssSbwBHYsoqaP/f2+n7uBlQ1IBcZ+2hWuSmt9DQvC0Opp++DWEL9W/J
N/ytFbCVEQ5esZKDCgUzSI8eMs9ZQcsdUTsLpCu72edt7Xxefn2u83kiFDXWNDyXpb6bRR71Qdsw
f0Ryh9Jna8BlRuPuP/fQ//o9/jd9F7f/+/3NP/4HP/8W5VTDKa49+/Ef/6eDfehLzl74X0hXv790
fxEffzm2Ly1rWva7+Z/ly/7fH//j+4/4rn+25b20L99+8HnL2unQvdfT3XvT5e3nU+Cplt/8//3w
L++f33I/le9//+tv0fF2+TbKBP/rPz9avf39r0tK47++fv0/P9u/FPgzhCusZ4jE//e7/vUH7y9N
+/e/Sob1N+QPneW6jjsKNLkwH4b3z49M528Qu1i8iwDCx6G7LG0u6jbBn+GjxTcU93wZTqgIBvAI
jeg+P1PVv0G+BqALaCLilFz+7l8P9+2N/PsN/YV3xa1gvG3QGe2szInCIjAGcOoDOAYnP/59dgbY
EPlQB8QEft/VI/VjcxaF6aZq3fU7Tpk63EsLDXtt5QPq6VhH5uzVAhzlV2Nq9VdoQcbWc6u0KQrf
jiS1LkSWpiUtq1OYyUEkNzNIKyR+1wonYYFcltki8pU6BiXjPCLEEVBwV26q3G4dBB3lAA3tWjMg
QiojO1a6hWYlwz1XSmM3pEPFo7ivDaEhI2vMIxAnkB5s/LavpuwhF7CLXumVqCG7U1vDx1CU7XMK
yTsrgMVhTthkmT4fstSLHbYfZW28r7sCEMBEWD5LxY3U6Y2fFR1cTieGfa0Tv4GmNbymr4Vn0elV
Bl5hM4/Smso0dhOrl0mC3Qs62zjDSlZyUhaKjkyQtAGStNxkmdG4Fs3aQDHLeDX1zsZojPxGyzg1
vcTSUMnVDw0M2LysLpFQmAbq9zm8BCHhA6kV5Cw9YSXwvx5MZAbrvdGNyapNpvrY9aXp2z21V2BY
qq4yGW2gGe07L5TRUyrrhppGvap6aQ0iy4ciTQfNgBiTIagU1CM75V0PwndP58DCjntQcvXVSVPd
Be9ah6ZuWZ3gOV9Dfrngfipnr0BCPPNRaATzUoSwt/2tmYl0I2td6asMspJ6PY9eZvdwxBKsP2ZO
9zRhEdyVJbpa21JHck7jU6ZO2TPDDIhYaZa+1JhQQKntAb4WBYRmbWvoxnumjIn8NsBm6wHONwyi
tHAQMo8VtEpWplPE2rrp+1Z7i/scAnu1ADrfbbTCGNR9yiBlH5TMaNswlUx5W6qo1/hOTqtkjUyW
dZRGICzyFlzBPk89Ra+YMnhar4C1sbOREzZvral1bOHbjQLy5kcp0xbSphRBsqPeJjqVBgr0Tysr
DMQWo4QE8Wz1VYisi5b4Op27OyqXYtrYQgbdk0q1chxKQ32xZst2pXYeoy5NqgPQlM6hH5o6Yqj3
uMpognPbtzHyTqw1nzBtNYgIQoFDaCaMd1u5aKMkq6tdHaflh0a1lnDKReWaIBWvByha7zuaWU3j
CxCJpeahAYgAnLU0i92s5yp2+4HtlVG7pZbQvMpE1qi1pR5+eAUIll4Wp5jF9gDwy6bAfmGvVSWf
SitsKmmco2ayAHmgo7QZlFyObKeFcndsaCBIS5PvJGpJEhZXzbYpK1pDXBHG0siBjTFiW5FNzqsD
/bMoN/qyc4ckblsoftM46mKo04P5dEpqYTxLA5QB7aIHoaQcpCGYujK51YU5hZYkKb4jKU4gbC4H
egULj8GhSNHHtkmA94F4q2BPc2lIEAfn1UoZDMmr02omWYKknMNZdmBQmFk3emHrGaG6lto3DVPZ
po5LvippjQVr1COx5XoIbKrXT6KYpI1oB80bRGvv7HlIXyhlKMWMmPZ0mjEYGoUtmbH8ypxA7WPQ
89DOBjtsGiUBvrG22MauEQ7KorZDW5WaVQ7tSBcKUjNpWOlss9mx94LrmiecVI6gn75QHgZpA4w/
ioyG3LoNTWAH3tS4As0pdPbH6ihjnZDPJrN2qo76FNtEdj6fynmgNXYsMvQOMz28DrTL2vrp8w2C
xCtHYpwhTaku3yCZw3s91giJwSHNhMQ246BL6xp0/BVN+HhvTxgS7L3xTdtqjatYYKoldclWHFaE
QaOb6F81DMEgCyc0FscNq3S0FasZRI/GSb2B+8jg2zlmDytxhy5H8xfsbdKXz/YFKH2Pg2XmYdbg
N+SKOvvPMRTw97uXx6Jd2SD8jTuaG8mjjKX3RhvD3nEt0d7GtJUPTW6lLw1Moj1QytKXrNPqJ87j
+XUEr84rLNqpxO4nbH1jY/7KFGlctVRy7q1m7I/1zKUHViL7kWfQq0yhSkiqnNvbQVmKmqo9fLBB
orussa2No8A2V6m5U9qPwA45EPErY6hIZcsYg7eMpT6LvF9ro1mmiZuhlgmpCh1aoUlG8rJr1+Aa
4m5fWka2krjI7htmaOvRmsawHcybWMjHtsruJpNHI5Bw0FQe/MQYQkiKrrjVBWo3RZ2mvZa2LVw5
pbpn04avZWtRLi7tm0GrMNFt5dam82PPoIqrZVXtlqaeBXOhNOEMQxJP7ztMpmmeAla3NXFAkQv0
zij9WNiaO42zDZIIoz5ljkwKO9E3jSaaUE5whTJ7prkmtxRiUYNGtYkp3gxmocBwAnnzSlHdsQM3
OR6mB8hXMIy/uM/U+Lmr499GBRlJhUtHpR6qPc4SB1WFiUeKohawuB0wuy1sxd2cOH4/23nktJl5
wkVu9NRkbp4WiLlv9Za0qVkvhY1IEsDgFCTymmSlOLj3WJNuf4xyE8yTFclKT4opH3BksfmuATJg
I9Vj2MQajGhMzSuRirxRM8nalQYceuwBKIvGYvZmguG4m2XQ/ofS2mIneYo5TYk0xFB1q5p11aaP
VTuHpQl3dzPvzbC1tZlUSvYbmb2JgIUIySa4wn20MvCHUF+UPQcqJqRmwCfmyhTNHTwpO8MqfNkZ
uQdyqCvpgx1QXaz0qVe9KTXzLc1LoyJDMXqCD7bPc8AwoQsqrXt5Holco/IgpDSUxsn0O6Vctc6y
Vws4TtKJv6QTG3EotjAQBqA1pEMPoF5cObeF0VZ3SmMOrmblsocSj30UtaWGlE9alBXxCCAfXKg8
WjQM3ATFgoSrpfOoB7vyEFNthWjQTj3mDOoqy3Xc5BMIA+znpshvnFwpAuzVfUKUSZIPtR3Xj/UE
6SBS96xb2cxyPASkyO5QgWPEnNR2bTnxGzCF0z5WlWEn8zZ3RaYrnl2WxYHJwFbOVUVXCg5pPy7q
OMeRZwIpr3daWFsZ5qveJ/tY5lVQy2l9X5QZMq2DJITXmdX8zB0uhVZn1N5o1I07z3RY9X1hrict
7QM2Vkg5FjbEk3ijbDQztaIB+9Xb2IkSUzKVblKAPTFNabZVnHoGupErq97UYcNgjsPownDUKbwZ
Qm9uYjra5IFdDSGJhFkwAkzbcvIok4aRqGbibNlsUVB8rQ6xoih3gonaS7MsD8SkSoSPcn3kA8vc
SUPEaNoTdUuYYz33Kmjxaa4ieUtrC2p1sjbAabUHhXUcknekfiGTwrs0rKokN0GwMDApJqUmLfKe
wLrS0ovBz74tB9U5lHGzhNBj0JiZtB/EEP/GF2e3ztDmqLhj/+/ldj714xSaqGUSk0kpTNedNSy6
wJLLpumdqoX5ZpeWHEqmBWYEzTyWaXrE0rghRhwjJaCkAw5E02JesshNlgxnkp3GH05RMN/MLYvg
TH5CurrZKTUTBz3jDshG4qFideaXiTyueZ0l9w5CRs9SDbYyBSRutBYBaDt1uFZP+CLb4h840e9m
FVT5GEcZAS9m3zvdXSyDKT6o6YRFBFJcVNc4TWInKQ76ZCPdLI3Y1arResyd9j5FaL+mRvMGivRv
OTcRexnwieJZCerjoOAwo+psgtxFOQj6avpqDqnjdTR9sfIZp9+MVLbSVTc11hjJIHNLJqPDSVvq
EAPWcXBS21SJmcm5K8fy7PettSs4V7e4ixQhH+fUHeU8eUBaQQH8A+pHGwqpEleUtEWorLoOom/S
JRAOHTn20Rp3O0IlXgZMVl/sNEf/Upm/tMuMQBC/nkrgnaVEOFGss/IwcugXdEpebYok43hNauzV
udOvO3mEYIg8HSdum5FegcLKABiD98YALm2u74G6fbHz5pRyXQ1kK5v9qe0gS5iZUtBUsQmpMyA5
A4gu3UkWYkqb2stLfddQGSSsMrtbKuBhDqOY96GREOhWNagPJc9Io/X8qCZWd+gljly8ykywlSTg
TiFNkGKydTEqiqVUegiwzGBAtESmcq5Qca310LHgrzzmzu++UzMXaUXQ1CAqA2a5Gq96HHVRrkn3
mdBWIF5U61gf5KjVmHnTZ9VO0pU5BKGPrlFhBFlQcAe7SAJFQOqYQSnVqOZ2zRzCjyYhOLahXYtL
Ol1RQHOh4BoDLsFm+S5ONOlxaFFO6uPxMPHuRZnLHOIyNdFbvbxrJC29p7qqhr1ea79wr2qC0Zbf
KuCB1o42YC+0qht5lG5mWexRtAoHOFLecECD3LJM+Sozi2mlCK0mmLiv2ci2Msb1MYakAEG4jveo
QGg0Z846M/uG1HGjuBB1nDwjb3K/V/MsNFpVRQY/L/XtoLf8btDtNqiktAJOQSlIpmZy0DszxEvz
OfZ1Tp1NH1OEZ9IzkOXdznL6EcZeUv8eA+HwoMG3z7MLePXo0mBE2L8oDssyftAMne9zJg/hbBrx
boDt0JbGtuxB3Sv3NIaYJ8ZgmvJAbwdL4948NcYNEwlUwU0B8RhkMYad0YJGzaG6BQ0mFbXQomv3
KTZnN5G0kcxTUe2ZOhVhXY4ogCu4xbuJPL9x3ZmB2En6wzjlUjgu91AEK1CE0VsDF++qe9UTfUT4
pk5erphTg1sPgK2j1L4mPUOkZJnMncBoDU1mdFuBhT1kpfLLmIfCNexUWTMDpqjIZiLWafWnCZZU
bpWOGZmwZz9yyarDoYqt+xyOFQfat/o2dUokF8ZBQmDuzG5PJ7phPDv01SwR2ppawNX80WaJGdl6
aXhlbwMX2Vb9aujththJBVouNVkVmBMqA+gd86tG7PVFc4N02mAc51T/VZs6IEtmBuX+rtSdW875
7DNHbV6FWeguT20MeqHAftSAdofXdVBaiAezI/MAIxSjlWDUZqYx1Bhwh0K04Rx0Le+Pja1S3NnT
VPVKoU13iaAKyH0UKpHcSBD/pd0WV9TWh9iHteoTpfE6+LDdC6cQdxC2wDGgY5/dVVo+R0Xe1hs4
X2T7Lrb7t2mEqqRWVGpkZTk9Fqgck3y2uT8KXXpqNXOM4Be/aI7w8qaQsuqXXOnl2uqE/sy4HAeJ
VQxBi0skQianISnkCYKks5SomEXnVWpebZ0GuiWkKq18m09GulVVJD7UvvTTPJ7CrjbmrW7wd9np
lQ0dknkbD+pAFL0bIy0bW0QJnUUSG0vJSWkT6RyiXwZ4HDCaor/FqEHxJ41fYejVhXld7Gpcq5q5
gQ2FNfID5K/Nj9hczMoo7bYtIrmDVMcstFg3g3De0/KZcyPfYkiYZ+W2HlqT6niynDQHC0H2bYdL
VGSLWN6USCa4yF/mkK+vuv9L3Hks2Y2jbfqGhh30JDazoDkuvVEqpQ1DrkiCngTt1c9zKuqfVh5p
lFGr2XR0hFTCAQjzmde4keZyCAJlQ/9A8sI0+EFb7bHRhRHpmetEW9atOT5ZnXycs2E5THnt7Weq
dKFwKLqL2tNC0WNaJdoEQ21ny6KmO/d/5nLBBTFtWZisO7WEObuhpXbI+mKQVTiOyeayFicwMP3C
a2s1p31jySweVdLdFnJMbhdRICKbrVVUg+z/3Kz8qGFKJZAZvXMPsGWqx41wOa4zQ/vgKtKOrF9U
NJpesa/P2b+ejvpOk7yia6EfRaerA78rO4qFIhE1hPLGnsp+n9oq/6vc8vJL7bXGbkbG5uA11bCf
cN35NLRcKnoq+jLgQrO/uWZnIbq9+V98pyli2dbjYXOUf3Dh3+5WyjGvpT6uscztNEMwUBnfxajX
L8pvQUsY+Ug7uPX1u26T+rda0MN3JkBRSnn2j5EyUZQW6DM10l+CcZX1TtATCc2kdCiMLO0LpaXk
61jLBllOpULUDprrtAXamM71/C0X40crtYvbOc27w6gGAhZHLM3ndVnsR3NB3MJe5PLJz1vF1WD7
X6d8y65aTZ8OBQ8y6sHz6j4OjiafpiHhcm1gqs7VOYGuV+3ULCgADF0GYa7lcWkysuEgrWodFnJj
QEYq/PyqxUrxK71O2jM8J6kbTGYl71W/eRGuabINkHIBHDX03q3lasV6NW8ib/eZa6EHWLmxZqoi
sltvQBEsy3lMpDFdjZrojnaCVwXnoBN3uCd6j1TRihujLdIvpdnBBy41TM36eevDKfOnj5WR6lGy
8q731NKe7dRNriCAaVG5asgViHQ+NXnehiMcK2I4DbfHtqkCU8/vhy6d7s3KW05NUlEXK5p8nxgd
d16x3dC1SfcTdcRr6RXJg8ZnI9hcxb25gKkqaB+F61i2N22iJyfuzOo2KwwrrpxuueN4qMBbU/Vd
EOC0TfoVy6KvmqM/2RRNr7W6/qiM5Cm3NuKcSZ8i5F+WyGOb+BlYsmocQ3SvP7ujjMuSTjIa3ukV
RcPyWUHQI7oxI73wPrgzDjZgoL1QX9MdGkRoPtu6FRmchthazcghQMVXMsPusTTNIF3krpbpCpJs
4upuZwLHtT1NTaqees1n2wzFzZSlJtddue0mWc9hhojtqbNMWlMK5l89vjad6MLMGWHDT7uGLJOO
oT7dGAaVwSSpDhxwpIoNDQEdpcxoo3h95em1d1iMsmXhZ8Iwy0+jVGReaEoljwgDqcO6DEiz92sZ
6aI4NX2ibkh/JCr0i/118qSMspQXPR/NB6vp5kMntJ09WXlo5hbgsX6zf7h62z+5xaDFW2FTcrVI
kLa1lKHVG+5hzhY/0JQsQjejYU7OJCjJj8XNXAtqqpXCU6BzarJDKV9HHU1RL7P1eymVdpN3GooY
chvt2B97cQcWMotFPj1XeUn/e/CSQFtnBLCUAh0FWW/XuUn2MCmqAvrsadFgDTcb/EUOC2XZceyR
wh3c5qamRrTz+pn8yCJ57hvW3tedsHcN7WT9PTO2w/NSr4+iJgTOJzzOiSeJ5rquD84ZkymyKe7Q
FwpzZzklo7nAPq/b21k2R7ORH9shvZla7Xs7SS3ScnOK9dXLb/V0eNBXLMQnT61hqifeYUMDKtJT
n6jO8b/CoOvJQupXSjddOMF7Iznys+NqYQbUJud4vDJ3DZisYBurWANH8zC1Fhtgrig1WzpoRX0N
5aZ1YalNWlCg3eAHy+zfZRzu0DbbPJ5kUR39yrtWatgNZvM6r7qDg7tHegtXsLDzj4PM8dpyxyRw
afvsOnsbdk7hdnQtNj2i6XBjy+Z5cSTvW0+ttbbc61oUkGF7OgF1hmZAZ3lLvFVLHku/3bmlTdUu
awdcDc46Ln1hPWNk/2kUlN9QUfXDVPMWXkz9KmmKMZSrT/c184cr2wdss4qcolWj76pWf5W+BRHT
wvPEHcVz4xJKdcpabswsH4qQHHMvrNY6tc746LktXY+lnG5LKt4W2b3WxqJZcnx+1p0wp89TJp6c
hFKHbOSem36MCmUm3L2tfxyXAikdscl9Lr5tYOeoy9UUlnXxTHz4Mc2XOxKIJkgRRn3Kx/r7Sp/m
tjA8fTfqXn1ja8Z3L/EoILWRnm+B0at2L7qtPsx05U+Wv+x5MREVG9kSnpHP+/Uc3ouy3pV2+x3u
7DHDtDPpEjtqCv1xS+zmJNNKXoPMC1NhyMgU9RfXz6hbVeQzRj7Rskrs4VhYqBOsCc8H8oT19Sbl
iewnPc2e3u5NLLlgqz6nRf5lynPjlLaacShmWR4qUdIhIhC9SlXq7C3CtGvdLfqMfHk+DI2Y4tXd
xN1qmd+taiqfCgAOx0br1tBBpOHB8jtUD+usidJszEKS8v4h3cx1X9fjp3zhGbme0znKs2eu9PlY
VsjGWuW47s2Khs3kNunndmmNaMTFN9j0QYbEXUc1S8lsNBkNzrS36upYztunajSuh3SEkbEsZ4nJ
U1mMd83IBsydpNgZpfy0NvYD631cLOAX9Xl7Fjxza6fHVFP3Q5E/LUMCsJ6WXjfWyX2e8Zemsbrq
u2GNtKF9pIMG36DfjWZ2bB0/qkwTgF6XxKhN8gu7Vl3ZiYrqMbsfhfGipRz1djkWBaKpWzd+L8oF
hULN+DpUaCBzGia2xn4e5U2r+0fN9J8AqgA+tqvTMqQnBy0Oz7aCTRTm/SIbI6BvBteAymMEyRcB
jkGQJ3buS9bXr45UhL91+6lbtHunyELbGJ7sLltDnFSOMx3GjCwwpn/bvuqbvM2SJcDtOuKJipay
/aBnY05CInbQom8tox1iY13N44h0822aNIdG5UnY+7kd51WV0HGlh2VqeTSny9cNybGT1vvFadJm
TCFU8uqcIwtHI4JySwBEYzMH7ZgOcbkun6oMQvSyJTcm6YgznZ10uoS7gXNUCo/ObCPuUhoDO7/z
TqmfiatuMHIyN6v2PlLocgLSPYwAEjXf4d5z1W3EcS4pZFzhZ7ejhNC+2v2q7hfPlidN5vmN0DaM
MUcPeHbl9kFpuXvqJ/kxA0i3U2aJAzkNw/bF7uT8FVewLhgW6ils8rr8krsOWThxtZ1w57fWqsX6
0Ld4tFSImRXfXXeyQwzcMxot+hgtYksn4i96tZU+0KejpJRNthdbfBngKDKuhcXrTWhiJ0bkDX3s
oLIRpFQp8sl7yn29OEzeMqEjOX6zi4KKAs0nahHBOOaoafJcVHVDsXysow4VZi4NxzmZc/VoVO5E
qwJ16XF9sZP6hL4EKmS6fu/iMhObXov2WNK9YBF+PyNjQouzAF1JX19zbbQ6jbQ/1lu/Rp3jf+vT
ziDh1sf9JN3meWwm7+Tb8lFt7tFPhLUbOysJrcVYg9HeHsx2a2OUmZtTP20wrVf8fmvj06R8tNe7
VoYORffB1osHhy/qeYUbVLlD4Jp6+5WGZ+BTeLUygQJfiZLn4ie3aK08ejXFiMGb6NxnZ+H87TBl
IOSTNNk1IwBL3/g8Tgum8fQK46kFM9xL9ZI24zehq6hLBC0S14kn/IrZx9Z9Ns7trikHWjyl/s0t
8uqguT5YX4++m1dkHqGDGU/+1kVjWV71aorScXaPjSc/aQ1NhqJE60ap216brb2ddcZuG7pHPzFI
pZ1H5Xr9Xbp4S9Qni3vdN/YYJYqy9VTxKnN9Wie/xkt6TpuI3nJ2UlNu7zajaw6iIGynLU6RPCEJ
9dymCqFbvBhCDrd1Wzg3mcqvhnoYY69OD0ay3EmbbaifH5qEBKOXBZyHIaYjmQdTARV8c+nMFqa8
m3VUCUAPmoH0VmxB8rzYjTTi48wmUCh8XEdpgefH0qcYDUHHizTSgiApp2untJ+mbXLjxZkfOgsk
iO7pL8Mg9cBJW5v/abJjPplfrIXyRFPdqLSu4tWsyxs9tUsCUFGGhk2i4q0W2U2leTXVWRK7nHKv
pJ5pvUxWu5QAY9LWsH5sZpt0UdLRlQ/crWymo9WMXnG1LBuG1W03lNYNvVajDw1nKvrj4GuGcd21
faa1lCA6Okx9qmly5wxiRqKns/svss1K6u9q2OB+GPPyMFAialG5nKl/8Yezc6PIP5u49N01u+d9
T/q7XmvWv7Zi8fuYFnpLHb4CCHuoKqcvdnlST8DnFlogTVilXYOavNNrxjWoDgJCd/WyT107p9at
cmyvfTRpdhFNs++L/Hpx8mZ8nPpEELimZiejEexRfarTTIw7QRuborwjRjdsoY/q+8bVe3rIxdYA
t06pqa6389nGLkqShlIV4iGDiqQvyRYCgchEvgS9mhf7te5mYKJiNTaLsGaxDRUT97j+XQ4ogn08
IysSGJq/RrMhEdMzKl/cg5Lwb5El/bp0zr3fg7S2p8kNS7fO96oY5kdQhmA8ZNsdhiTBuWJGsv9z
Jef2Xiu0qQj6Wm1maOq8paFeG/4RAMfjNnnOc5UWr2nv7VyZUdg2ktCsxmmXFta9P1ffrWSMNJA1
VSDX3n6gId6cUs1vcRZYpnF7sfPR9/+a+t48jz+5V6IePsytcrlgsp2WJt8yezT2VentsafZtxMx
cF9erw4g2URC2Klkg6CVm200V3KqiZ65oylRHoeJP6yl2o5G1ZRR3wngPB5sh25zDm2/NFeJMkne
CHuv5goRhwrtw6vKybLIOy9SjdgbJe1+32tWcxwWse5nq/1aa/5tZoqKHKk7zS0xHtkR+rfV1i0c
SyeLtZR71DVbBOuzM9ISXcUPyeBxHy+me1NijBNRlVyBKMjkqE29/XFdxpTe5vaxVcX3hqAjUku/
x4siOXhtB0ZQCTw6N0d+rFvx3Vx9eRyb8RZtk2LfTPNztuTL1UTl66HrkOF1Zq/fyVz/jI5JFubZ
wCtjadSZ+61Nd5IErQ6ySTZfPJ+EVmzbzl7ofy/ZcExUtmDiPU8kVR0Nhm490YyzDp7gERSr2caI
mq37Mi1dogTvdcwkmXI9LA+pkQDqdyqIDSayHSSwaQ5SQdz4Xv9o1377DDOgCOS4uQ9g9cRh7lIv
omnSfUtmLMPnXKSx6NCeTK3BOEDgaq/6fiCXkHRgs95MAQ3TfOCd1UA6djWCwAb1VN+/ygHJfO9o
CFC032KrnuftzjdXPawL4eANr5nBnBSfCpf8c8h52sDCPsG6XMLKX/yY9urTtlTVjSgS2rWiIxr0
RiUip5LLS2NbFcEM2KcTjexxBUHB2geZ3qywOXyxfQH2ZX4tRek0D0qQHJpU640d/t4LKIC1kcNO
6Zl+cmTVft0mQT0wmJjotV1SKQ210v5YoDlE57BpP4BYc64AM46YTdG4HLf+tJ2vrEANSXFj+21N
m6tGLR/VwU6n5tKKdojmc3BjDNp2IOaQLxJfb7BM2Xwyh2Q5cYERWPtJWYR9yz6I66Sfs7AfDaKu
oZ5b/WQApZWBpcbF/07SV2M9D0o39pekvu4RG23sDqHFtLEfNccdTv5YmdGSae69qJZ1R69B3qo1
qx+ztv5m9ql5wyGuw6IqtYemqB5Mz2+Pfa/ZT7Q79qZX/nB6CK9aL6/dyeEq3Gz7oR2NcYpyI9Gi
zU1lArYn29SV76afrbL5QEdxjNZ8i8dO144yIUU28/xxKWjQ2Su1Kd7hg99Z2o+6AzvQCC8c1mYv
zRpPp26bj9wQO8cBH+RzSOJKkys+iGWBLLCTGLzMbnGTevrTJOjZ6aWxp6PVIkg6X7W2Mo+mpQ24
iwgzxNFot/kFaz/PQ37v6fZEOF/TZ1QZHlJrBSGCxv8Hs1XebepWKAAZ/QAzDx+yEHapOhpZgflu
ZvYfNlm8WL7J4z1230mA1CPQOtALzfyUce1u4KmW5QfKas8UiPLdSB+FDvxjCpw6THrhEX/Pz4Sg
Mqh07oluLOZdMbYfNzyuKM9icZsMOp/GUPS6Z7c+ZxdzP+tAbNZFKHmdOo4T0Bj3PliFa9+Us1Pu
ACjk+0WYsQTfs4pqi0mWA8amvuVLLGLr0W3iCtysuvayrrZ3pqF9HXXfjakT+UdzyfVbf1xtTh07
LEFl8HnufSBnVqoHg3TQDafrPweuWlVobIVxuzXqM1ro881YGMW+lMMal2NqX9FkHG6tpbODSa+/
1+zHqB3z4qrrgaMirZb+cLMcBFAXz2rZUdG/Xk1Omuie5qkBpoaSyKHqpmtP8yJDTNmhsgBqWGoz
CMbrPGwsPWermwPxjwBy4Ta7jkbDAKKHlvpJjMZhpNVmrqqMoC+FUw/SYZDGk0jVrVe11xUiFVTG
mmnXVinAWbt3kOa1vTFON9FeS9lrwHIkNCIQSFFfd3RJcXWN3Azt0C73k8PQ2+1hpPDGfAF05WJ9
qQwFy9XLKOezSsWQI1slJQLli3zUBu1FU8VK30q0gXCWJEB/a+Opd+6baiquytqhV0UnPE+q4Uor
5noHyPNAC26JMoOQvGkoVFqFjpZV4X8qM11SQdG+Wcb6tLWjGSrK73HRT9fzLLWdNjnoWa8b6SEa
lz/OxefjvHk/DKlsPzTcScUFoUIwG9t2rFmsm6QeazKQv0Hd/8DL3wCn/y8a/RLKfpN/65uh+Uu9
Ram/xb//77v2R/2k+h8/1M2X9vJvnsf7+d//Z/z/n/D2MzHy/w1vD7P87Gb+X3D7+a//A2533f/A
vgWMTiYOn+AfXDu89P/gDQa6AfVhCzw5/8H/4NoN4PDCp9rmOYDA8ZGAj0TL/G9cu+P+h78s+EPd
MYAw+ca/wbWf+Qz/5TtAoDs7g+oW5kjA6Pk/F6B2UE2W1IxluxpW2sPIByXc0Z/NumqMD1kq33MH
ecuj+pvpgYMwcuSeBdzfv5TRsde26iip+Kdtd3cnwv0tCJT3KBxv2VO/jnHBSEvMzNBlU/qnIplp
x+69agzqLTtHeoFnokNjVZHwD8J7Mpoi1KuJeM8JE6CaCkCmZZ+KSlCMGd/5Xe9M3bzgr3XUdidI
vf4J2Q5cK1Vwa+JW+NOe++fw/cxSMM5sop8/J8//z+t7qb6+uv+zvkP88HrzfC+j+y38pL8rR/ze
ZC4YamKd7NZ1+I5F8Pr5OQ2uk+A9xaXzzvvTVC6IU/nipFWCHO7JC3Cqffx4ffv0rhjvBQ3tl71y
qapMdkq/e2UeVzieR8idMRHase98FsgrP0/lLLN0plNhpSwMTvPfEgs/kd3aNCFsFZ7aN549x3Lp
/GNHmf0dBvXFUf57FBcfBai7ho/k5sVRbrXEBOHTKdzcvPHTsubqZQakFgAmek8zmavpzYTQobZ0
Ii2HgNCBmnPx+Quy6a0ghzhQGwRAqsO4cGDFnIuy9YmnNt//eV9f0MXg3jDgeRVdlKowWncuzzQI
HLM3TQas4MSYve0CvundEEiAF1kzKfREILxXEjhspjrvynH69jAYM20UkXYkuWr+0rY6ohHKMMYQ
ELsflXm+UHbNly3SloQn260IGpxK3HgJTd2xyptD2rc+6gy8nhhEY7QjjOpKA0xEl0hYkTV23U7O
hXNLbQmsi1eVcTtVzu7P07/cPyYf1Ub5A1lsHe/FS3uBRlUejTCkIi2AflhxlwAg8Rz+t6NgrMIq
0+eydMv2LvfPqlF3KfSt261uZYazk0w7ZD77d0a53KXYqejMBZ6NbQPcunwBSJLIvdfK3ikl+pfW
r7UTCez8NKLS+w6X8TdDgUG3EM0500MoRrOLfzp2ZoFSaUYFeLemXg1pSCvQ3FZjjE3E+PjnL/S7
oXjK0e8XDhQ17/wm/TQU3Ae/we7rXExMHYSwHQnRpUYjxczEv7xMUGzjK6G2CcrKMChEvR2KPGlr
8Ytxd+jEOPHmt3OkSkRh/zyhM8/zp9vXtixoeBYRxnkrCDg1b0dJhhFe4izGg5cY5l91a2wkovjQ
/VUm9EDiDQLCkxgmUb7zSl483jaBEkOf+/ZQ3DlD54X+aSF1M9M7ZU/JPk3JYoGllf1r6RRzsav1
PP+oHK//lBNTQUIwBkBAf5715b3GPUPIZZKi2vD/uHDejl5VZtZO9lAejAJ2RbiljeEclqE521n1
NP5MrA+Nf7nScIJNh4NHpEdQR+n07Zh+tQC1rTXsrrsmP3Dhpq+tC46OAB7+nL81kAsa9c7RuPy8
tsOZMNEtsh2IyRAv3w4qG6C8UHDag1oaj76Ymrxsp08wCaiK0X8PrSTVPlFYrdN/uX3PIwsMnKiN
oHUCsvrtyE6VbJXl+M2hqlfk8XSnuQGGn7+jFnB5Hv8eRcDVPLOYMUO5mJ/hGhQlCjpnnRqqK6Mi
iXNLWH9UAN8zcPp1KI99itCeOKv5+5daDCO4s6Uw1XKYdTCBjWNlV75V5WENSeMdwc/Ld4CPxRXj
+JxLbCBQoXi7djAhVJM57nrQk6S/dRKgXVTGl3cir9+NgnK3i0GB7ehEEm9H0Xyhp141rAeDUvhO
zXl/0Lr6659P2m8GAZUBqwefQlSeL0OieRvnxC+L+aByatBybqjrTo6hvv95mF/3OWOQZgiuTF7R
cx7183XS+As1CaOcDxqn8G5YfEQ5JqA7HUTJRxSFNmpPy/rtz4Oe/9Gf704+E/5SRGBcm1D/L6W6
DKds03FtFrwO7fTBLZQWGxaYDFlVXdSJuYhUq8wYeL97VFbevPP9frMhPQNBTwCNEKk542/nXFhc
bJk5gRJwci1O2lyj7A5BIKBbPX3481R/8xk9w2IQJmrpnOm3Y5HUVGU9GfMhhZ6AYFFJ3U2kev6e
e83v5oS0NEN4xECM9nYc2q+WlJZYD8tq119YUW84+DU14n3DYM3xz7O6UAEg2GJPCmy7QYSSErOF
3g43AGrMPavUDjg5Wv4Okkjn35/NlF9Am2u3WE9XwydZCf+ZXew/1n1j+XFHZz0NmrEU8p3b7EJu
8vx7HJMHgpkjDUXoZL39PeniSlvOun5IWYeJeuoyiT2tPK/cmVtm91GnVmeIc5PIFDwdaT9CbO4E
B1WakFIplyugLNChlqDSNllGGcCuFyPN13sT9pyM/vX6kRlgksG7xoP6i9nZ4noS7dVtPUjP8L7X
iYZDSF5v9GIcJ72ZzVTSZ/Ohsmhmd73Qy3ho8rm9VTZQpT//lF8ugL9zFNe28K86752LC8BTY4t7
RLce1jPfz6yFHRrzlO9xbOxfk8nOr8Eq5+/sn98NipOfSyx9Vii6FEYdur715o7dKpwzroNEoqap
lo8HwTTBgJsgHxc7dd6JJH45JMz152Evdsk2bmoxa209DCALIYOAsA3TYmiQvjfqYXvnIf/taOip
uMRr7Ejn4plo52LpJ9dZD/WUT0dPeujzpUMHrDEz9fcOwG8HI7pGAZFghSDo7QHIDCvbIKHCBmyg
YXZbVo57U1nJPQSP2Q4h8xzKldpu6xUf9XRu7+zFjdPaKkIr68HGL1N+Y5BrlLRxUmW+E039Ejay
8AQbyKac7yaKW29/nZZ7Wjnr8JHPBIowq4f1mao4hnOaOkP59fK9dON3G4wQ6uxWRCJg+Ofl+ilK
TjwYWPpc6QenRFW/qGoBdWBoPrR2l8Zjb9n7Zn5Xlei3g/q4bRDm6ORuF5eiXlqT5mTmhknlDFCh
Bv8AgMjsniqxavfZpNa/JOwH79/vamoN1E34+ijFXHrpLh2oRJBF+iGfBfyyApCKFpfJ5H93+bYf
//V1QQZMDkAVxdTFpSyNtgi6bx4qPFmha2wihSaQk7vjLc3AOuZ3jECBxuHfxnVIlJgQ1FEWd0ww
xRf7x52sprR6d4PPTgsg6A2YZaE+Sy+N/zy9X57rvwdyKaOggHR2s327b/wssyzanXBMJG1ikqDi
UC76+M4X+90o2L6hKHjOoTCKejuKDrNnoTNiHNTWN1OEX0etR7yymOT+eTqX5c7zu3jWY2dj2OcQ
7zJ3qt1SaEkBZtK06ATHllGD+QKOACxjSPJKi6C+5B8aka8+kgMqRymhN4c01LLeg/o7l7oX6C20
kkPu507/zs/73TqQG1Aos4i5eLnfrgP4krrNq9Y4yNLHnbGRKJzsXDuDGf/ndfjN7Ujm+N+BLh45
8ktoOhYDORBJUpBfnaYH7dKVj0bfUdT/82jnn/0mvOUepjykk4HgYgbl7+20uk4BKCzoozoaDMX0
zOpzJZ3XYVkq6EmDd5f3Zh+JyrLyd4Y+T+RyaGajA6cWaKdcXkFrMhfAo7kL1krUz46/KT0EL7I8
8iwAei+V0K9TLQELIRzkYaeyle/8gt98U5tWK7EhdjrEvBdL7ZnN2Al3gIxdybIJ2G/DfMrHAW2K
P6/ybwbycAU++4qSVXL7vV3lGgRyURcKaj40yqgsW5Dtq6r+/ctFrkIVjguWXtClOtlgjbMSC/B3
wBdAM0U1LyKa5rz6xkWUFcBXE/v1zxP7zWYFhEI1nMccT2f9IpQ3iyZroV2jpkk3O+pTb4CugWwS
IPjknUwIIuevG4YnUpjn65UgRb+4WUEqOxWAW/dQ6SB2TNFoH+GrqX4Hw6t70MDIubeG3lv13nda
Bb58FH2PYonpfFOpJfSdWSgXkWpyRid2c794wfQCabaBm7Q5QgxeIY2XfeYD5rfUS13n/YjlZGKi
Oj/ZEv5yvSVPDbiXj0iKV7d6tgzdq4WhtAXk0FjuKteb0WUZKJREE6URdw+nLGl3WiktBCZMDVxD
VnTKDzcbC7RQTCv+hI5fGd/7flJ/lUrrmuvMdEA9lLNZvHQQdTU+pPLQaSqH5tEZgb8GctD0LWiH
wZti5I/tb5PwZzAyeqJgbtQGSzKvmngdBZSg0LGXAl02Z9L83cIOmUNtkksfVoWV3NHImJpHiVFN
EnkWbNhAo4rj7CwJOjCwSYuMoOp8M4m32l4+GwrZ+juZj/3NNAOrDmCg9J9xD/H4xZ6hfRnQ8vCP
0NPnNeqFs74oZG+eW1XDFLbATz9budR+rODOvmWkQf3eKLXtwYWka4bFIltA2okp1igpyHWIsxfH
eoC12qfRtJrJQ5/rGpZrcKMek9YBOGkgrfQtq9XiBZNMyDr0ZPIOzGn60Iyjk9y5Y8ot6rhS7+IS
hazbERADwDHKPEvYW7PWx7NTV59nqM7W3hr88sMyO0YRJ908frf1aU1huaSQRNARyQyUJHTnm58a
M/Pp2rq+yiqFoa23LV2GskNBOd+1RxPE58gP2g1V6nc70iVZPujIa47gJzqwhe60gGzwS0sHjVbJ
dQqVqc8m8gUTPMIUjeAD8L1GR19QNAki19VgRWk360WwAEhF1DZF0K8wjNkLC6+fqpOvtXiaV+Py
jVBqO67IQ0AaMUy0Bxyz661dD5Dja+rrzVfbUpWxa/qxBBuT6FodN6uvvWqp7oKyHsr+oeU55TUd
dX4G+yyNfV3NwFQ1a4aHpSN1gk07Nk1xymPx1/9CUWFeBtlZPCPD+Z9e3V4E6ZqDkv7zhfOb6JyM
AZEZegEYVl4WdclTfCSsDJvekVKfqyKt7y2RaDhH4jdaBz3ovPGdBPA3TyRPA45x3jmadC4NjaTV
ik5LBvtgzxaUjV4vuyIuliV7xcRpHoPUQUQIuGJKOImK1bv59zkUv3gnBWa+lJQ95O+oaL99PJym
R7DFQAy9MrfO2yFgY65B1lXFfW9k3dU21+1j2qXjX7aCsATQNzceQJu4TfTnpf/NIyZwfUHVGoCD
T8Ly9ndUlpbUs96aB4WP9W1PITCqyjJ7Z5TfJCY0kuiMMd1zs+eigr6so8IYtzIP5qBNQPCIEXj9
fX2stkDnFS0hKZXe18xbAa38eYK/21suRV/QExRKzctaqT02KeGCZx5g2nUVGh3Ouh8sfXt0Wt/b
L4go/Xm8X6fq6thU06Y4G/cgNvh2QROoZ2DDZ+ewJZUqAIdq4KK62XC169y2oTZh37ctu2zT0vfy
/V+HpsYNgMUn7USewL/YUzohLkzARR7bYnBh6BvGClR4nBIU9huvHuMRwMccmFkm3tPDvWzTE+BT
gyNKcehqk5pdHmEgiwjIuLI6ujkqSojrwPcP6xxBN7iyhNmxsilFBb2W/x/OznM3biRt20dEgLFI
/m12S03JkiVn+w9hezzMOfPov6u87weoKaIJDRZYLFaDqa5ihSfcoTXOswPd/37qoCOhRgFxcOc+
eR1TEDDpBMDUV+nIrgsfqRLXoO2RaKibloax2zbu/dxq1t3QxM7P69/79f5iLD431QX2GL7ul9+7
gn2I7UqW+oVj9KcIYYgT/eH+ITJH98ZyhmhnbhsfWXYVZaWR6vWr9tuYizoPaI+d4xSJh6ZosDsP
xv4ERHK6NZJZu4Xat9cB21hQm0AQ5gJzlO3Ny0ka6gRswjLcM29V9kjogqsx5LZTCHdmZ36vLyTb
5imgsSEEpRoJx3pZOGnCSNgd1IRzaVX6jWL26V0H3P3mzV+Nf7Wus4LsefRCL0fRgoU0oerBGKkg
86DzKh9xbx5OMYQHzqYW7dQPXkmTcj6Ag3EEWSg8iWw57Rf1oASJunEiX6M+rOOgYcBFyzwqGUZ9
P401DnR1AYtmhD+Qe6MGbeAWtkL0vh0b+ylWTJQqHeTnwkMSNMqnYLbbEF6vkWcPiW4WIEMRBetv
28rqnhO1G4JHu5jN710wu5+XkOBvZ/m29oNLl8uhsEiauT5gvdWm7hKkDgoIRgNPuTTN4sYhcX6q
F6OzTtc/1sZouKkTX7s2bWdjrUQdI8yQQBsJzpOqTwjCaEEdncDKIbk0hxakwf8wnLR44GFEu9Y2
Lj+V0jqYBSppcK7q3pmhaBY5NsBG3XwCZl4qb05XbYcQhH4ndSX6J6uNUSNqpdhQPc5dDqEZ92zx
vRd583R9ThunCnyTTheUEqhNxedyTm7DCFk2B+dSKIDmldRI+s/qxIW+M9DruIrp8AAhHE6/lbLz
5UCpbQ61MKvgvNgxSmukIzrRNRy3BssCfHkDMZ5gekTvYoCwe8WHrY3Cd5cdNQ4Z5Y/LwTP+pAyt
HpxVpYs/UWHo9G9pYhSfdQVo8KfrS7o1GAgI6WAEXIbpXg4Wtk44utOgnJWmUw5DnbgJbNda9QfN
jXfOm/zhl9EiKC6aNVQCTHbm+rpaJiR5TRTozmGGNFs2dB1EeB3NmGb+BQ112LmDN94YWtdoMSD2
TKl1fQej0dlNbq4pZxN0zHtdxTZeLEj4tWkGgb0aFL+BSrmzc+QWfDVHuvTEEaAsNFP+qBc3ZDdE
3USQoHCn5Hg0SGA+Sq+11lqnXrRIGgpkg13UD4vxp6IHzq3etrO5o+u/NXMQF2B2bd0GdSE/+osf
kRaTyC3kOc4USHPtjNIboLEhtFAERUVoVo+LG4YtKq1oFl/fTlsnlFSAt51qD65mq+3EUYxQssyV
c1Yv4j5Hl8ALKRfszG9rFGJhupRgEBlLHt8X82sV3HAbp+TLpjMUi5HGH6pwvdvaOwNt7VjAI7RA
TBogr+q+YnDNVNrhnTObqlXidpWHIMU/Zkhttwnz/wO1gzHfFv/eOoxgSABEAODkfV0FKJ0bJ1ll
OC6YlRbBZxQ+T5PdoZeVDP/hcMiuPRE2kDUO/moox6KlrvcZWr9pB3Ssd5L+WY1y7JPR2s5BDJsV
00tq1337JUA4CxKDgNZ2TGe1Q5aSrd8tzLFHKepM2xYGsbaIz0h2Um9CVON0fUdurKms2JsOQEOe
jvV4VkbxHiqjc840C4ZQAPVpjhyDImfbvv0RRLCGmwY4G/+RyPyX2xLwQGEg5ueeq8SKHzO9iO56
MSS31ye0laQQqZN1S3wOWMDVyy6UASNsq3PPbbZ0yyHvdEjmyBWYiAAGagMvHNWF2p8g4gx+HrYD
BODCiHHKhpuV7fyareWVlk4S80K9fp2YhkAjxpLm/DlE+ODeaZPuBKM8/ONi5H7cmbjck6u71dUp
5nJEXKA26/hdMdwYzlTinh1Fre5Mqmk3aBnDpRncvLrPugCF17AHSogQ+aECMfO1MZbw1kZzYKfg
uxEfEFjxiXHkpon3F0fx4gLKqGDlzSQDEUStaIw6ZXVborGLkAGyu7ESZqe4EQS6vKz1zjJsrTh9
HtILeXB52y53WQzSDMNZxqa5BF9uFBNwMIdvbftCmaY9Y/nt4VyeEzCT1HpWMVdsQG8sDIuwVXEr
PxKT4RzJo8ensZqhie984o2Xiz4EoSSeLRrP6OpmT0azNRPHhAWVjOjkudRc6rs07IOvSCSg30A3
OtVPTdlQZI6yBBWd2HAq1Ufarf+G3HKJekCfIX/pTKgwckdreGuqXW/fzfR6xkMfoAd4uv6jNx4J
mUUQQXEaMUta1UrgtLkjuhQuwSL4dG2aUOExdOMQAJaBUKi6O4u0NZ6t4qgMeggzyHW7rwjicFKX
KDhDf27+IEkXf1fTtPwORC+bj0UyoFx1fYavtzsYM+DgDsQCrlFNfrUX293maFkRrPEzNVvKTVCJ
4k8Bmqoqji1dVx3JrCscCfTK/Li0SIntTFg+CZfnHrTJ/wCWPMYMcTl8BFC370LHPuPL5yAQmhV+
35nTziivNzqjAN+mlUzeTo3tcpQ2A4+ali2jpFF2oy2DiRES0GoQitPOpbk5IdkbJ1LSyTzl31+s
ZzSXfQSs2D5nATgWFzj/udKHPVPszQnBNqWWRg0PtuXlKCBT1aWdhX2O7AYhdlervWZQUYpWmrcH
LqwdERkxJ94luljdSboRWjE+IXQ3eIA8vADmU4XInrfMpbYT1W/OihKvQ7eSPHod+xU5MS8FYPu8
RNNXzQxGcNNjC3e+Gncu+dfnDOabhEsT+FE3WiOIYwuo4SImG0hX2fmxVjg3ap6O3uQWOtwtY69A
sDEejDXpx85aUgFdnTJka/UCXBGnDCWIu1JFHLTOlvZUGO3gaWJ8+z3iSBiIXEZMvCmrXu6PIi0i
Xk/0Fun0qU89Xe5nUinMIoJ8sH6rQZnoO8nRxrfTWFG6pPIbcadcjhiOXZP2SuWcI6XHfqsc0bdh
7Y8zCnk7V9bWUJToScSI/oDkrp4tuyu7TgEteV6KxbmLrK490vWajoVZDDtDbZxmyoYwMmQwQOK3
Os2pWxui4+05GwNl2q5p0bVBN2Zn32/tjpejyAm/uDMM+LVVN7fOGYEDEJjob9PmnIdPMzYS5ykX
4nT9zt8cj1a24PqA7bUOZkcCmZkGNt+qXNAGKUr3eRbTjL5hWdyYZqK+vezhUPGg6eDytEHZXE1Q
cQabIl/pnG2Ujk92i0aKAIpHY2/aI3+8TtLpmHHOqA4IHu41WLO3kpa4oGAtGxV+M4YRx9RkR6b5
gp7caKjnCoeNQ025C+p+o/9zfWlXJnESZsv40JNQMIStSzXk8lt25ZJGhmBtRzuB7B0jYv8Hmbge
v5fYsVFv0kVbPs112oy3TqPbNYGQ0X7Mhd7eVXQMaLCPUZIfr/+sjVceli6ZhYy9iI7ljnixw4pm
TvpmMmxKQdaMyI4otYekCeyffV+3o0enHVVfxxj6f7Uai+id0eWcV488GH15L1D1ouWxuv1y8NGi
domiRKNIsTLaAnBQFf/6HLeuBeI0CU+TUea6ThmFtjnFysImS+v5sUH+9ZQMgLacqfp9faSNNM2B
Y4TBnSQY8Yys4onOMPEGDy3nDMpjeD8WtEg9zUJx3puKTHw3izaBk490qq+q5L+uNtLg7pS9LtLG
ukLWleg4gHJUTVc/o0ffElbK7J4LN0LpOa2GwzAXb8bnCyZLrZLwj08Hwudy7zS4mehjo6FrXyRx
8Ldggazp7HTZTpQmt8Fqm+g0VLhpaTPw/q/udcThJZQEjyKYBmVwzBBzr9HMb7AaywIR36FpWD8Y
GgbHO/tz4z6kwUyfhUwI5K2zGnhuABsUZcb+xE3wXcdqYxIThQ9m2CAePDtiJ0bc3D8aLxeoPlZV
rHNMu9SJEVONwoVpDN9TJ6ge8FRxaJJQzo/GYDpZMTEqxFQXYcMkvxm1bm/zbE2a4inlEWQrqOqv
roTJ7JaljWljIc2dfkeesHVvhZ0nOLAUmFCe+D9QnLt+cDaOKCE45VqECeSDsFpocv/RyF0eOqez
e69ZUCgzSre6SZq53Blq48YDOQrMjtfboEAkz86LG09Vx6mwZhIL0Ueq6SkExt/7BWOfCRgHkkiI
yT4BOXHsQwledzq/faIvR5cL8WJ0w0Lar7ciXlhgHJ+xCzD/tDwN1iHKrXDPfnXrGiBjBJsCGpca
/OqA6lJrC/i0c1b0sXyMzXR8B1hf3wmZt74dORSlPckj4dq7nJKamqqo+pnrdbaak2lgjIIRDj73
dRXsXARbE6KZRgbM5YZs1CqWNKNwWdSMqCvoE8wnkPo6OoVR/odRpC6G+reT+z/c34tv1HXJqJoo
gp2jLI9ulzQvj0tcVzv7cIN3I9k2slwP4p3O9OqcUVOeqkXk4lzWWQXrTms/zIbiokRsIq5mpkjE
BXN0W6Gkc2wRwz4gc42crzvSRzSl1JEy4v5k181jnqCvGyyJtfNlV0dFYKcB9oT0mG4pwIg1KkNz
lartRUMe1Pad1yua67WWVvp9oik39jR3dxN59XON1dDOxft6ZMD40PElmFzI9/RyT4lkpiioarMf
59hlfAzoULn/YlPRR7dpinTgMcqbOj+hEoh1hIl+0x64aPXkMHX5A/hvOoH8T3OVJ9WYrKqRrcx+
QHVP/VT3i14/AJYVtzHsvkcbr5z3M/rj365fD6u7Vw7L9Q+0j8NKa3VdWY1blEJwnFz8cCwLD0n5
+KiaE90OC+HmeRRvzOHleDB0JfJFQptAE1yuM3SEqJbL4EcmFIQ4T60T4fGfbuj3UpmNBX050hpc
NCHeEFuVofod+G4YSi5ow3qob3he4xtwPfmNNc31znu6ui/+Nz3OFokF+TV5xuX0QF/A9kZr3NeD
CJ1iyoZ3A+BT//pH2xiFlSNEILCnxb+uzdflsMxjpNl+VxfJGUoQkvJqsSfxso4N5GRgVfAxKLvQ
aFtnt12B13MOPdTvxDL5RdLETz0RyvcaMUX0lfVOMw7DkPUPetqChNWburxtu37cme1f2uWLaEz+
Dlg69Ptlc0wW5S8XlaKLRcsqdpAJjHmyYjNybsxcN3+a9Sw+puZs/KgsK8OIw2ge4jh0btpQFyMa
4lb0Ixwwojzh8Mb7WjSm9vP6p9g4Py7sE6hx2PxRAFs9EIqIdWfq8QMUQVB7eH1WN5PrTveF2sz3
6lBY3vXxNj498E9Z/LK4xaleX66FQHdflMZk+2rMBtNaLb2fcz3cuYflv2W94joNQlXS2ynIr7Zx
b6iic1FQ85UMydUDWS4ShXoyGo8EZOmXpo6Ke9OqhnfZVIcf+zLYMxrfOLx/Gbi88I4jaZeX0+zC
rlC7ik+e1I363NhTJFXcjewc4EWNS1As3E9zGfRfrq/uKrL4u9N46nmLpaKHpa6K7AKdUb0D9+Yv
Oi5zwNiRmg6n6eOEO+n5+lBbG8fgZAGnBMvvWKu4DN08AYpYZ4lBdx0CFQYPNh4aGoCt+0hVddl5
4DanRuWPhhJIJIotlyvqhBVq3qFp+zaJGQasor5zBrP8gPb6XlFna49yEggzHJCsQDwvhyoRwEl1
s0VfBjqNB79Oe7SoIn24voCvt4iBBBHBGaUomkbrzDeYhV4P2uT4FmSA+yTB3dhc8KForY7gxlVL
b9TZtdcHfb2KqMmAKOT4QZrh0bycmlgQPk+HAbXBPLIORb3UJ0IaMGUVBoX/ZSgqi5J+Ty1HbqCX
QSGauIE6No6PmHKEpuBkHCITQG6eBNHN9aH+FiQuz7ucFt0IrliJ5Fjt+yXMW7sBweXDF+kenImK
EXZrefvc6gq/DTmxGX12Ve3wNiy7shqRI08Lw08L8PAHI1DREakUsfw07bSSitozrghtmWjS9i+G
k9E4SxEjKwl2/IQAbXMHBFNxERAv44fa1bHOtNK++S4GLqMQrzsHTU6gHyjqt3Xh/nbgt9y1hV0b
ACpLU8XbQVdKDzJLZZyMBY+IA40B9/f1ZXm9j2XYz+Gkcy/xqvLvL76A2VZxJEJugzrCFaTup+Wh
MrP6/fVRXl8EjELQK2sbVDXW39m2W2WWpBZcCxCwP9GjCqV3lGXfZyJxigNLj+Ti9TG3tjFtXYIw
yQ2lp3I5M8xb3dI2EhfRzIlHfNIpVXp2NCuehdfZDrzl9WPCiQH6SAZFtk4n4HIwpa3HGld1y++W
rvxRm0EYocILwvzQjCHy4BPN3udJTFMPRDGChqMNFVai12e88S0BEEh1QlhoKkiCyx+RLbZSiarB
9KHU8EhLNKyTQvzSr4+iW/IaXZ0kwAOIJskLgvFWK1vk80gf2BJ+Iz13vhjD6MQ/lr7Opp92hZrm
Pc6U+nib8g/phy5ukF2lx5ng6pgFaC2ZqADVfggy2vQnlLESEAZzh6IXjzyiy2VO4k7dCfuRLOI9
9JYer8D7xM0o2YQirTCCy6s5PlYqYl4+Fl7Z8ATEGwltEeK+VmHbLU4R3X1846MAMzor07Ti0E1z
QzcywwrmNkTpYLibtdnon5TITrX3tP2j6ZOLLfdnEaNwfggBQIT31gDc8+AGY4jfmY1ymfSAWo41
SqkfAlMAnVzGuOu9JSni5JYGZfWYiCnOTtkQqsuNnmHIaIo8x6PO6IrfWJGYN1ibac9OndtPDT/4
Xh9dLcLzA14OBp9j0x6XhdLDUemTpH7XhIGFvWGSx1+0TpNGgTouoEyp0x/HTluSby2SvvHBFiEV
whIkMCYXZd5UP8AhOc2vLisDJF6HzI3urbAo5sdFVZIvWL5HwbGmGl3eWJHp3g56YXS/XWOIP2Z9
nqe3QmDpcHbCaSmf1JL85XeBs1TDfJUqRDEARiXX5KJ/nJoWeakWXw6U1CYUnJ+SOugXT50sJ/6p
t1gF37VOA7NDYWEMT8ul4LRrFQOYblMNYp8uMvZYy6RHd2ZZdc4NrinafDfUquN4Bbwv5X3WDTj6
4lmWUmHG9Dr4jgm1uOs63aywjCMBRAYySr4pOOAOFNy1dPqULRVyU05rh8b7IKY9cCr7Ik89ey5j
5wsS2/34Dp+RUXwRBpS8n2EKL/mg2013Nhqd7efWKsY6CHIE4TulC8LxwPnl6l4inOXumyU2k3OY
l83kVy1kxUM24lZy1ItZxAdrWer2Zp60QvqwNJDd1MQyqq9DG9vjV6KgVkfdRdd/hrURtfclvn9s
yzYyaw+NX8mXrZV+QnI9Y0AXtsx7BIbIWUGx4JET2aVa3pSixxAyx/vsyIco0O6PhBu3HCfNTE5d
AyjxgEh7doeadb54C5H7jyGNgwS18iTRjiYeWc+pGUjUS6hiYb+kAbjyUEwPZZ5i01YgiNbjjOfq
v5AvwuQYsE5S3ReOO/0DRDDG13qs+OxWYE7GfRXZluLbnWSZZEkcxahXU+w4ZZGNNh9Vrqz1OhTD
Mw8FcoynDNBkvxprVJVTrUG9xI6rdVUvJ/rNj6HeqDEue1Awzxp2NVDfkqAsDpikJl/KqezvhUWb
1wsQ335WLdhKqPNYlXaHe8Aw31WuFreYttqBT0Kcju+JCOIHGhSY62aj6EBWzwUHi/egt08Tjn7h
O1XrRuOMzcX4MQuD6DeSVx0mY9mEW+oCCDQ6jiM6yAQNcFSPgWj6lKChyqxbV42Wh7lx6ntWjUXv
sxl37hrt5vwwO0j6n5YES8IjPpSi/zKpXWP/Ax6lFyen7XHxJUkPaJI1OoWQ2YL+krQkLceJABNp
5gpn6t+Trg5fprgrnrRM1z5bURuEt3GUxT6cPBze5rKrjfu6r5vmln+F4Q9OzBYr0bXDHEgN9Le/
6KT+hO0wjChlrcFMwQKTcYL545tRh3WENAlWRyPyrKmcTg02H0/XX52Nt42KFZ0R6jcqvYNVPTRX
m2kwx9HGFLzKMeOeZsSlbWcnJ9yIt9F0g3xMiQ5o/N+X70U05GYGz/jgosMcd+73ssMu9wCKx+uX
1rlx4kE7x000/IdIhXIRhRwgpDbP6Tpt4dbMmt4UfgbB8iaulNCfZyzZsUpzdgLujUCMVq0O6lHO
ztTl319MEDYe9nGF6vouNFUEy5U0/VcxlOkRf1LVr3rH2iHFbxRY/ja+Sf7AKcjS4+WIU1iziDTO
fB7U8AFbHfsfxU2Nrxx599OEDCIm1NhyQ18LvEAs9TcMrZNqJzL6qx63Clkkkhy6IaE8LcRVsp8g
VIpqeK0QcLTW78hyCk6j4iyA83MUJdLRndOD7bTqH1Wx06ckH4buwK0dv0e9f/mpo+e/fMJaGtc2
gWB3RDgJa++xjHPE6u14TlqvdcM4PLrK0Om4fCqxdtN1mo0JlJbg4lv0octFkycGtjswp961QGGc
Y9VnGg7HIlOwoxIzHqDDHI/puyHjnae9OKoYaoSh9glgrjueNQWZ5FMWDsYHoDrB10aU8YeuKfDY
SWMLkDOhTNThhaa3z4sGLOXQjSNWDh253nLI5tqcD2OKi/IBG50J88EesnNamep0BB+ovXcnzE4O
ppVnH4YiygVID1F8GvrIpofsVDxFXaAIwg9Y95XXTPgXHey6s9tjPrhV7nVKX4pDF2phR7KjxB96
VcPgxKmiBl+HHiAtwclUPFvoB1ZHDSJzDcYpm3BexTOpOEamUeB3mzrzXSG6+t8cxsa/fVjqfjW7
YXIawz7/gR1z6h4mnpPWwy66/0UL3fjU5HH+i/pu8L1vwua3k+GjfJf0yfJZKzssTB2m2hywVnPe
pb1lzzj7KNlNFqVWfoCMrpmHUEur7JDloCY/47ojop0a38YV5pIhgAKBSQFeYZUj9KXtZEoTuT5A
4vxk9OV8o5XlG1HalHeQBucuoe/HMed3X563ToVnCnPI9t2q7z+lY0L0rRugPwhT6z2U6UaOxVUp
6yBAkLieV9fJqPTCbWLX8nH7XRDjzmJ8E+KCYK7O8Ni4/gTI9VmdYar3kBVsrin676ubJKlCswvx
rvcVYl2vB9H6bVhkFu900fxkUi2tPXaq+i42kCjcGXzj44GbBLQLw4dseV2JMfA0xsYB+b/a1ttj
OIvUQ8Btr0ixNQpFdanDY1D9Xneq8yHHTdZJHN/p8Tef08k4S+T6zly2vhocb+pjpKy0YlZbpHRV
bO0n6rlxlAfe1GEp0FFfeJ/U8x7yb3NCNEFA8sN1pPxyuRvjyS4Q26S8ILIW6wMzGY4LuhQ7bMrN
Cb0YZVUwJgtNatNMWTYdF5OQCOEmnILhUxIVw84h3nhAZf2Ici18GQjOq7Wb00gzFrAn/kyL+4Fr
uiaO19rhl1u3FN/dqT9e3/UblQUbGWmJiJY7f928Elh8NI1dhnelqOzymNvJeL8gmTEcC03kXyLa
JK5HuwALQ1cvwuHAZYft8PUfsXH0kCaGYQzYir7dGuBo4tzURJOr+JjyxP40TOKpxMkQw5YZL9oI
eyaSGEywl8reebk31puR5YUJbhRgwerT2hHoMloBit9p6oIoiKrks+ekyvwvMi2cjAjLtp2S2N9v
uLpoUEoHpIHsIvf0uoesdjGVD9VUfAvZacJ9G38QYVW3qTbjX5NijTurHZ7B4ReEzXAk7AZcobGr
xTcmeAbY/iOwEnNnG2xsca5YrEykojpF51X8O/cIzmh9r2DuFn/t2zhq6FxnmHGaRbwTam8NxR5H
jBq0CjCHVaxUl4DwYUpzmuqmf6Zkozzaw1L5cfhWdTP5WNGBEUCdZbUedM7l9ZBOdN8w6XX8jnT3
nPbd/AhDy/Cu796NSwh489+itpTcWhe0Cc4QMNEWxx9mbfIVexgeMljSO19oY6dCRrYx+KEhAA16
tVNFCbujHG3HNwdN+VblhvpApyWrDhqS/tFxKh2U1a5PbOtLcTaAbtOV48FffSknGrU6hmfujy0e
6OmQT0ezH38bUDt2rr3tkeipSIar/FKXHwoF+KHICkR/SElh6bh1dks+Hnugw/Y04De/Fuqf/3+o
1U43hZIJDKUcBCq15GwocXYU2BDdXl+6rVG40aQqGrhRgDaXE+qL2kmHyHVJAHrr1FJE/qdV7OTX
9VE2lg1iJWdFoi1ocaz2tx4MadV0PEyoUgQYHnb4vLeY3wamluxs8o0rGrQQRE4SSZxm1tiKUBTc
z/pMiZ3SreK16IfSpEAeyDgQlIJDKHjVogPUM+NRo43xfH2mG7ufuAjAMerdgDXXl0Zk2AGFWzpV
8zjluItjQ+iNUWX6VEzmT61phOfrA8q9vbqk+XA0adGqIZFdV9wXsHxaQknYj/ISt4zeEg1CRajm
vleyYTrNuOg8tlhG/ofgSRK8pa0FrT+wx5cbZxFKEfeyEOEk43InJ+3czIGuv6fgjNn99Ulu7FKq
EZgTgJUBbrEWUcYwLwsWu7QBB4Xi1Bhu/ujk+h6I+/UupQvOCspqPl9uHdMMRr8gtNMGvkuxFcql
wDm3jcr3k40e0fUJbbyt1DcglaBlCZ/glfY6UY5GjSwK/KKmZ3YkXZ+jo+zAxUQPhvOZEKYB7xra
Yjy2SCBMXpkHbXgwK7MIMRvM+jo+YI9LcVCJ6uiriofWHlTt9daSv5HnD885epJr3KSNqAPOlbHi
o603g6NJkJtiTJBTyNa2nenpc9ig0K00Rny6vj6vTzFDm1D7kfcj7BPy7y/qM5NTllqsaoEfo2uW
exFNcgzKYym8r4RteT+MqvG11I0sOFKc2n0pt2Yu8TDyCSP/WHeQdLxp5yGhWBMpKuWYzsE1sINA
PSQm1oFKHH4yq6nYkwqWR+byKBMH0DeDiASF4NV6N01dA0ooA181KjzjzC5XD4INfzv3RuH1QJBP
lgYHUa+c8SmJ2u6mN8fqw/WV3zoEyAw45MzkmK/k7fkqA4S7RvGjaUTGz53SmyDripNe2NabT7WM
Z8nxgA6Aw1jjaWzUmEIYOwqdSayZzYRY3tZz4z9sJV4C9jGdV87R6sm2l65Huc6Rq5rMNyp06lta
UAk23Dgc9sGQHRHzN46xjQX89aXc2kWUMcmRpAqUsb4iox5AQ7CYgV/FliA3EbDim2q8DbNpgXeq
cEUXyrRXi3h9V0qsEHQLJsxnXD+AyUzBKkhDFwRr7GinEsFYCGBq3bd7d5iMQFb7FY1w4gaTGVK5
XUV6qdmiCgxt3F8cKqzUy/JU/7FUWVh/sAbApzdF3hdf7a4zPi9N1YQeB7WMT4uKtuBpifPQH6rc
ekaUoNjDbqwJMUTUUPYADEOi5de94l5i8LVkeCYBKsKDJb8ZxjT9qIpEdw6iN+ovaNuV403VWsUP
VXFDE2PSsHg2Yhv51xG/98WrlUrbQ/zLBVkvmAYTj5KzRQa7bha0qY0rUWPbPs65H+Y+f1cC4rmN
3da6m0MtOxVR9U/v6MsxzOrs25s3I0mT1EkAZoUO2aq4LgodghBWXn6oiYe+SI9p1Hg0YLLHrIxo
9w2Ivl8fceMmQXICgDhJInNec/PKPmmVMK1dyvkYQ9LSGqj4uuGvZB7NnbB8Y88zFEBT+N0SPLiK
lftq1ttKY6jYxgDKUJr+WOuIwfyHCaGZ938Pgykn/OJRSmGud710VKY9GdLptdPOU/VyfILgRTbw
9sHgcZHhUmQTkNguBwsl6DGYyD5DQW5Nz7042kVgHYQe7GVsG70JDiqbAmko6LZUFS/HwuM+dlqF
g1znSA/edgO/6hBMRkINO0qm0lMFprnsESf82M29+JM1Sfh1dvvk8/VJv46e5Q8hq5ZFW1AC8u8v
VpgqrkOYxw9RHWU5OjECFOhm1cfSHjJEYsd554be2jfoNwKPkScDvOnleFE86dosc9W+tcYHOm4m
tmnxHlJka1aoxMEzARBN1WL1As2DQtuOzMgPZxdCkRVq5cc8Nrj51coO+hOFwbdDr2G9SYNOfK6p
4Ky5DGPaOa0e8gjYo/FHV9vmXZUvwQO9kKzbWcOtY25z5oBu0gCn6365hrOCv9vIbvWnSh1Pg96m
Nw1dIZzJm/D2+vbYGAqwF2hoaW7CZl1tDxzeItuYheFHNqDu0zLSqKRpYSn/VlGb5qfro/3VvVhd
16h100Sg/gW/ch2fDLHjAFzTgb7xyJtekIfZd2WIMuvOFklTPhvNuMx+itEekaE7qsMxTfUm8ap2
KdoTZY5c7FwKG/sVtXgqN2RDEie9uuewpK7TPFwsPzOV5uuihl8nq1A+XJ/3xiAUHXg3iUV5QF9R
biK0nVDrFL5W6aGn8WT7yrykO0ix14dCwqjxY5AcIim1erlt2qDWesSWSOmQOnlWRO8iKRfHyF3U
S/IznkNzZ+1kynD5NRkQJirValoFiL5dDpgm1I1aLbH9FujHcyfMHM5D0n4Fj0EhMxq+LW1eeG5i
tTvN9M2Z2tAEKLrJDoAME19caq0WdEaiIqZig2+4BeBZ0fQ1hKcbaQ9iwEhu3vr9/pbJiXoINZBh
k6foxXhz6gqQmjh1BsEw3ZZToJ2bASWF66O8PosUYankwF9hVuyUy1F6faEVS9vJb0LK7LNqhO+K
Zvnl6sOeK9TG+jEXAgi56eGPyw/7Yj6m3Q9QQUFPh/miP+q9CyKka8cDbu8aDp6ADa/P7HXYLouk
mi09sMB1rGXeG3tIIpEYVDb6svcSETenqbIGb1Bwutfq0T3RW07+w3KivkSWjS8NxdnVSwTA1tWX
tgL70LjiGJdhfQS3UJ2gS5afr8/v9fkmCAT9SwcD/AiOdpfrCTaypxc2ob8j4uh5aMfGdyptfKPM
Dwsnh+FthWpFy2udHcxGJyoRGigaOaZSeYqmlUcdIFl/VPV0zx5kYzdS66OKbsh2FOW3yznpWmly
M+bBeVZFdtv2SKurog7OEcTynXvkL0D64iIxEIgHQI0UH8KDRIOXY2mF1Tq5aKI7BaJncIjmFsF6
tU/19NDMZvd7zqtxOpZWW4uD2mQlGGerK34Wi5sUp9C2CvOwYO72tbDK/M9YkMTd9Auua9Q3svJX
RBBErQUcbeCZVg93P1lquAmT4Sj2eyPkm+mHMDTBgGVLgj5+qcR95pVIfOAVoFtDdVz6NAyONHHn
r1hH1X/GOU2qQw0OtveMnFYgF/uMs/TgRK1nFIrCH5dipDTa08PxqjGo31vKQn0tX8IIVPJi5F/5
B5z0sDTF8O+ShM0ZfLilHaPC1XqwvX0G1g3F6g/T4oAAfOOGlQuO5SPHAkgxydzlgtcUWgtAZOEd
YEvb6+LFPQ91tNeifbWFAH5zAqlDkHTJXtvlKDCeWqvJJsUvIlP5wKsHFoSc4ktK22JnC706gX+H
widUblUqBKsJOVEVLZY1AhJs2vhkDI1+jy/b9NZ3QI5C9iXlUyGbrmPAJet7EVoLrbIxc2+1GUu9
Aujuzlxe3Za4R/0vdsaCFMKWcbls1eI2yYChgk9rTj8FdodzxKQontsXlNkTR0+O9eQuX65viY2P
xU6Q4rBUdV6bmdDAQsm7isO7IS0Vr2lV+zYg/j5E0bCbHb16f5gh5Q26F7QwiL1WX6vUZh2DPJq+
gT5HEUM0Y+B1dSiep4pbAq+KPhtBdqNNf2gj0d0VVh1+SPRk+qAXk/pxsowuOsD2VvpDWeqJc+Lg
Fr9A/TR73ZzNZeGQoOAsuUZrbkePTQDu3Ibij0LpnxVgQ98itdGOzRTXp+tf4G9OfXkNkqtBnoKa
TS8MvejLD4/CiIItowuw1FFiQFARsq88zAYJxtyAFT6nw+QsB9yMlNCbwwBF2BDQVHfWtc75mceu
ET0bmBIOx1wZrG9WVIEYjdADMM7YxzTzgRZeZ58Q1i7D+yHFw8KzIquJnjVcSy2PAyOSQ4cjiHVL
XNUWXFbJGB20cHE+uubcJqcihat4suweq+sIwbmSMjtC3gdVXwA76WHaDL+vL8rqMEgZFpmeWFT0
UW1D5fNyTYJBhhMRzrtuovcecOMMb/aTWkTqaSLxPVwfbZ23vxpObocXkREuuHmshqE4V8Og/Qwg
CfxDLTPBlfT/cXYePZbbzBr+RQKUw1YnqnumJ8eN4PHYyoHK0q//Hvbi3jlq4QhtL2wDhoeHFFks
Vr1hcoQKNEjH5MOxlu+OIXLrcYR+Z8oGLNjl+79kte+efwhPaF6aUosaiMLtD6lMfeayH+yrMqbd
dy/WkoOli+hdZpXxzr5bxc7noRCTcclxadEhWnc7FGz22C7d2cG0VjEACKtUy0DV7US11Zl/HoVH
EJVpPiUp+yqq4Qo1Ji46Ddc45okSt65+NDDAQLqtKt8Lc4h3FnBj43BqIelgCWfxhl5tHN7VdVd7
oY1U0dI/hnRkT81SKE8ggAG/W1aJE0a7J1ax8dWwomItSdDk22hV9tEzD/65wqBGl4d+Vtb6cRwV
66r3VrIDf90cihAKfAdlWIBrt18tV/slHdLUuZK/oM6f6PqTU9HU8iaxl0lvfDoed/8/1GovxvEy
dBmFgusIRv4Acik5DnDpL7HbZgeMUF9ZFZRbhfTW5rRLAU0u29up1VATemyTSL7qtPAjnIvejUIZ
v1R2eLx/yrZmxi5BrIYSAB0Tuch/HHfo4a3AqCIKxioZ/DAZxalp3e5xGd30kCLrf7k/nvzlf0T4
55nRooDhTs+eg706BAM2dAbltygwqFnnQRcO5Ze0JI8/ZJUx/nTtyctPsgkR+aiJ649dNqTB/Z+w
cdqlVB45L6GZl9HqtHfxpKIp4kZBX7fayaoRtCLVETunXW6J9USpdnCPkVyisr2qRVjQk3IhjAiV
lq5+Y9Tx8NamEPnWaWz7TRR2FfQZy+ki3+m86OP9GW6NTW8INScETuCarha5zxrDqC2Py5EnR+w7
uuKcwz6O3+fJ0j14KiYGbtaqJ2cu9kDwW4eS5r20QfbwqFyDwUOnCnO3m5SrWqjj0UOF4hIWlOqz
atrl9W9NU8oYUP6kF4YOxe3e7VBiK5SpjCndVR7cnhmTMBRtC9d807cjfliaoOV74KHdYGA1tHH4
YOUDstEUT2sejmFvXprJNpezPeTN4gs3dfrLqLhudrRc2VxaNGmr5Yym2PN92zoHvPh4lEMlpoCz
+kQOh04tSgB/ZR9n3kUgLL8csqbOu592aOg/3cHQfkyKidB9EpvgqjVUnXZ4JlvfitBpSY0qVTYg
btfPyL2uMZM+DlxtSk6e24Sn2Yn+bud4jzz+LEu6Og283SGKSsFpizrg7VB0zhJyBItP1XRx8VtE
mZY8Qkbqet/MjETxE0OPvIe588rp0qsOL4yqHy0MoZAAT4OIrnz6DRxqDK+4oUb6GJZD/xSPid0d
OmOorcO8pADPIfb38wOogrr5mCAwY/+jcMg6fyzqic9Zz9FeJWnjliWVp8Qi9Q5kSLmdWZqlETiL
BGsCQOG2HydwIQ5JrzTLIS4g3PiD7XXjKRGQ+HZCzEbsRlgI5SsEqKTV8epW0kcZAYZWuRrIjfZv
i8GVnNihQqKt4r99bM24F6+/dCUHF0wcOboUpbqd7hQnOiyxTLniZPUlF135Rc2LLwVohp3NubWu
sKaprHJMaMGtNmfuWMj36FUIaayZgIZC94oXTHcfxOgMjT8gzl6eJgcy3c6NuHEqAInwWGezmgC+
Vlt1hqrWd9ANr1Xexe4xq5USvritAfZypub1Gt3StJjsTOqIGZgS3K5nRu2fUOCGaMzrilxHJAu1
sYYMSqOzmt70/O/V1XTTqgnEMg7K1/tXxUYcIn7Cy0IHRhIbVnsIfUXeok0aB9BynOE3lntd/FCx
4QCT60CxDrXrpCUOedBZ/B6nNom5bOs9IdRnnOg6QCCPhe4qeSkQ8NW+qko3zxbFUa6NsJXorVcb
kXqm/0upaJgNM6icqsZAtVdaXN5jWy3ab14RpRPN0gilITEUTXpx8Ht9sKgU9I+josxPE6hRe6fy
vrU9qHSSblL258GwunRwHRFzVuMdoUxt9Ji7PRyJvMf30omK/3DWXJpEqFTQ8Qbtcbs3rGKsVa+J
lKubjL3l93UW/VSGoaFtlDWV6d/fCVvR5Fl3iP4wgLX1xIos1LMw40Udl1T9FEtUlm+68WJAJ6+j
vxKoivP5/pAbmZiUXyMFI4oRS1YTpE3UTXqkJoE5Q9hvweCfl9HWT68fhZuW6huCRyTVqwNta0oL
fdJOAhhjIK2FXR/iHI+M+6OsO3sys6VgQV9U+jSgsLMKWKOpTRnROglq1BDCwMDIcwJHThXIFzMM
q7d9qtbNQQ+9iGf00jLZwoKvfzYbkf/URWrukXo2tiprKjsqYM6AhqwmDvLLHRrbTYLCsdIHlXz0
fQaN4OIkpfbj/uy3viRpn+xGcb2zZ2+36lJQ6mwWJk+DeLpMiKwfNFD1O1t0405gl1AHIaUFgrP+
krkqMmSqrCToevybFIeF8yH1Y55b47tZm3r3NtLieufJsjk3FhIRRsDZvMZu55Yvg1GKjl2qw70r
fG82lfRYCTffWcONA0ijRmX5CMNSD/p2nEgs9WRmkTwNDe8STzcPohD1U9mo4bXsuvh6/5ttjkc7
H0wE9ju0f2/Hw8M9qun1xwElvfS8YL9zNZca1Nocz9/UKd2jeW1cNbK3oXIMydrJBG/HC0e3rewo
TwNCTaOf4ygz4JynS9odwEgZtV9kZThdvNBN6icEU4cvZiHS19s7YR+NSB4gM8oioH9vf0VHsQTL
MRHxK1rJn08tf0yT8hLWyXRVRbl3X2ysMuMReCjE0Jlewz5TdGpM0pgocMyl6U9DGxoIPXhQJs+k
wpPzF70Sk7v1/rfdOPp0NcFm4WCDQaErT9Ifz3rHGKMcLVbIzkODwH2X1+eZWHvGAnjPbm97KJqa
JIWwItdZKIk9JVKRMcESseelmap3Qq21oB6TPd26zaFoPDAYtVCwRbezWqZUQ/GCdy1Q3RJdkDZ/
DEXkPgAXGV9He5PRHP1eCCB8McLZOtRk+AciPI+MxigsQIb4al6htSP3kBfK3s0ht9wq96HeQ7lM
Kungg7c6GIqJYjm6y540/9GfkkaY5F6VxL1E1aEQoFJGwNonESbJUTSxehBwMI/3N8zGWxpsj5Tc
0jmjQLZul7Zt3bFJ1UZKI9fDv1U1DQ842JvH0F3Mw2wm40fXKv4JUzF8uz/wRnTl4pR4bJxUYCyt
v2lsVUkyocmcDWF3DWfDfu9Mo/ef1pgvSumI+4Oey+38ZjeuqpYc5ppmdFKw/lbM8DiDvYvPwIOb
H54+p9+KydAmv4iwUgiUJc7si5mZiPren/HmUlNuBudAv4ms+/anOD0kHMfGGqeZAMNcvM6hA+TO
6HZcq9RqqgtkZvuf2MmjTyXA9HlnKbYCknTvQmIIDLGnGrfD5xpsUQS9MWZqYFkmTrT8a3vRcqlG
GHj1HNbfXz1dCY+BxkxtHeD/auXjEY0Y20YCd2xoXXj2v46WvIsb+y3drm+NZvxVlTRp7o8p/8zV
iZIvKs4uwAcqRHLT/RH+2hH7riabMLuJjOpHG8JrVN1Oh8PiUOlc6t9qZpuvjxgwVoDhorAF/2Ld
RLANxFUoL2CL5qU/KNZ0B7A/SFA3S7NzVjcuUuprpJoyBYJUspqd3Vh2ZbExr31iDslB6XTKKC1a
ZpMvBNgJv7I7azgCwRW/omZpw4NXNMr7+0u8EYsB/EqaDhJnHKrVLq6aXBkSwS7WakVHpyFT7afW
QX7pMKAuUO1s2s3RaJVSZiHuI6l++0GHRBmiqRjCa9Km5UX0yg+jTsfzrGXjzuncG2kVj6x2WgbT
5Pk/SgiEZlXRV2RA00NiDGJnCTdOIoAg2Jlgg6iIr2NSMQKnScMed7sCiECtx+obUoT47CI4c3Cn
1rz8h08Gv4r4h2coJJTbRawNg6JNDoLFgGib+FUxq/1Jhwn0j6Ehi/UfziCFFI4CvQWOxSqdRXRJ
qG1nE3FtC5JRNyVF+oRYoZUd9XmuqSOkuoY+D6Y8e0rVW98Q8geC9GTJFHJWIc4zJntEjI7j76bD
CR8A96msCvVggOg5vX5NAVJL2pVKRF0D8ZDdQlkkxqFQVNFy7mlVHlozUq9a7+4VUbdmRWFdYnCp
lJBF336+Lh7UegLPcs2qMX9fqFrE2ZudA/zhXfGJjTuKECYh9hLFDJXzdqzIzJRlLCxeVnEYokYs
wrI/LzzO/1HRb/pXxPWAUsOYG99IEPI9l42tmdL5IimiNC1R1Leje3ShENn2nKtTzMW7rrCnc+22
tg/C1Pr2+u/HZcizkpoTr65VLHUqEScWLctrhXf7uUFC5iiGJHtQW/0/OCeB2CRLlAPJks7trAx9
puWnMFTrucub2jaGQ4f1xCEW6eQPWbO3XzauCdqiCPJQXsRbeQ2Www7eCjERwTkp0a0WRwZr+SJg
/zUU26voB+yNNj5Ajkr/pXhQPXhhP/++v7hy8VbXMGEGAWhJV8LodRVL56hrFqNCzl+vLQdETZcf
h8LZ695v7BZKLnTamCT30ZqcZLhTl0NEca/95DrnUZgxujf6dEmbzN6JaRsRG2ISDxDSNhoZa/Xk
uRmWtJefkCqDchjHtA4UI9X8AomWAJm/PWz21tT4ekRsqa0OuPJ2yyQkFKE1YgtqjarzofKQautq
1PUH1fvn/qfaGonczPAAXMBWXcPHukFJhFjiKIgtM6vOTl9G4LSzyG3PepKWe0YP8gSvd4bMxnX6
k/J5uprYLOj+EuuUaw9S4sxLNvpszZOUJ4rtY2qa5hHF03Hn623OURLSKXTT9VrfSMJuRAvujN7F
MLYBHy980r3KfofBbHe6v5yb8+MxTGNGwovX4j2tM5nz2DYYLC/YlB2ztE1z+r0NWPS06xf1nWjR
2DimcA/E9f7Qz+CA9dqSIlFL4kXOD1iFtCJpHKNLO0rpXLDzp94rq5/0M5zaN5vMA0WqzR6HBc5P
/rgkSvom6qhq+2mf2d8rkKjDwVoEWPLQdeLx6CwTmDvVAgKB5Ztiph+SyPbKQzJZTuIrcd98ETnS
kYex7VTVt7pMKQ4lyMC/6LimX8kBSuUs8d4PEMXy2B8R/XxEefO19BT5Yie4khpqYMiQQ1ttKfyP
i9meKJXV8Rh9wf8Fn4Wlcb8Wit7uZKNb3QpSKJ5w+LHQ0Vwr5mlWJnQLkZKgWtJMXGAfRb0/uV71
u407/TFDKbsCgCtC44hP15wfOlww7bMDB/zJNZqh/iD63nnT20ZtnmwrTZ4iKPHx1/s7YWO/S3YQ
xS5452RBq40wEVYUzdaVq6cWX7LM8C41RBcwtUgf3R9pI9BL3r5EMtIcpP59G6e6IdU9XLw5zlJv
LqyL+dhU8I3vj7KFTcOV+XkEUq4XJfaqrk2vKUx2Ngprb0Rl4JVuVWi5eahBHlJUGH4h6AgN186+
j0OcnKJe++f+b9i4AfgJkjtHbxCKySq11HoqT6WnEEOwiL4qZgZMs0rq5QSsQzsjCxft9EE3P6Ls
0DuIDssGxu3SokCbjTkaztcMgyW/hFt8MD0lufRK6B7vz23zK5LGEpMh4wFauR1KLLDzrN5Qrlbk
lNfEjufr6DXWDixtawXhXsjoBEQMrOftKJTSy0FCN4Ixj8qPSTGNT601oWZrhtnnwiyQuHj9tNj/
Eu/jgKRc66sk4Lxj8OfKtY3M+dA2eEHpHbY190fZiPiSPQY/hioHalxy2n+UHCZvLLocFn8wZ1N8
nXE0PQx9k55IuBZKAlN/MQz6Bq8fVLZLKSLJW20NqxA0LAozGukQxmhYRKoSPhhaW75Fek9ch6gU
H/VedOf7g27kldICj2xLIsBfkDCaViSIbeNrH8VJ/VWLY+MUdQLw2GIkx0lpiscJmb9DPHGBa+V/
cfuSDBMHIDoBByjl7UKryazXkYWkUUnL5m3Z1eVR8+p/QpfylTR43Vnil4eCSA8gGbcMwPU8h26H
S7UOZoPeQvtYHP0zVMH4MHnlvHPK5Y++ubMpBKBMyQjQg+gSyl/xx+6ZddGJbhz6q1e37odmaOp3
IG3bY5/3zpMoDOewjDVgMcAXr06fGZrKHCUIkgYp0Ho7NEzLMEWEsL9OQ9yr/mLH4mcbLgiCOaUV
7rkkb0xUPrQgQMosTF3DOtK0s9UoLQdGK73Fz4AwF6eI8b+lone/u2gKmOeoNZzRn2PL27u5N4an
MCi9OQCo8jtWm6dfYmMY6f5eyZKMQ9VRH0AbBVGWMkuGN20J8qvOc+dB74udh+bWyLohpWAcXta8
bG+X2YOSKGlRI8E1bPBir/NHtTRRdzOLcrxoC2rlTSP6I6DWMLh/YNfCMCZ1fc4rOA/JMeJJuArs
oduGAzJN4zVdnOEhazozO85lqB/1IV4uk9Yqb+q0N354GAnQcEDdGVlVHAvsdsEf3AaLUlvx331Y
ejuh5OWNLn+Zx1XDpidlXYsCR7NrLtj7jldwDYQQ0VdK7kdzukTvBmcS9lGrWUyA+XU2+0KrcxQB
9bFE6sKy0nQHb/EihPNj4PpzzjkHnIXVJ6oMTHjjVB+u/ajYX93S9vyyXpwL2PDlc+PFxpfezMcv
9z+O/ENXJ58bQ/ZdXEoalI5v94VQqA6Cku6vY9o7w0kJvTSY1Tn9PJnlaJwavWjLnavqRUgDq4b5
E68u/uIdJNfhj2CTjhlLHtXD1SvrDlB9Mp9UKp6n+xPbHgXgq0VYgwa/CmktYuVJ5bacdC/3fhke
qW+nL9HeDpJlxPX60TeiBM31Rz9lNZlaJLDW8YK+mqPjXnq9ippjGdra+9xw+FckHTvVH9vSelqS
qnovir5yj2RsBqq7eWeOx9fPmsoVwFfa6mTEqwAjzNwtGyxers3oWhf0yKoznb29cvjW2kq1Vkor
mrz/Vzu1RSbdLtKZF1kNValG4Pcwu80eDevF1qR0Q70dvUb+ztKuKriVg1+0A3VaGmFnum+UHS6X
Xa5WOC54la7w4pleXTKSY9IYw7uPXhFR+nZvdnUVI+MfLleFRPR9b3btU1GH487e3JwZ+586h/Qy
XJumu1ViWag0L6Qw0XKoTK+/pn0iPtKH1C9aEnuvFPmkpMJYyGBAj0VTjf7j7bTQTgN0rVnzFW21
9OSBQ33jlE36aTLi2p+0yLlANxXXCIOy17al5MjytcSFJwnIq/cDhhtYT2JDe1UUUWN7ZiQfzJkC
NfYBMMjub36Zut+cRTkWtyugYvJsAsztLHnZuk5XK8sVXKZ5akJvftPhFfNpbMxiz1nz5dXBYBJN
TGShj/lip0y0nZzO1pfrmCvimzHq8SP5qJuci7EZPH8w20TzO9yc/h4jz3xyB296l6aT1+7cGi/O
IrW5Z/Q0PwT27hopoCgpOGZzMK6lksVHM6Y/b/btHk/j5dIyCu7IzzwwdFVW50JWk8AHCePapbFA
JC0fD6Mx1Z+S3ix30oWXh4NGBtQdGqjArCC93H5FbkZjwuHVoEHcZ5d5ad1TVxTJETU578HoLO/V
h5HK5nONGO9OHtar8bgUhhwHCPOq23lnQWdMl2MR1VFySnMvEj6QL3XnDbq1mjCxSB1I6TUaxbdT
rPqqQf0WBT4AV/ERVMlwyDVaUpViqDsXgvz1t2cCUAc1VUBxPKtxSL4danS8Mltw5rzWZu+8F0q0
BH1oqh9yryoLv3Jm7S2MsTZQyA5/jPBElJ1DufkDPIm95yLmk67manmFltQxNKlRT5q/8iRzxAPO
qwBrjbqodO7/VrEueVM4B+o7UJWBK/19Py48U2peLAIbB3AgMnDQNW4XIS6QPbBQCLgOvcrdaI2J
xH51pKu/RJyP3jcyO8oZsIvz5p9I6aw3y2QmT0iGGPXXxawB0JtD7YxPozEq03nsxJx/VcbBaYKs
mx3toAxVVLwttLj4VNVUGPy0aZYne2h75TCPTba8GWoN2izg7uakTM7SX5Y5nH97aT3EhyRsdeOs
j7M49hicl4dx5qoLqlyLLAk/1ihnkTrGD/MY+g3pzHfNGecJhREqJr7oYqH6cVsM2rFM2vyTtrSY
srQahrlHvfWqf1sT1xI/q1vSrbQodRxo7KT7S6mEHh6bqKeJ74o2/mgjzj/5tZ1xpiPPSpJHWQ75
G0VCaezXp2QyiDmK8aQVtUUOXLvmU+rNafatgqep7pzLVTpM04ceHKhR6iaUnri7bj/aCJAP1GxX
B3D/lWPbD3OQu3V/GiuzOPaFzvmEmrtzMlfRVA4qoVBA0i1Jml83c8a0wkgpHapgjFTjbIR95XvT
+Epk7PMoQAlkVY3TTyHjdmpGPSjUv8IyiLXc9LOkri+1oS940CnDzipuTYg6hdS8JlejHXc71FTE
Ub9oM0MNU/m30McORg+uh4f7R2xzGNIMVgymJ+Jot8P0U5uJGbnWIBNt8yEaMycIB1fZCWYbcZP3
o9TCeE6c1l2iUB/bHA8C57qEmuL3nlMfzCzUTq6bTpdXTYipILyh0m1jNIy618VrPLQ4KBFm00tl
xBc4ZfZxoZ6w83U27jqWjHsVlCRuC2vQNiREqxio85KXCYcYYWFQX1v9Efh/fRmh1+8lghvfiR0n
YQnY0VADXR0qh9CP4tqYowc7u2+ssCCjNuO9d/XGKAgFE/ApGMs25Sre4nhjeHOb57A6shI30KQ5
LpW7RzPcCBCIq0AhpMnFeV038RzkUbKa7kZgamXv532mnfCl/+UM2kKvacaYxo+4/l53n8mzK4HY
oALoVZJmyrn/8Xrtu06DCNbkwWgl5WfU+tuHITTS1B/LFNudKsNlyA/7BECxZkXG+wzjgvS//Ab0
P+VJgAm1fkErhjlPpjnlqJ6r7kcKe9O7KXQcX0RherCTpXmrKJ7w7TktvudmU3+5fza2Fh4NNpBm
LD6WJ6ucAkcjLx+qpgq477RDM4/Gj9Cxhd/VQ3fQFb18GzlwdHYmvTEqOu8yQNNkB7W0CprL2Eyt
N4sqWKAkfYg6Vb8Ie2q/turkvk3r7J8EDMX3+zPd2MhwWEkZHFyjqJrJ3/THx9aqMu+WZigDrxLG
O1Epwkc+N7/eH2WVIsktRRmborJOGQrAxCpGD5FEfQmlDAAZuD9dkabZaRRjVl8x9YOQhUFyWflD
GiFemFWe1ZzqNmySD/d/xSq4Pv8KKpMUniA3sMSr9R071+s1K6+CErO276E5/D2Xs+UjxaN/vj/S
1qoyHJNF8A0ow+oIxVq9LB32SoEIw+7s5ZF1Xowpu9wfZXM+wD64KsDUv4BQx9JIwWyWMmhTHtl0
mhu/MkKHN5myl+PK2+2P/PJ56SSjm+MIs8BYUyday6rSMhZF4DiT/nU00C4/YqqtG29tZbLaINGr
wQ6iNE7rIwVglDruT/WFNKzcQQDdpIQEuHHqvLf7FD5D2FqRWgZWl3TCb9VYtx4TYRTvcS827XMN
yvlNKzqNfC9c3OFRhw6rnGpToIU8TtoUH/CV3KUBbHxoimLyMSeJTy9oOR4y2pHSLk1AKdX4rFjV
+KB5vb6Te6ypT3L5eWAASeVNpYKM0W9nT1V9xDWpaIJIMdUvntKE7+oG+Ryl0dpDnZmUqLpYOQzD
0p3zTvMOejaJz5ZSZDtv8Y0th8IG2DCeWkAA1mDyZOobvYujJqD7Xz4NtlV+owghfNeIhp3dvbW0
sgvMCYIlwKa7nXNaJ8ukpbYIejomp6FERYCk65UNPiIBPBUebdQ2WWMU625HgfMYKjxjs0B1yrHy
c+Iysxm9ofUTQpZ6pjDavo90TFRP97f0i/kxMnGXTIU2G3DRVUKZl1TpUlx2A6ph0Uejg+cIW63f
YVM+d+tuTi7DcJ1TGiP44iG3ylTCumx1J27ToKxnY+JtoXJvzWaEs5Yzgfc7qUU4B3VTLY4fu6n3
t8G1G0qDGDV9DONEdi66LPNRJCJXm2yj/aHNEBnOWHXFn9umzkoEOrJkD2G+tTzQepBeldcTfcHb
DxN6TVe6WpYGre0gewZJzC9nsZfVvzxZcnnAl6DhAtSEYtftMEUeJaQzYRJEgyCbnwsA377VFF79
hHzRGH7R425RH8ZRb43zoA4JwOEC+c4TheglQz7bS1M9uL8zXhwyfhMpj8w9qJzwr7e/yeyxrxtS
IwtQRZgeU7vEtajKww9NXng7r8HNocj+UZyl5AWS/3YoxaMFWWCdGhhmll2XFpm6qcqca7LkX14/
qefwTaEbgK26+p5YzdbpEHUpB61AodhouiBHrRjKc67snKznR8V6z0vxdsh+JOiId9/OamhapNTV
NAu43/XflUkXBoaP4X1RIL7Mft7lxU/Bwv9MUzVLH2xIcC4aVL36Ay5Qkx9E05sGvbJM6d9a9WB9
6KibKScnT5zqMOlu+UsNcUHxh3YyvlbuEC6+nhcUGcbImPdms/WJZOcYGQsqXOiA305GF4CPaeCl
qAJX+QHcJQURtRGHgbL9zi27dea4YSUdS5qrrUNSNI1xCdYzDcxEM6/IGyZvgADtdZS2RoExixUU
DUnAx6s9Rx2m83LHSQM79VwQesiAVMlsH+/vt61RZEEQJCKpESyz22Vr0WRCiaRPAquYrSPwA+Ps
mm77+hWjfgurSsJSXlZTEiD2cTWzYmOmR+8nt2uPlt0XO0F8Yy6MIgUwqPnzz9WKzYo9lkYfMYo6
NydYGtnZDDF6uL9iGxuNWpQUKnp+fKxHaRSvmlNenAFs3Nk5OVHWVgiKu1jc25ir7inevkgpyYwp
fcluMHqjCMzcfqCsiBFe65Y0oN08X3u8ygtfyyESeYO3fJu0uD0lamr8pebpXjYr/+hVfED1EIwE
+TnK6Ws+YC6NLkPRZUGsDsXFmFpCkOSdf+y0tPyEUWqiPwizfWWlWuYalKhIZqg3S2zNKq7boZWV
ZeNlwVAW+GeS7LkNuMS8x2HQy7LobaqL5kMLmKo/zfNiGOeZAscean3jMz/LcaPBiJ00vZXbdVcq
d6w86jCBPVrGDAi1FJaPz4UDqpQa8usvGEirwBYp33LLrLtjleG0TmyVZVCJUdV9bTGbj8IV0e8J
TfC9lGrju94MJs/RH49Z3MCFZTUhr5Q+Kx4VN42OVteqfpt+UVL1exVa1fn+mZEnb7WTeN3J1JEc
zqRHfjtin3Sj8GozC6y8yQY/y9Pxc1sWwGoKnNBdqTFSTHuWMzLbXw9KBi5F2cDiom90O2jVIqI3
1HEWFK5YPnhiiVDFmeYr2kvGMbLL8TzkIjtOqa1d8d0ZDmkkmhNAweZXO5d7kP0Xb3t2tU3fhRIV
6LwXEqxt7NiyIpQGldcYx8aIhALzSaO9Nblq9VaLp/FrCRzw307BPlmo1u/7n2Dro3NjkcMjl4PO
xeptxO5NplZ3SSyslAVXh/5h8tz6TR/F6THk3XTu9ayaXx/4KU/JtwlvFAA/q1vZUtWstJUqC8Ku
WD50FWAnoSrur/tz29peqMbx1gK8Rv1PnuU/NnSjL9PYdSQyS+wq51IJ2zNAZ/Gpobf9MUv6PeLj
VmygYI92ojyvyK/cjmd3ZLmtp7CWBjW+YZmqkxX17gUwRHG8P7XNoQDuS7l6tp69OqvqZE9K7RZZ
YDe65Vti+lWb2oJ3kaXt3GvyT1ofF+5M4p3sHsNiuZ1U2iaKkgOHD+I+Ld+ojjI+hNQzrvfns3Gd
4YrMeeRWI8S/0PlRm7Z3Rt4rZlosw7sS36/Jn7xkEaekL9MmsJPI0I9eOAnnoYyr+N/74z8/iFbT
NEl3eTKQ+lKSXr2XFxNF63Yhlc9KF/25QY3noKqc0jnm2Nx/4DgocyB9H+pHQ0uc/FspqjI7uNQ0
Rz9R5iKiUu451Zc5SVEcTeu0aQ8LZqBITC9lZp+92tP29MY3vg0/Wmowys+DbOHttwHQWhpxwzFq
Wx44WDAXj9Q5dk7R1iB8espXjryI1rRMt9QcBVhIFLhF117COOv9LkH6/v4H2Dirshkg2ckkM+zo
26k4INmUuBiiQKkqcUTwWr90UzS/xRTlh0GT/3R/uDU8Q2YT1P4AesNcAnutripiVLcS0EHobKih
NMwWUXQtJ8N8N9hIRVjetPyL4JNq+4kaF0+5geTWEb1E+8P9n7FxjOmyQCKUuvGyk3Q760ovTTey
UogaszmfUBsfofQaxjHs2vl4f6itBUYTCngnUiovPUpzRMBHunMoH06acuntLvwk2qH86fRIwSWZ
ouc7MX57QHj8hF66+2ucRshqmUXUK9dR651jVBlPkWby+jLb4WFZlHpnflvblHcehHpJEiPRv13K
pcjUflBhB4Sq2h4Tw4qOdbWUO3FqaxSAWaAhubLpmq4yFthByIa6SHy0iD4fTCUrLk6FPMv9b7Vx
KUuNpv8bZXWu69TKFxPnYyxQzfpQR6P+yxqE9tgWTftxnlsSftHupfWbU6OOR1GNr8VL5nYBbXuZ
4kGeiChvGj/jiF7oKKQ7U9sI9OR7nDp0mEgB1jJeeRJPuYafYxA6RncoM005QS1NzqAM9AdpMXCJ
3FzFDWxOdjDsW/vx+eEADIrk3ZXz/yMb6FHvh2bBWetxdoRnEWWXasg138uY7jgUe6YJL9TC2Yc0
F1DQem4QAzm7HbAO3UYfqyEOukLgnGMvsenrqFhYR9BD5SdtDIfqrRuqNigRfu517JeBfoo5zg/2
vOjW2ejxcD2WiMRaf6VpYRSgq9J4Ptpdge20OmN5cOjScjIP/aRrAJM1I45OtpcYGW0E16AIC3dO
8csi1ZRDxYzRzJXCO+dcLaqz56RK8yBC1+j8ZspT41ikTpN9iUavcs6NNlXJ8dX7+llTlJoxPl8v
oFQeuFaerA6STuasfDBbbCAyiqRnnODEAYWIHOjNvGelsHGYYPfjMUkzFtWqtYpbRy8sTy03DkZN
D0/ZuAyHvomtAMEN5zhUVnf1qGLuBL+NwE42TcmJIizwu7XErdPixKEoLSwi7s+nOrM7Unmn/6oM
nnG+v6ibQ1E8QeORNIAU/nabocNhD668n0sszc69HeZ+oRTRkyuG3/9hJIr8EtgrYberDZ2WXmEV
NapNriVEf9CS3Kz9RFTFj6IPxz0Q7EakgNVCTgAjnR7DWrogqoUjqhz53EQTbM0s7q7kfcq7YhID
w2qVe0Dzh0gc9s3p/kS3sgPwPbwNJTjupfTFPEVx3WVxHLRd378xXSU7O2ZeGL7rRvandkQC7GQV
y1IczLA1f5qVId6IpSj2GncbMUsmRbySQBzjx7DKUmARlKM1odLcZj0MztT5XRh6i0pNZvFWtJ3/
sGuR+qB4zgWAttTqA+fVaOphhcYiRukLCi1Tn8BK6+JfHejcPbW8jfuGG4CG8nPajavF7b6dqkXU
YVUr16QYxwO8sOZhzlQ1uP8pt04H/T/gonSpsFOSu+yPqD8Xwu6tHJLpVCftcMQrxrrOGaQifyCL
/XF/sK1QA0kCjDEEbvaO/O9/DBaPqo3bBXy3AedvxY+qMro0VTcd2lCbA40X9jHqYfLsfLatYYEY
0+6B0W1BkLwdtjadCRQIbG4eNoZ4AFjlBMXQx385lSbQUKiFZx2svHDU178NOSQSNo4eIM/e1XxF
rXDV532EuWfKUShMD7C6vTfK1vQ80BVEHvkN14W/EI4LrxKeBk2p9LTJbSMRl/9RdmbLcSJd174i
IpiHU6CqNFqSbdmyTgjbskggkxmS5Or/p97/5LNa0Yo+tbtNFZW5h7XXXmtkjesYr958PTOvkOnu
ieD077/mO0cHNU521KEZItXy9tdMNDCYaG0OaFA7V0Lg49p4OkoLmocPfsH/rV++aT/PW1/M6oD7
wBXfFCfoaO0mqdfqchWlsk+uwvYuVy0W4Nmi3dH6VuhgCI+eclV10YaBNWRFO8FbcPcC4oJd2/EX
O4boeUS2sLtoFrU+SjXV4bEOisD+oJR678383097/vv/c85Hy9RynhQUVBiQEK9XlLn07KbQLNYP
jtg7Pz4BmKbwLDDxz/0AOdUcQKbZIEX7+tXe9g7fJ4bMnjUNd92CDeE0z8sHv/w5zr39NVBETM6q
JBBD3gqDoN09Dt1IyRC1Sf0wa8ekOJJindx4bhaH0sqBZvwf/Dx2vi6J+qArfCfqc5sJv2dU1OMz
/P16106Es65LcRm6rdfm5SiZLsfBrNxTuSHcj/VctHzUH76Tbs8CaDQ153oSfs/fD1WoLUGTQ209
sdzq2lm66Rhojf2VJR0OEWCw0/QrRC7xH1dAzq04tQRTahoDLsFbqsJW9nXjwpC7tPoivOsiu2c0
KPD8rsfogx/2vTfL5cIT8UyV4rr9/SUjE8KkwjTnEmGrc5MzeM5JhY17CnswztIe9g9uyntvFXSV
NuDMjqDx/vuB9aJqD/5WfSnKtfyup6aHOTzUhzFwTHRVTUvSpYTM5Eipb6kPHv6/r/P2HCdnter/
L2j6NoIFi1Mw/x54s4uoF9YpLX/IZQu4deVNqIUfyrpbmYyupci9eZ67AzNM201HL8aoW0z6sRwt
SItN6U7tHYuYY0A36hRXEYBI81AU1fww9LL9PozTbqd9H/f7cYyDrv3gRrxTK4Bygc1xTs7imm9r
hVEMPtqO4nLo6+0uML2DwxwWNcd/j/jvPQYRNzA1sii34U2xwPpNg5KbFJftapmbeIF73/qR+OAp
70RPWh8WAjmC/7Pv+/tMhFOwL6EO1WUf+Ouee2WfINtr9VC9fQDk53//Tu+cQFgQpE62rM5s0Dev
bqikO27JAPVrTRovbUk/Ye6ppXaOc4mjHGszm5XWq1WfOjdWzuHfH/+/AfubM3im6fB1z6IN/3Al
X/G8QS6eqVLhTXF5LKZ+W1Oe436plK+XLBR9W6bckplb6OjEz0sWSy+bnpb8FnO/ej/yFiuZm9os
Lx56Xnvmb+4oL6Iu4v/flIWBwpLExXTq9nJ70Ozj6DvfxpzryxyGZZP5LZL82TIUpXWFQOlAvlwX
ee2XS/sQiHgf/vsPjGHFGZRFvJgdpTeXHuEPtUSLpy5Xp5Yjc8FCXRTlJkcIsZP/Ye1wLu/evuGz
AgB5EoohU/u/z9Mu23ndK9iFRbU6ccYehnSyBf9llbaBLBfQPbthlrcnrZuGZVTZGUTDKU6tdcTJ
MCAIonuzq37I//23f+egU7QR09krYBX0LSTX2o7atxUCdlvH/OZ2vxwtbMvSQMr/qB14ziH/kyBB
Rhy+NySZv9/B7HdC4MQgLxGedI6s6cy/C1W0GZ6t7et//1aAZNCbGYCzhvGmJyvPo/cenZNLe+7i
o2m8MJ8Bk7Owab/++5Peu7pkRQzlzyOe5G2/rYtmafZJyUsgsWepqviQoOaX2iDTD36i1ww91ibX
Tl//+PcHvxMHz1pzPBHRMmjkb95mMcMVVThDMgGZ+4NnTHRrIHj99+E2BRYFB5QZ6DnxmypSTr5s
p3HieOAgdbE3Vn8QGxZE1uJ8pHL9ThXJoyingB3P+pxvbmQ124Vy7JovFJfiSijdZmNIO1gtxiHn
WSKTvf2R6ew7xz+hlmKixVeERvWmLStm5jbByi5FZcYJptZUXNcOHlJdVH3AcHkPr+D3Qnf+XNcw
1njzg82Vm4xgYJBPdlHbl/6++xhTLLH9lOCD2rH9tZk+G7wN6v9ed9v2aYUTG34py9gtPqjY3+tl
zlIzjHLIb7QJ5x/j/3QHsxmVXXY22x22X/0uLPDFC0Rn6q9OKCXk4yhUX9meBhwb6qUeP1umZwtj
pOAO0yXwqzt3lmF3WtmKuYaMFkc0F7i/prJY1X8UQjvHDT4r7GAYwowd31a9VeSvS90w9sMVoTgp
dwvTzm72iy7w9kwq2oui2tYPdp7fudeUu2dVWnoXGss3ATvuO20X0dpcYnXr/UA30/9qSrPnqGzM
p0IG47ViFkd+sz/yeX7vySha0EmdD2X0NlUIZzCt7bvNpRsZ0aWmM/alg1VAkkuEtYeckYSUdFQL
inqriJfxg7Px3pU4o/6A4uctjbczBk6kXLmi8lKVkRWlIW3QU1X6g3tci9FqDv85jJ33QOgeaeOJ
ZG9KH/p6Jbqe/AMtMcqnZUIJEVm5/N+f8t53As2GCHVeZyJS/33cS2oU4MKFp0gneoB44qXCNtge
kxY/+ELnD/wm06MWjQgHOC/Uv7esPJzCmsGaQzaagqI5TUpFVeZtIvq+NVp4zGyW9vG/frnz8jjz
NMhHIHVvfcDYDGZdPanVZQvduc02YTFJYMeTQcVIXfnB094JHUC9LpQGWjT23d6q0LQ+EKRVEDri
NUakeenqszRvq8VdCYN6O/lqiodsZmGsf0g6Lcq0KBKo7WYMLHMKycMmraJlLw66T7r6EA4+Hs9D
685FqgJv8P/zDwImcRaBZYLLIPntTXYnFDRadDYvA5hZhyrZgqug6fsL7lFzNyfz/sHzgn8cAEjv
oHhIT7BKgpjB32cNrl8P0tPVl8VYexlVx5jVMcr8rbd+ZHb/DiOC+ETbeuaAUsH/41zPAy5Lziwv
eQFmyi2KazdjttSe+hGmGm7Htmrw+J2G7rRHY0UpX44zrI1ONigytkPfsHusRHgt0BBqUjUw6s7d
UusyB+8Pdb7Wmhz87wf2HUr6GSNk2QVlS1L9WyLHhqKlHntSobJrOJG6IBqy7efuYTYWgf+H7jRh
Z1glBJ0m8usvqmmUuQlbeZa5pQf+CAL456Vlg4ALdF4kOK/DvcEceIULllR8IO10/VenssLU00ly
WFnIfuyX7fu/v4B3HgehAETlXFUxpn5TnlaWrbVcK8ny1KpPAt3nT0u9w69KQpAjf68/6vD+mVO4
rfQfjCiZR6Cu+PeZrP259awmgIpUzdVnLaCIO40pctaqkkPd44a7h0P1iGp0/UHZc/6X/w6H8KwJ
64itnaP722jBckbH2nezXvaNPRz2eJLZ2LrR5b+/UFrkc0J++yDG1bRyhEDo/m/eaaiqwl4bmVxO
5eiJY8hmTfmpNVFwSBxjiVRpSzuZxi7lhzPrbjqIYJuiHE2M1aQqttYX/DNovtjkDp/mLSjv+kLC
KwmGCdu/0VHrcMMUap4y3W6mg1eAtTTcIreEcGMKxMaGct7W+0m3EkrKvrT0vU0h8UHlEo4Ih0fJ
z9GW1pM/BOpeNXNYAhi6xVNclmJPQ0kFlUPFtF53lMVM3u5r98lR5fzTmE2qm2Tftt+Bs641myrB
2mZew8pGxlcRMkVjDpU8SGzTtzHZbJFuALDBcZgDYbI9iUxzj1KY/Gq3qnmKard7cra9Hk/CldM3
EYOgH5xq3/dUjlrPKl2KpvmDKIroLhdQKCuNEyl02ge4S37RRTvjw8COXOOftA4Z1yTWYvqfZeWB
RhozBJ8tu4t/VToZgkOFQpA+ubhmNehkNPN401jMZG8UK1xlvgSbbK4XZRn7GiK75/1aZYKbIxs/
ev+92n2DvtQgXSj0zt4WWZUYCeYQWgz6RoLIvWyL4YsKrKJcWd7ZEvtl34akvbDcQXu3tdcB42LX
udkuITmyWlp8LHch6764sVjCDEJYu1HaesELM4w2vKZZN6fG7MOULbBBo4ttG8V6IeNVvojCXZ6Y
TFOhKJgej4uNJsQFsIFYU5inus3r2bhbiqZghOcLewA9dl1CDxnUqfI1bnvPz5AIqPd0aZV87kyp
WfJVpWY8MsTxZxSFHQk1TYnvaG/3A2tvo/wxo1YqMzeeKL+NR38B7w4y4QEPBzWkkAycPVW7JO/L
sU2aNGBz+qUoERzLHAfKDSsCpSlzuHOJzCmUtm+FEc4nRsjzD7gNc3sQ/dSMh1WWeqRqiNclDZFt
l1mcoOybjcE+vTKECfIVPs2DmZK2SiszhzdWu8TQ/yKGnapzGidjUNNkddGHS7YmonqwphGR3wAh
4yVl3Xu5bupYdhjedeO3cmjkdR2QrqxW9b+MF6rk5DbG6fOJfTKZJWgOP1Rzh6W61brrlnH8mxpH
TxDqdNyD6I+zesXTjmXYVVdv1XZg0wejotaWnsxney+8GzEMLgsvTe9fCZDxLrV7PV0vFdpXaROV
xYOz29VTstAFovNRlV+6pqi/2sGwPwurnvYsqIRjMqzjy9+Y2AiMRt1VVlmDVEKZWngimbxooja+
6J15++a5g3ef9NDR0qorm29bswePSekvOtsHE35aFGzXXFSx/t35lnHTZe1ASsc47gTLWYvHCvjU
1yhnR7io56JbzZIm3b5a/PlCtKbiLxDs7+o7yG+lwzeroqHOl6kLhtwzU2V+s0rIVZ6SKhB5t8e+
vLDmwb9RDOfu9kIkuWJTGaka/FFNCv/R3zP0d9cu78BSVKpQq8uUnPRnywtHXNGW2L+zt6b+gS59
UeeJbOWAn+NcWOmKTepTNETNKyrP1Hrlea0OK5oymjmFLa7kBtPrLDDV8l2UciqzYSvVnmIjwQVZ
x21GBzpoh19NgF9RWhDMVD4NQIXHWYTht9Cu9esUxvKb1y7NdpjDdQ6yZArFfYCCWXmCY89ykmmH
pcyFHIMzlEZ9nlPoJw7FTVlMqS4t9+RPjSqPXse4Kl3LabzdGtduiHRKPxauC+bV+h2vrYtq73dl
V6U4mHEw07FpTAyiw5znh7e3tchjEDJ8JNmKfpwsUSyZqsLgO1jeOB9qqxy7lF3R/dVq5+68VbjF
e7o7lvmOf3E7ZklpqYvRp3/O9NA4iA6gRNrkIWcmSR2rb+9ZOayfYHLAxFuned3SJLHn57IsBjxo
2s7+GYLEfpeQOlhln9zmWQYmHA4lwnFhmugZ3cWo4llZXVVnqjobcEFaF1X/qivoW/kYhLU6rOsW
RdkQ2/LOZUXiwWFfZMvmTYg5C2vhfUOSD+jRrpa4fyxmO5zhBa7tz/3MZOE6OtZ42MsWdzU3wvLN
d9Rs54haz2OG6vf2rWdzaMrJslaAaU6Lo2xDeY4uBrI6TrqPLsKVbByhahu2+x4dYktHkH0iC8oE
hFlkQ32/h+BrF0Fxmrr+vIAZ+RUvxd2YLWRB07hWhu6how61ttxvIAHdkEIggya5dJ33MqkkuWUj
iu3PyLB3kw6qW1pM/qR58La1vwkaMUWpX44Qy0iRzZ1xR/Pod83+2MmBs1rizfEaFxRzh26niiZ2
NO7VVjeonMqxjIejv6HQnSb9MhvYXshxplatfHnjDat/WZUM+MuOsIBBnBBNZup1eJx8TzTHemVX
YGWg0F2hrbQPDJr86XLDT/wnTmhIva89/8KC8nhFmF/s8tCOkX7t191DLtrxWUBv1UQYtKcuuWXx
oyhzs5jo5LjtNGReEYRthubm/CdowSvSvbeFONZmjhS3rExemTqMuB0TTax078iWGY7Wu8BvssIT
kWm3el2qcN2pLUQHBN1Jn6oRFsOcOeVYytTRbXInSoF4hm2CLTMSj6DU94b6aZWL+NP1rl7zIlKx
Acy2wofSszvuf2D5LbMtGVBgoCoKE4rE2gz8zqm/tNPdHrvLlBlmdZ8xn1jMcSL2Xy7hViT5pgoq
5J5M5AIRmiWG112h7sn6IFk3DIvxu+t37s5yStl8Hc2OFXzbwctL8f+J73oketY82grOZOfO23TR
sEH3x2ut9r6xWk+lAfLROivjuG8yXSfrlpvmHLWYWJiHreyq8KJ26+oWHTKklCac1oKsDcb1vsG6
wZxMh1LPkShh38cYOG8UBY45dIvqk0+o69UPSC3V4jD6Q6TyNjBw6ox1JmaQbwwReS9lf7ArZCXT
vrRJOxhfiQhhFGlXN5ZVghPOYyf7TLMAQn5ct54rSrT/0+5zfb9PBvkzxxeYZyKTtbsX+9xuL4mz
lKcpbIOE+zJvX7vQdNfCePNX21akQQT2a522wzQUaecSYTOMHJROlW+T/K2mQS4jjmA4hKMOf8i4
5obZ++hdFbWKZ74BgGdajATlzJG6b1PfEmuXlm4X3tLQVVsaISDb537tLfZhbzrXBaYYiIujtwVB
DjEI6pJE68DliiTxHcQjLDGiQhRNamlTtBw/Yd1M6DiptIcTzV9Wa3LXSRA88kykrLTQidandWY6
yaROUnjVeAT86d1gqVALoIiFyqrwapSTy1kpzNK8YAS6FcjBCueLUn35aAVL8hQhvQAxSBLTl3oL
7JMWohiP4z4rJGqgZo0A073VZeO0hRYHvrWYnIRt97Qm9tpnkpnABQacor2QW+V9VeMiPfoPp/LS
fnQhTybL6LRHe7B8eKYBbJAc+f+ZXKHb4s6P92hLhc9Mml43QNyRDkuOaW9coY+CCc2MyJw1nKvd
yF5S1F+bX4vb7uNF6wvrs1I2YjUTFP1H50xFyYIRdby0DmG1pvAw3IsWy3tmdWiM4uC06eVLUvWD
nTU4cD9PtlPeiIhrh5W8J4cLJOydOmPNg0xi0ew0lIfK/zT6RVunTSycK20sR58UJLsplbFeviKX
EfCp7UDil2RC+7np6/pKh4VusjZCnjObh377PkDRm1PhTKHGEdXbtkws4zqnKEcVPf7EuhEHZ6EQ
z5KWzibnqDptxgRp/C0af0W1JqmiOiXLWPatY0E5uaY5iGTq1i7Frre66vNQVd2UIgHj/kYFIKAE
SVrEoqOhVwddtxwyH4cUndpJO9yXcCe7FDWE4pe3OPO3vVfjlm8UHy3v6dwJjGipjflqmrNAR7w1
Y1owoITnMwzVl6nekztoDeT/PTSjPk57rPy0HpLy9zx4xU9GnI7Kgniw1yws/J7HIpz7qWN89DL6
ARW2sMPPCjXIMW2tsflU9naPW30bbD9RuEMLPXE2N878rp90bpKl/cVu+Pj9rDRlHTX1yJO1O8sr
PfIZ9dlAcgnSysxpQ/XyU8mVr+dOZq0zCT35U8Eauz66lqx+06Jtr7KXYgL7lxxRX/VjQzexDjqt
hU8QLraAD6y1g86ZpMdQk/ujKLz5Fu5E4GdN28vfmACNv/0yIWtIH6GvdBDTXuVzbflP/kJvlkGZ
1080tAQyAhYk0ZjwfNOUyq8y41SryCnz+vP7UczA512a52ALhz7FN4feMnB375l9Oyofq1rnLW+C
hPGtSdbuqSoq/RIsCtJIrWidUmgw1h0Ve0D7ugyyOK2DcnS6LPPGzyyDoTpgSz1BXIXbOZMVN/ND
VYiRpXM02lZGgq+vCrxPiDZjY35ZuqyuO3eb6ofWgXTUWSr8Jlheb469NgkrIV2feNcIkFd9Hk+q
PMUFJMOcurOHKuOYtT+pFeWFdBuNV1JnF10LwcVd6JyV73Kt1SYzuwjPQLEqSeMYsYx/8AeJm1Sb
vaIHLOdBHs5J+3m3/G1OQ0hITU6MLj5tg1e9huHs13kwWfLz6tpVm58P9XWHc8pI2R/aQ8Z2h3vj
wSMHbZtmeHqa6vFLbEJGCZPWm51BPrFIf1azvDTFDhcysXasvGlyt4u2TgYnpbQaH8vYxFsW1YhL
pNY4Wj8lSeNXsYXdc+OVe5JqmSzE/qAL6IhDqi7H35yY8NdbSVbLfvpuZBRU6WhtY3Qk75svtd1V
PyHkDA/o8KjnMdyd6LStzjBnTNdolKbQ9GQM1S5dJnYVEf4V5N9U0eHQHDfC/7ks4/zJq3huWuF2
8bL1jZJ03bsu0DaoPVINuTrI7GHT95K/+ywrK7FOoXLMj0Kp5HOxznWSFxYUL27CMJKZfYD7FFIW
FZeAwnC51sUuMksuHsSzeA/cXOu2emyofU+JipNnvYc+cTxp64B4h0w83Jsi+YNw39CkFIPjeEjG
wpdHtBriOvNiQUA1hVbfqRqdG41i+JL6feDQgEXONB07e4h/bkVtnn3tzleBc9YqwwHTvBCuOSvx
HPDARC0tURJuYpk6QAAvswniuyXahz3zwrr6RX2U+KmJrfaKfZU5AqVYIBqABwzFpeh3cKRpsHd9
qhNdA9XbNdkj3McooaH11KmmM98uRkQvLRb1A8s5iElOtzBkjMmqOa46EtMABIXzKL8+mvyjTCe3
laQzz+j42uq1/biIcbljc5ZiaPeVuKFopl0zAkMPGBHTqlKzugB21W551IVwCmUqevTvDypwywcb
p4yL1nW7z3qfJgv7BixV0sKJty7XhYj6FIUk3SJaEcdVJoThdiysswCXra45xL6Qv/bVSZ5tax5r
/NMSh9nrsCdLusbGxd01BhvPlqX3vnr22j3Xc7Lh4DjGWqdim3r7kr5x0VSseqwyXMpsJxOgy2Ua
xFv/pfR7+o1wHcQn20rolqnohHVkWZIpB7uZwedahE6bSxeLH47VgLin74Toz9TR1r2Ecp2ntFyj
nVyfxNO3pt6Kz3rzCgyfGFz8mfg2n5rEZbExcmT8sFXzxmdU9XlD242eC8hfKm1qmrJ0KkC2U39M
yp8zsn5lprqhJ8OUIh4OfW95f1xPxyJHOLsjrcyrt6dB77Gq2iVu8qnwFDl1AKCZjo7pY3k178N6
Z8laCZiHc3Lfh+NCgLbsHWAjGr05t0Bb28MedBaHAZ9PJ7XV7l51Sxf6fOAifEJahyUbRo3qwfId
cYshBnPdeNy675FZJj+zw2r7qmu35H2VJryyxs6KrlhNjB0GSku5oWBcRuEVXtjba49GF7YLMPVe
e98Ay5S+jYCzChIC5zjL5aVd44b2rVDTLZWZWU7qvOSYJhUYT7a1/XY3UsY+t0m4IBvE3P0xwadN
0JBPdYcu4BI/920iv654G5AqNnRvYVzG9GLN3q33CZMsQafduc7BV7sKWWyL7C8MAq3xskWza0iT
wg0/yaDwriIurpvGa7k8b2WgflHBua+eMgwEBHasuML1Hho9fRExpJnn3RlPRVvZ1yyz9iMU7qLb
8liX/c/KW0zM6CwpJ4QlknA6zHs5flvB2lyK97LpD9QCQIuM26opFUoMr9LGT4vRT6F+r2NJ+JRg
tnGu487i5u2bup8aR7xCzKHHdodl/bo703ZnfKF/cD68z6wh+7/wqXWbdJvgoSKRWAzPCg2L27Ls
Sve0N2v501AxxtlYGzChJKIZS/fG7b6Xem1/7I1jP62t038ZkW56stQ0hicNU/EODYPoZ1WVRX/o
J9PU+QAC1+a7xVwRCprt4ow5uX92+OY/JvSJnmS7qS1DxYjGlUrVfVEGnD9H3SrkzC1ckiX2GrRm
baf5GvoFirONW8Al8cn/dpqgu52kRslkzAJ727ZTMoKwULZ08zcG1u5DHSXdlyUQ3bUzVFFzMSvb
FnmDXomfaZLJls7Cs3EhcZHsTY32y6+FNZgy3SK3/q4TYRE2N217h64bgz+tFRngVOY+T3u1oLwo
ZNX7QNuN3R8Y/OirPtRbBMEhmr85pSsGglrpRacWffA45VxCrubbIb9gFvuGQER4q4quYOLaO+sr
pEWiim0EgsZMmDrryPs6D/k45l9NH230CzNdzqXXbzqAXMD8MO2TZotTSo/1eWBJoU0RqovB4mpq
2VQyFWjToa98jEVmIkyqoHpXjEwWDpZXuvLPBMAAnu3Y0D7HyWuPPjRCJ/PnxaN9FmMNnACBrUwH
S9IS7z1KL2nQ9mgis3jBu5KFlPdLM+D8K7QKO3JulyRZWQ/jlXaRnOMj1mudK3ygb+WgkjDDnsj+
Vmxj+DoxvvjSlis1xtxwPhf0iEdwwqDzCU+TleSehP7qzhqh1K2Kqsd18VbvESMV//MAg6xvj3HP
sPs7s+rpzzK4FjF+ihccLk8TuS44oYDf3zYu09TMG9R441RwNy7YwVrVwaxd8bwQOy6pDDd1rPso
kJkM5+7Fr4p6P3SFjEd0PEOgZ4ztElrnbl0eh0kLUFZitjit0bzcJvPMUjpm2uurGPS5Y6NBfAhM
09+byola1BdGT1P81+pW945736ybXR0GNsGqNO4m81qr0LvuRGS+BgxXvytOaYDi7aDvzeaNP7t6
CL+1DNhB0KqQdrP16uVRQuzubiJ8a0Y6IqlpKweX4nlVTg0ktK4BvQSBtBo+9aCro3Mhu9hbG0CY
wAQe0L5tuhlDeXjrKgQsGKfywFSgjahyakPlbkNBbg5idAp6Lserrnrc/vjjFouw1Io3x85H4utj
bTXefQxySrkB6+aPtl33+9JM1tPIZ3HS1k4Kw1xoclgNpVt/iWaP1VuXFplJd6frqxlMq8/F1J9x
QKLMJwRGZccKmquHQ13wcZhqbOEVSxitf7SFlzgv0mGJMvXrcZmPcVisVDIJBSUqYXT0BAfYZ3O0
pEVYFZ+Czbe3bDUq+dLqYRsuXCRbzWlVqH2ewQW7v3A1TdwhcNW2HqTXlt9bC04s8MUIpCN3LcLM
Rv6zzoUR+3xth2VdHDZvj5K8bcN4TqsJkfK8Owv5U5bM7Wd2Q0ydjmgQQvqONC+iSUb9BSCim7I6
kXb8ImwZMBWMxWhfTYuzB2lE9hTZ1HuUZ3NcyIbLRJl+YjC0X7jTQuMwhP2g8kGpwYCfsiRy8JzW
pgGs4HEALRmIHUf0yzfnnjWMFcYmOe67a4o4RkcnONOQe99T9gEbke3bGi1zglNhNLNHHjLKSvGe
0fsdP9/gZnPIxC2f17i/Jmmrp3XU3kVSy+F3QwYTF+vUtM0x1kbVx3AYkju1TqrJuSxACLUbnTek
6rBJDp3DWmpaLQEFYgXA3h/P6dG5LHXVRbc1jcLvQvoIAwyr96ObhenyWjptm24o1nRZItmKQQRw
d16D1qeySYHD5vDkRL0735ugWvYnQI9tut2BwMODTxkj4E/o8g8rjKU5OYzu1LXC5IeWYBGR+tax
FOUenQEVgxxQ0B8uvdKvy+MajaL75Ju+2NJS71F7qYHTRzpRH8Nl7gVFMGh0Za6U50/OE2GLjibp
2Xeo0kqPS5jKihz8abNlFdxbCWIsXmolZpsPbKnKr1RVRXjpAuOXd+Gw0tg1cWDcXNnd/tJVQIE/
l/OW6GnmoM1ceZvBnahs5+AR8upDVcbUw+uM8zRRt1XOEfLHQm/K+WGU6miE5SokZGf+y67wr1DI
Cudr+Mlu94hTRrz9rqW1TNxggk/a0D7yvqZq2j5JP14IbZ1dj2i2Ss+7jbYtrK7odlWT2SRGKjGt
BVT3gowf/u7CoE9OQPmqzGQ8MR8RQZmsB2YTyTdhEgva37C7vz3jT9tnWYTTcuh00yRMVdt5utX+
yjq1SPzBPknhus4tmuyWc7LqiqGeNRJ6j8S54XXzrNHG37dAsGJmFnqUu6Nf+rIGB2kKs2mKl8R5
XfnH1xsguKE5eoCY8yPaZ61MG7wAthsR1KuX9axBUNyiSuRlfOlhfUKyaLlxUKgYX0gksc6YNLXO
vVUMsZeJuE+se5+CrT96y76sn5JCx4wkue/6wemWUd+CTUf+k4MSSfT/ODqvJTmVJYp+ERFAYV8x
3T093kgazQshcwSFK6AwBV9/V99nhaSeHqjK3Ln2zlwb7TFZUbu7Xes92uZHnnlnTukqB7JCZ16A
zFNR6Cbrqn37j8Nce8oiiRR/J7a2He6Qccl0gK3n0pj9yNWcU1wOl8mfhyrzA7nps7uADSVsrNnd
jxY5SCdds9mIOTbSeTruyvSPfag5+1v6Vp1tUw+HbsjP6ZKWBOA2AYyw721nrRGZpJj21B28eKYV
IqT1GiO0/T2GnZky5kQ95zSqhTiVY0EaIRaCbX3o45HnhpH2YbKZUke91+QCuNxNkmges5jFyhTb
DBo+5lLUcQ4DEJi0UPP65TbH6qWYa7wj4QGbg0vZhvV80s0R0DXE7BnP3X7t53TyWE2baXbw7XlB
4oibVbM37j+aqHNthpPeEnz4enDCa8wslaaQbMVUWD0fnE1z87dpNIWbDqxIUOnqCD6AZonykcl2
XVltO+/zbK63POc9M4cn6xy/jsuPFRw4dSpr2tRTvPX+G/84F6Lih/uu50072TEvMaEizPH/0jlp
ltu75X6ZeNm/B5Kc6ITVFpH9YFfG3k5DvFFJ+Bv1JRM6i7KuCspuuNblzD3YVNYRZBAfB9NuuOZh
T5FNR3FlS4/37tHOQtnVMyF7CeJk09MmFMvxHbx07BLYoahgnNBv7rOKl6I42SCvwzcGD5pfzFp3
5T3CBVN/LecZTZl5VpC3pnJ4h1utGV2XrbN+R3avytNhCoJDiUsLxmyIMCdfKz+azVO/hNajD04R
3SEfBENiDbZ07n20jm/cRsWazegKnO9oSO8u3wJKnNd4rAAKe0Z0drNES1q6etyuc1gGXVJL2sbr
cPgEErN+z3lDgqWXcPcYA4sOLGyX/A7qr8pz1JGp7ZBF2gXHwCrzUXkyq3tAnZ9D11HiCuZQdRIK
htuXSUltP8cNtsxTt3aR/WizsYujekUbYHjJQITyBvRf+DmBqTWZmYy52jwyPUa1ZdK4haq6Rc11
wHmtJ1GAl7/6twCUH81cVRVT35WxbD7UBQ2uB03tvw+BtNdsWUk3/lvPRTQyFeDAbCnEEWpQYW2e
cNLFivHsTWiTT4fr1DKzIFtFPvtbPF/60tPLKQZXrt6XyUzUDSBZ/clYbNkY2nVXl23T80cHvng/
TXU0Za6cD8aHAB2ZqBy/fwhFrYY7rrOuuARGooXIWTMRnKRY2ZsiZPeJsFUEqRyjokqiwl/+dccc
SCIH2sW7G8qJRKgVq8ffYXD088aU65NMGPN/gcRG8Z/nXZzQhC33rpSu07/ztc2MtLQXjpk71FaR
+Ae1ryGBmekWGIE49T1Rax9kZ4Chh6zZ+69etDmuPaffllubjMA9OOsIPh+Yz2y8Z+4boIVSdto1
6Nz/qXZr6zNhIE2XTgysw8ztw2A9jR7zeJxqxlpGlYQsY2bBtm2v6/BYWmu/kpWMFvMA1CrXU1Cr
8YtnlFqOGBSDu4NEUfa5OCWrzrV7uExA1mP6QcPQrc+TH1cPWJSn8lxN+ypOCh0YIWBtGM3q+HB6
SJpeFNngNk2QTMS3A/AEE7qfHrG8Jj4Wty4xltgeJWP5+Cw3zo/U0UwFU78z7n5xx4mGbbG0XE59
Mw7nGZ6qTEWLy+DBZS7WZcWC/fgSkcsFYLv3zZ7ho16GVLm7c2Rz6aslZYzApcxNLgWja++28sYP
y0fDuiiSx/stQryLm+ppBtUEFqoWnx9MOkceSGcW5z3up591P5VPKxZocBfJ53aIYO5OB63S96oa
g6edz92nccEiH2RLqX5spnV/ka3QvHl+O3yVhdMBV6yHd7zc4Jro0REruip4kiYtCF17SNGf1JFs
BNd+icYNm9PUsgyotWEKz4ex+v8cybt8ak0x9ye26Pn+mfdvjnK3Ctf2RAYEANSs9n04u1bQmHMA
LaBTLcvQP+Hx0cXHutAIZ5Pn3Q7/frZ/8I8508NMMer8YoNq7J+Vshw3U9V2VKchCnR82msWVrwt
xSq/ebXH2yrVVPxs2MqEOmE88cUoB0arnprtfd4RA3NTbv7XVGIKSUaaN+bAFCS85ZxF3zV6WpUW
1TT+Iw/K7jLJ3OcJta8BmQnm8IWUgQlwIfLX+sTk3OwoA1VhJ7ZQEpZILXZPOGIZoHp3dv+tUib+
Vu/B8A8Q2Gsfvd2WAMkdBgZ3VW2XhqpCP/Ntlp/hweOTvc/+qKoLWBab+syKKv2xhLeBBFX08hps
4/7bgbPpCNeM6Ecj9hD9ZfhWywdW/HG5F0GgvXuxz1p/brCQ4aloXO2dp4oj5br3apTnpu9YtTtq
scLDuFuHkbWgaamRi8zdIsP5nShgnk3LCoavDnva7w2a+tWKSY5O+5KkGhRhdiNfakPoQBaE27B9
E2W/wk6JRe6Xamen09laR/O2mo1pD0I+yTIz0/c4c6OduVBptXjio0quezYMtK6AGtuuL0BKy5bx
V+0XMutRwhSWRAJN6WWrE6R0959aI8PgaQ8ZNI+gDuP94bqzSgMWt711y3z8LYrVjHdAfXwRFA5D
olkF0Z2iZu9rnSCN7d13ptjQETpqJl7iSDGrTrB3KJKYB1dX+YK0Wj82qpbfq61pm2xUmOHzPhwj
9dm2ovrEZNDDrU1BXMMHdouT7oVTcJYTYTFfbGf2NsKbOvv3XGzwObD2/gE5ta2/9WwdxDOMcpkJ
pajZMxD6Phu0oo3lK1noNv6zHVbT9rdlpaqXLIIpXLrZGkty21uVSkfUF3mqvBvCHRP7QjCgGIbv
m0vI9mnaJhbVci41Im9Eu8MUHXbcpjpweLT12M1s5y2CYX5oe2cJADhdMIHeqNLhaXdZ0mrHVnB1
+lKZR86vW9lJ2icZGaEP9VHiU0chLe0CrIgpSn/Xsw1tzNY+KhFHZ3eqstFxg47cIn1bQTtESHy7
ikdIYOQgeELSrP1kGfB/MZtngJuZtWLQAy1pgzFwALOcsjSHmx1LG04XyXj816ElAliI+rtSmZUN
FYSsxo91lfF6Zyrj/BfoKijyCQX7tT40mBB3YHXHNDUMbgPGbsnB1wPMIKbyMiaC/scIEBPkmBGK
/0g4hK7Bfu+8HIHb1edFFkF4V7GXE4pXaOFyAwwjPa1/2FBAdOTVqaQQjM4+v9N/djhi3irrOZTn
FtS4/aUn8vcTagmmyrgueveCsF9ecdFby53n+nFzI1mOIQ06Q4fuIiKObypAD0/cPkKm03XkmHtO
x3pL/XiI8uhm9EpmZgLOxSeOtjvT6lTY9Mqmaq+wx40Bq/Q1JvYQrezE09w3jw6IaMd7hk6RY+4v
rv20T4/VHBRUi8FivzP+Wt8wb8RfEwzFdBvkVcpGYbYrLzHHZv+TU2w1ycxossoY5Tji1MSG8QQ6
egvTZZCyl1FOb+Hm2VvG/hODF3PphyiZQd820GO9uTm6ecPYzpEuBDgqu7xvWOTF2zc5c8koHmXq
M+yFsh6kGBaZxSOD3NSzG2L/3Mq1jleoC7SzeSziINta239sobiqt13xiWs2QXd6SeFK5GM7G6d/
Fsc2MabTexWfhSXlbTWBdt5sDJSkflnSNa9jrMotCexh/s+oud7uDSqueqbW2G/5B1FBodvbyj4z
PKXa8IJ5dF/QlhRKAEQCC7RcMz4ovTVeIgpCcD8OFFzqpKZE3S0oFKwfzjha68POOroe2iu2/CcE
rHY9EfXve98s1R4iA8wyiL+BFNGt79iwYIAdVZmmYpVJs9Wzxdc0xC81LRcCNKNN+wKSHP8U8Nv1
aV48nps4bg0wohD7n2WNd266ZmR4XMLC8FAVc/nPwpyyvpXCYtoWFU0nXrwq2uFAkXu2l0Ms6xdI
bDMBpcLeJeN6BN3Zm8GZ2BIfWzoTx651qky4vhxL7a5UqIX6OVPnlNhIlPWT5bZUga3vkuUQi27d
Plh4Ec9/AmRdYHBvm/G3qGMw7wdpXfbLjOQD9OAunjde5LZyDZUwba9uuHseSoYf/+id1v41xlP4
XcDaL7fObfzZlW0dv7tFDf6NqaWOHzZ7KNsXc4ib5hTJaDy7pcDrjaoD+za4jGtfD4k29DBN4xg/
OEPIhMCb1+bdxx8aPFnz4tZnCpzCzd2GUQg7Z+LVQqmyioleNSileah9FKV8W4L1T8yFuqa6GgZO
Ya3snuWlI8174Tga9Z70vOcaqrBLAjksABQ9ve3LjgSkMmLB+iKhnujmkzcc7ZoAtk4ke7JcDPXd
3JIPaKhWapPhYFfvNEfAd7N3FHMaTrtCzFLuItKS753Aq2XcFDVEEA0pfrXpVqHi6MwUyxU10jwU
5LXgFYzTXaJCps3YRYoqZRj7lHBnPmEUD/b07zC1cKsb4bzsOS4m300dhO2fstnaLcFBK9x8CavQ
e9TkNpWZp4mkfiQDAwh6iN1Bf7SorMdpZ/PJ7WmMkdXwVtRtegS6b08esMkOTEnbUpP6AdUkEAM4
9wP/0xmQilIKWac7N5YepvttbeSHMw2dTldd71a2GDhbZqoC6thDgX4+WI9hnVg/14m8H8pyuG7O
WFf3XjSs1KNihbLkq6HK7OW2P/VEHBAMNrbKnLWpVU03qXtNZR3vVxwddfuJVTm8EEW4vI3s9q0R
5Ifh1+aH7T+midEHO28QtRe3AKA/3OMRF2Lz3GJZftl6xW5Kw6wBRnPZ3beWcpepNQPrN2/lEmIq
SVwSFdA2zWnRugDM9qLX09ZrET8gNDphtkSV/uJtGE3W0dQz3HY2dkUoas2fXbSu2B32CaBtL/3o
X2lit8xrqRuTgrbp4RJXo/jXWQCqedCCRdAhsj2NFN6xHgImyo35vQDx/zCaO+I2lQ70yTvGxn52
ds75lEGEO90JuRTHufFK8RPOCRuDu3fRh8O23ul5ALObEaFCZ0M5iQr1vEQ7h7SOVhLvVhP5vyrZ
1OEZ8YJ5lyq1vIpwj7ElEOXdXrjUZ+DRsLTz0A+nLodKBX/T7eTcH8PBjKEmu7S6diRjvqpZq0vR
K5Akdyz4oXa5FXNeKNu7RmHHKSsmpX+uneXap7CqOd9pyDlk+ZD0QI1sg/GXw4XyzVSBntKKKB2R
234loksnKeNz/EzeAGvS++RIFaUKca4MsGF1sHV/TBstP/bdGperFdobq0rL1XsbHH/YvaToFvdv
GYbMx7zeRczfCB/7uR4uOt5IIrR1Oji+yMRlsxWuWiLGTsfi02ShwZqqOzmWcSRWhG15qSyr/0tK
B+3ubtvTl5JtrU4gV3DH9boi0Sv2hPvU4r39g1VYuvrAT7N9oxvBIGeiPc72g9sT+kHYuGQmbuOd
svw3q+s2gzFx4ThjtTOYlS0iMOaOPvKphp38RgwlYzNvrMY/eAmaOYkaApxDodj/HBULWo0+GnmP
ssFTRKCm0WnEaqwvVl7X33cZyTDRDD6qZNrBNRLZyWNNvLaS8FS3IeBDxEofkzuFhrEIZwfie2UQ
OaabsFwEEr2TFzYThPHhHV3J/AHe4U+44Fa+C9ftaO8a+wimU+gCfKeFbcR4FhRrxW0+H8t0ZSCR
j1ZFDUY6v/ojeR2r69xjP0MkdN02szbBMbtYykON4geqH7qO0QRE/ggjAhkICN+7y3rkrY4snQ9x
aZ7IWtqC3wffJNko1I32/RB6HW6nenHXUyXjReTBJvbm0obGG/m+fE6K9mhnnDtrZWRGC0M2f2Io
J3kcbGYaiO2D+iKtC/MWvwohM2acN3BosOPf9gBBlUCAt/LpsHU75lYQwWhRl3geX67Xc0L341os
pwnTi75EFuI5I9kD+nWaHZ45DcOqM/yeKoac2UF15SAQueKS/JqctHAXRKWanxo6tccwnHWZhdVc
hg+B2J3fwhCNyoR03bwzupHZz1rG2/Cr0aF2U7nCul9v1NeQOSCUwxkFL1qzwCpxa1FgRNFFO1td
Px6jo/7QCO9vnGqNPOOIkY+WDha2cZpS+vfA3vEHgVbyT7jNkP2aAfX2SJkqK9p20sCTLly5muGi
epmbCnA0xS6AoYgBbIl6pGgGT6SrscN2lIKrGZTOP85bvc7eC9YoR54Kd64fyHc95lxT6jZPmg7j
1C+CjK7YGidOS5bZ/WM1kFdfQQfXz9gr5JO7MtrLdOcvfyB8468qhEp4sJZ6W6+dgXD+1XZzp2EH
ojHAuBnDJYcuFpCMlnCNuaJaE96xaKv/j2PP+WYc0oIZ1vWFl3LNH03C3bcQPkqzpEnxdXrvbG2L
Z2X4DPo3xGj5T1mr9WcAwesT+hfYralaul9W11MbEhswHhfmPYHM/aptKJxqU+Vsx7yNqyIhgYuo
Yx8mFIM+G20Q2yTyROPljRNaPgr8Ef7uTcXgzVlx+VC3jM2RmR6HaN6GEhZwJaxNXAIL+uNcL4f7
M1ygoTIHqLo920FY/A5Yr/w2LcWCm5lZ2jOODzCpxYC03AJs4HDmrt/nOx8d+9QEuxmhFXh+Osxs
/fSjqlfLvYAgklM4CX8z5xE5c+Qg6KJfmIDFK2iE+5vzfA1uHFRTntAPx+rdqexlgMvndp5fq2ZT
TGMgRIu87sy+cfH4srk4bulSYQc7bSXNfa8yC6n7U42Vt5zFTpPFPKpU3WPlskcCX16hlhe78ged
reO+PjRr08OKAjbSNAmmeI+YJpQN0ioPBvedGFik7M1yMRfLQbFOEE2dizu0gQ2jZXDmYLjQdUaG
T3/v1/3oPbNDo5pOgXWTWfQayxc+UP8FI8z3kxzMuKjUdqdCJ2Bb7vAuCsMAg5zjGUSXXHwcLZva
9bUOVdzlxKiFXw1eOTh68o+jM+eavV6sCvgUsCHWnIjo3x/A5TuVsz+65WM5Lf38tMXHsaBRhDyF
+E1LGqGJxdtnvWCPP3dTUYRvfKgeSRbbTZFuhS2+FYqhbDo4kkY3rKq4AKTrOYDjCtxvtxd84yuj
/4fCtfzw1GNYuG8aHvrX0GZx0oUOHbie7goALhgdq/hsG7MgdPZq++cDERx3NFyTOVuMaMUV1J0S
M+gbcQJTb3mQatk8LsrZIEvh2z+82wuRHj1n0StlZ/wHXLHB8xuWy5hix3LpVWdVVh/BWJW/YITC
/TSQ+unTQ7DrD7eVF7qnsft/w0menuC9Q0b/427DtCWwsPXjeiBbXtkc0a2p6Rr9z7gVwnUTIkty
pt94Bmvs+W1LSvbjZPvLcFwVr3LJFgQpX2TZ1bgrQl7l79zIPRw/U/3ysYJ0jq5A4VJkS4OVFNCR
EWxW7PN437WiLlIUuujHSFpOc8b3Rw2zdCTT3IWT01RXx5VqSxHtW8w1jIvI2CzR+5KyYGadTq2n
hx+banjLXLcm+pIsUnYp+L09zzkydtQ+A9myIyAwO86S3R3KZ7bwKW7atTU5ur5X5F29oV0Ploi+
9SVsEj8p69IfecnAI25t3Ltdes5yaY+IaqUII46IwMdkFGDUjTLtaK77WAwqeFhMiGUgRADg2HW2
8HFrguNTTj6sm0Ztj9NOFEzQ4samm3HrdX/p+H/4VnAZSF7ggR4EhbmXqc3o388Fmzy2vBN4+vLe
8SybwnJRnDsTlBSxCq7XnEFpmujkyqjzzsZi8EmMVj+d7UiCxo56F/LiBYX0TqusxI398uvned4K
BZ/WBMPz0U2yf+X9VcFd4VibucMEgRzcestzFeKCTdVQrcCefIlU4SROufbgLI8E+ZjoGg9T/1Sy
kr64i3eSQkBXmoPuQe4R5EpR/ztwqU53jCppnBCjYmm/dJYfDQlRaI3H01YfbdbNla+yiZHob90x
hs9DbakpHUPUI8qqo3zVMP3m1zgLtmdIqrQmLwA7gvOwMsC6DOsUUi0SYvlPcDnizwhZ/JTZgVv3
53Xx1u1ldlQTYMxr9+/hxiYE/ougizAbiOk+Uqa0z/YMs5osR8ncgcwGDva+xGuIAjVy83QNGEti
msDhgxY1Aw1kuRbU2LaCv3EVlhNDQlPJNJr20ck7cq/vTMzxmUJKEobqUyFP3F9m0t/0Wh5Bsmm2
RSkKJQ97Vbns33RTRK8lsxuHcgEcP7O9mb3MDlARrLKqsCz3xD3jyGh9vSV+EY6/mHEwgo/7WNC9
ehWYIF+ORK2gFmwugOBOk7siPBBpgsWTDLYwBOdE3pThyZkQ9+92MBjkqh50lLKrsTUyIGhcNoab
tNK60dxtBfmQ3p05gMEvvumiv8wUMFJZBUaAXJjRiPxQ3f6Nt5gJIUbKPYmcXTln0ZNYSxjC6n2M
sIPqQcXbPl/L0V+/84LfNv6tS5l3sVJ/xSz2f6C2EvfXaO3wXBEFM9K2i1Eas+iJa7aTuR2rmek1
hrj4bBl9TKkpi+LIJ9brvioe9xcF3/SPgXicwe/dfETIzdPnsa9HzYcLqH83WgxsIWs5PjN9GikJ
DbzKHdX6FlGLT1OUqOLg1BMx8Qwptple5awe8WFXbk1OZiqy4xMK2f3HGvvzuxgd/dN04X5piRaS
11G37n3ImvibAXXDONOyjQUGN2RvAmpWUT+M8GufbjVFPeWkcgYQag5uHvlwNDnRUwVaJjtbwku0
WVGT7aLC1hNvXnSuIsCF8wCkRxyDNUbQBVHZv7B+bfxJKG71JvfG+uksPYObLuQ2eSDCqhU5EuXq
p0Dr0UNYG0wgbPDxgJhslgSKJgR26Ap3u9zmmszsAOa3hHxz8ag9M/y2WQS85YvxCBEgDAG/dxip
MjgbVgLEzFPAhd7mPYhp6rh7Ehqk+LuGo5N4XoolyGK8oR8+JHJ9Rj8wH9SF44/Aa1ijJRxV/Zo5
9Uzednb4e7SgtRIA4dKcia63f/FIkC9Ka2LTC4WbeSYcwruF3B2+x2qCqWlyHS9av/TjPAFEi8P5
E4xcmAkmfEheFZK+nZVHOLxL9tiIfByW8kUS+/SXyzwMMmtp8cTTmJKTgG2r/d0ziTPg42NIL3Ns
HoScaBhZTasCBTrEDoQ+4DeFa40a/xK6NGRpBTOPbOSS1MyglmyJ1HUqxhSeKWPyJSQRRDPw1nJu
SrUWXPNb8ElC54Y3RXT+cxmW9D9OHYvPtQhdJvoqNK+1bMv2PgBC+ReEq/zU1sC73PFu/V8cPZaM
kLouTIkzqr6HStXrZZQHXouwDOOLFQt3e8Lbxd6yNTYLLKQrxX6NAohRiscVHUQ17ERNmtkEP/fN
MPk3SzwX52aha3Ew3MnTwP4Zm9JI3wRjzIze+bCO/WEZ5225c7HPxVnQ0KjiFtzi8J4pqO54CUc+
hbUoJGg8lnXDjJM8iMx35np46suCeAqeXvtbw2nRn8Gt2B1liWbXb02w1C+N3o8/Dk6FO+PgiGTq
tuxYCVc1lmz+3v0DY1GEVB0XQeym3kAVcNcHo2eDlVhEw3myasqzT64Cc3bfU2VmPOrLM1p85XwZ
bbYP5a2WPmFIDB6Pueymc0Ccw0+50FkgrA7dGzBmvyWbzxfHYxD3aIyc/y1mj+B4U+3i7wniwQ55
O1kRVYkTQKYs1o7GRIe/l5cSdTJ3bSN5fGXneBQu6/h3diOahBlaYE7mLTAe3c5RvHZLJ6yTAP7/
YzNmC+68zRX/Lcfgd8gpgf1SHE0HLq+i5fO2klrDek0DpYLXx/71AJKUeU3ix3NP3pSHSb/k0boF
mjyPMfh9vrNy9TjhGe8BXjHFJD4ry35t+OBRziNf/4qDrrLuFjS29xGbQZ3gbJZPMzBwnTli8F4c
9HAeuF0wEHB3JYtHbIQSu2Yzxc/aaVtzxl7JamP3NpaBjxnfLWdGnbJ7N65yf25H3iRrmpfneCtN
me9by5YyTVS8unBSUXzFncOaZJ7MlsUkJmpaHq2QSBDZQ4ZUJSMyDqU5EufB9Xz8kP8XiLqbwRNp
gxsr3bFp3/vKrDx8HXASNVTFOIYolgXCz2Fw9buZqvi55qYj5IU75SvApTVdZVWUbm6ZEPkBPWIT
eUhUiMxw0IZvbnE4kOtiqDrWW0zhy1yNHPh6od6zuhGTK8k2A0c5yYYxowF204vsaIoBkc0dwpPN
cAp0qa+Eny4MYBAhbVu9Ua9R023KdnCsaU6s8+GL/bl1OE6TdWeWtvm1vFXTE6LzsQY1wpiSVSoN
OG+yFqxquReD3eqbq4Sq8jftTRgS7OG7z3zPXCu+b7OBjFnx/uqRq/WjUKMmQ6ES4PSH5DA5GTue
p6tNM/NWbiH2Us8fJAAQvqg1UTVU+SPaAzpYqbT3vYia4mUuj+LRZlxT3HsqOMKU6Axry+N4c7rk
2J1gvx9Kj/gzM9vdPxYrDj+taim+7zCgx90tXesfExDJgrQe2iGJ5mMlRnyskMacIu4e9HRzlQlv
rX4TS1SFZ9YGsQdy39s9oMMl3eDOCofxuahGBxk+oAfL/Yl5H7+GqseO5AeFuIQWLDy2enxkWTSN
0+2UC9xkxmB09foOdpXtbT67lCRDCzCYusi8I4wA06CWWSLStEv/hn9hednrZX0VndIc28DpGrK+
Mj8m79av4AVZr+QqQIZFTRdu95x5hf3OI4kpIthFv4KjEc2Zl0VEXkM4waYlNKq3uH573u6LyMBB
+pZPyCVjvC4NotKxy6RhadV/I2P0G4+GazhBvl9/Lk4EzU3fMr1V8wB+T7LNvQKE8vNiZxhHBlOJ
t6wQpfxbjotjMvBvYlxu+RducoB4FCcfHWbG/C/iH37hVt8JeFfvjZG8PdLr58seKNtmIFN595ht
SjepeXJYGED9U+d+I0iI2KUdn1Vciwfms3PPonME7+d+aYFvkKz9jzmOVp0Mi5h4G+B8CuSFkhvU
o5zUT0chxzgpCZ7yU+30N0d2SZ2TW6VTfwa6Ho/TyMhleeGjmreJy4o4f7QpVNTAF3N+YB2AleQu
C/i6fGadnXfo78Q3MQdq22j4o+M1nBKnDCKujnbBhQG0ASPiTbM1J+VtpUJai6KT58k2A/OCZWL1
B+qQ0E/uEcsPRP/Af+JpbIn6dIOlyJ3R545jDMAQvVwgpxEu/bHM7WYj3YW/uo45CcZkENThMfGn
MQJHyneLfwo5CfGVmIawzqZ1m+uT9sO4ouGq1ifXXe1bIEBUPR6HsKL3svD2j+72RiJX1HS9g4qD
D3tCzASRGpr7copaQVpOrD9Xxp/m3OGXf+q4INjY1LN8t2QApbgqlu1rturtP9IPvAfP6jxiisKo
iNLSA4i+4kqzCWEelLkjaci/ThMrHRNMKuWcHlRaPK/0/f6Xgyj6w4G+pIyCMULUBJkM3wO3FUO+
TmtAag0XdKoxDN0RKrGOZ/6sahK9GQYFrRsMdiZwCUGieMv+1YYb6vaxVnGZuXTE3RfCbJRj171J
PALy4EK7Z4kLzOByXcWKrmRFo88bHPrxL+Zobouh3qlulwQBz3gf2k18kKpmvxvttn8snpOfujPq
sfLK/WYBKThG/WLv/2C6t29uYwf5LCaV7r+qs9iXxSQmMMnOJXYf86Tv963XtS9WUzd+esD81okf
Ah18knJR4lxjNStOMxKW0e4POkcuG8bO2WyG7c3U9TG/KQZ3eKDiaf7eoVFCf/qe/wlrsUVncDEx
Qv30HJcElYZ+Mo40opfNVpb+YkRu96m7yXF4QOdQV0W9dZwn2Bc3r+zSwp4AskXgTmeq11t695dT
FlSj/QFAAo89A7sddj3OROOwLyIZmTApBGYx1OfjiHfcYX1LMT0EdswzV/UeZTMHoDntMWhPujjV
Pr/Evdc8YYyZ6odtaP28Ce0OyKopRQ8JXHtl7qMqD5SU620iOhah90qiGTZ035FRfwcsE4gUDqv4
RZpWWb8Miz/VJxZouH0+ufEGdxm54xM7bccxcaTNp8Y047pXNwLthsCO2nPrdG11RTBV1HGsNwKC
7/Vuf87RYP2lO+/5dv9H2pntxo1ra/iFtgCJ1Hhbk62yncSOk3RyIzhJR/M86+nPJ5+L45KFErJP
Y6PRQDbCIkUuLq71D31uPY5mqoOuHKPK3KEA2YafS3+qT9IfxvaYiIEKwCS6Goyr9PITKLrok4Zq
EbJPeV5MH8KylNjaQpvBvQ+ArZ9++A8QQFNpwqZ3TbsLzkhsFtZDJ0LP2U3WOGiH/whPVjq419Sd
vA57LS3Nigz5HD1Ljj1ivsMJhLma81dNwBPyqBhvi2rMrGPScm2NLR8OEkTc314XJlwRAzVNCzVY
pHSFpsuFvjRt0JFmT9G6Sjepe83IJQgRILqCd+eGbq82i1QuFRAhdOC8MIudQtTjz99oOkcDYsSw
c1q3RfLg4CFgdAxNYX8YEXrZUzGyfijexPvCIRmkuw3kOSc7h9QXyQ3V8DXRR0tiaEBryMKkYaEu
rbClKZ+prVtbU3NqEbg8B3XY3Vxf2/lveTdfSWFP4L+Cdv1CaFXxKeuOPEvc1qs+8wH9bzLg7ahK
W3GpJ/CoKhPI1dcHXV9lfb6+pIkbrr6YWwadsfcoQrp912mfADTYN/y/lb1uJewxT0GFCKTNMa3N
6VD0cI4ba3L2RZ9vmf6ubS3rzQ+ZNT/ffG6UkyqrMlnkLk1R0gNwZdtaeAf1s9vwfV39nADqsMFG
JBUa7eVIljmYiaVXrWvSQ76RbL0PZjHZT9dXdvVzUlxmShI/NWtxVGTjmyClhtYtoB67eD74R5s+
zjf0rrJzVIFjJBvr/pud+mbQhcx3Bzym1WrJ2xljW0pkunGb95VxvD61lU+Ffrk9S0+rlqbKxSgO
WS6FR711LbQNj/Tumw9t3HsIsUHhuz7UyrdCLh2PCRPgkiP0hZ52i3ASyJCodXHcE3BhaXCeQEzS
QP/bcYQqVdtEfFjTdGt5DIKMcA6chd0X1fJDPgnwoNPgb+yJ90K5jAJDQeLvhH+YXOjyIrwIANxg
53lIJ57svBRfPGdQhvMURsKlLuiJDev590q5uFip6DbPXwr4x2JEgUWJhbZQ7ZIitF8Dg2eGEiXx
cchMv91Vs0R/bOYouXlCbIjYvqo1XwY0+ibSZkEhnqrsmMtzhgyQhOQVTm7TKabmxl4GRYZWg8Mr
uMhE7nYWCES3asnHbukSmCXPFM04ty00hFOsOiWPKw9+MH16NFiMxBrTPawHz7jNoMYCJEjR9KTz
ajv+ObUMOvFFjbRbAr0+PWIi1aAiin4JmEG8bZ+tapLFRvh8vz1RquZ462Bn0PKX85+/CVqak+Rh
GIoRTGtsPiP6BJZhCtTH65vz/XmbR8EWA1VsVKaXN2EVK7FOj2OkdYVkQKD0zV7pAuH2xVRvXEKr
E3IoVTr6bKO8dEhUoZ1Otm8xVOfR5dap1M4gwo1TvTYhnGoNh9sUbKVcXjpK5VSVo4/ujH3aj7WB
jMHEow6Owt8bFSKsp2pc3NA/MZpcxCqqm1Ha6uXgUrNQKOml9E/zHsAcz/67slSjgynzYuOGWTl1
tqZR5NJwZjaxmL/cFkCrM4iQ9uD6vMryXZL2CEy1/ayJhAKiCO7RaQ1eeqcF9SsSZQw2otnK+toa
YiB4IAkb/dvF+IVXhJHVVKMbKWFyDsw+OVpV2x8lEjZ//ylttOGJMLoqdLE0jPHNCCH4mL0Z6cM/
AHdbCFz0fgmB6cZI7y9UvuT/jbRUGW9KBTmYNh3dhiT0CfyW+SFz8hEqjOjcEsUSerS2efrro2dz
sAXuzbN/xNJ8G7iakGaY0HATZolKQ6ocAlAzJ5xk/pv5ccKJJsBONHKxy00Du463ug1XpAY38lOC
vPiVFryTgjBqHpvG1r6NNH1//v38bJ6BoPIcTViv7ghvAhg60jxR+2Jwex2B714vIRuF3b/t0Dsb
N9HK58N6xKY8SBDjn0XWVY56nnWa2btR3TWfUASVp7Gd8i+0est72/MBMobqr+uzWx1TFw7kMhXB
+FejsDezC0fKitrcLu0ACKd0gevkLkEz/hAOiCDB91eR8hnBleu31wd+f9FLbX4t4GMBhocU6fJb
gofLYjSOSi49I4AaTfM90bvkd562+b8SwRF/43C8j9sMKMnfbWioKCYtImrFwesDmKTo0is1b0Z0
4dI4rDe+4eoouOsIlc6H9c7zR6szlBqHpnTTfABO4gDgf3QiU2xM5n34YjJk5zaptzAxpLxcPY3S
qd55TeVWPdpkoHnq6cakntgfApSI/1z/VCuDzQ5GJM2ESpz+Fnk63a7RKsOgcRHPUe4aTAtPweCl
H0a12PJMen8tSHP2FDVNkETYyy40/Z3eMOgqeLVrUkMbkQVRB7TcERoEO93RiOzOGdKcnzAdSnjl
alzz16e68vkQM8J3COlEsurXt+Cb44CS4+TFlFNdwwvae7Vpgb5AOfp6fZS1BeV8E6y5A6HczGfj
zSh2OOWYQ+WtG6QiOHlT+gIxNz1aOpjj6yOtnDLONQGF4VRDtxfJLd2FPtAGq3LNaFJv2sH2I+rX
iDrTf+7aG6RTm7+3q+Y9yC2nmqrGd1y6CRU5pggSyQFXrZThE+EZdSBzcu4EvNvT9dlp83a4zJ8l
1XuLcdgunLlFxITVF4CJQdxIh+eZnme/uYruOSSdHdwK/VwbVf4v/Nf+BVMBcSQGqs8Cue6NWLby
PdkwqkEck6S4S1MWkM2DKMWMYQDT+4wGLS1LO6yV2zEFZH99zitf1OGWliTTKjPX5eXesaw0Mdsw
bN0QpNed0hfGF69sUxh9NXUT5ByxeDn87ZA6MHL2kc6/Hc7F5ZCgdrIsCaPaxSoChQbDPNKHrQ8q
8uX7rIeQfn2492eQ4UyyeOSRAS1pi1t+6ilMBo1duYEWtC5CFjA6mevGKO+/GaNYuF/CSMEIdjlK
Aq5Y93qvcsPGmT4gm2PfJL4DuHqWbLk+oeVQfCmqyGxUIE8mxcF5wm+Ou1LqKPC3Cs10xFXPdS5r
UKtWfvKN8G+tvF6HIluRNvUU/r0I1TRfQJRVieriCJLdkrD8A32wn7lZ/sb6Lb/ScqTFPtRG6cRx
k2M0ERT9qW8986AryHJcX7r5AL894PMo3DkQbilwvC9udNGoaUD6NFcjE0E51TC/Unq1XPJ164hu
QnRE3dF5wPukPg5oFW4dtuV9xPi8y5ECU/kFwjEX6wmsSYa1FUiMrn1/PA1FFYpHo8Xk6g5hYARi
kG1q74Rqqb8z1A3gxiEDAiC1jp+RuFOfHZ37al+lUQk0Enn8LNgDCbYgFaG1BVG/brTqEHmN/RX0
Iv1MLRDZn4n38ueu4M138pBPVO6QgvR+mQn18Z1iBP4Xqo95em+DuLV3UWsJDWcMdJ/2dueZv5I2
NuQNfjLxL8ugiQ8HUzH+RclV/qoQdvuI7qb9s4G7haNNMGtvxJ0oEMYrrfomcIrWeqZ+iRhKDDSh
e6qHJMruYuj9j1Nm9PHJ64rpNwp7Fe6pOQTww9iz1aBplOK5p+PK3kbtON8TMTLtNPQxSiFYSvZy
59N//pXEXtAd8zFqQKPgevsQ4+mg7mGkgjZQjHjoIHw2zs8YMswj+Ikq+MsE7fWL8vRjS5mmQ4Z2
eRhj/LLxlkLNU4CpOWeK3d6GM3/k+r5dRul5FI3nO+HF5hQuLcjQWTP1kMvCzWIDaYEUgnGoTj0W
P6GzN3Dq+UvTpXk8aCZENIFRm/PqlfQmxLSTQnLrKapLn1ft9uD+o3+qykIq8Pq8VkIZJurz44uB
aFIvTn0HmGtUMlNAS2qB9HvI3SF/1VCXhzyFLsXGcCtBhgKZ0Ga/2vnxtYicRl5CC4BSQhXEgF1W
RtE9znjWRhnutSeziDIEZiTrOah4Ey6tgUVjRtRGAFkSBmrna5hnAfUqPa+fy0IB4mdjuBdSIvOD
U6bXI8YkpRBkUBMCpsCTO7FXcEEJTo3dWuHJd9TqlnCl1fuKHNejTBpwcltuSlQFaM8+5lXWKAe0
j8xPE1AsKnGJIvWT2ceh8x3N7LH+ERSiA14PUUTQ48SD5jx4qOGg6zQRQzBQUqEGAOgdN1KqtQ9s
cyrYvKpj2er852820uALJIIQlHUD1Y7cCSLpLlKSnDINh/z6Xlo5I1TBDWniZ6erlKAuh4oiBEiQ
+p9cdQi6bxbmQi48w/7Q6m3x7zB2f2m5zRGRlJbJSgXAPqkv0gq76ttsUhkO50QkoCY//YPdp/3F
x0Rkjy6x+IgmC/bfKVYy1yeqzadisb/IDsnaKJxziyyjQZr4UV2WoOko1fvGXZHp4T/AW5ynTrGN
2f3WRm4waP2P9OHL5x6t/jO0DfO59HLxrW+69GNHBfh4/VetfGmaE5QbqPvxslvWntNB0/ww1ide
dbVxi0lgfUavJf8CQDLaWID1oQi5pEEcs+Ut6ugT8hOKyZduVOQ88woElhFmD7kCaOi/mJUgQxaG
RcpqLzZV2okywjVQxV20hI6GfnlzSJQgeEJKoPl0fSy5Oi+KwLyJee8gFnO5g02fOamw1N1cGUQB
QTzUXyoHMwa3sUq7usE01LJPGObE4bGv4gCKcgmSHZzUYPzTw33OPgIgjwUKzyHMBC/Xe/tQYJyE
zRwc4fhUQ91Ub/Oyi76k6BTNahfe7NcNjKwGGi9QEQdUO32JUAMEZDAaJkAw4Cf6j8aHU7mHZND8
mpppgvpt0+M/AIcvn8c+slBKtcsBmG2LKtUdAhgSE4/ry7MsLXHgZj0JUllnPnXavHpvQomD2h9E
hHRwdXi/AVxjVVMARqY4z6G7FyPZHEzTfVSP0cv1gVcCi9TYaKTBVM654y8HLkfe9lFtTy4wnCn+
6huW+mUAs/PQJshr/RJiVLbyxJUDrlm6SoFXogi/LKEHShr6WpxNrtYXFqIWqLACNsUcqfVpdyT+
lof7ytJyC9OQJnIalGwXG6/ulMIq42Z048AXh0FAM+4KUIugoFIA2v4v1ZHmXz5y5/hJdxH3UZPH
BWt7uapOAHw69Q0uxszKn8BgQaAGeX+T90n4/xxqce03OTARH5kcd2KHh8cMv47HNAaCt1MSVYwb
+3TljcGTXVKFpN1oU027nBgKAG1mlyzmiLzvGVjQeNIzumbhZLV7Gibp15m9cutPRfGVwyo+X9+t
a0FEWLx0YXYSj5fJxwyFLXqKXa4B6+/DgDrnTcMz42auo2xkiSuvGSlgYWmUeBDpUBdXYIN+b6SM
GUOByt2XqQXozxnRxR0y51YftPZ3F9RAaSozzzbS7q2hF5WaqK5Qd8icAXEOQUPSz8tbaMka9OgY
Ib+e1Bg7O3+XAb7fGPn1Jb+8fSVXPsfOJN46i8JvaRQdiJd4dJ2uqnJyrcbrwBGPYXdAYzuy92Hr
6eWhTwFoorENbG+HIp2t7VR4N8HeznQfVXjkCBrkH3Tjq4EIOIbkrQE1FHKK9gXNRcd/aHuEtY5/
vzfoT3E9C8IYbY/LrZkGqaeNSAi6ZWInp95RrAOqHQn5vWpvnIK1oGnMxSsybRSVlpVXtUMfXe+n
ye2qcjz5eVDf4jWVH1R/nO5R5hlvrk9tLYTNLXcccRmQ+uRialS2fB/lZLdzPEec9Fa2D4DJPP9T
J3Nhu6k3C7pocd08XR94ZSfqXEY6xWXz9RRcDlzgARJ0jdK7oEXrnxx36wX6XfybRj3k+UAi7wfO
UkOZvA46ylzXR59D12Iz6pR8UXhgO+rYRl+OjgKk7Dzk/F0/xQUDBWdmv4OdG2zdvivfkxIQ/Xbd
cCSZwCKGVj5Nh6FimqNueaQGGmD5hhNwMpRh+NypzsayroQxhOkQDNPpBgJHWcSWqY9qUzVoqAp0
2vHXMMPROeJ5JLtjJwyx0b5dm52OtjI5F4GMqH25jDoaSGMJm80tm6lFWqpBWVUPFTEcrGZCLsZE
AX7jLK7tG0OFkSR4YlIJXQxp54HfyKCcgIGhU/rQxDNH2wxiE5xp+oLy6IOVWXLYZ3bjbcTttdkC
E8FMxNZNi4z9crZDlNUmEgYDz2DC0x6t94SiUBz0P6AfRMmpbtuwPF3fqCu3oo4riVQ1iz45d9Pl
mMjcZWrNw9UlAy1vCTrJMW1AYla2HrnYAOu3Jl5jh6yKlGlXdGW18YXX9pPpmMADyOGo+C7mzBFK
Sds15txkjzb+Ty4uFT8nrHM2AtEr1GB5JHkr8AQl+NG5WESiOCsh05TlSFERkjKERgw4n6CZKNkB
YSZaX4h22VTx8OjJfpR1md0CxLO/qmkmQZrCZv1Jplua5xBsUuPCXvCKjQLFa1F/+RO5BSh10qIF
R7PIvRSh4cWI+qarcQUkN16XtsUdoHf/3OK0BG286ysJy0mL7iwsTVHd8rPpO5X0HJ/XIYZdBH0h
u1GtEMqFZVXa71oFV49GtZDYxUzCavYouynZDbpJsHx4EWKa5qUjjJvIcSLrp6nUyAUjrq2KO55z
yXhr1yX21bi9xz1KsamF/nLRjMUhDOMCK4OG4HnfjWP0c6DM+KiHvv9HFGbaHLx+Nozt2OpAYzG0
gz/QddVZ+vjDHlLFHDO8hnpxlmqdZt+v7+qV8Au0n1KSLubWs7M4xCC6GstJh8nVA5jPom3QwK/h
8F8fxZj/msX3QpkQ+CTvfcsCWn55eIggkZcnFMdpCsTVTdPB3kHEpMUGl1KqOiIzaooPE955n50o
QBA01+3xGyR3nEyAIXhwL23bM4/+NNk2jOcCDypU4XqIIX1TB7tiKodwNzp9pR1AORfVse6RONzX
OIOZN3acD7NawATzzZee9id1UFeCsOSPFhaLhfVZK3AL201g9D94rWb8iS1NCU7GAKXWldRtn3Mf
N7Zdh0sDm7tuPzs9wKqTQ8UKektjKDjXVyMiq52FNQlsFjN2EdKAamvQcXNNpEn7P3kAccOlIYXj
FMpGRnaoIFJ5ew2d6wHzlhRy8d4vA9PYCJev8NTF8r/C6dg8rD8H5nL5UTnNaVnbptsjcK/sITAb
HyTYP32vl8J5bkMR/eHdjKGqVjpjsZsPB05oVZ+ZkNooM+5607eKE0hHJb/BIqLXMGf1o/jU2S18
JgTMKvvgO2ZRferTRrQHbTbs+JQhOaJ8HKeJRgSP8JlyTlcdTg/9n35vTabtohWMGUARxfIX5fVW
/Lq+87SVnTdfENb89p37sIs8O0FxGmkW36CqwzR/6bpT9P+2iIp9Q80hqD+peq3LhzINnOEWShHy
0u2A+nBGrTrYU9wd/1jwUNLD9Z+1EsyBc3IgQCo4APQW8cvW0MxNSk13ZQ6xZucb2hcqT/onrEqH
jefUyl3JUDOqi7c4/dHFCVedKuvzwsCKV6HDiG5kU6LbFVlYkvsNVPUnupnBRiFoJZeltEdPgZBF
VrkErfpTKEKcQiQCNKlp3nIdO+GpF1hW/WP2dgEJK8S0kGTBH35fX9jVkee0gDI5MLZlgTyoR+AM
kybdVKIgIeFI3VQm5iF4NqTfIIv0p1QtHq+PuZII2RpkA/JXWGrEssvTZVPl65os0MHQWKDdEVgT
9b630/5TxWlC67+jiupP8R0CDP4WvWIlgNsG2GAg1VyDgEUuB+eRhuIHTq1g4NH6h12JbB+ODFsX
Ln/LIoCwmpQ6aD3SV1miovoQ1yVEe003bo0eV1srOUSBFm3EqZVTAf6QQiWVdjDwy/Jh1BiOp5On
uwPGGQcHDUFMGhvlKHOwCte/2XzslxOiwwFOgoYUOcS8rG9qcRYyWKhD1yYv/3x0TggwON1JQZAv
/FhXuqPsCGDWrWYiIYgkgIU+GbqEkbeVas1bY/kzHDYrS+vAx162qeAeoV6AxbxbdRYKG2Zq3Ot2
Ex5DxZhurdHiYtTT5h+97eQhUOzoMMlObnzblQAxo+w4pdwMM6jvcilMeFco6kWWa0C1/JZERoNJ
g+adcrs3vo01DhYb2cDrgVjMmv1KNDKAqUg6AZcj2nXCRQFVfn6KZc9qZkARnDJo6o5RHOih4zs6
Yu8V9wNK037YYy47WRsReHXWvDpfw7DKw/vyN8SjOg5BoloIEzv6KUaZYI/bFzp9QKkOubSirarL
ykEFQAXGglKsLu1lPQHxj8SMvNZy4XlGNiJJTnws0ZQ7NDbWTFaht3va1+ETYC8av7Za7x2Lptho
RNWuoy9yoJFu34TocH29fhRWQiZnjtNN7EJ7aUlVMhBuS0M1NF011vwj1+QP22nEt6HXXzrkx891
38iNg762Fm+HXLyNtRwXj15VDIKWrT+Rh2Bh2nb+xpLLtW/M+5v3EoUNgHqLWxarDUgONnd/UaWt
sisspa1OeTYU2DnhaL5rsKGCm5iQ5X3M6qCGn1kgsvYgojaT97HadN+Rqh5vcenyuu9houj414gM
EbIRtSiEkkCnIjCLToG/r/o+fvLMHje2WHTmngtjVgxRkuErjU4FB1ffrw3cRY3aOngl6fBB4loO
wRpHEtyuqkjzDpgqGd6T7Q3AMHM513d9mEf+oe6RttnVpqFvoVZWQi7dRkFXQALp5ftfHgMnbLXZ
I8p0J5pfx8j0MVOMBFaATqpunLiVa5KhqGxx5PE9seav9SbkxkYMkZFys9v5YfA7hkW5s3HUPKZ+
NT5ArR1uW5RPzmRyxkbAWdtuwJXJLbknHQCii5HTsnSicTLdekJiMjNEt9eHcKt9u7aUcCBoEavA
HACIXo6C1OsYh8ze7acBa1VfS4kjkfyGKPaX6yd2bSRH8PClikWbbVmgx2sHRymZchtDkN3FcZi/
zEXTh7ABtHV9qLXgQNCiNA58l4LAIr1QMnRMi4L9kQ6WPPuGUj6baSruQypM92LAwMEyq418anV6
dMnA19Ewexcp/WiQcRSykJb0W+uoQItKaet1xRFFp+j79QmuD6aDHqQUDnZq/vM3u1KvnDLF7Mtw
w0zOhzGfHRG06BZROX3jALwfSgO9RVuDfIPG9+tT5c1QI0kvpu0EWkck0x3vRaTxPWP6XEzBVvH6
/Y5nKGApHOr5pjUXexGFmZgQJgzXQM4D/QWu1BRp1dP1tXvHBAWzQaN8btrytqDvu4geYaOqeHbE
0oUfFnovxVyF3KllQLDC+lzTH7pC9sBA4gir1MB0ElT6qfUix49wKYofduFUG7fZSvUKCLEKfUxj
6nM3//KDDhg2xA3YIrfKo0eziCdkaCIE8zCpHqoHe7SaoxagWkRQ/5c+h3MI9CBCEUtKej9KfBBR
MzxvrNMcYC4THpD2Oi54c5pHwrNIsaY0R+80yYWrJ2MbI2WD9fR9mKERA1DN8b/xEtad2yELdXVX
o8gf7VNHnZQzVLEmOaesa3TSwxT7040f9v6GpGkKu1CzVbJh2CqXi4VxH9DnMUdNLcjzDtE8r4iO
ydiXzsPoqO3LpDjxuOvq2M73qI2qzR4bMIzUdjoWdV9F2gzqrYIUmTzw9EwKVEqa5gV4wfixCLXu
9/Vfu7KpeXqQqgHyh5loL3abgW8sbruVpKmcqp9jzHCH/SjRGd1YlflrLL6WoFjFA5b3AS+7RdrQ
tfAC7UCVrtpnzvek8zENAVf8UZJFIL2EQVKK9niPPtZQJ2hycZln2kYD/X3cxYJtvivnywTAwGKu
ClIEqFiVHGD+4zO/3kbAOBVI4GBl4KO2PDq3CUjdjZRpbYnn3SB5ktD7XUbDsEBkrG4mqiVTJ3B3
TqMzXDGxcUZXAiEZBw8valE8AozFcfAShCXgLeku/RE8aagFOr9ap/AfdUD70VaQWllK3qxweeDz
wMla8pXUOowqD1aPK3vcPw4cdDP73MdF1d7ZmTJAYRoCJ90nQ9E+dwgb18jIqQjFAykIm+8BnNL+
0ChI1N3SW0E/UIW/Wd6VUW/J46j0iJZp6Mtu9YdXvgS/mmSC7JUCkVi8T8gTuyFDZN7Ni9RwR+Lc
49RE/kZTYXUUuhog2SkRQXe8PP9lb2cRWtTSJXXyzx6P4B17sfxw/eCufQHOE1VmSBAAvxffO5sa
y5N92RP+qP49ZmgeDaidCDM+wNHRUZatiR4PGe3ojZFX4hu9TYuXNdcgEWOe/5srN5vMwbbycnAD
xSpvbNwMEeDMonuhZL475phbXp/paz60iB3zewNkFzQuoPqLBa0lTu7hIDu3i7H/eUhFCUYRrwu6
YcDIqk+sD55vuO82sy6zT+caIT3j6Bt1UMyuC1Dc+iLAiidM00g7+AiV+h8HpAC+9OEEXKjVk+TB
SsoMI5A4KLTnwOde3w0Q4bEhj7koXiRGRPH3giLGi9IEWn4bE+jqU41YiHXqkxj95ZQU0n9K7C41
d0G+zXFeOeCYARJA4HtRAlxSywLskgrpRI2L0CokS9RkcAEZstH/jo5+LT5eX/SV7cW7lQTEpn6B
uca8Cd58ZCsA/aaXTeNGkRw/ewoa/CGI7RJwTCNOA9cezkZa2T9dH3ZtbwFnph1If5d35CJEB1mJ
CqMO8USD+fgp8TEvMLAj3cNTtx8BFjQb19L795PGK5biPT1I+vTLVBzKfktOCgMkHALjsc+0+hfq
e8EeqRPUg6tm+mWyr2Zp5mxjV69EiZmUD3wbBh+st0WObBSiLjxsdtxWxzqAlkFzY/jGcHN9PV8D
8eLsUF+ETzMHI6EuA3U52VFfFibE0rBFZ6gxPLW+NSNNuGZB/4HjkccTbR9bUQ4J2mHTnVGzJz63
uADHu66VXvN7SDQzP7U4AFefPFEJsEO50n8R+MHrG793ZdsZRGfKdijbAKxcrAruQJiHVxENWRgu
YPrM4tOYJHhndI2M211YeYmbD03iHK6v09q4NiRxKs6wNiltXG73IpKoPeHR4Sq5VdwmbRM+6lWO
KXcXax9JJmpUlavw6/VBVzY7HRQsS4htYDCMRaLYdQNWCDPpV9pTgcypihGb3dnHoc2/ehjBudeH
W9lxxGz6hGQhoPiXTYsqi1W9w0vWresWvR6rc3BR0YtkCxSy9oIBBEUXmRuCf5ZX02SUdJFxlXUN
EO/Tofdl+GKVEJGQgdCN5jQEle5qiHB3gAri8LOqBLq46fTSuEfaSx9frs975dtavF4wV+G60rDh
vfy2g5cpiEKrtcsbtBzOtl6XFAQFHdNW5Hcx2oDiqCVB/ve1izmMQSiAQEtXXS6yjSmO1ZDKPjTg
DjV/z8PVNIn9+rYjCzlen+JKdj0TZy0gwuS2PNQupzg6I0DesKjdfAq0veGb2q6sVGevRiHLLQvv
RvPU5hRylk4BVpfP14dfu5qkTlpFP5Cyu1xs5AHqEBqp0NwGfNcPpgOsfKeTBVaHussrdWMfr5S6
gcGCcJ9BonMOusgHogm+RCiKxkXDZ/IOwmpRLctwM/mUe5zvfWGlXngqLe6oowwTnaJkpPnf1ACx
8I37Y+UIk2sDrISVSb631MVJywYsflNDyuxzUH9N0N7yGG13DhZYB3wusr8t8pLrmCiPQPAjmiOG
cPmhFSPSDL9Ein2K9AC+WjmepVeibviXH3QeBq2fWRyEo7ysQXS16I0MWTe31JXsV2vI4AE4EJKz
ZtiZW+It73YPg0EjZOsgt8UuXpTDtI4DqvaJ5yZRF58QGxWIxCXpvZFM3cY5eb915rHwCKDQh0gG
SiSX6+cMQ4cFc+C5No11GvB8NGyv7OOoTt19DVrkRsHulpoxYuu9mTioyrb5xjd8d1j5DZhT/W9z
kafwvKfepFZZlcLVjwfHDUkVcZsc0ZfGXmg4wHFDGB3HwqMw8XbretO4r7tNEOa7e4DxYRIL6vcc
Ir7v5fi9NsFJb2vHxb8F0TtMzfY4F6Sn61voXdSdRyEWUAExJU3j+au/mWU8IdVWCc9xJQzGL0OJ
dkCCt8v3KAntW0XpX6re2lKpWttJ8IkEJU7qVcAOLsdUcieY4Lh7VOgm9IMribdh1zVHOy6ym+vT
Wx0K+b252zbvpMWlggomhYx503p2Fd9nQs3usrK1Tqhm6vvrQ618L7YrZS6gcqjeLaVdRm+gDo1I
+JmeVv21xCtoB+Oh26hSvMuE5/IEnWjaCIL/LevfJvYi46DzYMVeKP7ji66/6RILLLC0aunvJi2V
1k4aWXCTxoW3sVnWpkhHikoEyA1JbLv8cFas2HbDU+ZcgHi+UWUre6wRwrg7XF/KtfMPzI+yO5wG
m0ruvGvf7EoT3K1fY/J+zjF/7hB8tepi74e1xNze6tN4VqcOjRtN64pmX4+lgVh6kaVPOk666UaQ
nc/ZRWrOittIVlGMoihGJeXytzjNFGdGN/nnqfAHrN/C2yntjk7YDLcg67b49Svfl9hKTkaVSANC
vljiUY6hLgI/PEPCKY9JYjkn9NZN8JZm9EWWonTx+a3+aXpfbByVlUiAhNXciJ91kFj2y3niTeRQ
+cN9JjE7DPbQXrtpkiR+1kcp75Kp+pMSJzZqMKtjgvemTj8DGpcF6xJXjBbl8eCMkEgsfqST1mh4
1SH9satTH1eRfrZ42w8Rz+iNvTxPZ/FZoc2Af+ACNUnsF5FhqpWQxlga4GzUJs1Ngrs2Xmi1rxtP
KNhXD5pu9thA4YMcdFkr7in+imprn8/32PJH8JnnmiOdBF5Tl2uOxoCGcGAanvWybpWviSG94IRs
Epb0dV71Dr5W1jTtFeihPwFKGl/apqAQzf6pcSkure5ziWOU3AG5zN3rZ/BV627529gHFt6ViKhx
GV/+tgn9WNbNUVzHRvjuHOb4Q+Kpl1uzR5+SYdYijcLfgzY2tEejyHVlL2PO467Ggx7x/1n+eBeL
KMVNPoqHz54/6f2urjXUfQfK6edWq3VE7HlK5TsBQDA9Oa8GS5GfJXi44HCD731L92Q0CxV3RDUO
f8WN3rIRJ/Nn2k7yychHyORaMygYqtRIPx1jMdgmqtCKUR/qxA7zo9aWpgBBwOE+oWQ4fM0riUlE
12MLkOdG32APpqk/yiL0/k0Lz/yAaDp4R+D05jMYV/lTA4Ztuk3mFM6dl02AW4u+qL0T/jrd92pC
5Aqb3jDvDomPwvMxban6IllW+OMu73sFUxhgNhhANkp8mqiRuWOcqL9tL7P6nYIM9s+07JDqy7FJ
8o8D+Ndkx34NtQes5IevGjJMDtKioW0c+ghXlY09uHYOwG8BFJw3IJyVy8+st5kvCqzxsL+KrAOW
UQPOcqP3AfFuDdSvCZFMyTIkoIbqgD+N9+v6Npuj53KXURXl5UcpiTiwiK7e2KG46aT+Genj2VFg
NO69JPefr4+ykgbQDqQtiL4UV/QylxrtqLNNv2EUP3FuMPCqZ+iDf+rLaSuMrg81d/l5ZUH0XaTJ
0CFqy3NirotYOMemHfRHGWn9AXvI8vjfzAoSLdMix1nCagq/Jb+KfP8cpT0iXaGKCQsmEru2a+ON
XbJ2I89IEo2iC0iGd228qk+CLIcq4yZZbN4lfpsdFU8az1LBvXYI88YNVazoVYqPp2bQgIlIL/l6
fb7vAa00WtmkcxuMBi51x8u9WoJ1RxSUFKvVRus73cQQq5OyKj7WahLVJzxI2/RmiPUAEe2Y6+Nh
1Pp8OuRgH7/nuobVsjCRY9hYm7VLjPq+SZ4yPxOWZHI1TieLKO2fiaLdT2Q0BqSxE1/9YnlNfUe1
Duyx6HtzIy95BSctjg65IExM3WGvvatLwUpCW91WwjOwVvRDSqBLP3PdSF/yYVS/4ylaPnWjlWRP
+JthNOyVKu7X/mhGI2jzSgFk1TTW04C/yJeJfgC+kLh5vkBb6bJ9NrXas0Q4H1PMrCy7nSp7Rd8j
z6G1B9sMRizflaI6dbkuHqi3182uJCgi7t9G1mcQDIlxlmVrAwZFMtneI/NZ/wDCnyV3uDknv21K
/z9SkVjFEY5C7OwG7LDafQKzlP8ek+gpGsvytxLNtnN5LXOkSxCBxDUpDSKJV2Hu1SR+Y/5S21qu
4fMxluDZI5l+cnRsnP6pbSO/6z2nlp/9aYiPqV5P9V2J5/KvEue1f0M/6H9f354rJ//ieywSKOK9
PcaS3dkb8YvoQgstfgv/TT2ebv96pDlZkrM0Ej2ppaxWO/KY65sQ71AdKJfRgazN+s46ZOFgfLo+
lP4+PgOLJENz0OUEVjz/+ZtMPKtLmkiIr5+73MnvmskbQIZX+cYRWlk6KC2vat5IjzrLypTldXSE
5PA/nL3XjtxG27Z7RASYwy47TXNGo/xa8g4hyf6YUzHz6P+rZmMtNZtoQoZ3BNtQdRUrPOEOaWA3
Yf+XGWYJYpUUh0qQZTsh51utZ3VsiExoGlLWJ+K6K8IVNt5WTp4HdmjXuA7qpkJZCg+t1ndGt59O
jTXH8Zl4ddAv4aS1mK+KIimPaM9Hf+XojuBOQJ/jV+sKPHMGMynrE+Vq0OS61+Oa0GLq4RsDeZrf
mkp0wWgZdgsarpZLBm+p7+t2bofnxXDb5Rnz4rDzCarQ60rocv/jFrP4bitech3qXujScSJ5bdIq
+majD/ItjNTx/xJk6Co/alzAMzEdxV+eouffS/Ci0cmmnBW/WqgA/t1llvmpo3n2iitPT3K4qDZe
WMiif3m8Se5LyTSgQLyrDqAsYmpL5lC/7ZIQEcu4saI0GBWv+aFCgfqbYvHyzUIf90Nfd+N7fCqK
H1ozJPVTosYjuM7R6LEsMN3w78c/ZuM6JpYB6k75Bjmvde0oxgelH5okCSixi1ccbWxfB5xG7Gc7
J6tKMbGzcnvnmGxtYDQG5E0M5p9b8HYBRshTXZkscTB3hR6MbUhNNQrrYMFTYeesbM5PqlmAWSXw
XMflamXhjMgEgzRJqCjKNvbnSCsd/pgn4feCI4o3PTVHY+fBkUd9fXDI1WQXW1I713jJTh20TndY
2BLk/b8Kxglq2Tg78eC9PgpbSTLvaJ9SQ2GGtys5QwTvHH2OA92Yjc+IKysa5OucVm4XYpvo1BFm
IPRNfjVliPjrUKOsabewME9jgZNZ16mpdm6WofkPX1iiAQl+2OVs9dvfFenZUIg+JlXVtex1VJzx
Moau95It2Z5g1MZCyw46pU80+zlVq9OE3Ubj5qKJg0n3ih+O0I1zlfbKDj5gYx/RuoMXRDEX3Yj1
mUVmpPHwp4uCRue+mozlCPf9MKvpfAgzcrQe4tTO1t04JXCx+IfqroSjrFot48TOsTqYiiX2PEfT
xuvT1rBKsvUi/vMnEhQTgEMJppRYktvPRWAfw5Xvk2C0nfojgvG4AOa5qXXnBch3tlP7k5tydTQA
pcoeEhUrioCriWUdODWtSDkaTVl9bMhgPreOOz9Da1ODmCz22bJxdz/gQ6Ylp8f33daiUsRFUYcv
yZquZhqp1YzCjB0Hddp4Jw8bTfJEj+LY7P6XjckQkLo5nzyAq405Z7oKlIKzWdGieW+r7g9VDONO
3X1r98sCJ91PQ7KoVgcNeORoLNLnRWtRm5vasI1PsWEK9fJ43bb2vwT/SAYRPLR15bvV4Q6l0cgp
K43RH1DkCRRYUrXfjWp98LIOYypPxf3z8bBbn4vUhXyBYgN/WE3PLqH/QTvgHlHM8APkVozJNTCO
8O32aNP3eFBSA4IcgLf0kzlwsvz027Oc5rHRRnadByWPQnjW+7ZJ3+cijuaTM3WReTQoJVMuts32
X09XYucoaPp+bePQ+KVGUf+5zLt28IvSqjFJ8mpnL4e5/9YWcpj089FVJLpcFx+0JEFCrZjzoCYY
QkYj1E5QW+ud07k1CukiO1ZKYXKz3i6D6/XkCJh6BvZYJsd0QeoE7aX6j8+hDDYc2nGgnClmrj5s
3ceUeLomD9TFzs/s7vwi8KW6ZsIed/bQ1oRQ38F+g6Cc23v1XRvhpno7jmlA4d861nlbnwT+43+K
LTJoUvP6IO+HSsVdQ76YO3xCuzQNMFrTR1/vmqXDN9vO3/VdZJBL15MmToNnTtbOB9uoNqCPKnN9
BKYdrppVcVa0WD6VVpkGmltZ+THJYvNXKuwQ+fFKyTJf9ebhJQcJ8nNoc4qlEjH7S49wftv5Jfen
lR/CIjgmR4n25+rGS3EEgcalJ0Fdduklh+1+0isczysn83buvfv7iKEk4hHhRhZ9DZSusXkcFWPC
/b1RegwSXfsn7QwsTZ1BfBZNg6QnZqk7O0n+/tuHi0EB/5MJSV3TNRkXMRzNaKheBvqia0/tLF1M
K6R4xKQrOD9Me7ff/UNJJoRYOUEA2Pm7qnuTxgiuh0MSYPdZhochnKMvFPfz53Yeixe7U5urqYte
PUqc7n/4liwu24opywDk9hqAc2DP+sjYGAt7h1QdHAwuRtO3UFzcGWrrgEpsOWdHiouu8XGZ0hCE
F3zLUF3EaXLL+qnyim7nxtn4eHAQoC4abwo22mpC+WwsSb7YWaArlI9xfLyENDR8RG1mfOGmnXjx
zQZjtVcYzgIebjEiGJ3b9bMpDOGunhSBjh0uDaq51d3DoPdiOtZgNWM/1RbTG3F5JAg/qb2XPat2
DaU+soflH4dd/7PMl3ogPOnh/i2kxeZhhCb/qyk6DZfYJoqgEAPxil48vFWxtlUV718S3um9pSqp
fajd0XxvenHyqdHsrvAh8AvUtavCwF2z03JYRx3nBr9Y7C6PI3po8wUwQzkfWCdwJxZW9flBTK0p
sAzUig6PeIXHP28LMzlUtWr+bzEqExibh0u8n1YzFS0zFy5oaYt//TgSeBO9Wy8o+5jKN+0vEGar
BcXUIVOsqk+DSO/RnUAAxT7PtAU+JOVo5mc5/HS0ora3TvjwzZBEm0x5GYoRF6AkyQ+lgnDvk2UU
hXtwKq95TtWo2AHj39kSyZgSXjdBNKwSKJLyhvwthsAyGwftqedZi9CkuCxtbI9+iGktCN0Ok+EX
LUet49T0df8+CicTK1/dwC0i6ev8izYv+b+ZSDr92cYsB0S/2k2+lQsToiWmKyepDJQe1SFxJ3aw
WlfXnAqiEnjOkA8H15XQ4BD9w+lUhHabBUqaDntwhI3Dyv0HK88h3wQxvQoPbOoWydzzGbTSy7+Y
hen5RmrWO6/p1ptG5VpKy7mkXc66RDDbMfBBV3hX0U66b8ZqcSzwIr96nqm+em1a0ebryneF0vUo
ezTLwXH6Per3Wy16veVsWN/E1hDazTVeuI10o8jGGUmtpDDMkxcNcX1sUCQVr3ZSefioU6jNnjMM
hNNL0fH6HZZUyRIE2iaB63fnjd6lH7twPhvGmH5rC6dBijvqSsu3qHe7L/Qi5v5fVeOjH/TCppZc
0JH7qvZWmyOJvcTjqY3EkB8mZcB4ue7doT5XXTb+LHInT32HJK1657qL985eUDQ4itgWH1JLSb/h
NGlxy+RmVvC/TS2/vCvm+aC0zpj6im60342QXPdpic1i/GQbyEz6cziLMhjQcqMsk+DqSyNTnY45
nrDvVWMBQO54PIA7D8BG3CDhhIgi8LiSERq3p8YMQ2fKo1Ie1Ll7Qd6k+yK5tlfdHrKnx9fI5lAe
UbREZ8nH7XYorRsp1fSZcq3pu/5rOe0Pmp9ZQgcfC/nHQ208OPTpoWZAfpP+CKtZARdVTQzGvCsi
kxMSIVZpHkdNRAclw4CQYFL5+HjAjcIiVwKdWVqmAAjJ5m8nF2JoF6FB4kJiQOsxtQGcjFmBgmnd
0+fqq/zgFm14QCuX3hN9zGcHmfCL0c76TnS2EbgABaOiCBQLXNo65HbiuUhpivBDwsnAdTZbXlEY
605sAOu169XpjCSmc7asvXLmxudlYPJTeGp04tca5Q6lXs+o5YlVvfIctimesw20fXWIjMvOam+O
BVvkjaFJn2QV7QoL1csOz+2rzqjvzDJB5zl1xxn7YGOhO2wX2fIxTQYz951GpceZGFOffOlHZfm7
UNEf5Z0Kx/mrETpQDnlP7fkIIS6pdvbhxo3Nk6SiPwoOijKhnMdvb9I8RSNd49i7uorIT1lSLAFS
fcX18XJsBOSgZPnbKWhLEtXqeXYMqyhmYrtrqOd65E/6XP3fnHlCAg56L5j6zEFy34qTvejxLXBb
3dKEdOgWE+RCHlpTkyg0jvhZVRzphXsMNCmtYyvNW3rxWmG+LG0Yfcx1emd1panPUxjpqM+hvYBr
kmK+Uv3JD60yKO89Y1LOi9urnyMsyZ+A1CjfDLOdLnGuZDur9Yb/XP9oerMSR0AOTFP69qOkORoB
Hmyfq2ulw6euKswKzb92zujZeRY9E3d0TB+lqNrCgXmYf05WMv3Lq9B9wuKL3jHeLBqk0NjoEAvU
QqshtNERRA6devgLOWOdXqWTKududvQrj1IcPbn1HPU79+nGJYdcEu804TtBwbqe1nt4mnuxoaAY
nOfXdCniy1ibxb/pNGVfkkLRPj3eZhuHjgILCZ8sG4BQWK1bnDXocnWMp8Op+ZXbkdEcqqEXHyLq
CdnOydkcDHgi0vaS1r4erAtjwuTYVq7z1KdHai/xMUIB62mxFuv8eF4bh5RxZMWcCBLY9So7qbLR
qxS8VHDvhKyqLShjVbO11w3Z/FqAEdki+MvfObK5lgoYJ5YPbQ5UpW6W/GRSG7lEwGiOcYUS9+NZ
bS0gPUNZ46XjjivN7S5Xlj4TdQqgdCrs/miByzkpg06O01b6f/hWsGv+v4d9df9MoDviKUrZiHoZ
nekIdYfQs5OvUZhopz+fFU5bHvcpMg53mlwObc8RakaILaEK/6GfDXHQm2R6Gsxu2DlfG9cqRSWP
nAfUm1TFWK2g6PQUtIZ3LVDEPrXmkr7ivpseHWv5u+njf81WG3ceto2PdjPk6l0bywUzEWvxrsjN
1YaP3t70uRrIMYhQ273mvNzXq3sQTzmQ27BqIFus22SNRvSvzlV4ReesfFXcMH/OmtZ8LrQUqNng
Wn45KF+coZj/mvrF2YlTtqYKxMnWTZlqYGpyu7r8y6Vr+9CFIaVmgR331Onw58VfaNx7hTeOnuR7
oiIljUlRorwdaoZ9pbXIblyrQemOS41Ay2h0aPqZSXIgl7N3NunWeKDuoOt7OE/dEXZ7GPr9UDYe
QlxDesYOfvlnbK3vZtfpQWIP3k7CtrGS4ASo/sHyBhK7fv4TLUHBRkg4RxznL9yncEeTrrz0YCB3
jsTmUMhVvD05pNnrk14lWVHUxFPcV+OLUVrzK2UB+0PvGt3O/bWBoZIKLYjeMBpnfT0ty84jY7FD
rmUij/Nc4frbJll2mWjTXxTNmYnoF1Q83bh+FUbd/a8Ys/Kga7XyHKFP9ud5EiX5N1ViyYlak0qM
Zi6gA2BrvDhue5rLAlC1hylARF1yB/ixce+gNsbBkC8FWcwqeRkEoakzTMq1y6v5Bevj6ElLFPUs
sMk5idb6MClV+vfje3XjDWRMtAUB+UpcxOq1QLQ0z/VlVq5pW6IvNZfZR0pkYqdGs7V9fh9ltX1q
tahsxCiV62CnCdk5ipt+6jWJ3yQD+KDHU9qqY9CooVbsAkG6x3r00h26W6hBwStxfjhZmZ4aTO6P
JoS9+dB5Ne65WrK815rMdA7JYgDUasI9aYPNlSW5oiwv4Qhrbw9DkNGnBoFMPat5gHRsHniYXeyc
ls2VlccfuAX6OOuSp6KmTpQWdRS0hgUlMW8M37Xi7tXziv/Q02E5OQS0W/BWWEtKj+D10qYBoupO
MQBH3Suf8qH4/PjjbZ4BohbOPZBbynm3V3ZnpJ5wQyl3gCuvPzszqqR2Zh6VtG8OQ560hz6Lfzwe
c2sNaSRh2ASHiW6r/JK/JWtgVbTJQYwyMOeoPY6DXiFZy2pmYb5H1dgc6k23GViDNHi9Hari5szT
iE1BQSE6zHOGtEWrFtdQidrz41nJv2r1yiOqRbUQFjwl+DXokzxIVCqKSddOW/JL37vq1Rn77Dy2
WnoskD37Tt5lfe1QMdi5Mrd2vkQaUagkZQDMfDvJcaJGMXrcKWFce5fKLLKjk/TzXrV/Y3408GWd
X4Ja1z3TLIq10XI55cB67asmsBPD7mIPN7H1wbiM38Ilkvm1f7quL/GkWVz/5aDOweKK/JdX6sbJ
dibtP2x9ggew0vQCqSetlk2bVUFfP1euUVW4R4lQ8RNb7S9Iig/nDIFPv6iqPeXDrfNGswsYtowi
eAduvxVoMS8WiEIFSjgOh6rQJgq/5XDKLOWj7c7A6qER7VzQW2uKuIxMXbm1QAavxqRYEesQaQNH
i8zPWSWSg2mU4tfsLN//+Ay8SYtwumnn3TEUi3TR6jYFQaSUehRBgjDFs4H5zasUOij9BM27z3Zn
1ssFPfs/Fn8lJpMhLt01yqx30aCTds0IUz4KrAmQqK8JFTBcWiAs9niSG8cN2Qlw77C2eWfWMipm
Fdpx01pRMIisBidijSiJwKL++XiYjftEMoXh8lIBADywypbjotbnxRwoqeUYAtIj7U808xKfNmUY
CFKHgxfBs0vyei/N3Jogs+OQk/6Rrqz2qF4rs93ifnoVfTF8gobTQIvAeu3x/O4VLvhelNM4BFJd
yb6T2+o1unyeGV4VYS2Yu+hxQ3HeMWPrhEZ1Ekrwrf6Js0v/TizaVB9FOw/iUuSLJau801D79IM6
78jqAUvXtVJLznbI9QyBp9D3mqtbpWduJFRVsGwkuV5XfMMybVDdgqUax6nd+oVoe3TbFRxOfaWe
F0p/Y1k7pyL1itCH84GmI+ytkYbJYvTOwRClUe+EsFufCjwgdz56hGTO8r//9pRW7hRZaeWF18JU
59dW8Sag9tNeTL6VInBA0USFV+6QR66uygp70xydWu9aMkMcC7FynHRRB26JB0xkQ6AwckUHIFhE
r/SDJx/h1AE/Nw+tGT2NLjs7R4avq6dWVqvAKHq06e4c80arVwauGveaK3PG4xqDF4D1bSXNsbRn
x34SUd3/rSpqM/uhTo5yqrXSEmeDvr7rZ4o9ptfHP2njipXXHesjLYlhaN9+B67eQsxWFl6zOcnP
gpbxi5FO2pmCefcfPjnCBSQu0IoxDJY/5bdPXixVOHhjwul01PhkdU16UqZmj94jv+h6ibGCwlUC
+AmEglVcOM1laOBKqFztjJ5+3NTR06BqGVgXEeIylP768/WjuC3pRDKAWee7Hnk0jggO9H57Mg+q
sLunuhxSXx+yfIcvvfECY1hC+s63wrF+DdulNNGomAspV2VOwktrtKnim7aoX4Z2sQwi0VgzsBKO
l/89nuLmuLyO3B3MEk292+9W4dbUZbVFlsTdexG9IgLXmaPnMMVMCsFrI5haY+/Oupfg4pKVUSG1
XXANdEhuR41raO0a9OGAskZqnNuKWvwhwXAaPhbeVc4BGmof9G40GX5qxOJXjyvpL9fBPscfjDQk
PFEzUzlC8XDmpw7Qfub38I2ljpWY+5Mb5+PHefEUcAkim0ZfS3okLSNc02qfpiN+YVUBvvbcVVb7
Lawh1R7EYIvvagex40PrDcO1q8BxPaW1QC9q4CKLduLjrZdUhiVUFQiRUey5XQOHGzpp6poKrRJX
k59MTvbSzLV3bpyUQq1GT/vSidz8MVl1snNXbV3QVGyJF1w0zWm0346dW/C1S60JkTnVk1PfGN2l
SMI9GPXWaaVaS1vw7V1aVzKqgk67OvJiK02aP1mqUMEzCnEJa6tH08zIdmqKWyk/scH/P+DqvhN1
nPfxoGLg4eAsIJK2OBjVEr2PJqBw/MnzzVmJjzmYPV8PtYqEhMbC4wO1OWkZgPEe0X9e03bq2EFF
BdoXVxRuHBMh6cVE/PqgDmb7LkLIZeeOvz/A4GYZizCaKBqQ1e2nrFIgIV5KvAKpbzlUtqe8W4pl
PHhz7x7ophmvuGwOnx5P8v5huR10FbtDWgPORQ8ZrWxtPHCYoXXC3DkMfb4n1ycDytsrn6Gw3AVy
yKvKzX87Pxul7TzC+YfOuog+TqGXHIp6RppPFLCacrutPmYRlT9Paaujbo97Gi9bU5VsUt5PdLXo
c9yOz+qC8eh6YOuLsD7H01K+uH1TL9duQJFp5xXdHAzymi179zykq49p6SOUK0Qxgrr26sBZrOpJ
ccLpAxUCfWffbA2ly4cULAaFnDX0bzKj2UxFDozT9upjl7r1UYOidWozM9+56baGYhB8g1yXZt7a
LVIVZa1GHcRT/AuV51lT8n9aY+iOzmzsyfjenz64zDJ2p7hApd9b3QB5Xyiz1FkMYlJmpeW5sIwx
OmfhmB2R6l5Oj8/BRvDNePKYk9ghd7K2xhNtOifRaCeBCSDjC95DIUa5IbhbpdBOQ98jtdzaxrlP
o/kYKUn2Utc9kKJMM3bqIPeviQ1iC2LvG0DvjvJg52M81AM/JBy79INXWd7BsEmpDXTtD+Y0W37S
KCARy8H6uLMGclOuT+jvQ8sb6rfQD4Wj3Br6OQuaRcV+ze/burNOqpVl7xZ3DBu/Fksy+PTj4efi
uG4EPWlXHfR5qOIWnPQdq9cYzc4bt/EaIJcPVxNnSEI3Z50wTn1pS70wMMPlHB9L/OgunbIk5xR/
ZYRZ8vrZGNr02A1oNk+LiC9pNar/YesT1jE3Ct/GndhOa2qtrrBHgqyznENYCvW71vfdwS5SY+c7
bG19F1wg2TmEWzbl7WcY1KghvYRfk9XLXygVlOrBRfjlqLSYZ5UUQHbuqs31JYBhJMQuIcCsbkYj
NoeGyDEOwrTPz3qskfgmc2H4UuwRXf3QPFmiS58rXYvfWw1F20Hahj3efVuzJpKReAQCWGLK21m3
YFvKNhqTACca929VdPb7Yc7KM6I87bNJBLcnL7Y5IMU5VCVB1rDOtwM6GhYzuce9qblsLatQ80+z
khbPzqjEgF1ce2cbywmsTxdNPV5AmUnfKUNVcZ8ZNY7CQdEjBOGMIyqSJZg5v+zTmdx2CI8iNY2d
B35zlpxCCQKlzr+ugsQRoX+KCUQgMFT9PtVxh6FgnL6OFtafOgpH58efceuVlxQgCtVAt8Hm3K6q
3ohC7Uo3DmCILX4+onSjFcP32Q7RuQ6xoANnnR1m0mW/zOd/Hg++tZPluaG+C5JGtdZvvDVU1Om9
inYDParOj/GFmM6aBsv6onT2ci4GrQ9QKnXOEZrB7+gdGJ/KYYmdnTdZHtHVt6YCK52VTJRcwdLd
roLdWFOcT30U5NQ8/Bz9gs/1qKg7YfLmKMhwAO3lUUZt5HYUlxV2c5dm0Zw0xj/QSL825WT+9XhN
36iE67kA5ULfH6d5xLhWoYxB4aPpy4SEFlHkybdFuvysRy/7Gw1q6qDJknTverWuKa5RLAhUN3a+
cYbz7DjNE91ACCjCpPTd8UGUOFwE1oFsS18rawJNRKOr8phB5u6OfTmABZmqLFP2nne57e4mAeZJ
p9xJeLAGleeyx58UGpOwzcY7KGOM+fsUt+6l6op0Ogux4Lyb23r3re3rxjkq6pA+a2FW/4i6Pnyx
q9wtjkQFaL8+Xt+NA4o9DUnGW7HgLqYaIbjnpaWAxlKi8Tw1nXGO5zH8R8fB8eOEnPfOPbu1aSDp
wYLjIQU+u9qabBpHGRKOiA5nObD00Cz9Horlh8fT2lA9AJvHmyLVQgB4rrNihHWUmIJYFBR5mrs+
DI74Rxza5lcMP5vMV4oQKUN4VtEPvXe06Z0yG8UT4kBiOCwNxaFXY64y56QXMgeCEDh9jx0bnICh
l250bED7IVVr5a5Aw2eYvyGx5PwUQ9qpF23iBjgiodsUfrgUxefKDedk9LthdrunEWUF71T1VQsv
AKqi6y8qDNDzOJmWeMJWcl782ayqZ8BxHtYag5Z9DsOmUwIthRLatYX+XY3TvqZM20fiooOg+Nvh
r8v+r4vhMoNcFZFzamuCpxM0iyb6vLOyG1uZyJjCuQGHmiv29tQ7+pJVy9zB51RnI1Abz34d27Z8
ejzKxmtFS5HtIe8x+FNy2/4WCw5egg+2SyOpTiv1WdRj82yXSRvkS1a8wpL56lWh9u3xmBvpBRRD
EBMww3iX1y9yN9StXlQcBTj5WOEWZnFtaA8fEfLa4zBvnToMIRGhghgmxWxupwd+MM2bBSjR3FS/
as8d3qlxNn/GttR7H0Ze2f/5KUfQ7C3FAPVGA/d2vDl0I6AmBeiB0Jh1XzPmOvKV0h2pXOHOph+g
Banp18fruTFJyban9Q7dmAtGrvdv31Cjj9HMPejqLlG00zLqP514aX17rhFrxMp952bZ+HxSFIhP
SH9Mes3dDtc4SQuvhf5FL/Ac86dI3uZE9TifVomRnh5PbuMek1Lw8tshRUUcdztaZBp1pDYSFVI1
qAmolXMFUrhnniYP0+rdgLBtSJAEJDTaiLejGCY03tqmXyxUmiznqUVP4H9ObWbP3qCaMXqJdvc8
e2KpTrWoIvv4eJIbSwofFSg+BSGmuI5n5nSwcGGhh9yMZnPUnTa99F40+uMS/bFLKu04wn+opwY9
eCTmbmeat3MaoxsGqqUZqrNDivsOVWqtOIzlnOxcYW+Oj6tlBQ0mjdDeRNXXDuqQMm1FX4w8cIoE
IY0h1CBI2otqDb5lDcL2E1LNX6J3kr/xZsAIxtSGKaPtlpv/ZlnavOPurZejIeDanepMz9kBUexC
ZktE5UO6powMwRukggfHW+e979qf2qCr/xhuhH59WqXjZ9dJl2TnDGzsSoRm6b1TxpPAr1WwZE49
ZYRJyYI68cTR5qgdQ7eqdy7nrVGQmGU/0jSjXrHalSbPkzVFJOqWueRP9eguB8+Yl53NtzUK2Fyq
EUSxvOPybPx2fcwRLnWuMeCJVNTdSwKN69BW3Z5E+d4oq5u4bxhm1Ns8SCxgEsZkx2fdbtSd22Lj
IHFNgB4jkkUBYA0dBfIO+RLuRlAXqnIYDYpKdOmqswl6dScqv78ywEHQQaPnjEo2taTbZaPjPLXt
kmaBFkaJOJByiFNoF+6nQbOL6GiMlnNGF/jJcLJ4J5O/nyXDIqcqVQFMeLOrfeERMtrqZGbBUppl
YGH27RvmMAex0u+Z1G7NUjYcgHVJd4S1jCKuKQXW2kgcGNirFJe4Tdv+LJzJjQ55CZ/8l+4MUGzN
wgiDbpqhcD6+GTfHB8lJiZB6HTILt6uciGykac0qd7VVYgo/Rq9h26m+21rxUxFP6WvReOoZ7la7
M/LmIqMqQ4tNHsF1YNthVw+9VI68qNpyqE3V/Qnfzop8V6/39u396SCN5gUinyZa4a28nWY51nnf
5pBhE7JtHxZk/IKARn95vJj3wR5MPorzUKLB4t9BTlKjHOkGl1BukbUrUdCbrOIILb+t8G1vuFyb
uAvf2VRn9jpLG3VXhpY7FgHgNyHg2wkKNSr71siKoII1/TWsxPQuz1NbxalSK3/FnTV87NrSOU6Z
1T9nhhJlh6zMK/ys3THby422Pq1MV7DTcWX9YnXjRUCuU2jgOQXQ+ksTF841tmL9iA5s/OXPV5y6
E0GFS9mNV/d22sCQ9a634yIAup4jvOapH2dIz76X1+0X4fXl2QErudOa3iiPyMY+TRBJAif4Xb1O
7dBQ4C2iIiiHqj7PdoTkgmZNH0bX0o69o/8zN713yUSHMGLelicKI3sd460NDcWMIh/FFTTcVtd9
oowh1HgnCwRV9EvfuMYhBfh7ery8mzOVCjS4MZJ9gpu4XV+MPSJNDa0smDyRfzSA3Hm+qk9e6uda
HWvnaR7nF3An8cm1k6Lyy9oevy56WO6hl+9jcB5QakCsOLLL5Nu3PyTUx87sIcYGAtD74teGM/6s
MwiWfoMG7qnUsr3DvLXC1DTR8dJAsLCRb0ekUq01VpvmgVspy6s5NnYwuZXYKVJvHtzfh1ntJdGX
ptYTfgSmkRvvU3L8AK1B48eEvuezJ0bxj8uz/jy2gBJwlw7txsfTZcgOQh8gdj/+3ptzhl1OkZPY
9W5jT1RWo6IJ+dytZ5UB5K0Q/dEk6r3j44E2PyfNWWIIwI53oM5YHbk+PZ690NSbs2X8Y1rJT733
9EPpoRj/eLCNaxnaCfZDFG9pRK+pNX2nTpGTGWmQjbqefsmUAXpe3UHqf8lsJ7xgm1BdVbWfnh6P
uzFJOHRIicjLAqUk+d9/C/w6czbpb1sIs7c44fjDQs6AYTcls0TP2me97IedatHWeeUhZyyiCTpw
65uJPH2oE0GZ2i5HCvP+2Ix68+IqnYJnsUvbe1H1wThH9RKhT19EqhO0SB9152KMOvPL4/m/4Rlu
0xMYpURvCPEQSN21qtvG7MDdtWnQDKXzcarM9JfiGfDcARENT6QpiXXJYyV5R32ubp68zklOpMT9
0Z7a5Eu7xPSm0CfZie62Pgt9QcjpXN4Q/eUh+O2zoFuiZ6xLErggvd9B0a2OtS4GQIBV9BI7/a4o
kjzCd8sAQ0B61duwYNYDcofT8kG/xjX60s/jsD4OyWy+CProF+HYzbGJM4RNZr092IYiDn2JkoMS
ad+JRP+cxQfMku4fNAL5WdaofrTze9OkLBVguDdYeJKZSnG2Wm/+XyPc5Dj0Znv1ai3qd66WjUAT
PBfSQch1IB/kra7TaMQaIivoxkVRWBzNpcyPwsWF8mThefMydN4HI3X+2JCSAJ5qEaBLBxYkdLfb
Tw0CqnadwaMFqIZoltSd8+ot1R6/bSPcYRSpXAo7UtZqb0eJPb3wyO0Q9rQUCcaIxHnR5vA4F+6e
lOfWUMBaKb1D0gElsxqqBKiDMiv6Wt4ywulqOrEMSE554LeKwdzzmNk6KcxI2pYAvicPu50Yhq1T
38ZKGhQqlqMgxHVkOlP3yVuSnwt4sT9/FCSuhX4TXnp4F6y3SLpUZiL0NNDbornSvneP5WigvdHm
2SkNrXYnXN9aTD4cuqi09HBMWJ3LEpmUXlcYbxjbOIjHcDl1SMkcK5C8O4HU5lCSvEbkIrk0q42Y
a9OsJKirB0pBHFUvWGFmU6v91eEutbOK8lff3jY0JXhvKHhxv8Fkvf1obRt5XlpPWYCYPSExyfJJ
76B47tzt8q+5GwYLIgJvjjXZ8u0wMCJsNr7OMALVAl2k2YUMzDzVXuQiU2C4HxB1ay4OCp6+ok3m
0TaF2HnYZZB7/xsQ1yDwB+u/ZulNaYcfxUwQbFk9G4Zb/GkalPkl5XsfxtqbLJ/7vPITJcKgYU6d
P77TWGoiC5T8WGlIIbdroHaRjcKeS7iErgoO2bZ4ztxWnCL6loceRJM/1Mv8sXOy5Px4+Tc/Mkhc
yn5YEsNyuB2501pcHN2C1S/i7rSgtn5pS9P4410ry/qSuMu2JQKWu/q3lxKyQ5k0ON8FU6yEQOk0
9TAKzTlGrVD+w1JKXht9XsJOoMW3QzFRVP67mqHCrnoaHac7d9ZU+466eBDCJvUMOnQ8W11r/Tn5
jFnC4KMACKTubhdFxjCUimERHkZ2M4P8SsNPCyJn7VERAtTxn385Kh70DKXsAQ42txOdojp3MtxV
ghCTKcPHzMT90rhduyeAeP/eMitiXdBfb5zP1TiJQ+N+SaqUgkAvBjTJ6uyrO+jLgDyGOz3TriXt
5+flkZ+bRriT1tzfdy6vLjEoV8MG5dtykrCoyiwNhKoXQZFN07FzrfypW4y9BdXlXl/fAgRyQBWw
fUMgUJ6V33apYw553Xm4fi/L0mSfpME7XjZGtERHTUoS/sV3UPonOxy0IYB7gvHMmI76fDRA3hnw
UVAy8xPXrGMwkzgAzETy+mmyWrd9ypel/dZNeo3vSF8PCC3OoU3gPE/Jk6oORugvsxkbO/faBpGD
5SOpR5iY4gZLeDslbN20ph2GNIgBZL1voro5400yHpRSjc+1UsQH5GzEIUHp4f9xdh47chvtGr4i
Asxhy47D0YxysDaEJP9izmQxXP15SosDNYdoYmwYNmDDrmbFL7zhybVGBJZg0vzP7WPgfRra86/f
snT7Uc+GxkAZTi7AXxOc9skQWRaqpYAW++dpEcrBKQpn57LZutLkJQqwVYYb6xIdmrdx2bsgH4qs
EQ+W0ypXpMjcvULC1s6ELYXBMxsTXOnqYxbhikqzkUKuW80+xmpiH7oe/qeXR84Ovftl+ES1H2IY
olvgPuBn3M4bN+UIzQWh4nip+yc02LWH3KS0ObERj4vhzv/lTaaZzR88y0zlKsoYsgmVPxT+6C4b
6k8khWZx6p1SmI+55pQaNvKj1fg5vlC575VZhWDhULpv1ayHFXV/z2xNM702qRRKFPISzN8nkeLO
KIbHUI6OrtmGQZx6zjnF5m7nszeHgu5Ef48Rkci7nWYTIAqEMzDCFURwcdSwotWeRpS3Dhit0Cq+
/2FbiwqOnZIbKBiu2NX+ibExUR00jIKol/Qq8FGPUQpcwUtC8xeIzj2s8EZKD+KMWAGspKynrpVe
9RrNbkpzuNSEo577uJXkj0ZvmvUVHc8lO4wVBQWklqJPcxmnzQnX6+iaTbWxV7PZmGfQaBb72KNf
YK/v2Q4Tc9yjLZKpcZkOhbbg/gIKIb2Kcmxe/35QqZe1dGp9iCytdrKeDyw1vjEBWGn9antpe/Ic
KHqZBqXl/oJu3Dv0hEkCIGVY5B+roaKxNWOoimyfalEvRdHV51AN98gtG/Av6EQohLgcSyl7tHqP
jXmCugwbI7DRBTV9rMSmX3hAad/BRrnPhlZW+ECMoV4+DpWokUs0Gn36YS+cmhNy4PXnqrXt7PNY
p2MGEanQBUKj+lhfU9CPwk9JdFsfu4xMon9c52TONfaq96dqawegTyNropKisVY6NquS6w4d50Cx
jexgNa7mI+KcXTM7t3YO9cYxQ7qNmSK6Z3uvV6UQiSH0McmDCjnrJ00ZevdAMbT+JxmU6WyY4azt
HOzNjyOzpmFB+ZN04vYaifsFwY+CYFe31PlpwKX90ihRD81i8Hai943YTOrkY2VDzEnGu3oY6rla
BPRA+kRulLxTSi99WNrMri4yS32CekdVbkmbcw1Tcw8fvLXd6WsiXAskiWL6amx0qcB5FIydIAVy
wmfLPfUWLtav3ynSVobHnIsS6MXtZFaG0MJe9tu8pmhsHwyUhfqwkv62FzO93B9ra6uQnIBegTtm
Ey3djqUhLYuqep/jpmanp0SP68dJiT7UuqiOpeOOO/JCW8Ph3ozbCck8yZH8939FQyP6RfUIFi8o
wc4dO96ZL9EAuVsxRXYpDGuvxbW1L6XVL6QKuhDUdW/Ho9HDO4TMXhDFzocl7IYH/slnT6/29PO2
doYs9lAyI5Uls70diJwMRRYAXYEaivBRq0VzSqNir+G8+TlkijRVKMhx2G5HAaM9DKZLTamfI+eA
XTSSSbVn+guOip/vbwy5yVaJgewVgVXgsQC2u7pyM1EBpKrzLHDbfjkr3Ir0yGL3baksxaXruuwh
b0J1pzm4OYsebxelf27J9dkuAfs1TZRxjTSEyFZEzqG29b/3v2xrDwKL5omkZSA1G28ncYLw1eoQ
bwMjEsB06tZHRXo+R7NojopW7szjzmjrJqDZlB3AFnSWRZVYb+q8+JE2Wfau5+AdanQiT/c/bmuH
UE+hjS2lisiBbj/O02fIGWWUBbOArDAASTgoMRzWqOq14/2hNr8MwxIARrpUZpE/5a+zjG/ugj4y
m9FUFO+cGHp+1buoPyRpop7aeBLn++NtbQ6Y+dQPQYJSDF+tm6EvnlO6VDnwj83P6DTVQShFmu+P
sjWBlKN5pxBAkp7At19Vm11VeEOFipwrvJMFl/c0Uxa8RoPe/oe1oqtBvZG/ai8yDpf6bD7aXIZR
qifnKkxi46hMy3RCS1oUO4NtrRayPWwLoJFwdFcXfRUtThsZRR4osSpoQMfjIXHQiFYXWndO1e0h
VLbuDyo0QBiwJCMMWe0OUCnQV0oesdkrys9t0Xc++rXJOak79bOKYedJT5Q9hOvGoISJEk1Lw112
zm4Xj31YtJksSlNc6YIqR7/Yz3u7P8x2Hx1spcAJbmi7b/e3zOao9KGkvhQ1sDX5UXF0bEicJQ26
EjvChMz5ktOPOeM54zw6g1bivlRpr9+ngH9gQ1C54Y/1U1ALbxF12jLo3GXPQ7nEH1ItyY6FPpk7
YLKNI0G+z0tAmsjb86cL/9dB153Y9ESIz93kxJp7Du28eRtlHKKHyial2UkpNjYq9wmiWVDPYEqs
2eQThia5EYfk4VnufG/iJryIoekuVjIqnU+/ddx5dLaWj0yb1AwdAbRAV48qk7iUQmDDCLdOOSQJ
diq6icyuEeviXIKkP5gqPoL394wMPFbPK/EoFRRp2EeKuhpUb9xB2NiqB02p1e8cbXomfbXPiYN3
phM3yWWOyukyYQP16f7AW4sp71CpzkeQue7baGU7ZABTKC4iD5YesKCgn1+MUKGEbYf/YS3RYcfk
GDIWUZGchb92DjCBMLYpEwWDExXDeR4i80Nt1DE1sApa1rsYZLO78yxtPBM0pgE/Ip3+R8/ldkxs
YXHrcV0odbKvYXtl/uRGuwC8rVHglsjqMIhoOgm3o6R2A7Wqp+7dFFZ9zGZZbqxFuXNpbwBcoLFR
AkJGC+ssvmg1TJSPNfLPWSCMrvL8HuWQn15TK+9aTmF6yJC+KP0O/zUkHobEPEaRacXHJQFzApu1
3yksbP8c9KfxUiC0oCp3+3O4eKsCgCPRhQHqIxJVcSgxPH+jLaX9tdaq+luJSjiWKEpxzelxHYes
6Z+iCdXJ+7t4q8gLQ4M0moInlaR1eBp7U87B1cim88xqD8TaxbUPhX1YxsqomKjcC6JsXj6Ldoyu
c2XNb1FMVp/idk5czG/61xNmZUXLISin4UtkuYpOsPC1l7Kizttm8a8c9RrytrTzUW7VL2OqNDv3
x5+Sx/oCkb0eSknck4BAb5ei452vopwNqOIWMJ2WyKHhYy92UZyWpsKeQiR5PAaTkVUaVMfR/pBa
fQxr2KKWf5icWvuqaREK6647/lbHOMfKoNNFf8CwvXvK6jDKoYYih+y3WOM5F7FM0ftEm3oTt/m+
fgyrbFH9qk+jFPZIV30z20qbL0RuGDDQX+t/UJRu4jMl9fYLPouJ6Zf0TuLjnHuJey0te06OhRZV
79qigJs3x8jtfqUIRygJ/Xw5Lf1gRtepqSLtq6738ydMFLu9JujWMWYvA2ol3KPzu1o1FJ/A9Vg2
0bmWLh8sp8nexkAsdq7BjTsXHRGsVinl0v9Yi2ohhmLP0Wygcmkn46kz3F9zF/dnso5656neeFao
jkkRPAcHvBcAlSirhIOUBdzTIkeoxoyrdHoo3C5/VhG7qP0uLkrAOg1+JLOWJsZOiL41vGzPAcZG
HJJI83ZTRotbdzmFn0Chfk3nGpxQ2nTVWcM444pSnn1pcVM46THY2fsXwtYUo6ohbwJOH35NtyMP
UaTNc17QLlCz+ZQ6inuMnTC7VG1f7VzKck+sTh5ob8oGMArRClvnj0jr5GrSjVGQLV0fqGrfXju3
KA5FF02foNGUbHRzvjgxjo4+3eHXkzUpZVDc5ZqhmEXQefupmGGMmJWrMG5FdoIYtJyXfoHe1HfJ
kZXdmdiN6IjuIMI+MpkkzVuNhsd7hSpmGz6UqYc+lmKJNy6+IIdWbedjRsP5FI9q9On+am7sI6l9
hnQkNSnEDlarSaElw1Q8hV6IqMjzkizdBbRdec6VOv1fWtONwTEq5tLTop3F3fhcagMU3SjikLSs
dSTjUGvacqTDpddxFbQaWnf6FA/vKX2gtCGiFm3VbA9gv7GjCOL/TDL9nheEnSbHkmfwYFMWQ1Sf
vCVXjxmi218b3cjPyZLXlykqxaFzQHyJqRr+uT/bG2eHONRBTxIqlNT9uN1QlSPSDBoprrFOphKC
lriCLZE02R737qeN+xZQp0ozlMuJJG01VF1Ms+vNmWyyiSrycYsVxyovp50y4/Yw1FXYsTyNa7GO
tFtcog9Ag9a4lIVfzFHxo4yrPV8J+WtXNwFfw5Gm4YyozxpCE0nZG14lfBJjz3qq3ca7JJ2h+53t
WcdqXPa69Zuf9WedgCZQPZUL+Vc4bYxYUHkl4XTZK3WQun3+ccrFXrdlexQ+iYSWmulaaKuJ1EHN
sFwIus7CoSCaVQs2Bg2a17+K9CdcKX0hlTHXX+OkcOEBAMWBMZp95AutIvOqnA7W86gAh7+/ybe+
CjC6DJlAyYFovJ27uNL0tGiAquVlofhtDU47bneFC7cuLimDBi6bDoGzxo/Z/QBxH+BPYEaG8syZ
co4pYnFvFjfr/M6ZnCPXSnnQtOn1ot30riktSPgfEjHrV2FRPFhlGWhNbaGFOVdqfkgXZXgPv/Db
/Zncui4ssh5Ol6x3rOWL2QrGRMyWBJjsin8qq2z4sqT7NAGe3lm0rQPGbcHZ4qVlN8pF/WvDp54w
3KTHNhhHVPoRrRf0ep4f7HL50sf91/vftTkYJRWsOkm1edhvB4Ov7ypGZsbBOET9k2clsV8Mqnuu
cYA+TczFw/3xNnakjFgonFLMxy1Gvgp/fVyymHo+GhWKN0U6n0E+zg8LtNPj/VE2VovJg4TBNQWb
aG08kvT5OM3aFAeDjjz91OFFY9MVfDN04x54cmPzI0xsU1XnhMHa128/yFZx7sFUJQ7MIvfMIFWz
PD3ay9BeK1fxLL+i2Hlp2aRfvGaxd678re9kL3Lq6FpA515lyqVRabGDy08wjXmbHcOx0D6G6ZjW
RzXW5/P9Sd1KhMka4DDR7aSfvy5sKHkUlnZjl0HO+p602QiPmTrlfur0ylk4enhNNO+TVD72Fav0
Dg0F16M7ZDtHcWPLsqqkX7LWwRZabVm065uwTUUR5HoVPZQI6xwmIOJnq/BIoES6F6hsrDB4SQRF
YbzLIvJqy+pqpZgNAUIwGpPaHh03ib+pk6J3R0cLZ8KXxH7bZXFynHWIXPfnfOO4SMyfTLCJDNFR
vd1djTvymIdmEXQFiD8WOLTeERT2e5JMGxEgdDgH0SuQzTyA628slt5S4HMG+Sgi5I4FJFrA8aey
A/PXIGx+6NquuP6HjyMcIpvnISU0uv24KK2RV2u1MjBDtXsszLZ4aMe02ckOtz5N6h9ybcN944W6
HQX4p1lnylwG9IisX51Y9GuoOdk/Xi1rJiJCGeo4jNkeVHxr5ZAwJrYEWcXwq6MJuxuIYRiX1Mez
4ZS1ToKGpz7uAMY2LgAQmwTtsqhKcXM1hSElcPhIeRWoRl2pPkAe45827SqB92VEjfP+gm2cBER8
OHlUqYkoDDnVf13eTU+EJpSwDNxQ6NHREUaMF6hqi2+dp8Xl0THANh4wdR008JHzVFmX+z9g43M9
Yk90PMBSGeShtz9A74BOI+RJPydC/1SN3PnsGLl5JZFTd4bauu3YMQj2AJoG5rPGk5ihlrFDXcZa
Jvgny2Bmqg8qrf3RxV6Kh11j1ctVcEWhtZFmveRW6G5KIbuPNF+B+B3uTP/GxQeOyuI5Q6oNfPXq
4lNAzNuUbnJiuKY+WmiSvsGdcMCQTHqVQ8reuXw22FjYBsEPlnQHKp8vLnwrj+Afg/wYvLB/7lLb
ekfM37hn7FtnYoRYnxafWqjnnjuko+3AyO32o103aNiPvaOnD7PXmI9A3lHFfP1OAIENDBuKHn9f
7YRCL53Srrw8sCu3PMWTgkirhtRJ3k3Kji7k1qZDVQVbSNk4hyN3u+kU3c0n4gwUDIzktxWa3hu3
HcTZoCD4+fUfRaH5D8qGm3h9Z0wQdMJEt/KAQkB1nNUkIatCp67QZ2cnD9kCCYJ/gQeBL5vk069S
g1QR1hwnTRH0eZh+H8t2ed+P+RL6Y+ZlD9romRe7bQrbN9MCoR63sk5jT0l1Z0+/nFzSBvjvaDbw
xPGu305uqpWKl1ZGETSGNpqHMsmH7AjKTcLZZr3dUxvdGk6TdCGZ5uEbs3oMqmwQrhqD/HbkdVll
c/5ltu0fSxkbr37c0G3j2icOlZaI60RP8BvKEBH7QMeEi0syXB6aKt8jdcvpuU3GGQWLL9krAfi2
lvYFeDkawk3oTSDj+5l9ol4rJBi+ox9hRgc1toeTUNGq31m1lzcRDXzaQPSUQKwA2bpdtYy3Om1S
TO8T1W6eF6dM345d1T3bs9lEF2Ekmn6+fzRePqeMaJM5U+ukj782zXCqlsTMMinXJJF1pCZQHJXa
0XYu/a3phAAF4VKWxqkp336XUXHZdTTsg67Jo2tbVdppLgb3OcGe7UxptP8oVUFffxRp3LNR/iR8
TOnqKMYJCYq2kMUmaan7WcjRW7wB02WUCD62COT+HumXPmhDm5/RMoz8Gm53ubOkfyQW1luJcBpl
BJM4gr7w7bdLwCs4VNY0zZK8PWTQut80xVjM/mI0HQ3aLMJpKXIQ/TmnnJ5PeJEV0c82qmIg43r3
Vdj4wqt9X7TH3m6EcXGdLpJZeb/Y/hJXpuYj+mbQEpmosZ3d3rNOOG/U3UVBxfBUd66ZX6MYiZ2z
Ni3gNTwtqRwUrOrU9CMEYpWd1d7aU1zsJE9/2ldrBlHtmiPbgO4VJe/iEsZe+EictlfxkaHzel4l
GJv3mhkkb7qdV0Ats4ZrRhrUijIPlzkxvatC7PAp0lPbO+u9UFWo+XH+AbRxMhx0jLvevf7wIIlN
ZVk3IIGuy9nIHEZ9occQJUIRPRiGoh1HZIZ33smtS0FyCKCzSmbbujk3MMlDjyNRoLvRcpiLaXiX
tTpK8lH0M81B+Nz/qK2rnPoIu5XyFlV6eZb/CkZLpG1IieFKqBr3udIaBjZEsfvQ25q9cza2rgXQ
gPJc8Da/oLMAnTY4cQ449jivj4NngadHxXU5JY4dS33qProu5Tx8uf+FG/1ePpD9CbWFAIwC1+0n
DrNSj2pFbSGymik8uKCLDtMUqm8iUL6/raJr6Vyas3ax6Pp6PmmxGZ6aZXHfYlem0IcpI/fX/d+0
dWZkQiMr5yQc6yZFgWKk284iDroxMX5mkVu+M0Xs7Ez4xtpCgCENBVeKQvD68VRcBVpKm8SBa/Vh
4Ixo03i6mJ/sVt0zG9j4IJS8JCYSgSoJTLmdYwSrCfAUkBNT5X3Shtx+yhF138lBt74HNCl5IExs
GgH67SCRket91htJAJeoPxIC0gDQl+bREqO681BunEINxQOXZg6hKsnC7VB6nNVzI6Eu5qhq6NEv
49ux1+MnZ1n0H6UK8P/+htgej+xarhT1efnpfx1D4ZS6sjg8zEqOjGKS2N9KeARXQanyLeq/7s5j
ubVcSKNRzCang0a7Wi6l9gT6GDH6da060CjXplOULv3OKFvrBZtcFpekwcca5dlEi9ZVsC6Dac4R
ox3s+lgpunaACVbvZPAvc2ppBkaQKKUUZXXtdv4qFBtxMKEZH7fW/CtDjfIw8NZdpyEfDrXipm8c
vKbe0RPc8+na+EhI3+x6RJulvsPqdrFmd4EAjWYZtn/C8CcAA+jzeXX2bEalt3fONvYJXT6KPLJw
SHyxuq7t1pgRZpYsAnVOzphAVP1hMIFvlFmntH5bmvqOasfGVtEpypKy0d+T9sy3M5sZxlJOSV0E
S6xUB1uUxkU61pzu7/+tWeT+gLMm5xDmwu0otmJBQlySImg7k4J2FBMUo1pxAKC/J4ixNRTAOUJF
dLtoJK6mEEGswcOntAgQ6Fp+CHWOwgP9N/tbAinv3/uftfHk6RYIXQsxO1mcW8WkgsDMTC38Vit9
zJ+0aZzbQ1h0+sck1JPSn3StQlG1yi//ZVjifBhDoC/XicUgucn1DIC2dady8AcultoXcW6R4puK
dWhRmg5mtID2PAa35pZLRUpFSWe+Nf1khrwh/rCHxmmwjwmmip9KA+PUYlL1D/e/cWsoyIeyjC7p
h+uCpJJZ+pQVDo9BX1rouiBP7zu1mZ+K0QB5dH+wreuFEisPG5w/Cfa83Z5jj+BtYePmoY6W/bXL
J03HDqpzHuy8tR7SpTauGqShp7RMzT0W8NaHYo4udTIoNFCvux3bBDI7mz0ZheXCdqkaczmpTdKc
k8SNds761u3y11DrFmQ+jHlUTxpNYrdIz2XqdueR9+P3YiQ4FjVx+PrOKpVQyR4ClmIibr66PA2l
a+qkxMNg0MbfiSnCN3mX7CUo/N+YolXyIIVUSEbBUnFZr5YPuZGErgIIn7COLfNTAfZ8qXwI7ApE
3EFXz/mSdI4fhnrWH5CssQYMhDwtiJowT33LKMvi4GiDMl/sxrXrwxxZ6vtOdMZXpysix4dSk7a4
ERSTdVTNvLPfzUvW/s5gJqV4MLbepyizyvLq2Yg6XAy3AXvSxWXV+Qpy3kGuafjBe0UWqoe4nMbf
tlq6+LdUrvpNs0tPP0bgI98LMYYfMmEv3WmkclcfbX3SKt9LI/FGmbyuPzdeanxzS2USRzMbouZQ
5sZSHHMkA7xjZzVi8PHgVRTcVZfledKN2n6oxwGQ+6iAtT948Fp/WR3J1YcQGh13Rmhn2kWv206j
kLRQxRVo0R3mpMryQx8qzuTPVk8HfgGriK/iXJTdM0wjjIqb3M1xDmqr6WeBEiEq2BR6QKOU0fRl
iqbsM7eUs7ztPIc2lA/IP7f+RYVyQgii0+J/urRJxoeiNr1LISCLPChYEkUnIlotPRiZ6uanUM0z
+6QWkYkHhRnpBvdaYiiHykiT5wV4QH7ElKr7H7fHZD/q+ZTop0hRWuVNNqal+JzOBPrHxTWL8t1S
Nd3HOm3sJ3T3osJf7HFq3812Hdd+3trLN9fKvF+jvcxnbwJD5w8JoP6rotmtcynVpkD6cBTiechK
PXsau1GMPoRTEMrkViOpfWFl0XEphOiQEBjN5apirRf5kcqrd0La38mP2jyY7aEebYwRa0pS3TVT
hVb4UV435rHtveSxnMdu8CGBet8oB47uoZ9K63PjWV3py8DZfdKVcQysWhtzNIcpAR1UHprpKuJq
bvxScwszwRylKzS/p7DZwPCpx/6Yg4lqHrQstptDzWPR+K6I+n8bE/0/P8wVxO+EQYP50OE/rz4C
zra+DEoYg8W00vKQDyVqi3ZGS9qf8faL3gkSKixAXbtRvpRTq9uHCD51oNTd8tFIEcZ/V+ItvPhE
balgU3qzeJiSpv0s5s7qfbPuja91oy/aGQVWu/qNo6VeHHSsOHbrRi/uV2rftu7SEOHFwlxrFTrq
tmJXyCnSYkrzdDzKvP5xbr3u52KW7v/s2GRLqYWb6X5J5fanUrs8aCGKSeHjbNYG3n9KhG3dIBpQ
k2pYqvQ3RoLQ+y/Q5q9E95IUC1Y/JcPbVwBJzSZs4gHpSzw9A+4e7UFJVe0AmDp/fZrFA46iKRA6
UGzrgs6UTt2Sjw0a0I1XvZ/iaX7Q9HAk12r3PNVefBWsItl7IJAlvoQce/tVUKjLyFMh7YXjUB6L
Mlp86l/WWVfCPV+qjTiW6cPKjCI9gjdrOmcSL1U3uCUd2WZs/pX2XL+0gUbTK5dJ0qQ4aXQsET8j
lbv9oChB9CyNoD5OhuCktcuUegfXTa0fUgp2eX1YYkipeqmAhk/FejSzr43ZK8l6Mtj0b7zEGC8C
6Pt0sY2JSLPxkunBFKV2qlRt2js4W2tHCkkdiIQEhdDVuSkb4HGgKtLA6vCKLHqzVX2dcR9Kpe9f
r2zr/fHhkP5Z9HTW2vylnah9vFD+0zV4+ZnOreL206XDc2RnTjdCdlkrkXUiWrQ0SG9XsM6mKHNa
GFnWUBjvQOOHn7zGc38V1Ks+Np32bzvV886YL6ZSMrEMOqTMpkOJcxXidZk7Og1UIsy55uTQSRh8
nSjpaVasn/f354syKoeNvQLEhoNHO3eV+Fe5rvbz5BZBHOWCl2DyivfcXjaYQy/tv9Wi9i5D1lU8
xfP0Jc/FbBzv/4IXsRi/ACyGSztYsrnXexaP0dnEYJVfELblAe96nq5uGY1jXns/ROQYJ9ed8kMY
lntkrRfRrbxo4EtRigA6zYzfrmylJfEYNVyhsxpOJ8Uoi1Ne1+JiZc7yRk+sea+o86cgdRN3yhHp
5tORo1X2AkCFZc4MPNehE6kvofD1ESo5ztCjFR1No295IMPGrXxCF8mrbMomD8Y5bb/rWVq9V/GC
+qRbiTkflxnm4lUMyGn7ZWJ18dXwGudz0XX2iGtEnX0HJZD/k+shmKV54qE4Cb3SltPYGMuvclLQ
1qxFCKhBT4SW48DXtvoXTtLQ+wBeJ/G+jSnanZwOWildNhj2PvGPTX0NdN4/TRRZk09e4CQHjEpT
z+cMiN6PKqxinunAZh9b5JlCX5vd8ev97fLi2mYKEYYAry6LpXTobhctVJUGf1Tk9WvAXweTUOTq
IsG4syk3R5EEV2npgJr36gCqToqJlpoXgZr3Ordnojy1RbMnIvkSDMHH0JpBnIXCm/WiSpqgMmzn
YEmDxQmTS56H44nARz1OSTqw/lp4iHPdfBsnfYJZnbV8j1vHeItk1p50z4tLTv4QihKEgCh4vQBE
2WMolQxBZSSZOZ9wMuIJUTp606oxHTNXYU9y5e7EFVsnnyodDAv+hEG4ulmrWfUWCQKhGBKV/4us
QjykSuQ6Pommcw7NyvwORSx9CpHt3qMUb9ywcsb5aO4cLp/VNmJr1RyyugzsYR4fWzUX4MxCHNaE
J3baRJtDAehGRYfR6Ene7thUqcn7JGQJ0WiXWqcSwa9ALmDKFvd8/3BsLCMBoYp+Ho8VpAO5rf+q
GpNORMaMUk8wd151mc2sDurMsU8a/cZD3cTVo+qE5c6gG98HGktn39BSAUGk3w7aGo1NiL4UAZLY
/XcDY8tL0g5Q9xJ9cfYQdX+gV6srFL0PwnPZDAMVvbq0qaCRSgg2TUv+6LfC0h7sti18rgQ0i5NZ
xUumTE9tNri/R/pmxzoBa5fZandNIbZdlHKxHiiH9VIccvHDRt3TMdp4Ul2qsYR9PN00J1frLdAM
0qaJZyWxHKBM8dDh4a0Xc/qINVr1Ceeg7tsCbvg8ZahDobeRz9f722DjYcNxEvdLzhRMjHVw1LjA
XVpy7mDRM/tRHax3WFgghDkW8HvwQNmJVraGk5QF3m7KqLzitxugtptyoe1cBLWrKZ/dqkN6wCoQ
+qxFflqcuZ92BnyJspHOdxJWLa06pKTb7YidqEsvL3qwqqFdP4Mjik5FX8foLllZ+g/2ReM5b/ra
ORilN38K+1Q8wD+sft2f5q2NzyIT8iIsDv959Ujok5K3hQnIprC75LGAkYhMrmj8XimSnfdoc4ol
I416IwnLGrxe5OrSuNlYBC7+TCcnSrwLiin51asj57FfWuef138aRX5AC/iCMM2r61GPp3oc7QFK
bBR33xnJWmDDpuZnSwgIlvcH2/o4WYsANCWlANfbVXpWR/hdkcUuRXPJtGy5aI3eXCogMofBmeL/
8HESngD2TuLP1hylXCszJ1zwUqg5KZclLD8Ib5pOiWmbX+5/2dYO+Xuk1TSCKtGihXAo6Om4HoGF
ZRTAKMBhQ7tXOd0cCjEp/LLl2VhrZOgQbGJPI9Gcu7ryq3isnvKux3hqSuLP/+GrTCQFKYtS0l+X
HmZaQ3j6go5K1bIPEofDfqzcbKI2rFMbuT/YRiT2R56V9gFJGNvx9qhn1MxUykVpMMTRcBhdY36M
a3fZCUW2Zg+sL5MHxUuaEd6OMnZ2YvZAU5GFXozP6RJnp6m3lnO9dHu53Uv4J5cX7xZlG1JXrujV
F4UDkoxlDNrW9Ho9OqV6aE9UR1PzLFIY5UCE3ALKtQLR169Krx0uVVWgUJtl+HbiklQUPu3h4YHg
6dU1EfnTZOggb3GKX/Kk/hU/iNwjyW3oJnZRjmZS7DQBKJs9dN1G3McmheVGuknmvtYVwmPcTqcG
szQI3ijRql3sm+7cPVjCjk+xSw05aUR3wSxp7xrdWmYJ+wdBCH+aS/v2+wo7BwHFg4tkWJrAIVHn
K0SX7JBPWXV+/b5FQBl8EAwAHqnVVHb2hEWWXGVCf/jDc4/Sp3D2gJebLyHZq4T7wyNW1yrGdJrj
qXPwAUtCbzilXbpQzVXjj7OxpGdKnLQrUG/qT0a2UD4Yhw5PZqfa4ctsLSjNGoIdchhWdfUctyJK
y1CnG1ACl34c7YZuhu0o74qk+jmGk/rDQ6ztu6D3sPNybF0OiM3JoEMisNaGDnro2orh1XkwqcJ+
cvox+Sp5wDuP79bnyXeJ54aKzAv1fbwf9DKrCzC9djt8aqLw7UIfAQHETkX9QVsuYGom35uyPaP4
re0qMbwG1jeyK7aa197EaMftEXWyCkt9KrS5qP3Qc3rTB6Ok/7y/YeWGXAfWsHD+WC+TCq6Nru22
cxe1YDB+DHRaIxnrC1lNSIzcxualDEHj7yzf5pDI5ODgRL0C+97b4xjXeYQSJ9cNTSXzQ6Mp/2ZT
7v3Gpysm/R1Eu9PO3NouGBL//3irgK2NQ114sg3e55rI/VLv55/eov+H4gFQV6jmIOnZnGvuGiV0
GI2xAQKkqpQnpYGiTKr2+iAGogavL4gkyV1YfYvqZC3HmQgN5+DvhpVh9esO9gHAY/X6txEHMcoU
7HypU6nfrpIamq2R9sg6DkNRfekrlxpRWcHBy2f7P7zDSAOAP8Iz12UouYJ/P0D01I0hp+zlokXw
sXYy622c1uHRmYRzvb/ft65OxsIHTlY8JAr6diw0/VWav+g5ilgX4opME2W4WUnto53ktnZUbDvR
fKscbN2P274t/QTDp/xY4Oa219PfqgQhwiDrkbIGSnXr9sdguFEqdoekmtWZA7STWR9+F1ld/WzV
pn4zpVp41vKugbyPwdoJvJh40I1y0PwRBN7Ofbdx7XgksABFqEHLwPz2t8xdW7uKRnys23H0dWhn
7WCNVRvkeTSf7i/C3lCrXVxhhywWD7BUjNPpoRqG5ohiVfGsGMVe0rhRG4Ey4CA9QZoN+Ga13J2B
aXAnY/E408AtOVATpjhNHrypzy4NoLXrHO/hJ15eOKCXQH/L8jo9kXUQMOlJ06dlS217CrFnCyPr
EymjuicHLBfk9upmGHCdpFCcGR7D2wXLTBoucwwky1b69N8+bYbw4PSqdXHDifoyIpgPlkX5PnFx
J3z1Hc7YSCfJRiRhyLrkZMSRYy0eJUwh3PmURInx1I1KeQyV0n6TdN2ebsHLN0OiwmgxQVbAN2rN
bNGzpjJ4c6muxLXmd7UWPuljnD3rhrDBT2GPc3+Hbi0hOC3ps4oMEmzR27kt7cnruwZabBcK5+Og
aNlzr2rNzigvzwFYWSTjZH9VJvirOzYxKSHYaDAEIxnHL6R6w3M2xNOToWY7CnWbI1HWhtZBskP+
cfs9ZhjHxayXrJfVq+8ifc4gnM3zOWviPZzN1tQhoPP/Q60+CtgIXGYDDF+FV9JDN03am2Sq96Cr
WxsCsoxslUmTtzWoNB2IeYn5UTie6/5QjoqT+thJRI+JPXSXjv/m/f0d8fIiodxjA4BEDpvgc41p
sztDC0f4kUGrNZNvxw4QGyQTrmGftbHv9BLtUHfe3v3150PWp9z8P87OY8lto13DV4Qq5LAFQHLI
mdFIo2htUNIvGTk0MnD154E2RwRRRI1dXrjsspqNTl94w6IOAoON3uDaJHkkc+vIU/LLkEwtuBCL
yMltcQtXvH6Mik+VSBVuTxkUihZ0l3TspCdQ61hF4RD5FSq1+QNd1bSmyZcnOYpKQb+zt26R9fBv
ofmQ1BFBLuHP9eay1dTA2U+nOQMO5BUFqfQ41H3wCSmx/gkj6fkBeBfW1llRuiK3ZReZZs0L+8Z+
zkor2jlUf1QP1l+M34EmNXXQ28KkIYOEitseijnc/cLtzDxA3i3V9MuQD3btdpFRxD7uh/l0lIay
Kn17RPbTjRUtsz0gTXru2kFt2h70beyoB6yjgpdhVqLaK1VznFwrn8FdxZFNUX9sa1XemcJyu6xn
wDUHWBRX4EVT+/qDRsKOytgx84tDleCgUzc6digKeVZn189qgJoPvZoffYRKCFyuPf3ajaNlUAeg
HbRgY4GtXo+OMa+DiboKMbmvpZdB7tujYmTGqS4nWm+2vSfx+Ie0s5quQWJO3ZxGAj2F1f7hXElF
GGJUU2Bhd86pCR6CUH9CGPQwUiA5Oak9P8LNFsdumofHorEVnIl6aJaeLNTkfVfJ9ccosPeA6zfL
QJEZ3C6YoIXnc8PBKQsTO3k6mmf8Zr+JWs/fQ303l9ar8VBXdf6izTWQMHnOFnCWcX7jhUP1gNoX
XXKwrQvY+3oZqrI3MQoZzbMjQQorAZG90D/qn/mM4zFXsSOlgLrHiv6TXF6tBVVmaiRwDxbJc+AI
16OOtjPbiZw4Z0dHePCJWx62WjOkevqoG6PzBdFp+6LNWRe7Zm2L9z0f33Qxt08iP0Vu74V9JUsP
gTPRPZyDNPxYsJvfySbqqLPezI885epeHH2zY/nRKH7/ofeAYVyzyylWj2NWSva5F9HXBE+3k26F
6bHhsvLaRhc74evGcJQ/geGSRtDUXwty48PXBBGw6TN6jeNrYDWNR5cYl/AplH7aov701o0AW4qq
9aIpRrF83fu2rVDudRxhz6VWaDS10qB70nr1m5QF+vsc7coHYKHt6f6gNwEDggQAipZwC9Axcsir
fZBXol8MIs7AmKazrQvb0yd08YYBWb77Qy0bebXlSIC4cpA2hEK9lvzru3IMg2Zky5ko0Pk2qo/h
gw4649f9cW6XTSciB2LME74owq1ioN7gNFGvss5iyGw/AURwtjqAQ8Ecx8e2EsrONrm9PhZG/cIJ
pyoAiGh1j7bqYItcbeyz0YX1Byct2wcBqOIhNKryooxO70pWWb6zRxTPJy3fK6HfBCx4RZF7cB3Q
7yDVXVb4r6Ra6Jkjz61inXNNDl6QWsj+oXXZMapRGN+R5OOVdiwR+ve/8u3G+aMMQncOThtV0OVn
/TVsV7dox0O4OEeWNJ/wkgJEDcTkSC6R7GycjQWFrk3JQF7otGAKrocK8xA1UK2XOPbyZ9Da6nmI
ZetIEFX4fTVmX+7PbGM4Sgac+UUvFtzQ6oOiIpqX9M04EmY95C7sr+afwU7jd2OZI8c/TG9GKrFs
OkUegEpYDxF3Xs9vauDTURJwzvZQ2B8lUclughbrNzDodHiU+t/789vYMMgyoOdMqgxmYf0Md1gB
k7QqzjlY0qsB8um7Ke2UF02yhFs7SneeZa073h/0Jold5sj1xkZZGNvrRBJOChCVuXbOba474SnE
56xynXyBfswgjdJziQbFdyMrlB9lXrd75sC3dw/DLyUY9KZIpc3lv/+1W1ER7QbT5CqvmfRxsrX0
IWCSO7W0rVEW0cIFTAvqR1/tHDvRtC5obecsaqF/FahfXso43CtAbpy8pa/EDQpOik7OepRa10Oq
8EidTU5zEE4Fmi/QZJfkfO/B3ZjQ1VDLUfnrs+VhM4aOBHHViguq/lKjHroq3YvkN0fR2fvkXazO
ugQZlmx7PUQL1mpn4SvdpJ61zg78+ztwc5SFewKTFHmddTl6jCpnkBSkM5G9nc/KmAKcD+c9T8Gt
xQGwKoMoXSKUdQ9KCRUlFzVCj1pSfJnbIDvltRJ7wjKHneSBJ4avf/2gErmr3BoQumkL3+pPiUEd
Y1yKm8G2XqxShN96TTJflFmOErfTUtSF4iLWR3cocwTWwIao2ZeiN+CYB31nXsopikAM60P8gKgH
vgs61cmXSMqSf1M1hBDCkQZIvNDK0ufYRDnMj5JO/p9cRmbnwttQX63WAr5ZUN+LAHb1+nNk59nk
5jp1VDclpMU3WcLlwwLPG3tOG/fqMVNaoX7i4s3psKDD0x9QIbcINLNcTvxS4BHo4bVKm3SySvO9
OaeF7E6VZGUHadB52ZxOsX/pdipXUBlC3pu0HvX39tQho92EszO70SDm6R1BrvFoNDVqkf1oyz/K
0Un+jSLN+gDjNwzI+DCqcU38T37rdVa8Zhlyc6eC2/8FzaKg9AfTAoMpd1KqeT3eL18TqSi/N32X
O95gGLntZ30VDO48WdGn1IZm47dw8Q5aYA/dQ9CN5jMO8UX/wZxt7WNlOCOZeRNo35IWVgZ1Z20B
70SpdBg6bQxdEyFG6ZgqsXjKx6GJvSGV0u8xilXxQ4Hu1+hajVI7R/yoo8KzHUkAJMWD1IARM6I3
1qmGeMHiTBF+MLZqBYIyF/p5bsL814xD/NcSjXiBCWME6UWK5064RtPapmumUS/5cMyszktK/nJt
yahesBqWUl8EEIh9k9hNZqVMibpEyyv8bqoBQ/mDNWmPVm6N9bMEDqr50ISa/LsoZ0XzUoGYrdsL
MYv3apCmp8QsMdoIAX9JLqCX+n8Vi917w5wGiSeaAhaJbo/lh9kaB8s1EkfUD5Kqin/h52fRuWZI
1kOFXuMasZ04782kUuWXvjcp1pCdNE9cuAgLAImrwLBamfUDn5QohTbV58lrANO03FFwuDmFPGe4
jBH58cDg6rQK/wI9yvtIx0dHyuwGXXUl+NAEXff6xtvrzyhL8AN4nDt/dRM7Wj1LZmpz1ju18iUk
pt6ZedL/euMoXFhEIEToC7n6xlHDjIUiQ52LL1MbDo+K1gT4xhf1Tsa7dUcSd+APomL5wDN2/apM
PF4j5itIt3RD7MNdmmlgd4lfB8OeE9DWUA4SgNhVQlpAoOV6KBwHEQWNM2TGZwmTI1IpkB9xeiKt
a3Y46RtDAW6iAYHS2NKBWPVVZLUpByMR0jlIWs1LRJ0fK2GGT1rbO3twoGW1Vzc/22ApFUK9hX+7
iohbw8TqDZw2zhV6dzAnOT0YpZH9kPIwexoUfah3QvCbTU4kD4+AHJgRgXEtk/8rEMig9aplXwTn
2WpGP8dHwhdcGXsVxs1hgM6DNFwEY9fl/xYAdIaXKwEUoaGfic7xMOCtPRsxC9ccVP1/Rl+nD+aU
a35uhuVjL6af2LVkfjibxcNQqZ3X1mX/cP9YbETMvK/0lkl5OH/rAH3RMdMidK7PjVmhiR86EeB7
IaPgY5ff9ck0TgSYexCTjf1EsgMg4Y+4ORfM9ScPuFznDKz0uaMq7AexIo79HNK17yRr5wq73U7s
pKVNSjeLL7+mgE2zXZeYk6hnJQyzzo3CMYi/1DI056GImvhHOQR7Cg63s6ONCmeSuj4KxChiXc8u
LODNjk2vnONxsP0aSctDoAJJTwrR+/dX73ZTEVVCASG+XDBZ69kFNuhVHQuKM+mX8U8fBu0XYv+9
UW6+IRPBxgAwEA5dC2DlekImWqddsaiVIDIOJDmUk/5gG1QcYlHorsNbtXMkb74gLwKNbbqeS/YN
lvN6wEGOcFNtYbiFCczSVpK1RyTGZi+EabOT12zMbamBAUVgh7Bcq6vN6gMJ7gdmLnko8geRFumh
ztr2JEq58uDj7lYnl/vr6n5b5rbUiaGLL6Qh9XpuNBUMs42H9KK3cTb5AkkfyU/RuP+QS8lc/1bV
Svy2pbH7NE0J3G6jGK2Hzlr8B+/vna2PDJaNuhi/BFzf6qnqO2F0VYE8hW6U2P+K6VdmTYVfxNqe
HR+mVTeTXpZzQcssCwup8HrSFXrgky3oEiZ6b4sDpuPmUZXDwPTaCBkQdxor69+0aBUixKxNbFfW
c8s+amVQJR5WLdZnlQZt6FNBjgN/HPBRcskaRuK00irdVFMb4UedlS5mxqX6EiPYMGLNXZImoC+t
p0epGYz3To1n9Slt0CDwLQjAT4YzherJod/jnOUQm5gnjUdV93JgDQRjzqj+MtvaaI6YhwzfrFIZ
p4cKnSXrEFBK/qfAQyqGBZ8187HVsuw4K0NPb7cuDeu8aBBUR8VJJts3e5oHj1LXEOaG1lDrvqFn
sePJ0tAhe9K0cnCIyhG8uUJ68T2Hgl5iEJKLxKWrphl+bEut6ta6U39sGujzhKk2uA4UIi3FK4OO
6hSeAhrqaFZPL08a2zJwJcecVFfPwlT5Z8xLs4RJ0WQcYFwlfhpxHQceEWT6v5Bmp34sYsf5BicY
IpQTFtljozhBfaqJkksv080mOnaoN/xMcyXIjtDb21clrboEn4+4HN0CvmTmllqnPQ3zPMyPWuVE
4bOTSnbvBYA1vhlDbJIIRRba5bmTzo+RPA2ZbyMP1Hq9XGuSq3dB+avFzhhXyBKdSV+Jg1SC9a9V
T7aTpb2HYNGku8kYar/nLM+/p22rPeIrUw4HNQvHxrWsJBQPSdrIDzi3yq3bOTlgmKGQfqkm+pm2
Uhvfp8GRHtJezX52dSO+1UXTOhBoXtFiKrsg1h+yQHM+dnPVxYdhVCZkRHmv4cETlxZuNCf9bxZd
PCdaNyvv5Ww2zYOt9l32ARM1nHB7iLm1L1Rp+tTHI5S1POv7k5RMsXbQg7xF5aOKnReEsySBmsEQ
W15rzu0ht9UkOhedFpQe2Lrqe5ZBsXf1uDbaY+PMcvpgmYH+uxwrR/iUhSQQtVGjp37WzdAfx9QI
jkIOq8JTweDFftF0IVtAlsZ6cgdlbF4DRCEW6/hSE09ySObptkVjWP4gB1rq4lqJhME4S+2D2Wez
80C3C/XPERfhFyFFOqfBHF7nMnCem1KXP04RvfiHKmyz2M17M/tMVzebWE09rA+ite3w1Fha8x1u
FOzACqZt/yNU50Hxc0copK7pZIhTFMMuyeOmTt25FWXkRYpdDb5d9fnDGCtV7RMmqK+tEhnzO0ca
m3/q0nR+WphZSI/j3MvtYxSF5KdSGJePQ2RG9iFskwHc06hligujpn2pUy2DZosogXSaJDTKYKcG
zme8+8bhI8KEfEo1YYdzPglDXkqC3PajMpLLfpjVogm9LkNw/cKqqPAy5vZrgPabcdKLufpUlbWY
d572W7Q1Ai2UMnn9oA1Billerr/i0r63jLKsArwjW0uMp7yITcfVhOxUB6sKisDVqChaH2ocjX7b
baWkfutQF8GLLIBQmaU21Ns2Mi03VCRjj4W2XNjXrxg/jgR3Ae9Cd1/bH7RI/6KdigYutqfGAc4k
nbJBmCeNe/HUUsT7jIDl7KVDdFKiPe+F2zd7yXcwNOa5hjK2dvG0tAFTrQrUrpCM8jPGrJIbJlLr
BrmWpi4S+PJb8x+Wgp4xVmsEIwv6/Xop9GSYG0TtUvSMYdr1BdULCB+Si1H0Xid568MSh3Cn81EB
R6/ikRYUhIxmKqCQEj2zsIMg40DLwvRHtb+WpWl+5s3uz1UcwlCTpHAv5b+NCmizsNuo75GFYS5+
PVXEVxytMUzCkzBRLtVs6idqQtKpxGpuJwC5ST34qjTN+RtOMbJqq6AApZGJYglTxQJyPNq5kr0z
CyTHhoEupBsFFKLKZt7rCm6Nyral6QLxaVGQvZ4gJm9yILWAJ0fDCL70USh5WBgEbtoO+XNXJfMS
R1Q7Bc2tr/rXoGs5IliTliUneNHPaMieDIRbHwexUPzErmTtTUqwXBt0CKE10orU19KCIOpEZ0O5
uvSjSoBBRv8iB2n9VuD8n1EQMKAYAJB37YGoRR0EtoAJUbVUXzEhzI9NbxQe6ia64pZjbp6SaPgm
KY1zuB+2bs0PdsIiVIdwMxWC6/WrIopFeLmlFyyl03cJuuPfrdj4T6PQ0mFZUIe+sUPN+1QKLKpS
l55qPQSruiNMdrK3Jt98xT8K7hQbqeGsDQ/sHAALVHQgeiL2xmDMUG3v9EMW16j5zI156Ms3E22X
ITngfEEYM3DJrj+fVYIoAnUIHy8fhmMbY6ZVNXXkA6apz9ZsxX6vJ9PO9t9aM+pGfEueDBBWq5pO
UZV/XCtQDxib4EunpvoHir97ioJbhwyAAZ0w7khIOuvmuKLFc41M8SUbRe4BoVI8RHvEa6eX/en+
Jlxu4fXzR0bMHb0oCTLe9Vck2wbQis/ChdQB8Ymhq7BEq1P4DcgyBW6L7R1I6DI7plocfrs/9tYF
huko4g/sS6qMqxUsY3p9TQfgGo9Ny2uq1qIJr4+HzGpJlsc4lTyCffn7/VE3Pi5Mhz/v7aI6s1bX
zfMIha6BN1eqYvspk9BbEJaUfEcpfa/rvzUUWSlKMFQcobivnsBIsltyXj7uPOup109YcShaXvgd
nlU72f/GxmRHLkSn5bnjab9eR80OGn3McMFSC+Ulpv72WCPVtFP625wPLyp64Ka2VNKvB8GQkT1k
qAyS2v9ioRB9IgtrTlA3i7ffJxQwwQwCugN1t0Y+VZIRh5kqYQ4fdPVzhIepR2Gd9DMNfqcq7lSW
ZAfnt28McD2AiXDillHaup5dkOJHk0JDuwStmjxPY2Z8CPJ5GN02HYd4pzC0sV5cX0u1lhYxHe/l
U/8VE6N2oDnhgLyzaqayN2hRfNSUeo/mt7FgKi1Jom4uEpgjywn8a5TJTOeSTm2Cd7r0PW2K3B+l
XD0jvDy83v94yz2xukdU2hJL5xavbwBr1yOBFSzpSUzhpanM7ndI4WTm8awVkAMq8GB36UKFnxxC
z8ZHB24efTJCc4+ttfVVqX4DClmsWWGWXP8KpdcEDO0ixGzcnFDoi8KjLpV7FMaNUbBLWrBLbHY6
u6u1a+dypMxIvyJBCOHRGcbI8Kyksvdirc1xoIMtZaalE7P6poA+xtZESw9SdqxgNpuFLxl81Z0n
bdnWq5UDU0lRiz4FweSauaDYqakOuSSd1S4vPNrADv7hykxVQajv7CpRvQgd9/ch4LSd0Gtjd/K2
kI6ArYSMug69VCOS+xg55UscBkjjGVJwQCXM9rtwjnbyno1PuQAKuLZYMuROVrXKUOsHleAcP1n0
Ed7Xg6X8MMAm74yy8aCBgAK2gNwxOrZ/jAj+Om5zLOJO6oLwUtrYVR4UEaq/jdR0EBUas9o+Uiau
xnMZUmh++80MyH9Bt1EA5mZeXf9Z0delrQI3aQfqKU6U1n48zZU/FlL09msSHqZpwJbgikYJ6PqM
DUoTZ0DlkG6vYixVKecWwCDD+Ih9kvofpsViIU6/WHdBsr0eK+1TbBUCK0Q9MewwcMki82GC6krT
Oi6GPS7k1n4kXwVuhWjIcmlejzbUhlNLcRNfUkHyZiED5Q8iMHw7lvaaVVv7keQYUAjOaYsZ0/VQ
tqq0dqbONCKKIHymADWdJG349/6dfEuvW9RxKYjDr1sWan3ASqc2BpNyC6KpUXVItLT+gDAVJu/1
oB3GpBU+uQEmp4lkHoJ4MFACnd6MteE3LPoLSG7xzmnr4nwUW10iBxTnBzkX50wTykkb0G8XYTPt
7Jatj0pCsNxmRAxcFdcfFWqAIycF4q1pFrUP9phMpzG14x0G6+ZXRY1uQTmiFsbmvB6GdIQuLqyF
i1wpqh+VqnUs53x2LRjtXid3mT8gAOmVaN249dTlH0Sgv5mstHxVjTLdIgGuIxt//RviaeqzUK5i
aLuYisR0n8B0loMLribb+apbp4LoleYcGv8Av1avUIRFdNU1NW7nY4hDWDdZSI2N9fep2W3PbQ61
5PuAdJfW0mpWwtIi3YDKfoE/nxxUxNd8bYyhWsfaHjL2lu2JPgePzmK4RvVEWwfMBfIPmpMp+QU3
s9kv0jFyx1wuPKEVg28Vo0bh1JBdi7bEuyDuIIDSVzyZMyos90/psl1W7y+dQYCPXKZcc2vfCdsI
Q6nVENKJNDtym2AqL2qdSCceYftjboSTf3+8jY/MeJQCgJGQ961rjrLUJaEqM15XzTkGb7baPmlU
Wd+DFwt29s6yYOu5AbkBDLMg12lLXm/TXq8GSBML+RIgQOIbhII+UghOgUJCmvMv9DQ5Ibdrfbw/
x42YBswzvCOMFEik16Uj2Si1CilbeMVVmxyiIAr8RJOzF61HL6BQkobGRie/FFk+vD2mWZrlXAJY
f4M0Wr0hY55L8CMMdBjaYfSNMIp8jBmzw5jvmhNvXUTUIIDqL7qNQDFWX7cxJ+TEMnzN6Q7qwrVi
czxUqjIek8I0kQ/QVEg6ZmldVAnQl1+OojMfhaN1X+9/7Y17l4IyVsWkhktxeXVsy3TWpsqkUBfl
qvOMNoX+3FZJfPgPoyxOQyoAF+6jZV//FVxh4tlbI62dSztWpu8oc+ZbMizb+6NsnA6C4P8fZXW5
F2EmeK7ooqtUeD4pcjcc1XBaRF92xVo3Dj5ViGU+C3OSB+V6Qqo29bVMRfOip3lxQCbLosoTBd7C
zXdjRt5JOTcOxdV4q2UCWRtVzVIvToch/wF3N/ysQhs6VQQiZz0p4sRtFaOg3Wd2xef7n3XruoW5
C+GDJgbQ67VgUSmSZmokBKYAgIYRveAwOydtan+lNYQj4NAhbeU2YIt8eQpCfomTaU9GWM7PEGPy
PRzI1irTksDdgvITWOPVXkr0mVwBe74L7zMC/hbNsWeUqOvK1bWh+3R/7lvrDESITJEOARZsqweU
fseoOXSn0fGpvheU0Y5RgnQz7MfYz5TxzZAkdBtQLOHOpdjL5FY3ECm2AKA6IaocO9Ul0vXGSyxd
8qPQNHYgSVs7CuAe3GyFvjfnerWDIxEMkYajrlbTJAcxGkQfBqlESD3qQC0MVgjso47NYPSBNKU7
e2rjuxJTUqihfgljaY3ipq08jQbSghc5nk3QFuK3PCF7Y6hV9yGxkmzn+GzsGSRjCWN5yv7cQdeT
VQbNnjIQyJe+7tv3qDTp/4pwEP9UvdTtIfk2x6InyIWK6BaCG9dj2cacRljzoJJiGeNTEZjGGTiT
ce4MJKTv786toXSLrQKJhnr6uqZXBEtnS+HCi9o+ejdLw3w0w7z/lEhCPd0fauOdIBBlr3DgqOut
5W3SYjDlMkBpIhuN5P0INviBvv1/WCdiR2vBJiHHdEMIVALqysKWFxCuiP6ZmlZ4LbiL575rtJ0J
3ToLgjhCsAxxCUCAnLXV0ZaQk0sCpBcugz1bEvjlyqoP+KLrznEEKRF7Wp0nnQfnDLgMxq7mz6DQ
EftNak3+3s6YM5M/lBPAUENJPzX5yP8StYOJY4rUN2j6ZiH/3BqTAa1zIFi18txODhpPv+PLVpNY
nhM5UuxjQcSGD8tc+42n9ZAcZSNokP9sbQAY91dxo50PJxVGIlJt7EwOxGpzToZWxwO633pZpd9o
k2WGO8TzDKAfld4D7B6oQ0mdwuNrHWlwY4LRL0HTlO8EXgmq27ALVK/ps2gvRNjYywsUjaT6Dz5r
vRzghTrA+3AtUHsVB0hn08FBF/Mlaob39z/Cxs0HBoka4CIWQ8V9dclKdho0NVruaMWoCDCT4Z/s
0UxPeEqU+Enmuad14ejKDbZ190feuPVohnIvKKT0mAOurobOausgV0u+fp/kh4Tv4Yo0HU5JG7Zu
Xsh70rkbh5aqEsdV57EEXbeunEXBhMkUOPDO1MNDWQbzN3D/zsf7s9paOXCmvCKY6nClr2aFhWM0
g5CLL8EMhTDp1eFVGpDdQx94LzfYGopEi/QHnhv9+lUYJFFnJOWSKUjUZumLOKyP0FgyN0VgYGet
tnbJkn2o1KO5idZZOqaYwySrAW4yeiINJ7PVgGh1XfNV6HJ7SMUEFSYfk/wDdNgq3Dmnm/Nkp4AE
J8AEEH59TMWgWHOY2AwegT9DWHP8Jw/Gd11gide3Lx7Ia3omCwYCTfXrkegtgAw2DPQPpDBBTDHU
PZRRdW9Syr0TvrX7efT/jEbtY60Z3Q5/EAFTjFjRlHsmnN4fWZDJnuGE05MlqMLcn9qfl3aVwS7W
dSDd4X0v+OTruWGAZgIhRLLIGiLjmzYV6lcBOPODDHjyq1Hl0acxEzgKxVYd9ajGB+q/JejXjzjQ
FbInd5Y0ecRjmGtavSjOo0M/xrUbbP4GnEvbY5dY/Y/eaOwK0JMYoWONhsj9Wi2NR30u9DfLKPBi
UQlceDBUj/BjvJ4PNPpeR5IouRSd3YMEkPJflVrFP0srqXtPn3WbIlKtjv5MdPJZG+xm3nk0ty4U
zC8BCqBXuHT3rn9BY9ijVQsLBYLZKL9qJs3tMg3HnX7o8qes1w1oxQJF+OP7sZonPKa2NxYqjlRP
BXi4uDmNcf7ZcUbxACa19hwnVh/ub5atEwedHY4kXH2KcqtLbLYUvQl0Goi9Jf2EFaU8V2kSPahZ
2+3UVbaOAZcXyhBLz/7mG84hdQwCQuhMsyx9tyVd+aE1WRqiCjeXT0NT7Cm1bd1kNOlZLzYPzKPV
1CIHxxLTWNzFo7p64UhMnhNjkFVJtu7K1dB+0RppOmQZe/f+R71dyEUBY0meqApymS0f/a+0v9Fg
7JQl13XrDNkBt+gBbK49Hmw8Yb2xw4ZT5Eb05t3DoCj4UvUkk3LWUnC09TBA63neHWEK9N1S3cvm
UMWZKTNeDLkJfUcOsRy6P9Vb7R5iFwwracZBF6I6uToaoUAnj7SQjMZIrC9gJYvQNRBVD3xD6Yvf
UpnJI1YQafJpJtD4YQFwx7uQrn/stWpOpEeHL8923pHb88qPgk8AAYTEkqfsegGUciylrCOelvOu
fdB6RHLNGmbi/bnf7miqGqiXolSwCDauiTT4rAO4KglrnCA3LoY2V9+KLg/fD6lGB77TnXzPvuZ2
SzMisC8GI62D4nI9r07JY7uTuAnTKJYe84xiryNn44GcUj7lsjYdu7DUH3Xkf3bCgtt7Yhl5oYUR
QXOaVncTBAI4kB1defCBgLt7MFK14LWQFDSZ7n/WrUmqVNzg1lCLRE3mepJCa5IcTiVxVRjl5wg4
f+wVgSPpvp1JBU5xU2B/EUFTPSYzKq47W2drUalBsKbsm8Xp6Xr0MAnNRK+wEhTa1HhTFqcfrNCK
3LkckpOuptHp/mz/qHhc3/pQ7pG64MG2kMxZ24GDK55iUS4ezr2WPMdqO5RQgquiBTZfowgPXSKv
WVxw8t5c2hVGcnQXf1ip09gHSanV7AeduelbNkbOox2Jtvo6azZc2miIh3e9Nrf21z4epPZQDRTR
Hsw0Dr6FFhA7D8E/+G7ke4b0UJvpGJwwKI7TpaCvOH6k45F3HIXTaIe8hxWExGtQNC6li05z57YX
z4PZJy3uVIGJPJiqBI952oMgL+3Z/EoL2Q5dORLFwoIo9eeg6iLZg0nUV0gKtOVrZsWoZg6jpJUH
pxR5fKhnYO+uldXU0ELeIdwu9KxfMM0agmQ91TGJ2cclXApwc5h8dZM2esZk9j8NeEqqPxijRVuy
7jNOfGxPllc0M36zqtHWEOwaiUbJjEM4YPuxT023mo1e9bMmMO2j2sWR4maVnI+XHrh9dZESbNOP
HUL54oG4SfucF5XcPeeg+CtfjL38XqYtH7tdYPaRP7eDor3e3x1bx27xOKHZQ9R/097t0HzgpaBH
PiWh5lPmwbqQcOwkhrbdebQ2hyLRhdUIogLdqOuN39KaELGZ0SN35vzYS1zT6LAEj00pf7o/qa0j
Rgl5sQ2kc03/6HokA1L7nMc9zUgkJjS3q83klaDfPLWj3f40hLyHaVv+wPURw5Rg8VVeqh7rYL+1
5n4ohYB9nFuF4UpBKLB9lDhTO1fX1sx4fKFW4tLLUV7NTDY7k7YC9tuznNTeQA/V7xTRusim9gTT
07hzWW2tGSjI5SNS/sd36PpLjoGOjreNw44mz9UJqyXhl2nfvHY0JA/3F21zKDol5ExIidG9uR4q
5MXp5SJKLqbc9Y8hivMXpdKawzSZuv8fhlrqYCi68B3XuKxigrSQJSNfsSj0g9SkuivCqD5EOvzH
tw+1EKtJy5Y4Yd36ak1z1KIKpeUpH9Hrk4YxeUBeLAjId9DOvz/YxsO28GCXjgIBE23p608Y6wpo
RHmx2dPs1NNmx+5ciAydK7WwNSAbaV6LzPQ78uo9RMPyR69OAIBVOl7QChYZ29WbWmUl2qAygUM+
6vFP2irikOqKsN3aGDHhptof0L8wQR/D7HPMz6HUOXt58K1M36JBxMFHZpgX9oYzb8k19zLvywXg
tUWdpBDSO8kZ0JatIpE9IdJi568hX7BGfB7EozdRcuTxQM3iRW2N9EVodqgemrYrv+dSG+10BjZ2
OMBDAmhqcQDY1tfSqORqb8Yl285GxwX3Mwx/ojo9mG2wx/7caC0hhkCMQ8N3KZjLq0DOEQMISIso
I1IT1W0nZ3wQ3Wy7SRVZfmqI9MG0yuqoh3N4SOc5oUzbBfww/ATv78mNq5FeCL0tZJtBgK27zkpv
yHFukyQlWdY9WIERf3ByPTjeH2Wj7csTZjpLpWXxYFp/25rGXQOCH+8Pu+2PnYR+pu1A98KSw3hs
ers4a0PfuxQo62Pazl90itI7gdbW8hJnLaLDIGEIL69PH1p3ZWkhpHAZpzH0F5cvVxjp7GHHvVeB
2XgGwLWxif5cYjC0rocaK1zP1IqPmlYCZCLABW9ixd8lRBu/zNDqP93/vFvjsW//JAVECsbqdOdK
ObeSiClPSHEYIWBgweoNyPZ+9YXcvOa9Xe1sm80FJbE2FhdEagdrRF3exEGcg6+/6IHQelcuG9uA
xqjWv4gUqxeoE8nnMu6MB6uWxs/zHGrnbLL2lEaXD7m61ri3gU3gRsl7uxZwG1WTuc4Va2o0EqTJ
KOsf6Xd1780u7k6kwPUX8vxx74HaGJbCr2YQri/o4XX/KWxbamLUMM9KMWJXWM52hIMuiqfHmoJE
4UFRRlioqWyEHe+v9MbI4H8oNpMqUJxdB2mVFTZm36bOWTda66hWRXF2Bms8STrcywQBIKxnijfL
aPFsAAxZxEcA/GCgeL2dNaROrKhg0BiHhyPglexg9lQW7k9t43yiK71gMRBuuYWowZKy6Ryi+JyA
OPUlkYR+rWvHBm7szubduPO4iSycYLHT0enFXs8nnOcIhGGJZzkICXfUavV9Gybqzigb8wGezNXO
/qRIYC6H9q8iEEKvgRXIbXgJSNWOJQzwz0NqGW5kzXs6fxvPCbBMsgO6elTx4CBcj0U8nQEOAw9t
FniQFk4wT55umOpXk3+bu3RlpZdEcQQ5YDUHH3M9QdjUjqzgKez+j7PzWG4badfwFaEKOWwBMEDB
liWn0QYlj8eIjdxIV38e+GxMikWW//LCC8+wgUaHL7yBLPNGnHPhcOBxiDNAlONNQB/m9HHcdkxH
yZF/B+s9xuOpzoKuA0Xg03CLkVvotX2fNkugZ/oSimzWfT027f/+dj3xEBwMFDYJx8FGnD7E0tZW
gw+tEkm1WcOE50G2ybWDFnmtG0v34gsjtkwPD/MjMvmzFdXUwkzHxFKiAownR0HS5oaf1QZmrSVA
hiNEbX041Kmq5L4Tj1a6ByTX3bWdi+bS9de+uBaAeHIwcc2iGHcWWjCcVwyWldAr6lNgznVjv+RI
r30QSTP+mytGdqTLYj4vZbdEskaKeodnp2n41ZqimHX9ad7HnQAV/3gY/fQjNJrKDbhCsdArtXpO
uU5gmGqL89DmzRSUi+YiMgRX2nOTpwaVrht78OKHIX0GLrlJGnJono7f9o0hR8To7nJSwJA6XoHW
O0jiHxgriJ6Yu/E+LGMd75HX2zTnFO+OuVCq3fVpeH/iYOwIPpTaN8kT8ObTx8hNFmNiy+SusJzh
KCx7UYK1zHp5Y5z3gQDjgFnakHx0EdztTPrjzKkHx0uVSYN9Yc7Qsp0cpKJVy/1q2amPRJny6fp7
bb93ev8yHrAFary0DgDXn46XQtZeTW/mjBONEvZzMx+6dZT+UhjeDZ7CpaFofdI++42tP7/qK3dM
KnfiTMktJfMT+ldh4q5o5lXIHdw4wC6OxTzywcAqIiR2+lpOblWiqorkbsjT3rdKOF1Wr87AvKxb
naWLQ9ETp/i3tebPQ4mqICedUxsJ2lJNPyHPYX4R9jR+wLrN+379Y11ahNYmh8obkYadq2H2sYLV
up0nd605TjuziZW9U5Rif32U9xEKCdp2GYFkRWbH2F74zyWYGxOBD5qbmaczgJxfqq6sXwF42cFK
e8u3pmVJb3yw31XZ84WIoAj4KbhNLhCH01ENkVh1PC1x5GVyzvZORrP6cUkXTBUGS5Pfsq4otUA4
K93dsWmHtwx6TX5As6kqgrT2aivgVloyMHxe/lksc5/vk9GmUdQOi/pz7ri1/Sae6x6Nly4rMIIZ
SvPQEUes4bguVCr71E5+ZWYOII8LEFua1MjmPKi70hnDoVeQSFgdK0sDPErcXxVSRHrI+T0/YVM2
xz5lr3L+2MY1e0hFF3MIJk+v9EDLO8c5Jq7amsGYpnYV5IiG7aHVihYNPWl34TjMs7ejkFGMmDSA
JXpU9dX9kmvFLB6w9B0QrEYZc7eYOZaLPaZZx9KpBCAMp0nz41rYxqtd4hLgx5VM4l0xj2I9OOWk
9DttqFHubNSmdB8I7JdjkqDZ6W8SHh8MpQaavEyK/Nq5pYij1Oi6n6oqvHSnqE3xqLdDi1jOJNA/
gYE/yN0AlBv5HsDpKAIj+lT7PZ2pF9pGUEzTJNM7v9exffOrSlvQAOo7ioGZYtZvFP2z/MbtdGHz
IYlEdAAiBqV6ayvY/LFW44z1qCNjEuXmVN6zrnD2LRNwFSvV5ZtrlB87W6KYAqKnTdC5AWHOYoS4
62ojqTr6c3aS7WgkzD664WsoVnAVSNuElSgRLXTSWwNf2JE6O2OrvAA65O/Tt5R6LY3OcdM7Uy2K
rzmeDN8mbcrRY9fdIZpFQQAwNIl9Y09euPrJVDhFOQ420uHZ5LpGGsu2MCldp3X/EfC5d0R9/uNk
4sWQe+a/7mIph24eKbzXsr1xW1wAfMFK4LV/QwdIK7bD8I9P62GwZ4pBZndwOCsPmaSxOWDURLFN
DhAF+84c6ztkKPXeh3MsXgHzyCdpeKSOyLYWuNR3xiFL5XS8fjxeWHJAa1hwVH5+i0ScPpcjErFm
nQo0qca1kvuabDGXczjTDbuxui99d+pj3pYgo9VwHvtkqGjpa96liA1kNrzPVQalJ/5TjaT2c+l5
OwBvtzrfl16Phu3WtsPzCNXK09dL80WUkwubEF0cfc8BokUx2lIPuaLdEv6+NBRwYWSxt1yczPR0
qGIA40VUx7LW6LNa9HrCsdNG7LGr5XD9o2075GzrQjVl78I+Ies+z2fiyXMBf5jcnPkSG35desnD
JOtxADOYD4cM/pZ6Y/dcGHKLp0imN8k/lvHp2yXYt+Ag5ybYjjXpDq8B6zP9pmTvpWhbFdas3Ngw
FxbLxnXZEpgNlnxeoCtBZjv27JFBZq0MulG3PypLNQXT3JcBUshDMDfNXxsrbsKJGIAzt5s317kc
xppOXd230LSWZooRGKTGie+Ym8a3BJMuzebmRGGiakj5+rzHqiV9baPxpUQGXtE+DZM0MPLaDTdl
rkOdlcru+oK5EGpBNN3oNBuYHdzp6deLi1jkzjArUVd0zavjVjJwC+vWN7uwA7aCOgAM2gmkuWdr
RMnGNXcKV4nKvtIP0yKroF4rN+jrzvr7HbC9DOAnwjrAJWd3SA6+16ZXSjKdepmfppZ2WIxqCK20
1Hcgo/7aHo6V8ed4ZxO4zIsnS49XM/WkfpwUeCbC8L7neevu8Pn8e8lL6MGEjdxTTCOKX6ffazDS
fnHi2YsWc518ZGDqO7RKzUCOynADhXvpowHfgOG6YSmonp4OtTQwKrTO9KJ+Kbapq5uj2cy8lYR9
fX0V/qYXnZ1bFIO49alDU6w9Tzv7zm6SwkkxUav06mgj/C3p5+dTNFdOXge4+hkfp6Lzih0OzvnP
zpTd5E+bCbMPZxIhSNNY3PU4VAba2iXJs/2iZt46fHb62Rx2JtYuaqDTWWpDUa+q9YSpmX5wq8L6
lptDPQUWGJn7tKzsF6derW9oSxJG2/ZaGh+GVnHiPTdu/bMpDYFM4egOjzG5UPLDJQZcfCgYuG9l
MxiqYNa1FNVI4OSqPymx6/mNCVrdR3l/cH+g9D6oO1ifyWuGf8jil9akmpHbVeoUxJk6fi/0fJIH
WKnWV6py3BckCwjXGylSMaaiJYU/Ov1C239x8l9iinWaUtc/xvZdz74FrTcyoi1/5TI/C0hW287t
rEHFOdUL+76cijhcNHTPESW3yQNImhVAGv+VUGJv7N0LK46+C+wCOu3cy+f2OL1GLKPikotFhVXv
J5B5YZn21HsWa36+/pKX6i2Q7KFOM9xGazZOV/fQKINd1YYSKZjrHRdyW5hiSrEQ6rIClXJRfNK/
KehS2/xoVsYbKnbtXxcl8Fehv4h1AUhD6mCnzyCwDpRWBfpODI0X2CBWg7hz1s/GUKw3bs335zwo
6e2W5kwElHXO7xPCrJzEphU+IYhxJNBUjmXRyl/XZ/XSKIDZuEooHhG/n53z1gp8pqmIpHFB1B7q
ZTIjdEH1W7ir3zHx6RLd1HGBLgAZ3oCL20L6I2au6LAAPyJ1T+C7vo3UyoRfU08qDrEhpzcbVeAm
UIA4JL7Xjf0LOAp6dsBGhjebVHJ4GBI0AWazH01gN2TY4bx6+o8GGA1+vC4sAB91q3Xep4k6UMNR
6rbw29HoP2Oll31zOzGlvkGD8Ljoc16GeRJrW7pbz6+AolqD1LCDk9LQU/VCw16RzO4VDbUpIWak
F7XEaiwYK6rxNlBzp9BX1lbnj5wWv+apTl1/QDbdpvS85G2gj7MbU3ess5c2Xb2bNfD3IccmKaNv
q8MGWHvuVj/MLRKNAMeAILryk0bT760Y59UOkBQuxwBodo/7nIM2Jln68AXjhPWwZLBus1Wz3+DG
Zv/mU+f9UDp7vc9WtcJQR7W/XF9ZF1ryhF0gGFGV2nCq6llTFARlqbvVlN6hAN7f1RS+FlwpUvFr
VNzkSLqExLQO5fFhqZKRfF6sn8VaTLsmV5zQGh11PzrS/jim9hpdf7T3pxY9J4TZoF1trTbj7MlS
uWYzvjco0bv9eMBSsTtaMfY9la2V4d8PBakcMhmCNVuge7ruXcWlmVei6TIoUg3VUmInUbXxrjSK
WxJKF96Ko9/bhNiIeaEEnw6l0Gsq+hQhEuFmY6DPa7XTgSh/mo36Fjboff69UQwRuyfQ0Dj8z3az
9ErLiD1SsbXKXzVppIdVsYbAFUYX6m6vPnkg/0Mc4lU/q4ZbjP1tzs7OElQlSSd++yLhmnb6ohoY
BleWVIY7o1BD0XlDCEW3DRLPw3kXDgSQwvaWls2lV4a0whkJvZMD+Wx2k8kRhYLi8t2s5u6uowET
DXavK4Epp/i5iuMFwEss4kPa1OT4rewU/cY1//t2OX9xKjx0Mcm64QadpaVoy0yLF+sxQsJDwXHk
lSKiDxR7vxbsGrR/PYo+0h/pfEQD50d2xAWJW3Glga3susrUgQ/n7ld9raxf5lRPIgQ1riOdrApz
d33dXziiLGRjqDtvwjjO78v8j/NepEY7aHlOYKAA2wgtxUuf54SSTlAvdYedzlI5X68PeekLbZHv
VhQiHDrfal5rgkxzujgSGNe0QeOCkUNqOCPubFBrt/0hy3QHasw6d8fGTlL1i5b1pnvjK124Udnw
xMb0ZGDGnqczVaaSjRUdb254S4DMUvlkVkPz14wHHA8seo9U3pACOi+GJCVBJnLncWQUOHGGndLY
h16Mi7cD+eO9uLTVv1yf3gvHC/AWagawfpBzOu959loM/rtP4gjG1lNLVL0bDEruc1mIG3Us7308
S5Vna9WjgwWw7BylbRUtEP5lIEObhfZClTmz4GzjhhBkzTz/4OuvaLGDbgLA1VRiiYpcy35M1FGq
UKma7g3Zc6P1oZd5/8U2co2+qdjao1WgFI8pyDz5vdbmWrBq6ozWrlDUft+NSmXdLXpDBcvpqWb/
p/Vq7QR6Ms3cW3GTeMfGmrtn7F/wF9WXOW4OQ6E3X6ysp8AJdiYVOKiQuu7GsR1p/sdy+EG/BW0h
fVbMz6MGhAbhN696UmiVRh61JTKWQTG95w2YcY+hmKaF5mja9SPH9zx8ou4KwtmVuVjDWCsBXo9m
u34yibmVwK28AkqsqJTumBUV0uBu1WppqOidibEaToeHFHHu+VnUsYbcfL0gEdG53mwFqtE4Q5BJ
XZXYUzfyY6sOnaCS6dA9TUv1i4SU+iLRQep8JVXGx6xsm8RfBUdysM7AJ2vhuS+GQUYFaHp0Phig
y766Wl+7QFbQeAyz2mnNfUoXB7D5ms9oyqzr3PqiG+l2YTiZdJA0ZmX01wSDJL+t4tQN3dRG9GUV
cSlDPGhyGUJJUEs0SlbPggtWlzBA9ERBiKZoqn+gK2CThIpzfuMsuZBsbBo0mEY7VFgg3Jxl7X1e
WsOgJ9jrLsNMqYqU8jknXAB5OyWZ4gtLY1rGQRYlQoVN2yBd7wp3t6hUu290mt/fd7CoLDo3UMy2
WtbZfTd2g+XSibQilSrzblD07HuJscVeFSPqxrM175GfvxW4XCDfbFakNL7IKi3umrPIJR1IrSyr
s6MF3S40jszWRKXKrBeLDilKHb5tdMl/iVtW8w5y9FK8TOhe/bLMsfqmp91S3rs5av03Psz7U+j0
qc7mgsdkySg4MWuFSMIK48Jdbbf6blZveu9dmHbYEwTZmgE7Foz8aZjh2ILtPulmpHF5BQD+1Ttp
1anA53L19ivb93EwEAn722OWzHYLrbayG5S2s2mHGzdkUoxGNHKYH2JbbUPED6BtTLfkZi9M5VYv
oA/4O5w4t9TMBhunlxw3GwlkPWwHK38e1FS9b6WVfr/+Uu+igU0c77eH4QZrc88p8nT7smbUEy9q
dOV5ZVrvtKn/7PUZUoCrkdy6qi4Nt1XaYKryhu/oBlpl1ra2+UST5dm7NR3MYMVGMfDy2AhMsd4y
6nw3k7weOHn4lYTCQNnOvhmWEKkVqyuYvdgRX+JxiLEAVzBDbapVuSVQ8S7M2QYjkwZdBs6Xkunp
sjQlYKCSkCCyiiyLjxXwJisoK13sWt3uZbAu7Zz4IzYMCWd3Wn7s5Vrd0Hy7NMEbVxUIAxEI+fzp
M6w6DQsMUJ3IpbH9mCymUx7GXtNbMo6yum842D9fX0Hvm268NhRA2psoQMMh3x7pj4DS5E4R4I28
KC1cuz+2Wl+uoUGXDWevJG610JB51wbSk5UR0iny7GBxx6FD4bJIvjRZOoG2aPqih9heDrcqcO+C
Pp4O6C8QEtS9+DJnK0BxV+5CBafYFjTjZx1N/f+c0fhr+dptFOI+Cq4gQBG1OZ0DT4e/hsY2hrBV
O782Ar93J15o/idIGX25PuGX3oiwHYEeLr+tOHQ6Vm14tE3w8IyQQZl3RMvyPmsyPbw+yqWdw/7k
sNsQ6yTIp6MQagpB5sRizqciKPA6OVDtbfzYo8J7fahL+wZILRVmAHsbfu10KHvqcWPEPTDqtUpN
fMcaje8NQcQnKUX8rQSukGJnk3TE0fEMntCmibPcyA0u7Rvu8I3+B38eSuvpM2gYFmGCtLjRAlpx
8wultgUrrB9zysqVoka4ld567+29TpJGB31XxNBghSDxQOvodMwFLxHyBN2OSHbcsKpEezSQqo6u
z+7vhON8mC1kYklQC34HEzU7zVVydbObo03W5ODhuqU/AIXPXwRM/mGXQxFwQ61v+wFrIBsBTjyV
yu7JdFywNWtm1W2A+rlivXYY3zzJGBF0n+pokgSqtg7LBw+9nPRD7KT196G2BuV+lShmBYvnJD9H
0xQE/Eq17hHL9fpAtbB/MmMFEyWJ9RdmRr1mlFEz1fHXgQ7FT1cWxQs22YYbIvmzuEfdxAcmmLp2
fFWdBfAJ1i8u5oR5ViOzLZ2/7gvhcLp1RKkl6EAprbPNLGcPInNVeVEpNNTltTINR1zg75q8vXVc
b8vq7Nts8QsYaw5t9tlZ0FSVS9rZCl7dC+F/AFbE83szzUNNAYtj6YIsDpWx3fUV8b7+xwsCV3Xo
v0JYsM7r9ZSVi8ZC3DBCwUfZ0yKryFBozb3UoI3vMgLKJKjoMz7OY2t9XPtCPCrUWD4OdpFH9ugt
qz9wD7x6SOqmx+sPd2FTWDwShzWXl8VReropuLWsNW+oFeiKXf8bK9b6aUnmdn99lIvzjjwHgFmd
Ftm5lGVu9M6Qta4XKTWScjkiPTX09NTsHhyYDTLKlb7+t80LVMH/h4HZ8RihoHXLUXP6enHtxcjh
jHE0eoMXrrMXB4udV7spr9W7YS7BZ+hV8u36oL+rfufLDP9wCh/AzDZ8+umozeAtblyVcWRuJFZ/
sIA6hemQ41FUOWoPu7pohv/ydUqZ7ML5p7VS8x6Qw6Qh9rsa83GgofgaxybXc2VmydMMQbi5MTUX
rgGL+hlRL6Q16qVnewFX4aXAU8gj6rVkxDNngZKX4lh2skGISysfOk/IXS8nfd+Uln6jq3NpeJI4
7jwKtdxDZ9Hbotl5qbUZoanrdl9JPI2PllGrLAsHkUOtr8JWK3uffHsKZke9hSa/cN+SW0Cs2aA7
UNDPh+8KnK9HItUq69rXWc8dIAv5QjFgMpIpvL4gLmwyqkXA9KlKb4IxZ1PtJPOsdAlRvw62ln7t
YP2yZ1X+c32UC3cqwTzwZ7I0wAPnLbkq1UpVUWo3SorVPqJ3pX1Jl2HYq7GpqMHQ/jWrjQ2NJjYM
rC0O5fQ+XeWFMXTN1KVeNBVVfOiR/853jpCdOFx/rwufCvgKUvCAuTayw9ns4Yro4BXYutgNdsse
LfX4k44p8K5VgbNcH+rSUX0y1tnOXXU0zOKc2Ajopyr8xRPJsywlMEIarsnHihL/K+YdSv3ixcv4
o9dNlHIpUw9vepmZ2GV5JlV3p8qau9xpsvHGnn1fjWHOtzxji7ABUZy7sqBB7HR1o7rRbMbyMKVA
ojLIyL5Te81RsJsDiB+Gz9GB8kc6UzOTVVncWM4XP4jDA9BcAeF8jnHmXl4LpemJ8VHvfzRtBVJa
V8d36Ore8vK5NBSFXRCV6BLBZd/+/Y9kp5Jrt1iCNVabQ/KrH0a5w8h8+OrY9efrn/7CHoUoir7I
RphHq2f79z9G0iwKexmwuqi3enMn4qR+XvvUuaECfGGPskH5fOh+kpqe56yrS+/P6oh7UYFav6rc
CccJu4+njKlOgsKT9o/rr3XhmCXO4ZDfFE03nObpaw25GJxErdyo7kEw+5tn4GtPa3r5nmrCc3yz
9tK3tSvl81zCRg5G5FVvrdpLzwB8ClI7nl0cFmfPgKoyTqTV5ERogk6vRmOWs++ORpX7MeF/6sPn
q1baFF13D1phvVtcLLdu7OztkDi7krnl4E/wfalLnPsgLGtMS0uqVuSl1GET6Rq+Zk3FLtdS2FFN
OXxa5KoEVh/XNy6691wh2mQ0CClbku4QEpydKQ42fs6UtHbkOo2z7sy5N/ct/peur4+6MT6gfNlQ
XQb0c5gmq/qWDk78Ofec9cPSF/GtzbtN9vlEgLAkdSY1QU/v7DSNSa/SsoytSBddjwUdn8afoGCE
dmZ7e63pmp0ruvXt+jK8sLsgNW64LxQ2uArPlgCpIMj5VtiRkPZruxLYw4pIbxRjLhwW4Ea5IGx2
8KbQdLrWSSlLVfS82pBhZibUuUXTe5HLj1WL7XZ3/Y0uDkaHDQ0kcDgE+KeDxXmy+Xsv1KJzUUcV
+i13m/ln6PWTebw+1KXJ4wT83aUH23S+gDpV2HFpz1ZEBQdog2iG/aJaxY0dcnGdginePAOJjN41
m2ZVGFO85Fa0mnNb7Fy1EkSqosyfqSrlQ9CuWv4gszovAnoF6QcEkhF3qeYJt9tKFcg0X3/tSzNM
AM3pRUkEZtjZvvGcuu/LpWCl6nV6P1JUqv0JBmARqqNryvD6aJcmeSMHwTB0iJ3OaQqUJ815dXs7
Usjtg4Gm1ubxWt5IhC6+E5VfsiCQUxD1T1eNiT/QWNWMQvsW2qBhTUFhtsse6Ir8X6YPEWbQzSC0
oKudDoV+YGM1FUNBEij8EjeiyMtnL4yTTrsx1KW5Q2EB3tOGpDbPCdNp1ilro9t2pDqKuBsZD8zl
fMtM80LwswnbAfkl7mHHnetreJRJXCjhbLlMeD8HbJLjIF6HYfJXe0H/WAO0+pPoyEboSKwlRsx1
VYSGOVHQur5Y3l/jPMl2lAFUh/967t7eJ/TR3UyzIgcE0uNYFKgtTYOdjBgAO+JBXwb9Vg5xaUgO
bBN1HRAn1FdPP6cNdjZLCA4jHc7cETLTpn0DD2ufYEV5NxvyViX3/VKFPwMan4+6lWbOSXPUzUdh
uJkTwSoYw1x0CdrBibWrOrCN16fz4lDMGLhJbP+4Ik/fzZhVA6ymZUclxpewuFW8Q9EJ3bd9rt5o
Ib6PRXgrdMCIoym24sdwOhSxFx1vjD0jo+mcnRrP434Zxjctm81dkTuUQ1M3Rj+rxTxhyW/C/y6t
4Y0ciBna5gfLZjkdX80NJQWH5EQznkIgI5LuBa8r7V4dYzwAW206rEZXS7/AMynzjSqdPiDQ03z+
HyacQAi8xAahP3+KEf5cbpmJE6m9JvY6jIsAFHJ51HSAA9eHupBSQXnYLGko824L6uwYR9LNdWCf
2xHwb1RLUQHT/y3zdCFdcZXPJVCKg2IJ76XrZjua5worcwlh9GEt1em+c432ILMxf3ZkMf+6/mj0
ipjt02Bog+tuKgWoLwBlOlt4QtHVdcR3BqWHVHlr0JmIEa3MUFe0184oIdRLtQiGahzHAEtWdfWL
vu8f2thQqYtXKL3tlgQQNvKtWGtFEuz1m94jsOLnxJm5bybq2IadOskljEejRoi5Vb23xehW2Pob
YTksnSLBDsjUh29mMirzt6lq9SJozMr6PqqFyQWhZAWeeWtjIxMWo6YNSGnN8a8TwKvWbmhaHypk
nIVgNjJlV+jeEN/xK/F635icFn4WJ1oXpg393QLJpcn9GFPxW5771nGznTKKxj3MbZk+dY26mK+d
ZswGCuM6gnXakGvJ5lRvQdVLB+w3w7LxUDtQQbHGh3pQMFSCx9vdeV5fb2pmm4z5h1xocj5SSNJh
XmXVTKjbCsUOVHWIZWhmBpombq4q2oGrfC7CUUkse595s1aFdTlWEgad3dbHdnbSYZ/oet58GG0N
hhXQljb/4qA6oPguEj7ZPSj2dvMLNxvYoJisoZlugAX6Yma6+nGdAVwEuT0YMmhkvsJ/MdD08+2e
Khv7blGfZuGO5SNddOtltTwQ+6kHhnmHbTLGsZqX1JilocCX+HS8LPPYjPX6Ns+r9jWGcmnuOtE0
yYOiOX3lk2MU+NWJWkB4y0TWHeijtE/SM+vVhyomPL/Eu2/7DxHE2OloAANSJeBI/SVWVpccLGmU
3TB22RA4EIgzf5RW3gdV4/WfFMMVWJ2XCvGfMrTMQVDUi/G5auxSJr7w7GnAklKW7QcRZ233K1+7
6putZjYIF8tc3PtMc5MH1FzwEsnzppDIV+gxAglFk6GHrrgIgahl3T+ISe+t46LYJGcA98VXrypb
G0yPbrEPqJB8Gydp3zUN/suHftFyoPYiWe6G0upqv8mseDxgYanhV2+75XeZgQxGlmI0Ux8bTeNF
Wo33j4zT/GX2Wv0+IRlUAplaonxoXLqUfldXineELyEfS3MBLzoVq5Mf0S3s46AvCNb2Q5nrky/o
Adch5iSy8dmqKkTYVnc/FClkU3rBFczyvk2qBuvaTHxwEdr/5Hqj0flWZ8ZqaCYindg9a2PuANuq
ZIZJAmIJroq2BjrYKAsljXp8lmplFg9qiboZiOcl/mYKsQpEEd3sOyQkpwzs0lo/ewQov8a1Vdcd
Bufz52KdG3lQoCAMSOEZ22/m2Nfui260n5N12EA8qjOgr1xZ1YdmLNuaFNQyfpZjuyqPy+TJl6lC
ZgdHdk9Rd6WbtQXIrsVxDrErs9LvBZKh+5pKw39KaTcLoKfZnPzREIZA49FanpFBaKsg5bTXfeyD
pYi8puoOWS88LxhQgYOjsniJCicMovX9nNEogBatZnwyOYDzWT1p1H6qGLhEF03s+apit8W+6UsD
bjeOXHxaxdobUyqJM7V4vpf6KPOAEHAWAJsbygpOPUyfx6xzSTY9vf+cd7Wjh5R2bDvQrDqLyAFK
6a9oZn9P+sTUD1abzGGcjw3scCCcaTAkvRoVnTGPO9F1igyKhSp7NOsJ4pDaGOdPqH7br0KXaXcj
AbtwTWyyIzD6NeTyiIVOL+1x3DpTaaFFwhFmVCi5nMJBLYD+GAtBg5+ocXLfI6n6kEtHa2+ELBei
I25qC93ojdjyrj8G6VIt44TRvdJbdrObZE9WnQu/sfNbugIXhkKNAZY2MsMEtuftErwqRKkMmRkh
/DqFyVzEgRPH/XEZmr9W69gULbAOoP+sWdvdezqntaEmdToh/1b1hrWL0SfeJxwin65f8Rei5k2F
iLSWy38rgZ2NMgipynqyIoHABDenJZuv8zSmL0Y8dXsb+a5/rw/4/8Hqu5iCDuPGy6a9cB5TmLlL
OAWjJYqLxBvfao+C16fJKjUlMBTDaffmaiON6qCGqj9AHx7ggS3KsvibdKu2n1PZOY1fWS2iYlkB
PN/+xGVX9c2DVZhW8UT9sM92reDn/bGba+4Ip2h/QeBw6/+Wyh6SfavBz3kY1CrXH1oPkNhni8sw
8aU1T+4d51kCFnpR6/WftPT6KrB7E0FaxfIWzPVgnuRvNLbbKRyNRRoHxTGEdhxcbTACr4ltM8BI
RMa/HEw3xejrMyqvAWs3yR/7cerQGkd8Zw5HzGlIcc1avpV2mhf7YbIBqKcCxdsgUax0CSpXiiGE
DwnGoUcnf/mY5voIEEDxeo62Lm/v5JJNMXdn5c4+fkEo4yImqT+5WQ0io+tbtPqKYtFEoBtZTz0L
8pcLpnkef3RWPdpBpqcyDdVW8n92WZw+OXrdyrsia7X4CFxG1Xd42sJK6xNv6r8W0hC6HTo02523
deq0ZF+ZvRPvGgPaGpsvW/CggiG0lt/Anrq4/+WZVt1PubXU+66kzPhjqsWsBpD37DGoZt2sd1kl
kdesMUfpPqllo5SIhq/La9dalRnCYy1fBuxulB94gNcfkrow1BDNoMqaon7ttWbwpZ2o5mO5tFIN
WtOYHzYSNlDRcbB+OFK34ifN7pN+j3Ru+82y27EI8QkAGa8NKXhvdGN01UdnFvl+5MzU8YBPHTCg
xeuTLwPCvJZf6fP8IFpkIQ52w/p5RupDvIGZcFrfnKYi9ZGc074vsa70H6GFz5rfadVgPAAcMT5Y
o71OiG2a+U9p2UnzNU3KcjnQup4eBhflpqeVQDzdZYml534+FktPV9Se73DFG+P9tNbjVyTmdI8Y
Vpmetdiy7lW1UL56C39wH1gWEvvMEYFc0vifmlqx5atdXIzhNCwrgk+eVgFMkJmTrgGs1vpNgAlL
AtNsjKeOnsl4byMRiFTywjv6hpDGEjRGixNnStLyxZmq4W3oXamHnsiBQqigkeV9EXfCOBCAG/KY
jbL6z9EcDsZqqIofwpNF6xee1Rl+Q3l7vw529paBln0VjqZYvq2WKJAmyuR9yfoU6zabBrf0k1HO
n5RGocBEEJb1PlEOfGnZ2pm2N6GteHsElDGyU+gDhXMcA9pKR0ejcJyJKhpyGrfHwhBNzEOa2WPe
LfHPYXK1NtS0Zv4ik8VOQ9o27pON/G41hnY3G86nWYuFGRhZLK09KD3YmJ3ZEF1rjdTUb0aPLnFU
lnZS33cQPmMl6OzBWUIDgRY4BKkFjrxqNrZFZzrEhVOfejGKX5NFOUkahvLsmI1w7gm+hy9iADj0
5i5FmftLT6T3qHW5Zn+d86U4UgGDLZjVaQ8/rS3nabifi8SIPzp6lnWPudU4dYB2tXdv2eQfu0Tx
lsfGU/+PufNYjhzJ0vWrlNUeNdBibLoXACIigzq12MAymUxoDYd6+vuBVTPNAGMCt/purvWm01ik
Aw7348fP+cX4o09mWn6ICSU9jLVaf1tFaSc/zJaDyVjfoDlHKM30RwU0ReqhjOGMV5rd6v0BZFN7
M9JdMN1MLkBwl1wIuRlBruoeYhDLxy7oawySZziwbqApPbj6Jik+D1g3w+fUxTyQ7NCKfBAkPndS
GQA57IMq7XeCBlXIossnA/XcuHxXlYUC225ixmpjrt+3dVoOn5RIBNkuJL7ck1clFmxeSf5mVnZ9
r0lJp7ta28oKKjJlh34GXa7Jxaditly766wHC0lZHTqzbokbpUJE7C0SP92XuZHYH1poN7eNydre
RxwIUGGa1PZkExqyh69HPXmmht2mXxhspM/4XabTPtQA61+XsxLjOBeOcfk5ktpOOeho4byPBKyU
Pd/Wdu6oIEzCMyOzv6+CMhw9GA/DcFtNFkD7Vs2tztfiZk5RwkJA2c3iqc1dvZajjKyPPHafpaoZ
7quCGh1nnCKynaZibUOVQyn3Ro6nqReHPdj2PlWNR6GPneIWQs2wcqE07NIXZPFO+IS61pSV70YQ
tD8UScRPltVoD1mOkD56R0XyM26b4aecWmbiV33YWrBg4fT5XL7197TgE0gwyizDAWb9feZEbnPf
EeX01VHq4H1vju11ORbTL/LgERhaNomPPcV84kQxdp2LGXL9eVDnLLuSyCWaPUlh8dHS2uprFSjx
ezrHEdZ6aVbtEA5XsN6Ke/ubkdIXxvC+iFO/QJ/wl2kDOLgK5Kgvj4ooysgnHZHvS1tK6yM2WPHd
LOzB9LCaDgO36x0z8shIo49YaFQWlU5WtZfIVl4dO8gtiQ+QzpxuutI0PkdAiwO8noQlu9hxjL8G
G4AFCp24YdpcU24bmQojdx8DI4PMNMIbPSuq1IW0G+G4MnUNVYqWeGak1kxnmfs+nwzyw9t8bAsA
U13IbVoqkvhxroJZ31GpxLVQ7/T2Wx+WSvV5BPv/CZjSIMG0LtEcLIyISIuHo2QdxVRFRzuMgpK4
oTnfhn6qHnX88rhFEzvkr1M/1sY+aAIF66VokvVdV1fFnWrlzVcNwWBO+UHtboXUqF9oUnSzZ4AD
HV2tX8ocpcrfO1TlFJt+3Y7AZ90umyv7ykKVRYP63vaNmzZZjAAVMrnYk5hl8XaYw9Ggk55nwgta
OThSn7K+mFSQU4++XfDBLpDI9+ypbpsH6lIq50sWV+iDOIlT+pMkzY+F1cuGWwrs3PwG9i8Facuc
tKuxU+3ERxVoUnajlI3yQQXZ9qZVOsvwpTLpo5tMteZ3TV/W+gH8Nmsc+PT4ieKL1nmiUy3hRbZD
UQEqEFX8FCmPBdJs4I5LwlDd4dw6T2+QKeX4TcNg/tiFEW/pwBqC7RIPiqebA6rT46TlUoTkSDCb
P4sOPZDPl/PeczeHRVltQRNBPFsLxfR6U+ZD5oDWJ1nYKX2n3gyFhfpklm7JbJ+5jWEcAYoPgicI
prXm59hDblfhq7GeSqXezVgQ7IJqCoo3XSC1B6RbbWzyuqEg4FVKtGWU9PpKAaUU4NTSmgL5ra/6
KnnaUh8sS9gCXajvLTkOrtUM4oXu9LJPOX3auHwuFeHT+wQqg9QVKFiDlQLBenqFyRRo7yjFaMd5
SXroCLe+2ofOVpl2eexXw4Arh+lBCR5oyekwilUQRupEPwKOFYk7GG177xQJuqVdOhRPVFCL+6kt
jEMaSYriOmZSmQunVUXLUUu+Xl5Nrz8xPB80NWT+R41aXlbbCzCGPeMBbZG1HLEXKm+cgBNFUlVx
RapuvSUrTxB2dIRr63l6uDzyua+7yFczAWjxUBk+HbnL6la12lY7to1qvx3FqBAVpnyvC7u4G5RA
ci+Pd/ZNFxg7XkIcZNbqTfUIucWhqrXjcn91S6croaJq8T4Lym+Bk5tfCGo514um318e+PWGRdUG
4CfgSDYSvKTTF5WSHpIkHKujmYUz8liG8Ec1tclD5WljqKXvvl5a0BUAAwHb1+hsng5FMpImiYE4
NaiH2c/yNrztqKTdh4v1SarR+exNy9xo0Z3ZNsBI6ZZBXKNqst6mvTm1pZgT+djpdX10RPBoTPKW
X8OZ1QJshE1Jex4A8xrZUvVRGWMmIB9HpTNrzxZD/gPKaHeLmr1T71o7Njbormc+G7rqOsUZSggg
iVZzGZuixdJOm49TSvlONqL4ajSKGLV3O98ArixLffXZ4PIAVnIgfxHTV3AKvA/VvjSEcsQMZd7N
jan+WGTHDrDZ9KsGVQMPZH8DgV9wLqPnuhGRzsztolvFnqBXRqK3KhDFUZpZGRWWY49C3K7pe44/
MwnojMyJJwb939gQWEwCBX0meQDVOV2leUpDLO/k+dirjexVc1oe6PH2R8Posw0U2BkOD8QdSl80
dBXAk9qyeF/Et8Ywh8IQpnzEm4udLUtW+30R6K9dZYiaRyfDN8cNE62ATZk4UuJRxxo7mKuNcie6
OoXtaMk9FsqjU7y9HBfOTDviTEhBcFFD9Wq9pPW6a01B+R+t1Nh41+Cl/EPpxyT1B7vSHyuFVGdj
p54JD4uYAE1Cgr4NO+50MuoMfp9ppfAyAF0ce7kd/WnWMEM0KnG1GA96Ahrt5bc804dV6dawg1Di
QfttfdzB5FT1Hk7gkTzbWmD/DTWkrLHnzzBeQRTUQ2MEfsvJu6/iEXkmpctzPy1aa8ux48yOXpBR
CMbChbEohZ6+vtSBuVfymoN3mtN9QOZ9VOXW2Cl1u4WgODMUXWfCByOxzNc2coXVdXG+3CP1uroL
Yru7S5UO4YhCUneX5/dM9LWBeYF15JUsMCinL6W0XVu2CGYcVS4wtS8FBhd3o8yVjRj1+o24U5KO
qUsyxgG6Gqd0ilEx5lk7GkHZ7ZShoJw3UOBxEH7cWDJnhrKp6KIrSZwHE7EKh4vobxxkZAZKYQQU
NgeRHdJamNMuFQhQbGyK1xOIxq7OAlzOLyRNl236IkKglI/Vn2Srx7mHFMGtzbydO93YmL7XWw9Q
IlA5NCShuKFfcjpKostGndWhjF6WHN82Bu2yWM3NG2OCpt7LcuVNWqZ8/7tr4xkJ+cw6AUBjLq/+
4tXQCg0sPZblIxC+/LrV6/RYOsLaSKzOvRpYOXg+MPdshJZOR7FhRKk6zptH3GntexXUCuXNrn1I
01D/UNeOHLhTxIL6N4a10XBCR4oTE0Dx6bAdR0g8x0I+Klolv5XiBPGezIj3PeVH3VPSAhHj0kn6
emPc1+vlz0EJJaiQ0ac6HVcdoyzOsa45GmNS3gD7L/ypV+WNPbA8/SolIBmANAhhgpRsnTTSoCkk
o9LlozlyEMCnaRK0QKckUfcoD6u1G9sqtbAxNcsQHmyRbn3VZ67U+gnwrCJRXji/3A5O3xOihi5C
c1JI67hkui1ayvBD0oK+M8XCrHINeRpkF1C6+o7TzUGPotb0R1TrnC+OWWmPcjoOXwI802dUaqT8
TtTcsr0xWgTOBwqO3+yoyfW7IYkguJv5UCEYoYj2ndNQfndlgRfDUUN94V7jdvQ9jWzjqxSiR7ZD
NWNGgbm1xLfGSOZrrU07CWU9uB9+NYEg2PjiZw5qEk/AzFBoaICuWflGYpdtShA+atguUDcfkU6X
Qsq2NH09GGfizeVtu45/pLcAtKA6swLQK1rnLAn4UKWFZ3DsR7N+58DSPGQT/1RKa9x4tVeaiotW
OyxNQi3EIBBoq+iHQlduA5IZOZ0TCnZtoLR3mWSN6t2confjOc3YXaPAgJWCFMbRV1kzpdI1eke/
J3Wxb8aZnpULqwztv44KtuolQ9mUXxI9mKy7Gpiw14BX/o7/lBP/bIzMuZGHrsVE1a4j0wTIMBjI
LfaGkvqobBjRfRuNBkXvphKlN044jHlhZgYhrHNL/jpPzozNIRqn3X7MZHRc1apuRl9qzaz1pIXr
5OK2BuVanps6fCNGefxsSGoEkjY3ecEut+3Qj5KhKh6GYWj3xtj1050e5LTUW6TcnTf64MTaQ62G
CTE67FMEWchYqyOQkzg8lHTqzTf02Sa8C21gSB8vf/x1NOWDoFgL5pHjnFN9LUSD/ksmsUfEMbYr
+9gXY0sZCyPJ+qbFuafeg4JRvzhlNIZbTOFXmRpDPzNAKCqBm0PV+XTHY/Ci6pJk9kfNbsIUQ5UK
K6loKMNvcplavRfhbyJdmR1S1Eelk5RPNnqYkyvh6CVvmJedmYVlSXIponkN5X/1KJZIQMqDBjsi
Hd94CcAht0xb9cnRaUiYVV55utWGG2f0K1w2E4AJEUQ9cHQOYhjLxnxxXsJqBIJSleI4gJ1jbC3U
7pDoRGW+ozSfe4E5pN+jKSjl23wM4RjWYd2ZvpRULR03JUy2NAzXkYBrC2kdmrsLjxZWyeqBoiJO
YqQ1p6NelM59KKTkaMuD5s91m25EgvWxxlBM9sJW4HawZK2n754RJ7gIDzO1PpG80bscWjDd88Pl
1X1ulCUJoklNfOM6cDpKnjpzIKm9fJwzkfvRnDYHpcm2KChnVjKoCgTwsQ9aqltripGBINVgp0Ts
GFrkokguo7tntzurFoqvpotlPNybMq6vHak275Si2BJGf72AeQLGp5KIbh0Y/9MXLYeWrps+yUcx
ZMEbGubxmxpm7j62AuuYas3klWY4byQNr267y0eEZLygl7nlWWtovdYjxpcNiBcioUF3TQ0s7Gsl
yM7RXhSjfOyrtNaB0IE7UtQJ8GSvy8xBYhqYBBDYv/aG1v3qLcRTNh7tme3yMp14fjQuEIsqI3X9
tUZZFjoIeETdfMyUTL0uk8FcoI12/cOacdShI9XnI0J2wAj9doHQ0dBz5uIo940eeYCww8ID04F6
FeLaRey2Vpurb5qOvMOTOmxDXRM9ssbTOlJdL4gG87OmteboNpWqKb5Q6/bB5L49ejIdmK94ELcV
GuB1D5wPhNn3gb1/P+ZR0rjBkti4TVfnhSuH8vAL94uYsmhnJbFrdMDW3Azk/YOO+P1XWXRVsru8
Sda53zJVFGO5APGVQEKpp2tHN6sgdrp2PjaGEtzJRmHd5EmI+YY+p87Pgpb6L6yORbO3ysb8cHns
MzFwUfmk5k9BAnmRdS3KoX7Qsn3mIzezuNxZk2r8SkOUK1w9zck/6JQG93UiksxrcwCk/pJCfM66
EcsHRe8onF9+oHVtjMlQIS1Rtl3SIQR2TicD5yeU7epOPlqGMUiA/aakR7kL0zZFQ+Ta7aIUpKJC
uzb3J12LyS1lSdu4SJ2Jw8Qq2CqAq7lNre3CR10qwmBqhmNVNgmQLXnayVIavCcNrDYi5JnAQZkT
DTrq/BSrnxO2F2eQ3gYBef88Hmewgvd1lwJ8zuvKG8JKvioI/H6eJtmfk/wfj+N/hk/lw5/7sP3n
f/Hvx7KaGmwTu9U//3lfPRXvu+bpqbv9Xv3X8qv/85+e/uI/b+NHul/lr279X538En//r/H97933
k3/sii7uprfiqZnePbUi654H4EmX//L/9oe/PT3/lQ9T9fSP3x9LUXTLXwvjsvj9rx8df/7jd3Vx
O/qPl3//rx/efc/5vc/fM3ypfvte/PxtLzpRsC7+/LP/87tP39vuH7+DKjb/WIofCBFCj16S5d9/
G57++pH9B0JMC/dnuRoUZdNFy29of6gcKuzf5SDi2sAFikL4nz/T/1gMAmAmscPRL6C4/N+PePKx
/vXxfitE/lDS5Wn/8ftKBQHpR4ol3BGhCUOrQgpo1VEKB0vEsSJ3H9mWcD0bLc/u6INbsmeMozg4
gwxMfgzDdDdPav8jTXLrievjUxGaVEPzsLvLRi1/B0Z7PrQWeOkXU/rX8758viVZ+1fof348LhbY
BJNVABlxlt31YkkPtPnlxja7j3XSPVQK3SWIbfbsp0st7vJQy7H6aiiUq3FNUqDAmqsspuPoCkJj
7j6C8yupXTfhLpRxeb48yvON73QYqPiEAa5pUH05bldvNNem1HR59Kkv0WFXzFp3gTc/QFGSvaxt
6z08hAqEdBekH5Rssu/mWrqlIX7dRCDATCUsQCQAfYeTa7zPbWZcUpzUT6Yp3VvBu9Sqq+u0T6o3
SVhpHtklGq+iNnynd+SNePNcr1i/C4sGkjk1KCopqymbAp1sJG+jT5YlRT8ttKwekHZqgbOYBabz
4H1ioVyNem75Qqft32dA+6dFBbcDzNZU8wF4R+MV4gM6fMmuT8P4z4/6t6LT/xpzTuLUxRj2/2F0
Wjrq/3tw2j2K7z/L5mVIWn7hr4hkGX8oDjRAkjUWPMjef0UkR/2DcjDFCko3hKznH/0VlpQ/8CAH
NMA9R8cYZaEH/3dQMv5YQhWs7cVqj/bo34lIpykMUvlUxngqWOAES9SGVhtEGvF/SNVZ2tHc2Qsr
/aB1qOTnvwp4HdmIyEBxENn3oviUWTe21e8Uk+73WB6xD4cgox4itdnJ47QRHVaBiKfiLrnwsNDK
xWF3fS3IyjGwQek6OyHbkE4pZnlD2zm7NtLEDlL2Zsv51TRQFaI2iZoCZWOVNvBpnAC4k/T0M01U
0LNWcmuzMPI7nFtw2e1xwtHcUNObxh0K2lIe5YkEW8O0kN7TrgVOpQRtX7gjUol3YE/ixkV1DvSL
LIwW2IDcSm+VOuo+1+kYNDsEp2zwRViDgVYddfVLNc5QacI+mj9HSWd8w6lsDA+BM02V39v2kLwv
Woieu1w1Zo4HLkPBfnkTc9dmolXQs4eqdTA5OzK3cprYvgLEydfMkgIZDGNWu3fB0nhAXTmb99Wo
9MYhnu3wIJlQm/1MEpm+zwAF76M8lE23rDRIRWVWDIe4NmrDHUWRfA6NXNMg/EQKGBIOLxzL+kF8
rSkrAm9uubhUUBNAESpqhrJPhRyFH6f6ohxrjA727k7QdZ4TchF30VlArzfpy6ID3gk50aMINT/a
QT1GLtCG2rlK4ZNWXpxTLXfRSiqBioXDdN9qtqh2yPYyvfqiK+vOUlaabm9bebcLgWkGLtazRuQJ
STJMV5Yz46OYa65xY2mDtoT4AZUjG5TuTShXyZ3CJXfLhvvMYiIRXmqCz+Iza1IuakU6NDWkfXG6
ld+aWS1XbikpuoSSz1gdkzkSVwgC1oE/VD2OnC9Cz5lD/PXoJOLYreGQyZWaQ/10KbdqWNkZVgu7
srGAOWZxh5OSJGppOnapVHzoSrA6fjDKNTLElu20+8vjr+62CwoIp1F61Ij7L1WaJZ16mUWAHJca
MafybogH7QOI4PYBO8vBn0Te3Aggw7A2wmIPQNDxZlpuN9IwDoD/8wIIS0TNr++sjTlZZRvG0i+C
4AqeROVm8qq5bElmFU9yoviREmS3Dk7d93Akmo+X3/zsKKROXIAQuSLdOH3xcAzVJBExhQttLK6n
uMh2WTBrG0naqmbC/Bo4O5Cg8R7Pav6rYSj/dkEZ8DJVmdoPTm8b70TT6U+KHvpitvU78OFfiMm6
X+lhi8pRuiXotxwKLzKRV0/AgfbyC6OIUOrctBW/x6juaq5M6Sqp9W91VEO66xA83ldJOP2EeYHh
VS6X08PliV4t8Vfjr1aYrZQyqtGp4g+j8svSi8ov0cHxEqqgCP5aXMGCyUVuu9gAKayOpedxueMu
fHtULrj6n763VFBADFGO8lnU4T7Q88DDkkqARG6zKwvo0I/L77m64//5qclcAUJhKkiFavWp41LK
A3U2ZV91mpQqdmTRf6/Uj1FmYoBkjcnRyFLnLW7T/d2sGOPTZObWeyMLQUZcfpTXa3tBBDz7syA7
xCl5+urIYVeiYLf7zZBZP/RSau4jZVOC7PRO/fy+7NBFJZfpXexgTkcZ7FLRyqpXfNqwyQc04+Zj
kY7WBwOnFBdoIw2pMMqCDQDR63dDCo9SF6ZpwB9IsU9HFYDpgSiznIwKq5gEzt5u7rHJuDyDy+Xp
dNOQtlOxBt4CzR2p2tNRyjI0Jj4nDEurjfZjPtaHsici5kqSfb081Ot1ujQkqYKDZEMlaS0tM9sR
yRV3Y3+O+uG2cIbykzQWMOgrSd+VVbjlf3Hu1ZAOAPPF5kDPaHXkSCN4q6K3Zb+My/pg9FJGOjkk
vqBOt1X6X8UewjJBbzlcKfuTUa97fJFlQslOQxMcdNvDKW3JqVy9N+IfZEz6u0mvKbqUppo2roIf
LmwYeK9voOWGpQfvsvnRD2P2AxC+rOHLW8FC7cJ6fBhCaNg7NAghFY0xxTR0cyW12lgDzxiaF4tg
Id5RvUeKbgETLVS/00WgzGIWRTqpO2EK+dtAERWVjMBoPzaFcBqvnQpbddH0hkdKm1RD/yq09SvF
SobJQ3OD8kDbpemIMtHsfM8TDoC9ngZ01/JR0z8gDiMXrlmiwebj+QskI1CmTDleXl2rr728A31I
jbo1EEmEyFfvIMJOhz2UqLs4Q2BZ66bST7tk3MsaIgF/eygaXbpJv4M2G3eV0+lKU+jvQPm0nTJp
9o2aafbVrDbTtdWn4t3loVahZ3mrZ1E16t50VkCanA5V1FGbYnmk7fQuUg64uM5vjTloSTCTBjvi
Qg4+GFRT314edRV6nkclzKERQ/Sh7LLM9YuKS2F3QzvIJPdqE3a3jqgc3xrnLZzO6z2DyTf6KHQK
oYa8igdBlQ95NdrKDnHr7MbshfmzxBYu3MUd9rxakNf71Bjmm0LozgdRT+lGgD0zPgU0uh1U0OAD
rANszpHV4vFE7AmLm6bRritVv4qs+g6C11MudOEWtvWJI+bx8uyu4uAyu2w1arQyQjy4mK3iUlU7
cF4GOEjz3LVHhQsKoghQ8I1clG80o/ubSFSNe/qi885VEksGpnyVH9CALfUhN+ExzaX8Rgtb8xap
wPRu6RV/vPxqpwuHevPzUEthYLmWIqt6unBmbCWgey5DtfDvDUzcaYFMW6iD00Trr1FINlk5lEWx
Uz4dBRnDptK1wPKj0cqSvZooxldIUlDiQUfPbq864h7GyHxto9WyFSuX2TqNlaCGFtgl4mXcyte4
3lLYclhXubbLi7h9l9R1UHixMzWf8nkWgyfgDh67RukjD4XykcvNqAygQpEo8JIgQtkv1drCfNPN
jYJYNCyPq9hM5vKQN3hxxCCtC6/HPqbAb0DNjOsxxJz8QMWyRqC66+3MTZXEHvzL3+31VrCJnCjN
ITVDt3id0aGiYzoY0KmYnYvmxim17D16mQVKMHlIay9X7J0jqdJBhyfqYSdvbrlyr68PbAqKKjJs
Za5n7In1YU2LDBkQqzZ2EPWr3mv1rG52ldNhQl+CYKK0Q3c5c/OungJXteIphirXFx8hQyLNdXk2
TlcxotOLCJcFzo41zLysG2hNxA1HajR9x08Nz66LX3CatnCDzxfOfy0kVjG+kDRpKHGRDBEDV0HW
MqSuRS5E3slpEswuzi3GI6VaZfSRJLb0fc6h/BAXioHZaGfZKlb19PgPg1xEiNJW2VegD2XmWmJE
fV7KsYV2S9lqryM8tdq9lsRALBWzBC2rA2n53KbpnL8JU5suZJM4Q3GY2256ujxzaw2h5aVMyn8o
swH4Brqqnm5NJwwQ0Y51dYcSw74NwbWpiTm4isjNxxmDINkdCfnvUsizpiv1tTh0JVpnroK/3a6F
WOzpcWG81SHZbYSmZTpPphsNxWW+0RKnnU6rY/VkEt96ShvLR+So9qEeaaOrUhZ7a4eK8enyNJwu
oCVAcVIv4Y/aJZCvdcSVIPdlET0XHzak5veLm7OhTlt+N6/eaLmCIe26EJzQuli7FTqRDqN6ErZP
eQ569zhYOwph/QH4grVxtV1VT5Y3YiwKwsQ7xEGpWpzOXgZxVZ4rxoKTezfzVDvcAXtP5Ir16MBi
3SH/BLGun8VeFo56FREGXadOEd4QSbWvwXJu3Hpfvz2XInKjZxdXKjqrfE/tmkID5sbbS/q0h6ln
UB8dENFrpi1Z1I2hjNV5Y2FepRYZQ8VR2ewmakWe1WbFMe1wRLi8ck7zveejbZHZ5rAm70J2bJUb
wELMnUDYpj9D/n/o5Wb6VFohDjTjZL/t21Dx06zQNhKh17sWKB6gQfgq1He5pK1esJkKgGs9TOeJ
XuD7VE4k1xn15OjMrfoG4zbbg+kNuDmayp0JRf6GQF4+RGbc/OyVRjXc3jH6d4DM1L//kbksYk+y
VN1BWK8ebC76BCuEzoLTMDr7qu5mf2zEsEcgQt5dnvlVVeN56hcpkKVGaZiQaZZV8CLpbRHj1qNQ
WP5sauKKWrrYh8Bd7s08qOBCRc4hxPL2E/WNbJ9bdXYk54+/h9ZQb0GET0/jv56EYimEugU+q62e
RAYsUDmYUlOpnrLbdg7Sx9asx7t8tNs3WgHtyyrV6qM1yOJD1Yq/6b3wnMRRjOTKTPGBALZEtxcT
kULFBpMtIWxgSOM1VnPapxFi8j4RWF1butgbqdiyWzo/+wuTECS9ygZYhedMVoI+y1rLVypzuJ/N
PNwRPNV7ePpuZdbJzm5Kx8tqKwA4Emv9bTMMe1QQ/t6l5K+5f/EcqwzWhPwu2SPNSozbZnSeVap4
3L+PVWRLPziVputZR2draKfxkOTmlmnQmVBjA+BEXZEb3yIJejr3IlXSxBlryw+QidhHtiaQPUuD
2w5S5c/LC/78UNwM+NLLLXa1tyZ9CkUM9ddHjQCVpJpNj9LPLw7tcff/NtKqXjhLYVFQ47f8Al0k
L6DWtisU1AOzHquwf2OoJZWkKggSdt2iw43Z1AkZFmoYU+PPC5lFHTptPyqxvTHUcy5zklFw2QGF
uCC76Wqo6/NXrsqhsbPZwgQlb1wKEAaWwa12wCe4vkbao3ljpRZ09mzu3xoAC+5kdJq+Flpp3op0
iv6NSYYitdy6llrwOnyh9NWbfUn4YgM5+6zpDOQiR81X6tF4c3mSTy+wf+4RVg38BRRXWK6rQ8rJ
KlsyR1KpoaDBqEdm8c2RG3FtOkWzpxhXbOAlloDzaqK5HSyUVApt1io2hGgbJTE6O7yLYnmiR3Ov
VNUth+AzRy94DF6Jg2ZpEq12/qi1ltX0S9Q1qKBnbWQjiGHmh2gwZC8lx0L/TE0Ol6fyXKh/Oehq
KlEpy9UaYL4/z0p7VQ+zdIco7yIyjrhDg4Cs53SxdpvrWnGngTffqGSdnVl4NZT9WMrU9E/DjdGH
cikRVPmSeuJnepFBVy22ULvnIg3IAC4H+KFhs7IaRYqzvNItZjYBcn+wC2Qc5FC4lgWY5fJ0nn2f
Z84X25ES8yrSyNFUjDS8LT+NnMqr4f27ao530OVRzq7/F6Os3qfSG6tr0OT0k56bjjw09a3OKLdt
otW+GDpxvDze2ZVJ8U91uFLYr8hfPXYhJV4klt9Y1Bi4QdnVThvU+pBVU4cFTT7cAl2k4X152HOT
iZofvA4AVsvV/HRxdMWQK/Fcse2QlzxgpWvt22reYlVujbIsnhfZRpD3EhJzHPxtJoEha5LQl4ZI
3pjCc/uMJHLRjsVJB7TL6SjtSAGmkNhn2NQ0V5O1GKJCWRm+9gCYcrfU4pqKI70E12pqRTlkKgYW
l6fz3HlB74N6I3S5JdNcBZi0oSiWcmNEkARtUU+qKTeybKpD0oKXLoIY2TKI3PtZ55uK6kttWPN3
sB6gRSu6Dhs3jTObErodivgQWvk/63p55iT4cOeF7Y9DKK4FDvP7AOUSpN4U/dPlNz+zfh1SKspL
HJSL5sjp5Jty0MgjfjfoFoTF1z5rRiw0Da9ty+pbw0m+z8pA3l8e88yyYkyDWzFsDNigq8WLKJMk
wXqy/TBG6z9KEuUKse6t7tnZUVC/QJ/6Gdq7WlYWamrz1GS2L9qi8G21/KXV2l/o2hNw7Uv847nc
mFarA+CKk0kDp3k6f3E7hl1WhrbfFGP6qZvjJvBmVdILd25NwO9hJysfSrXQv0sZvTVISnNe7qrZ
QCtUIPu0VX89+z1fPM9qIUOtFZOpsHRiLQdCLcl2umPRW19nJO7u6Rmkb4dE0f5+OKL0QHEQPs8C
JVnNAlcSzYx6Rq2pK9xiKaxfp9Fmb/vsF104BtRVQK+vb5ytCic0B87rp8OYHuZMi+/qQG/v7Cif
byqp6z4kszYf6kJGxp7TrCiM0JuiufXTSp2OLTI6hivV9VZJ6UwAW3h2wOo52RY9kNM1EMWRJZHP
Wb4xDe1OrfrgaZYqa5fiVIidKEqWLshbxx1sSIUd8ocbs/8MlF8lYTTA0bYxyY5AAK4ylc7sIm1E
oRsdPw0ECZoIqat2mXTHbdm+izNJ+TIKnVjWZV6iBvRADTG5DbTrD/Og609tE3y1rCzAuwxee+2E
yV6O7eQ+NmPUk9Fy7zeqGue+JIA9WiyLggP939MZm9ARtXPdsH1gL5pnhlZ0lINgS73k3F7gj5PU
8HkWgufpKHVU1GgXJOxNSB0oKg/S6DpWMOwVLRwPnZaC20OmB+vwy/HtdfiG5McmgHW+mCE9l3Re
HJtFESaJ5XCpsRWcyiJQPrvGirJ90lWhf3mo5cuefnmGgkoAqwMZpVfd4SGpJOEAefPlocgf2kGg
Zp4MPTTWiGCf71DBxG6kQ+nsm5X2qOFdHv71d0TigVoIACa+FmTP0xnG5shWi4TbRmrEw64treRd
Q13qb1eaFiEJ8Am0wQlV62p8JYwY5nFKT6kRVOAL/LKNuX9K1XzcwAqcm04UwhzOw+cO6+p9bMB2
TisYCdBmdbQSTf0oi1nb43NA80oaRf0LW4rdIBnaw+WZPFPn4yXpXWHFTJ+fY/90KtUuhatkUOfj
eqHg0TJW7Y5oGh80ebK+BHgfHSyzqtzQttp9HxMAG5pQ1+xpZZfkgJcgrbw1qmDY6DefSY2W2x0p
+4Jgguy9im5dawzg0nrKHlNraC53IfW9CR7yA0V7/W40qjAHf6Bkj1OoST3kKhsM4WyzBj1Y22Ht
5aaYNkyKXu9sngmtDwr53HFR4TidrDgw6VE4k+WzKsu7LOkCV4h+/qnoZemP9YxvSZ2HW0iSc/sa
w+RnaKBD1XN1tjZQ0apeN0hU53zwQtUo9lw3fiqjYm9EkOeS2sm+hliIlAlL4VnaZi25jHhf66Cg
L/m1bGdXNoBdt9LG8N2EUvlNbMcJAozRoH7LujbfC3SnDmVh65RC6+SdOufVo13r0U8wLPKDKcFd
cDPUiTdiz6vNvzwjC+OZT8slRD39CM1Q2JGhF5IvRAbcOXI+zn20VTp5dbauBlmtviAMpagCrebX
RjY+CKORHpE2DL63qTkvygVxJB8qMxp/Cd7/y6TO7eHyxnwVEpYH4FpCeqewP9cV1wSVwaQjzPoY
bdwgdnaVZlrhjZJ20xj9dacb74y22Tgel3Tp1dfHUIRqEWWVV44aQ42mrCnFko+YfFS4Q5iHi8lx
w+2rPiCcJ325/I6rDi9Vo+UlF0IT2YuCps/qUxoSSD4sFALfksWiRxsaftI6Y/Z/2DuT5biVa4v+
yos3xw30zRRAVYGtSJGUKE0QlEShTTQJJLqvf6vk5kolkQx7/Aa2ww7bYKHJPHnO3nuFa2nL78sk
+i+4lFFFkHcWrqBfrlwwDK//ET+aOL/96p/+iJNHLSTaAdjCWqypvJBRPZfWpRGs2U3Z0OYNU5iN
FyuvWZgeYyGnddwSjdyjxPfG+cbZ/D5eYCDfFW6rnWmDtyWByrz3YgscNg4CBhs5OcQbTBZG/3o8
EMBlRnMDgwRRvIrlNvthWQ0b7IX+4fWf9scvhVLgKCoxOeSeLFdMwTKkNnwpTbPYMC3z94zt6+T1
i/y2Oh2f4U8XOTnJLXynORwHLS5Qu+Ltz3pmfroDYUx1d69f6k/vp8/AkX8cNXynC+Hq2dOSaaUW
m2adp7tm6zaf0AdfP6Ri0D+Ssmt9f/2Kv3+FR3Mx0QVsKpT+pwl/GqiOvi37IB4aLU+gCAx3BIYY
+2YTkgQNxthb198TmFt+fP3Cv68/R5suH8cRyoUO6uSllCjfx8ETEL9oCTzPAbthjA7IvmsXQp/q
qWju88aqH021GYeldcwPr1//96fK9dHyMh4nY4jcqV8X2U1vKr8mvixG9iU+Ck5FQ+ijUjnwAb4p
rvjjxdjZCPs1CYv7YUb8qXCt0jGb6lUG8RQE7b7qcpK9aywXN9o6pG8UPL9t4XQAODH/+1rHd+yn
a2kEcqCV44k2sBEuDL9er4h9qW/rJSNbdsOEzMMlnuGN2/nD5Hy6ypCmAb3SRxfKMOfX686GWLE7
TNkut0b/IkPxQJD+0m5qB+tN1yNNp4Rqvc55V2bGQt69My5dpBdzrfOKm4SQZL6Gsadyetc5gEwp
LOwmev2RJ5h/pLV006YWsZodYxR7lw85tum8sqCVB2nbo7lqtbXYpUVrP+ZKBfnhCLJiHt+SjAuM
17LDRjPmW9uZ9HfKklURlrqQgDo4+bZhMGiQaPvBn9yQiQXiYyUsVCgdYRt6KORkfcO6sHxvkNBf
Bls1BLvKk+XHZXQIIW2YlNIqXzb7zurW9oNcPJ3f0639B4csvKt08uDq9HXQBGFvOfxzQwTjGpFj
fcQToh7/uo0LoB3HHbUxxE3jFphGWns5J0mPJKExlWsOQm7uFhrKxZgEou6dyCN2mHOk2ykgP6gt
jDjVZf8FvGuWxW6/Eb/DiZTc40aVu7GzCit2O7/Nb7XZHCLhl5V/X1mrJCe8n3vZRLQhfGhSjq8l
ep8FjN4bJZHpdSwHnvlgDKvRFbQLF0/0sY+WDv41yMf0ocgsOvaFr7f3Rp6RznFQ3lgTAkJUXRs2
4DVznEWE8O6MvAqsSE/J1IsdVxkSaFBO41/rde9pXPLqM/gZuyRFOujryKoBH+JI8R1Kd1XBEBJg
IniPybIeIgN21/OEbu22Y6j7nM+VN4Y6YVYwDLQsG2IfO8D2YfBFNu9doFNVMrh2P8GE0ccuXBaG
K3FnaC68K+VT+/XrMN2B96bnYNTKk3E3kLITmlUPn6a2yI7eeTi9tnMKcH+km2/XOcCF1SSZP7cy
DTGbgQhk3Bbt+8qiGS7OZNCWsjN5Q4dK0gCsvHQISXLItX1ZpyOvOhFA1z45cXZUK12aUd4SLSE7
xjBt7YKa6HJt/Ubr3Svj1fKy971VNktoEFR2MyFdA1ZAgnfPMcIiIghaWfW4Nhk1xiTN+h01qn87
AqG6Y7DfQc3p4ROQ7dAYN2vXE90wmIskUdBy5gl0GPTH/ezBBAoNBvJTOOjkOIU8OTffBc6ifzL5
2B7IvJvmnWPSFYm2zJVnhSQGOCyd1pYxRdbyhVnf9GQFA/9HTNRw6mmi2iwMbdN2R7y/fscs0/zs
0FLKj8SFdg0h3Mr7ph6cZUdHebLRDKauG5uqOLJBupVUf1oOxfNopes5EWUETg91kd+ktrmM55Yh
xPmR+9wcBvZXP2ydfJGxnmszQrG5L5lQZqi1e9LJsktS95f3mtS8z9tUOTfO4I154pY5NsA6rZxY
pL5ZhSBhsytbK7clhDThfZ0V2aa8fzNZLGT+mFuIGqwUsb/i/IHKl7sbPd7cboE9WYOK18ayn0kj
2OqbSbOyIsryUpsTkvANkug5GFqhBzu8OMtl1XzqYV98MtLM+jBoBCWFei+J2fQIVP3slxmIqtVM
OxgAHeimSIg5pedZVM0Y0RLL5rAdHQoTaeUHyrv53l0qMxngxmGGDKwt7LZzRdj7l2VFQxQaoA8e
c0cvVpgklWQBdhz5BVxVd5+haTei0XfHRxLLXCNxHW/1jguDIvZdVfmDnrnug1mqatjbfrkMMbHw
YvlE58mCq7JAgdmtRW7eLkU6LQc+ipS/urB09ZVs+dqMxIrAOhRlMXgXRbZq41lqY/BhfEt3JzRw
ERBiPqRjG5pr6mlRp6HehWRXVwTV5aqtI31c9PNj0w6KJp1X7cDfpX/u7GpTyWq3wginIyiINhGn
mLB0J32NvcFGjLaorgV1UZi4ERootW7od6P3eVqG7IPtQPuju5ynxLhOCr/WuugaPc7SJUO3hVEF
aw5prpMQ6jETNOuWfoS3olKJUbvWB1ObVErCuyvF2eBNqgt1tMAAqSz9iKWagbbslZ6K4sJ0F+2Q
54P+3QRNoO/sRa/UZe2IWYZ+SVkZqcGe0wci2obmxtvaqiI9y6PTWYz2MXARXTxhYAqlKMYy8KKh
3zTWx4qY+jSaOU/pSWlUbfEAmUqJb2NVznPc+UvRhMIdugtDAVLJQCo/6H2wPdpUBtaOFdSGA2el
xUfXkvhiyxkPw3U14gPaVXbTlF9IpKsJgTUxJSMyCBS3UNX0Owl6AuCydSqIPA9U4aQNgaCZQ38j
rquSrLHNzIvPyLyW602Uc/WeV3tu4zzrDP7SQvsqbVupM0ul7ZNOm72K8OtuTTgSYsbaEYzBZp0X
qmYTgL02Giy8wWzvZ7Qpzg7tHRP5SsoRuN7qrh8LMRofAILBMMmKinVCow55AjYAUaCoJLH/4PRI
0oEMcJ9BIXnsgXBw7rcWKm9tmKwJnFcJU7iUVf7RajwggyRpNQ8CBYwZ9+1kfNf6aXyerW39hOt4
5sPr7fLCS6VHyQAAbQqDjbB1uGR6d7FJurH7JiUR7lB7RX3mOAPPbGka+4ZuTP3Z9HLzWjpQbuJ1
bdvxwZJlcTU2myVj0o3764H/Vhoy3u3cnU4w25fcMsDGFmUjnGhdpw1Tr19Oz6ZBcmAM8Mu9LDu9
+6xaqTTiY41q3HGuw8brt4tzMQKEHs+KYuvHg91Vmh8ZdWMiHVGLJyN7ylk/g21z5B6HjH1r581y
lzb+Kg9eR8Ta9bTZsx+7M6kplHEKUDuWHQoRVOJtz04K+4OkQ1De8Yr/Ko1cbVqfqhFSKKWN0IZo
4r5caV67BKHX4rzGsF23U9SXy3lqyjmaLfFsTflSRF1va1e1BaEpRlITOrOLR7jgFWK3oRE1HfKx
rS5qv+v9vR7M5ScA0GqMJqXVjBdlp7aoHm3t0R8MPkJnzIcnua6LE020AZwdAUj+edMe2ZcSxjkl
FhK0J5CQB6Cv8PYm/t5QCNM8lK3Uhy9igVe/K0RtFpHti5Te/4LXKe5IGnEi0Q8p+IbN284tIv30
uNw0KKEcu6+PyRCgoUfPfl9Ds6JXCdkOFCy/mmwaymO7BzsSz2ZXY6+bWrZvaJrtiPRRm8FcLOC7
dxaAkwu/9PX0UGq6aewgt8PsYeWHUnlERwPeavsRHErRf7PFor77OglaIZkl4ipAiO+E2RGyENZr
6er4l3xNRFMRSCuS5iZTCiKCUsI0pdsXGr2TKUA4WtVFVL4sZwET63HPrM+1YxMhah9iCzTb3esn
id/P9BxFac0cMxqweZ4Oo3qS8dwlN9PYLgvvwtYb99Iwsvrs9av84dxLFUAGjEWeA1Ovk5bjTIfN
38wpjevAWMMg5y5AIUTlWcyEJfK7RHYQMPzYWKm3k9cv/ruy2OE3/nT1k7MSjL5mqVsinNfALK+H
2h+8aGrG/t61hktgpAYYx747W4fcu+tELb6Ru2xGLvrfcwge+YUz9G9NGv9wRLVJa3I4vxFa7J92
fr0lmOW01EFsm/UYzXqp3rMWUa43a//GvT+NSaUrxrEbPxB1HOZp3LQnR8VO0W71szSuiOSyI3Bn
1XOlKYQkjODs67I2g4wEFZ2oX27UtnPH+U7TyVsJB2vg/FEYcvqs8e8B9IrqPNCV8GNbbuXMO+3I
RxNglhWnzlhmB72f7Kdio8EcLVuajnvG8ea1v2YV0aleIedd5unyPfIn8/YoGH4a4NxuEQi1toVY
Nkj4OKJf3jWgrf6LVx3zydEGgT7AZq71631whS1nRrwB5yBp7urqmNNKwMYbH9QfnywjdLo7CB7p
ff56laCocNkXNB/scmlj2TKrpHh9H6wcvV5/r//QeoAU8feVTjplrZAQrzxaDzy6Jcm9tE38Y1bz
5ngIaLMOp1Be5fevX/T3ntmxg8Xsmh4SNk7zpN/hqDnNu1oBZ9ukQdKsV8WFfp13l0aavuXY+dOq
cUxUw/aKgBTP0K+3EnZsIZtjWkQpA59Po62SBU37h1QaYxrZUO2uiFmbRdyYbMmv/84/9JLxfFNe
Hk2fNrlqJz+036ZtTkc9jY+GDwKUFEnpxmZEXWc7V24A0xS8aXnNOT23owX/5PWg3Pw/lSViEqLT
SnQ1nfvj4OrXOzC7KWcHkw66Zc7eh74WKvJASf1jMPn/6UX/e9RxvpxetJfPzdf8fw6qePo1Vu34
P/tnhpFDHBGSOB3aDj5Z3nk20H+mqjn2X0g42D3ZWlBNWA4f4D8zjJy/6O161tEjfMzWIWTz3yFG
5l+kfdKZxPnFxAlR1H8UrPYjLO6nIQtBK7jIaF/jbkW4RzbSySrQjwbtkmbGmpKlU3WmNGJvotX2
O3BvQ8XBfjUppWAvOUsdQbCbP1kyt9VhHivwMin1SdQunCnjkV4FrItWFwuhP1l2ADZr2HvG9dW+
KMdR7EZnm5OWaG97N8jV53xUudoc0Q5zyZyl0xSOMs/eyUFriz12WE7IWYeJJ0rNjpMhyOONnEsQ
jWfImofvgT+ID1MngAuXaTc6yeal9hJNkqpqx4Aw1Q/2OmjdQZakqgCLz9PlDgiPez4P07BE3Hz5
iRg/qE74Fd3bvl2sWzcjpjMRa1t+q7S1f1/pQQXULZvmY9AQQGFzhDEzLFOpXXvNvCSzbvXH7IN+
fRZmq5txQ6Ptq2rN/HEkVOS9Y9Vihc9HSXBpp4ZmRQBItzRqB8d+oMcIXNCmwqCEnzXxzTBTV3zQ
M1jXH+iFwWFMNayMO9+YrHtYh5TCmefRdNQ3R+FSF1PN8d9dCjB/MLY5kGLSLm50QRQePEl0lyH+
LsVTzKfF4riqtP6qGnIhuNfVJg+qkQWIgzzrzwlQ67+BCtCLSF+tkiBmb/UJrSqZ9IXQK82jyG9r
r4U6NgmNchjUOQYoEjNUV2/ivDAYzwO7Vz25cAILLFFMTvWu6aaBx2m6oosJHC3zaMub8VseLCap
NhUNhzMEsPJx1TX/qTFn+5ubN0Ca6BisH+xSyz7WOsf2sPIb0e/MznbRl5LNkkHeJOqfU/48kHRK
09q8sr3efs6avhHvKo6Jxj4viJ3ToZwt5cNIOWLH49I4bKnCok9kqqNNlLCV6srADtaEBd0vwOV1
p9z3ntdJmgIaZBU82sfe6kLnNwZe2Im49vosv8fMzzmOAmedl7Dv+M6iyUEWKRtd2BTv2fLFbNEN
cURYiiFGPikfqU4MZvMSyZsUrn/b5hTte2siY/TWQBlDKztoZ+3Mru35uxzToDivBwLkn0a5jj4f
QWp5F4yXYOOKlX0strxjWNZWN266b2CgcrodSMGNxLY0LmeomkapUecjVEuvSceoH/oa2nuZZeVh
y9rikZo9f+5pmaGsdL3OCFETcnSXljULnpXVJouTNbfYge1lb1Hp8jZVvO9x4dnbSJgORcyuWxrf
ijnqTXmskZ3+XSOIquMtGY8undI3B+zzefPkGSRehTOJfHcEPdlamFuStAhbq/2NhL3A7q9U3o7L
zqRPbcQa2YYinNojrws+ccfpDv6jYXZ6kSywFw9L6cDPy2t9ut3aPn3s8kwec+tH/1roQ0pPMTDG
+1qKHECjaVX3GRKaKpzMxfuYCT1434GPutFJXroqrc2K6sxVbcyfk6sYVWrbx5LunRv1tLIUHy1U
cFbI4iPptctT6qy+f+YzYK0jVupehNZSkJgFhrd5R7tjynfubPJtZk0536x1h+JQGCq16apVFdm7
EsczHUEnIC1NzL6BPrMiwJdOgZdkm1vRklgJnj+vU7VMsQ8pmbd+8sd6J8GN/lPG9P/7+P8e0Wuv
7ONPdUUU37f/ORuO/zL8HEd4/F/+ayv3/iJJ6GjmR5Jw3K7/3spd469jNUs1TbmJ0O4oTfxXSioV
gI40ByEzpyjdY9/+917OkOcvUq8IlqAuwBltm+Z/lEl4rCn/HuppjEfxhiDSOCnzJL02hNJVnVSL
827Jtz4ErltE1L/YikZpfdaHSnvw4LY+FhVLQ1ts8150hhut6bJGqJCDA97ZYjfpqfGhktNbnqcT
aebff9mJoiLXSn0afJuGqJWLC5N0TVzAkpwBTP5XgDbTSJcIKnpOdaExrfXdaG0Pkwa7HMZ4j/Ai
deCBb3UWE0hn7lMTY7QFDejgtf6yq2kYvP/pyd/842b9omQ+nuL+dA9PTrl6S/U9sjQkKkXHZEkl
QYd36O69Kv+q13Z+4dpLu5s2WGKhkyIjGvuhfUN4d3Jq+Ps+nZwtAQunwcRggTme6exZhedYA3C9
83v2FJmPIkGJXkf5PHdMwGYI1H1aRK//9F+PS/++9mm0TttYxQbCrEo2FJtN2LlTcZvRXD/TnMGJ
nDnQ3xdWsQbh6HlvGTh+Pe3+fc2TU+4UUClphlkmXaXEfhaKZAC/qa9Q2X97/Vf9aIX84YGeehlI
U9GEvs1VMhlZfrF1fb7jtN7eC9S8CfDnfFfa1USw4qpHXieaRGzTuPez7bqq5x/G0jiwm+UqqIYv
Te/a+7YwVWRoRvrGQ/8Rb/env/DkiIj6v20Gdy4TsyqXqBmKcucCYtnX9B8SC83DOWDh6jwLAhF5
aP3u8cGAsDb6YNcqHU13msFdl7V3sKolP9dnw7zu6ApfWH23nulDwLi894ZQMEZ6g17x0nM7/uc/
yRXEMBdj7TtNsqWLiMoAsgkw5OnQdN7d68/th+XiT3eFVfbnS9BzyGqbfmyC9xJus2f1Yd4w4Xbq
brlAgkXZJov2wNCixYK+yjMle3E+CWMK9UUZt77EpZLL3HnXVuzIWj5VH8cms5Osy1XilSv9Zpw2
UbqhJbWQYO+WpSWSIDfoJw/K2FX1GvWMKXciTc39NG7NBQOH/oxYCGDQDj9ZMii9sDO7B6HadjHY
oOeB8K0rM1P+fs6k9R8pf//+Sk7W9XJ1tpKgiDZBf6BHR2h9vLpEmerd6u1fv90vrTynwe+9JAAp
WBdut1cOe7xHekz0v4jGRl2jaf04p/ITyU5NPFteH/rCWt940CfK2r9/3cmKC7VekVtgt0kFiRK6
gVPabjTTyOD8k0/PYgK+woml9lwCMdbKjlRnBIchIHYs7N3F0ZMNkt5bQJIX/5yTJRgFTNdurcPN
Jjrnct6qqUZnUohkXR1oqo193vhZjWfgmOaq2nmnGRVY56FfkskWb8UGnjhq/nVXfocfNzBzhG60
CXqOAiQQCbcVRuFIZulDb0FGKY7HoFWHB5XPvb/b6G0dfH9Tb+wGf64lSCT59fOjeWdrHG7rxJ8n
D/+Ihj+prfuLBgUu5SnZV6+/eH9eSX7ENP/8maerz5dFWFAylYs4DKvrstljFNGN/v71K/za5/z7
Tp4sr7IOQLF0QZVUoyrjlBFGXFZEI/eOocDHlgjG0eB8fP1iCJP/WECAnPr1xnHCJFjc85sEq+L6
jaYgoW6oQNZzhkdasEcp0QxhBcXJC5Ws64s60wF6jypdUEnZAW18n4P8rnI76SLcrK5IpeHuFCOG
kHryq6ullm7FiWrVv6LlSJ96kRoKzQTE5God1Kdcn7JYMGHbO1hfZMQaWKFRclhMw3n0AIKuTR5U
BzctvBvdV7KM2iAl9Ik4mkkP18W8GhSkKCutTbUDXxOc1evgU38UhrbtapF6fogQD1GTS4l2cGmb
GhisCAAg8I8myIyB9l3m+MjwrTkvL4pA0Z1YXNEQoz6Y2sfVlhVtG00suzHwWnG59kv2yaGuuChU
ufjXU9AYO8ddbCsqHZEFqL0lBEZYSaUbBbnXu7u8a7K9tbTZeDDz1r0nvKUt+GXt9l0DL/91Lotg
Z6aa7yTkmFq3vc8hl3hnzb6UpRvcrwOmvJ1hp0XHRdcGne8kTBuBn5KPHMRmgkVyfl5ImPImd8fo
eudyJUXF0kb+Q87zibLq81onPzlslsKgk0J06gRuRpVPJf2Qe6sQ1buKQ/hZ36CwdTKThs0IGcwj
T8DqfPQOXb5yzLbnIhnWgf5sQ04p8eEFCdNb1RiPLjoyK5y7yq+i2XCrdy5WGu2cmeDw3MKy+Y7l
JbiQvdcpJJ9Ds6NIaHeG70xodwrILlHfjOkUpY6CPW/Ixb8X/sZTNqq5ft+IphGhg4YA0l0h3Edt
K9qKvoFdHbVFATJjbzLE4yyKhubFVtjGjskzA+HczDSRBEtuPZarOyWWX8kHQq3LJ6Ny3a8C/c1A
zkC7Ens16u5XQlc2bc+pZRmxIptLdusWVtNHRqfB7SHQm4LTBEn1HteH+JCZRCyTZWxWelL1CiaI
ZYz6Pndzwzlryik4q6DSqX0xS95HWfWPBWLFu8FZAyvEdYErvegKxoQuJGy6RLmubu2xoWRolI72
zS8G807ZhB/FxWjaZDqtTU2WtOPGIshRmsgguHBkq2J6AenOoKE1hr4kr9cvOTyFaVZun4LV6fuI
CCu3icx0Ge/6jhDP0LFXDb+Y6hjH+XZ+sJdZ9eRaBeNtZvBaRyr1edfrMfvu5E03hrYzH7t5Runs
ZAt/hpisrU+0wBD7Zei78t08Gu7dmC/qUepaN+40t+U15M3JYmex2Kxd3Spvhzwv6nAQbvCl5VPr
Q6+W3l2quua7Bh7oq59Nxhjn6+Q896uFdM7oFaq1qVfTA1A7Ey0C8owv4zSMeeQMVvPcZnb5ULRD
jSaSRqDCdM+kOSSlYzXC3gAx0uONv1akaX9cF6X2JrHV964sugG6Hmju0W/Tbpc6WgrwHK2EP/i7
bMGeEHZKFd/hinV4dXwnZKzbnWf1utyPhqDztZSif4K4RrcvF0gjE7MVUL3n3KrjuvWtT9OglnyH
GPl8Fnp+1iO0pP1ZGn2X+Ixoj0l+5ZKMdu2ZUaqM7UsVyG5M1qFctx24O+0yHTYiClgTxPu0rxcW
zbH7hPJ5Fed6l+pXhYKH3at8JPmORKEPNgjfhZbc6l8ahMOPO1A9CKk0tD8qS4tro+fr5UH2idPP
iwv2sS1UFFQMlIza2+JVFDXrBCFxybTCHAvlEgTPTqsX6U7Us/6V9LoeVb9dONVZEyzqS0/F2uz9
jrUz7BCziMilHXW1Bi1oqNqViLwriExEL3j5Ie2OwsZZ6+xPejCKp6kGBo3LxQRZGIi+6EK3qnif
h2lKU5Zwlsyo6AOJOi/PnUsilPgMX98BX9jQf6OVrkd4o7SORwMQnj0p/7wC1YRLFUnu65c4HgF+
PxoQKPbrFtuBRgS+kbWcBRYztIqhJXFuNN4Ymr1Q+fgn9YKfzvkmPLdJ+t6REXOZ+1aK4GKoUXTM
xE69cZ+Og5U//YiTOqGZZr/Bv98k2Ki2nT7q83WdaVfIj7dLQfR+NDPqjVzl8OCn1Hzj1v3wIP/p
sifHqobcZCMfmjYhSbn/UPkFP8jVSpZrrba3x4IpZR4aeplRCcxZgYOtTlskjxU62CjttepyrOWA
tiUtqu/MONoPLdMVPxzcSWrobaaq5zU/VhlwaXJ6CXDHLyynbw8rKao3nVimRxksWOdMEoVphnt2
npIuyfd30AFcTZGn9QFLKsKlW6PquiO2TBJpsozDdFukqvoweDq+m61X5lsW2ZfeWevXF6qfLUW/
XlLzjyugzMbKzmpsNWG7WW9Rwl96Z4/l4k8n5kWJQaDzaRO6uZKp2WolGRSc5PUv4kd6858e68kh
qtjMNtg8s0kW8UP+UTH0CujQKydbGSy1w13t1PN+M9G50sph1JwCqVCScjtoi3xfGehafEcZYWm3
SPQp3Pb2VhYfuskzDpo5CuxEoP1KxytDlh0Kw7naznvbH651WdpvvJ4vfHuntk9JcrTs/aGkZjMj
hH3iIBq+glwrvi1A0N64yguPOzh53Jm3FTgxuyopJsu+zJji0d0/6mfI9H3j637x/HbyvJsGymBt
LXViOVu+lzPT/bqwaMmSwu7FHjtPtDjletM0gWQ/BHo7+1tJ2oyZPr/+Tpzolv4++Jy8Ex4ZAMFE
8yTR1Niedem6HsygyW/QFRa3fTYysKPX+NAYJJtjvXSuyl44t1tf9dGKHyXp0locXv9bXjqDnRyq
G5kVKfzZKtEomEO/1plL6Q4yrbrVIkO05AoH6z/1CC+mUbzweP3jivvTp0ajxiMEie1B+RaLm5v5
EVpBbWfJtH3/+u956fGe6t0WBlxpMW51Uqq5vGQKO4Sw1Yu4NO1pX2yrsRuy9ljJBMNZzxH0UMNm
uTS6ydy9/he8sH0c5xM//0gvd6So/L5InLXU3xHvk14tgKUftV6DHDmLIcbckfHom/xQbtm6f/2y
P7hGf1hoTiOhV2+tkXPbRZKWZf8N0TrpXQVmGiP35u5SWcLFVZiptA+nXswPo2MPTyOtCmYRap30
g9tVAEm3YIBL422L2BE6XBQQFl2shrmlz+yAGuCaDW10aLjORNTMUGf3Wi2yKWQkuF3Z1mw858h4
AGWO7C71jByVVp2VUqbZzVuZmi/d4ZMqo7G7sqWExV+nFpOjZX5sF3f1uFPLPAD16XmjUbIDtAgJ
N2++5UPZvhVo8MIrfBSS/Px0N4nNzLW2LAkaV3xys2XdMZrERdSV3Rvu2hc6foyHf72GahrqnJ5r
0JCw9mvlVrd15Wm0yOmPVoY7xFDh8jPN7r4rhUPEXcrm7o236M+zBlJaf7027RB/XftROxRF3pwP
HXKIDivXFaee9WFBK5tsrqcOzCCsNEw7MwNEbpABRDGN3DGc9Yw1a6RHlMXWXATXzZqmViydVSWF
M4s9iTNZYonCAH3KPvil0n3xaBd5dwiUjtBDMwVTpZ4joYwLe10Yp6KLBkLpBuN/t+R5J5tMMM6M
tNDRJ2nL/32N0H7fDeN2aaEbhbRSlY99Xmdv1Kwv3c+T3YbAaatr/a5IQJE9W9Z4ewxp44xYgjif
jMPgz/VnO8NY9/rze2n5O9WC6m4JwsZnTtWo/NLwlbrVW/jlRE+muGOKbq+GnGi/oHpKN097RP+h
h4qP9eb167/0eZxsJxUQog70Q5XYgL2ikryvXcFQcW+KunhjKvPCJU5DpyRzF3+ZmjxhHqfO0sLU
iUYv2ovaFW/BjF/YFN2TFuvm42jolJYloyVIDJh7/Hy9U1120ujOlh5zQw/z6ut/dcvc09XsCDxb
Az9LOKAPkT/r7llA1zmaF93bvX6JF4o392TRyj1Uv4gVqkTQ1Lsxto48mcZCzYWZ6pCO+KJev84P
Dewf9qDTBJRg7J1Fk6xcRuo2F2W3WtHgtmlsIEHZN5qlXSl/qM4HXb0zOEzceK4QO89ouw+qMY2n
dhY1517juaEmDpsWI6k/6vfZXDbJFLpa2iV13g9hnlUft6Jw99tYZ8dOBBA9jdCcVWXVHirmIW+P
+qlOOLvJ1z2aS1P1Du/E15LVjTYChs+SLIFkajGg6V7eh6ql1FzcXNw2PN5dWkkKH2wRF5UagJcM
JmnKbvoZfHa/9zjox6/fsJc+11N+xFgjx/N1k3LA7+ipkCBQhljK3MiF/RajPvMPuTT1RGpzup/6
WvuUDb2KoKvqbxxQXnrXT1bDdsKgvVlGlgzCy7DObM3dZuIUNZVu4OrA5BhinJ2eX//BJ8n1/y59
j8TIn/dPryeqb1yrLCGPXr/yXETgVtpsSTdIeTbj2T2M7mBSbwwmOKFJhAV2ykiY6BzTwkUUvLQP
Qa4F1CWVxNYk9b09L+gVhb19dpm3HOeEZeyYtRlzbkSahAPojc/opVt1UrZDPh00r1BZ4i3LsLPM
hiT6qVnxYDkf8Q4Wt1tNF+n1G/Xim3Gykq5HRb3o+iwxBYdH21qHg16P6xdvWqeLAojT+eT+H3tn
shw3knbZV2mrdUMGOEZf/BsgRs4USYnSBiaKEgDHPA9P3weRlfVTzKRo2etalFlZlaSIQCAc7t+9
99wUUn8Wx3djmpcYwVS7qRMKs3//Dt44F6/m15fflEplkmh6x6ddHWJ0P2pBnkCD+/2//tYm5zUw
oG4bOZAdiA6RAcdzEUZyKJex2ZLBJqE2Te55pU0Cl9miKCGvSTJCXnpnh2XzEf5mmbJfLbk6TQGw
WpiK6HaGr6Gfig0FCgkEU/EeY+uNJfc1LJLJnrKWGQaEO8/i0QzFdInb7XvrwSMHvEeh/DvX8Y2b
8jWz15upEcPiHh9SFwdILaf51hyX/Hxsum4jylDsPTpUdmOGQZJqueS2ED25aidhguRUCqkI/QS/
rDZvh8g1z2ZbFJvWdd6rInvrWr/aUOIzNrvZ43GdNYW6DQUzd2MRGbKUbXz6/TV46yVeLWHJ7JU9
CdPkQBG73J9KBWIQJ9dWb70Hh31jG2e/WrZaqAokExJeolXtmTsamHG0VO6EnUsyf4mgzsrot+hy
1TvP0rc+1KvFBv9rvVRelxz4+oigTSI945ZtAwt36zs7qTccOCBFf/2J4wyOBiuTHFXpXb5nzp3v
B9mIm6xpqmCONHMzk86843XrI0p7fBBTXAd25C1Yj4t+M1kGGVF3soIFCM/GKpw+YFzTbZpmem8a
+8YP6XVHQy9riCKJljCNJWQqRzsNZuXOu9JBSXPJXO5/fxO99Tqv9nyhU2vCjVi/G2O2UdRzKO2l
xKDMuTqI83/YvPGfB+DreiNJBqqsajth3NgvRw5NytdCqW1pH8zfWRPeWLmt9SO+GLOUKK4dSZby
MFAbsl06aV12dTFvf3+h3rgxX7P0QBVg0M5lcWhIPPugoextKHhCeDPS/f/fS7xaM9K67EzSycVB
FRHCHSyKK6jB1zh4x3cer299iFdLRiTpPGnmjA8RS++6SsmNyrJZboYhf+9beOuGerVkaDFFdlSO
0JdTh92nMNQrPNipcXT0tvLxg3bH31+sNx4A1quFgrfeTH1qqgNmyzvi6FeRah3fgMm9GaoQfIf1
HvXtrYv2armg02JcRnzRB3pJgWIXlJIqtzYQJWL5zq37lknjNee3i0TRedWgDkph5oOEGZ7pU6JR
qVzQWzS22ONXXUygVmyT1CBnTBfEGb1X7pZ2lXf35W98eear1cCLbcYCBcfouKyryR+l14FHsQ3j
awjwowKloJrjIEIi+sAev+VtaXy1+7YqiUpb5vdu1sYzmdqQ7VPOHPjjMo4RtAShx/z+Wz+9k7/Z
w5z4QS9/5Fpic7zHuGv2tZ+Smr+brR5/BHWFokmbLegXK8B/uKIOSi9ozVkGaPX9Tkb96FuZbW/w
b81QV/kaR7DtSOpu/bmPDG/f2bBzhjycthgwF/AdY7RVkQLEkcbnzdhe1EPe+mVLQqOnuFRHkr0Y
5sj57MTesM8jM931UXPON1jvh04jKplE4mrS243RvLdGvPFEfo3yzYCtiMrgRsFjIY7KmDinSIX5
Vm84LC7ip7ZUnN0bgpq/v+Jv3P2vG1Wo1dDkFFrRwcYaEZQZKArbnLudQXnWOy+Bq/xvN6bmq4Wv
x3Ybm/GSHsh2yA2p9XlXRTzxCIlG8ARReEq1jDhe62VbFmH0BTRuQ2YeMo4Qy3yWiTDzQ6+J9stI
RCNvZXgZUtGxy7MZp2Qkb0ory27Trvze2DLZ/f7KvPVjebWYehGgpgWI0yH0KvdWOjASwK0mgZAL
tq7Gtd5ZtN9Y6cxXK2oa6Tn1qMLdx3K+kcRD9ykUVJ8UduhzlQjLYJb4/UeiLveNr+LVsoo3N069
KVaHcZE6Fve+9M6Tmspn4DUp3/ik92uCLnNkUAHyuDSScujRw9CGt6adJBtmBXi8PEwYTZCwrYKy
MVVsn0YFiaMBj0zhJ48dYWu7oQGuFCjwH2YALm78ytdluqRqtHDfpV57FAmHQJ+M2vQcDyF8oZgt
2o1da8M142HzLjMNoJOAvp7juogNqpSHjH7sNnEuR4wdiU8apo8DOLHhdS41u9wMmhw/ghpyhk1U
OWW/06Lv+A6KkuRLKK6KDtYLppUUaQ9O5xmAgUpt5NLVQCOgEm/cWSeTkCBuTlvYUVHsz56bHfpl
QrPUXG3JNiSiU3cbtkTQfA+O8g+Hqd1morQOMulktl+aQU++eZ2HdVarG7nG5G3QMuTFw286P6tP
RBU/dk48ntkz6m9ryOsqGojQLbOIfKuJIbsMs6Mh2LWuuCiBJOqAgGJr8EOIN9WWz5c891lmXIQq
Cu0AzHTYb3CdNTunLuNvwm1aVNdQYc60oVDEW7OwjEe7q8VZBpV5G8deW+/1vGAuRY21qfx0HBsj
8KqwPpgaHycZKRUJPPYp8Q19nyaogbBXACDMYvpR6lU3fMQrW39Urhown3gS8AiuMfm9DtvMDBZb
ZodIt8xyUxhOSBCpmnPAHGbUjFed1LLnAqTvYzYzcvA1B9gVkDJLfaKBT0/8EXbJ5zGJbTeYaLcK
Nz1wyIeOdJYKhiWqnlQ/sy4uaQYdo4nm4WhMyux9HX9KgMunFjs8bz239CKALRFBLDKfG3J8nA2j
jAgMDt5DJcLkp4aXMNmT+svTjZu34WHqCgV9qykwulgzxibfGk21wrtsliAn6nprn6Uz5CSzKTAF
9kmtdhw/beLrRW5N+3Sklck0B1NsqVS3rMCO3eRypP7X4Fg+6rdjFC9uUDpk6hIh44cI0G1y6RkF
gRi9mnTzOCyLbvgpKKNiWxI1lMe61YonoD5OHUx9J7+OrtyFHp6JgPjbfOPJeSanmEl3P4ARMuHZ
WGOgHOqWyQhm7cVIG0a6Y4RZf5mHJPrW6kuy04ZMrSPLWAXCaXV5NqBSl0Htubz1Mc7wOiUGtQC0
Tka35B0r78BeHkHZg4iVbfsG4pLPo9p6khSCPWhhSwCXX4V7poQBfTgtCh0IEYg7Gkft/jHs6+Ec
eQmAiPAaWwWItPIuSloNjk+F9oWgKRv1EVmh3BdKs78PzlxtuBe03O/DfGGwm9bJQ1+E7nPZ2yk7
NEUpdzDJtl2bcYsSX3yNy2TXyWqJeESH1WU0Tkm6M7WsvY1s+sECjyGXHSyppGy58ZoeWYdwS+SX
8WLjTurH9F4jKkmkrhX5AyZ42L9TGntPYD0ZK6SA4agshMzGi9mWfb14a2yjTAcn2yi3C/e4T5t4
q8nQXnY1k+OrLJ/g0EysIAnR2MVgqakGjTxR1uLPBI2kbWdTq4xNZpIT2ZaL1+0sPazuCUlh8B90
9yI1R4qjY5l3z8NAOxZgO3fZzYnUsQgZIwYaywIBt0Dl8HyhuBtkNyCKmN14OVgtyHv+PS8QUxgd
mrBV4qzvl8ra8tHx4VZxkz1LOYz9Jh+NniqT3P4CDUJn6Uq7mStUD4N3NC0ch34O6o60becN59NC
2bWP3c2+1umWjHzZdOMxB5AE5Ecm9i2/+hpPbixrBYtM9jMtet4YlAu4wH2EZPNk28Oll9efIp3G
vI3hefJ8Elr0I+fvcydgj/OpU0iurdw1v4dxpMEOU1VF8NkR9jEiUOHuzJh1aku1J8YGaF3ubTW1
QMBKfR1xT5lr+U7N7gmGWT+E7Gs7RKKWTm8wIipCZ80NGDWM4vTHcIbpfejy8LpOTPc6NwfjPikR
8cFvxaVfi8rhVlSEp+GuQe3HzVhYFxlOLW70agxvJj2zLd/qKuOLW8q+3IJg4b5tw/q6DUVHUfn8
gAN4FculKu61dNEURuW4fc4mp5yDFqskQLM+zb9mMuPNlfTcGbTjWs0Z4+Qc4gi37GauSm30p8TT
YcB2af8Rj+f4MaYe7SuFxu289zpTE1sntZuOYriELnI1UDDm80jX8TeVkX4ouASUE2bFE9HR4X4p
i/yqgmZEfliPqE0tirFONpMWagNImSk8gPibQfOl5RgFujvFUH+SPjH3FRHE7zG/3S9sDMBm5ei2
FcbVNlzzx1GzrLIn0rkuQ9mhsLvh0eoLJrsYJfoL7CK2jzXSJBEuNB8L6EUyNBU8Olu0H/+vHLgx
2DV4+6FQ+WfcRLw1cHXV599viF7x3/8ztxDr5u/FeUPHJuxojBj3gzHeR9ROBvMQE7chJByISB82
gqb6LZTIxBesIkdQlvr5WI8kj6202JhU8+xSffj2+7fzxu7/5LZ68W6mRVR5NYzOXh9LlslocHbN
UrRXknpNOvVo2g31hPJFHqrvvOIbm1zxamvOMt+ljkiJcmgq/SRIMm3MfOIZyQ/siFr/HuL/jWPG
STh58clgktITBwxkD7y32MaZyC7ZCw2bSiTp7e8v3lsv8WofvWQhkMLK9fYUzzAaks51NlEl3lAk
/c4x/q1XeL15Vrlhaihbe8fTHjplmjcqMwq8TPN7pUxvfR2vZhFwCjIEPU5jNPGK7Qhp4rycSmNH
brXcG733z/pq/nPbn3KzL76OkArntorhC0Zp/MgJ+wj0Frd5Hj/XSTkfU6dz38mSnSaAf3Oif42M
cpqs0UllxIewJ1Nal1l048pmuEYGc3xq3p2D6fT4k1tVXJKSM4OyiYytiOOJUrtGO7A758g3Njxk
ky69GMLJ+KTy0SSGZI4bwVZ+60X4NS3IvrDT4X1gi3e2IkucGxN48C5xUYIdpubYaQr3OGqqCbrZ
yrfD4Ma72qjrDZUU2XUELXZvulV6GdLhHLT9PF4MWjVtY/yfxzxLEa8zoB+s+cu2GBX1HoQVNm5P
hpijE0jzpZ3fudPe0sleM77rKFP4ezJtXztFezTYGG05N8cgdvt2Y4VU0kHaIwucptpZm3T6x9gw
2EF48Xswo7fcfK9BQqHKbJ6XRbi3QzskqFAO0RUapgnMjzzN3jWcWmxAAkgDK1TbfoP5E/uLN43P
AAXmM+IQaj6QQJDvqFunF/67G2n9Vb64ZxGb0t7N0UMmC7reiIEwyAFE7v7IKi+de9OYzvfJq82L
bLbsg0yQLkSiw91jO3FjGnAl8ZLx5YeWvMu0Jf3y+4XnjTP168IZM47azqKZ7dBktbEvEq26xQYn
Nr//199YEsxXS0LuDdCPSxHu9WYaLmbM0AGb3HEnPJ2IHLmPd8o93nr2vBZGQw4MELnkHjdU61NC
+t0as/Zaso0/5hEMw9bj0DWkvXxHp3lrNV3fyIvvk1PEVMTrC3I0q25TQmY/me87RzdLvv/+0r2l
xop15PLiJUYdVp9l23LvDqiBhWnqmzKP052TGO1T57j4+Lsh4/5om0OCJXBDmdj0dHrx/9It/mXo
PADfxlvs+/kVn+r0F/6kWjgfqBMw4IRZHj/VU+/gvwFVK9Vi5f25DJGgML8EVHkfOFNRKQWsWxcU
S602qbbsu/h//mV84C8IWu3WnhCbP+T9E6YF3avcG/+7zACoYkNiwMhyVoLb2rL9671jgyVy0mKI
g5gCDgNEj+kWcLlLqwqayQETCrVg+ToshvWAg9HA2ONJlQT2UsckY6ZuuBuTacJ/baTmVypToSMJ
zl4+vVja/Qzm+nlcKik2bVScQZ6vPqJlE0DqtGkc/JIz6LlZGXgxInOIPpbwq91AK5b0tu87+4Ic
oQsHcWrsT1NK6R3k5qIcMTpXI7x3a7YyHIAQyoN2gaI9RrpkuM+06JEDf3fFSRTGezuGRrfDCsEn
csO0faSXMRyRO82Vd4RN61tj9dFtXYUDRtjeTH9EbQxfu8FexGx9Shug/WNHp1vD8t/oMaCuuVld
s7YDe2OvFYV7XovQJh1KEjHaVFnuoGxYvNjWECXYGWc0oi9dG/WXQwe5mRkvmFR/iPL5NubYZ+2Z
krVnue5pHE2pw7xuyARmOwCjxJMFc73BT10OoH7ek/jb0AQxhev3ktvHatEpaI9AWlwxcoFZHNmT
+8WwuzAKLKYZ2iZsU4ndlOAShzp3UDbXfiQ8SwglYQZUNy2uHWnLA9jW1D6ao32HKhV+1JQVwSFr
KXfzsecaH7U8jjKY4Z57afH+og2pV7sPItNdHqKGwIlPxsU76tSla6u05CmOMLjjfc2KBQj7seO8
k+WafHKayYyDyrG7J2PCv+6bKRbug9Bz+87ukplztZYN92OauQNn/nado/c1RNYYyLTo7bOkSJft
OCYhWZJeVpfQfVBEsg48EqU5rvHTw62W+yGDt8Lva6NtudrAzAFPS22lOQmrJtjWOKCwBzKjQTlr
uL17a34227L8MSyO/pO6Bv3aaWZE6rAQZoUxFgxMUI242LYpcyhQCZbW8ZXVc/IUO2M3+pBjZ2Jk
XjuA0Q6rr25RxpAkiIsQ35mtBTkH0KW/2OPlQiNmstXbAmvO6ClyZlBnm69q9DzHd0aYcKUYkp1h
pZ21ZVzlnNkd2xBmt6ELWj2KKdEm+sKJ3xFl1TzNWphdAaLOyJDEbnvsk8jlQg5Zbm2xhdj23hVD
tiAp9mLZiNY+N5SZh1s4UtW9peemF9BzRAhXCacugikZCk6JEQGlfdmo4bYBA6uOLvUlc+AUzKwD
T1u8p6pYAN00FkM0X4L3d64mTTBuSpA6rhk5ABMmzpg9d4bXNueNdOOLyiHB4Vv6NK3kxoqiCrA0
uhVUC9/FyvutfjK0jaley8JHUmjLN63kqw/QqZ0vBbUAfHe6VX3JYg0vZBmpQdvoI4AzmPh2rvx6
kUkOviOe7j3OtYrxjhiuhooop8/ut/9qM0f9NqZESukFjRX89bGApLYs2je3t21zQ9eWfO6qCTJB
5EztPelVrzuaLH/xFu1wuFNJNt5yj5kQQlqR6kFD7WaxzbSJ4SUIfKz2E2nQTx4H2QKHKzcuVGys
grvejWm2L0pR9fQ6VdI46/VqnK4GK5lchnSulwThNPTdmVNKLodVw4kPcntFXPcCuz48oaVx7mn5
SM0Ym2QNTgyaqWKRC/u8nDaWZfTno66X6ZVdtYm7bYCrJ5uhw2N0qcY4sq6Jg+pPmqL6zA/p1vH2
WbY4oLISfXXfOd00Xdd0npEXMis9vSgJ7RawMSr7ps+0ubstF2argUUxVkjTgmO5Hy1Di1Fy47nU
z7Q6Qfht+tx2Qn9JHKMXvjXUszP5bs6+kQGakbTbdu71B3cZaZyaMVtpQWG5o06Tocb9HccmhAzh
RXPzybX1LvuRZlBYfDiQHu0VfK/gu2vPm/cpm0NWiTmzPlPR6d0AqU1aHxgZFpd8EsbTWlf0hG6i
CHWGFbO91ExGnSlc3t2PXJuFBG5dyJ2qW3fC4p4406ad4/jK1tPxrAUO8pioPOwDZ5HqcgE3ZexD
bxjgIs6ehiQ0ltX3qIuW73abNtdlnaqvFUWd53HsGJ9DftDfDSbNSzB2Ekggiw5VGqS83Gd3HPsH
E9I+VsRkyLvAXOUH4kNhrPyKgocGFkpIF49ILe+zOUyyPHfYUCIOLTnHxbpraAL16iXnKcGS04/w
5CiuKlltgLaay4ZgbokRVOrTwvPSYeqEBfIO/LY1H8a2sj+V45gxRJ/6+QHaNvfekGZRxIA5Qocx
x7GIwewz0tileYNDm6kAF7DGJFyfGQmkbYCEYRrvjAGRy0/jyQVrG9b9J5i3UAY017JC3zb6RKFS
eAbWCXSGh8QdWy+YXUl8pTOl3vG4AJjnKxmmF4ukvNZnPXa2mh0t3GZJKb7CEkQIK1lQBh7/aTbs
FNVEX53Izn+6EVNuNF2nanaAk9WXoiynT7ZQNuiHUHee8CR096YwKalAvMhyPxOt5ClO9vG7W2ry
OHSyffaSOb2RdV+yYFgDPrrGXsn9VWxnt3ORqHLa87SVhX5eAM/71KuQCsI26moMkMjkP1NcRz8H
PZI/DavSWZ1y64pomlP6mF3ba7sg2k9arLxEQegeC6/mnEsAv7xPWrtO/YXAEVZmyxDA6I3KPQC4
4+xXIAhfZB2NGX6TFGa3dXU8gBuQzN0hDF2z32LIy80gxsFDR0Bs6s/OOC3zBrkS+AtwFSh9poIZ
rk+DTGHOC3Hvmb11j1s5wgNH4kCR/FAhOl5UseealHfftWHhBIlMGzKqFb3ZAbRCfWUZDo9SLzpz
VedoDSLiYiZk1+3link9vIy279sj/kTP8pMqU1e9FWXDVU7PgbGxgdQ/8ETR06OSqfHJdWsxBubU
hru4dRjsTzhWrc0ceyLamm4/mzsxFRCEiqJxHjoToWVPUZD12NBzOm1MM07vF6VXN6A8kigYdI0T
3RSl2QWLOkRHaQ3POQjMZ3az81MGyeKrt6TYHtAv+OrgcgGmYGwiioDfvEvYqqpafuZO2N0kbhg/
MFb3wiDq2Y75I5qpHoRamt6Pqg9TxuqG82Xu1XJeRIld72xzlPKscsEK+A1sYuPYJiEdM+hXxqc6
H8obfEtlfgA0NgEiJS28MYk5nRthP8abxiqMAZUPOqMfh7V7BKoyCL8zqK0el0VlzGCVcwZDjOk4
82jCXm3cgufkHk55aAokMSLzVbj3zIG1cRFsDxb4ydGO9qmu8KNyMh7ZI+Qxdnk2iRuvlu3nuKOO
AHYrFnsfOGbqwgyXCFyYJTV1kCHQrECzQuFSH7DIj3OxUMZiee54b6k6/lxSXg4QPy/CBoSPiD8X
2jz+8FwFUa5I2Tr5hWHjsklLLTmnejS+7RH54M6Oo3ufV4qIAM/46CpBolrj0dUMFreYSJ9rDDVJ
NFaxvFpcg0YOxc+sMHvt0Sw01zwozYT2XPZjcaaNKX1Kgz3bxxSQ2INCOmGBpdlgofimDa9RKXkP
YxGinAyzEQmfkZqJL6OPkQn+ewzu5uPz//xrdc2+fQq+Kpsu/tEU/+fyW7Pymv8O9rj+C38ciw3L
+YB1DTSjx27WRfD6E9uMgveB/8kxDHj4gL1X6/W/UY9C/8Dea+0C5RHrOabgL/15KLY+GIYQ4JRM
F2IXMMh/cij+1aHi8e87IJtp6DU4FcP2fjUiMjT0yYkU4k2qNeZG14yvblpbq8PDZSpaLIhr7Xs+
w1+HautrugIi8qlolkP5eqlejnCqFhqXWRjjzTL0JF31gsr6Os+PL76Tmz+O9b/BL55exrQYNehr
YbT8S2m0UalszIUx3DRGXFzEKj8QPJg2GZLqRmkTB+BWRJfpmB6nwrtzsirav/MO/nJxBSXZaym3
YfJYcF7P+UrmfDPKRXPjld1wAHsjdxBi7J2OMBs4rZ2e5TmYZ0TQJMjrQRxZcUvfLHFapAbTLdoB
5vM+NmEKd0Z0Hg1V9GTCvn3nSq0304u5CFdKwBQHcElrGUMbb50BvfxC9CW2lGNYxY0yi5i6NHaP
Np2oexqwQWGLZWCPubQW5q76KtGmeAPh8wubdCRga3nukij+XojOvFKAVs7yMJsu41DJQyag/3ej
iaAYeWqHElwdLL2/GZ15fDRMHIaejYIZtzwN0k4vvjpqunvnK1hHqf878lk/GjXlDJ0sKtEZL71u
WijyWZtJ6Gc3tkyts7owJmwpdnJBKxPhjSbTA3Kp49XaULeNi1nfFZLH7e/fxF8vL35fx7QMRwgm
XK/D5DSrjbZnq/RmLDpxnmX2Z4V5dGuOTr+b3Wu5REZgOk383u33l89OgTirh6Q4HWupe4JFvhiV
drpsB6fIoxue56CyPeMzKOIpiEmUbULVygPA8js3tJWfR2m70ZpB++MJ8WZ8/pU9kMtvS9Y+1hhK
uB0qPNal4MVbKAxZFsop5LWrynbv0rq8qevF/RgVtJt7oZvtjfnOitR1K2hc4ZHrt4y+dpyi2H8n
dXmemnW842A/M032DnGS70WhUS7VGY/QlgO07cZd5DtIyr8sUDZFiWulhEXZgqAF9td3zRCCU6om
5HUDxftupvdtS5FeuP39bfFKCOLi8K975mprtlChwbj9+jI0wJXETr3lmiPXcYp6bT8Z3KQejtU+
tdXO6Jrpm1lZT0nvsmwBE8l7z31HjnqFDD29C16amQrfj8nPZb17X3xFWtrExVAu4rqAoHIV9uEl
dN/wkWOCd4PdxmrAeKUGPmZlOTRnDhg8aife9Miy3Dh1Wn6x7cu4lWNJXCYc+63OkPfYrDguJx6q
6RB3ZKJQ2JqvS9+YP965iH9ZYyksp0cQULLHg0x3V43lxdvHHOHYTSr16zi3LxpIt19ajrxUj1rW
HJCQGCJ/6DnLcuItL92ESSW+nSE8uoOtmzsrTjmvzzGe6NFpL4lghp0/mHN0WYT68t4P8le9Z73U
grG4qzMcJ6+O7/PX9yrklOZtMXTXpsrrj4ypuv1Yhxxxo9TYafDI2LMxYC3manrIy6oFym9QkJgM
HkttrYiRUMeGja3KVXfNzrDexbA//g0r+K+68S/D+626cddzqvyWcwf+KChrOO0ET3/lT33D/CD5
Etl2ebR3eyxnf+7kNNv7oLsGxz6OMdyLJxHj31s5dn8UYhj8aRZBQ7dXFf3PrdwHtib8+RX2TY+1
/Y/6N7DZcfv877OOnRRV42wV5bqXg7J84m28/CkI0TiKJQeMX0LRZCUWWrs8QYGZn2WOxzpqZBXO
PT3EOwuB4nPuFNO5HYWjgD6rVHiwlBF9wk3MJKRNWlbj1MpSQTcaJDmoeut/XQemW8XkeqcGfnJI
9thlqMYx2MLYo/qqtIUgbo5Z09x7bkt2z3JzfdqEo52fz64nvllTz5CfJ3/e++bixr2fiqZ0N7iL
hFi9iWvERUF784ukr67hpellMFf80rfMJRoagldkWpm0kWJ+i9F3g+xHd+2i5a4bZF5jPTGxghI4
lgv0795x0uoYtS5mb/ogMwaq7GvTW0xbCyDqyJ7zree1tK+ZpZIILqaDvwvXPL2fnhd/KrRxXHZ6
0+VTYMSTvLWiKfxp9X30ENpj+9CYJR+HWLz5uemj+KOYxATcruvzbW8KBl3Did6vrSB/VZDlwYtK
sQh58TwmvExZpnesInf6RihAfSZ+7nxNkqLqg0HFkxNo0qH8szRU0m/QloZyk5qUCxhrzYBcRsFO
OQo/jmsJQcnseY1mp9k9AyxaCvQ26e+ZJKxTEWF6V/Wp0cDsPPmYrDUHGQUqFA1GQ76vKp1ca7FW
IkSYvRherUUJzZAx6oL4o1EwDEZx4piNSeASah0dC8mpb6GVEd0LTMCaO+/UyIDXu/gWnnoahFoT
uVEW8Q9GIKN+qlOrQ82G26RO0aLtgYWa5of1pIw+QcUKvKllbYeY16IIKirWbNgAIBqoGE0SahiJ
8cCro2HCM6vkB8WDyWN2aqCY5yRnGOBEWkfHDAR2LI1rY0WYFaXjt+3aZLGYFkdy/dRwYblr20XY
0KKwKU4tGEtHYdV5DLXRY7ZiMFcpjF5LzqKknH7mnjVpx0pzI6yKhGPz2yirKizxTiZv51MLB1M3
WmUsrXmcMvL+Z4aV6erohE141w19GWLzmPRJPNBHY9dPUKcddT6zvb5jZjp4nwvLpkjVTXDRkeDB
pnLALBPegd2MuqDXkMKorszc0k8yejc+ag6MOcZZGuO1AE/dMh5iW0RXQ0gQ0WerH0GGbDPQfgXq
h7oYxTheGiWb8g0TcypymOdhWxR9STaSdtmluwmhQzqAqQVgJ6W3ax+axbRo9h1aUNMgaZUqdl2t
kImKWRn92RDZlHroGuZnP80La8KdbFOXCltvuGhLsPdoSGwYAo3sdAGGZ9UPFqdFSxhme7iFudLf
Kamn8XYl5nXHscna+/akRnR5J5+L0bHMDSM07Rs8wvRaJjoaRsloU+NiIm1Y2NW/jn/oHVM0XiH8
oIJMqyBSnbQRvYb8iFnWXTTGPqt+Ek8lWkol6uoLDaZLDSiudb7AWFmfsrY9f8PKFj7qwox+QM8o
f2Lk7E2/UjZFzeKk4ZQd5jd8PKu2064yD0Txpjn3zDB9ZltRcPVOkhBlubBDIyd3ruqTalSeFCRC
B96TfdKVzMj1ZoDtWaaOEaPK21o6oC6kMmChkM5AncpPSlXZNcILNCJd99WEMW6bW+Z52q21n5ie
0mV1V6J7tUuSYQI+6WHzKo3Jk0pGFCy/sk/aGdlZdLT5pKnJyHM7P3bdMN/WVuqejWnfuIQJykHb
srgFyUmhM1axjjkSf9azmloL5pOex8b4ElQrGp9qsZ9Ofyh/HsfZoF8FQfIgzOnLYtKZnON08bNV
PAwH2cMaVjaaYnnSFycvR2uUJ91xVvVc772mwfBMJ079WZw0SqdYnotVtwRzQsdLe5Iz55O0qU8t
Mie9KUie/ZAgf8qTFIrMSiQzS1rjpz3aZEr6k3Aa8nXdUvNof02ycEZRMM8yt/ACWado7kwJ5t04
Tw4jR/AF99ZJoe3pDr8TJ91WP2m4HR0P7ModAXh2FXmTk94bnrRfmXDk94EG89tcTvrwnNTekcpJ
Ax0cuMmn4aQlmyddmV20e8mgErV5bHLkCs0Urh+e9GhoVPmjE/L5jpCGJTOBuYv3MD1XLfuka3cn
jZuga3zPMVf/PIBhROEr2AaAvyLjdmupXve1fK44coFLg6NpxPiBB8fmGVfm1UwgGuf8H+e+/24h
2ULidXp7NHjzrfkW9d/mX7eQ/JU/t5DWB2GvGz5L8KB0+M9/tpCO+OAAhuAYxkbOofmF08GfxS+G
/MC2zmIfuZ5I1//zP3tIst4fHN2hUHPdRnqS0+Q/mQfy1l7sIR2eMJYlJJU0p0kQPqpfjyhsvjwx
0ly2NaPsrgBE7Tv85AiORe7mxYVh1zFHZfFyPvf3r+S4Ujc4A1Nb8+srWUPqGJql0i1S7XxV9f+P
vTNZjhvJtu2vPLvjQhl6B4Y30EQf7EmRExglSuhbR//1b0VmPqsUs27K6o3vVKSIAMLhzTl7r61a
t5DyTTSROJ3+80td1UU6CiDu8DM9gLLn0Os9NwWx5zaBQclyZN23XfQLQezP57vfH55hQMHh1GAT
0PepjobGiUNm7mZBPuuywKmAAIVOgXYEj0A1LwMG9Pc39vPh948LUlrhSGKRHPYZlzRiR0pJywVt
UHXFjVs7SCqy7kwguxnmiatsrETKXxQMOF7/5T4d0oD5zhyhUsSldvzzVxeVslVcaSQBCQviViFs
53vVLBE2Z+gZBla0h3FupstyFfIavWx2HEeKwwwH9BIhOvCtDgqz1eTli0tzPMywkB1Godq3awJo
0SzBpCfL0O1dtiM7DcHPQ4aDio7onLKPk0XkrSVSUFwPSCWbsXAO9lznrwWMi0DoCe1Ocghr6XV5
0/vq2EX0WAtaQhGxLPjdcvFKOlG5TQyF+pGcpHLjjDgeIjUy30y+uhSsIIFtZZeDXeuHfjmxQPbv
oi4+knzMPI6Il1EKsPS6S3g1dV2IJUaf8TyEoL1toZ/FM3NkGSP8gIx4MMup8qKZiXOxRDsFWkk+
jG0PbephCJyfK7aiWyLd0pt8cvRN0djp3sRnuLPU8l2tW30XtVcdUzsSV6/atfbe4fJ9aDi90HSb
SSUgwW35RthjzR5xcooQ1c2wpZuFhacoybxX7AEvlJtSifUKtiU3Fh3YfmO3c4Fq0qXb19vtKSFo
PUMmreY+61r3BW9mfs8udnoUSaPtnSWzfF1h/8YWXP9qrwZ2d+r3G0lb0PDXKFVOsx47BA6pFo1B
Z/gW24uyIS5Re1SM5mq3rSMr9Za+zE52jWt9LIto32F7CfQVEl/UufKQYMu+yYouvu2LNtprgnSH
jcY/7oaSDoWXlUVBnO1ihTnsGhuJ2Rx5aaGPhwb0+MNSUqAi3a2aNPqGpTj0mZW8xhyaNcTMnH3X
sbCBEOVE0K2qcSBetnrXY0kMXt1n+jcWanZtVGqG3RTBNdkkYK5oo1N/1NKU2jg+oSXg/Kf5JhLq
rVqnN6kUKyLedfi4RjkdytnF667ayA5wDnbafa/23fdBVeUxi2IbsgIPd7UICEwl4kIP8UUybqqW
HVej0//Mir790tpjvLfHzMBVSPzb4CqJ8I0Bm3sxQokfy3T1jWWcYOhr1jN6sPoWNxNW0LjKvahu
ohenXzNO7BlUfrNUKSwm+bOFP8bZtG3xtijX3PBaNKjcne+9VrG1r1LxBV0T/Wu7Xx5Tt4zvq9Gy
Cdwz3aeIAgDZlbazZbsXH1yiXM7Yd50Z/ZGmPhlrot4MRhNdNC2lNghEdX5IIkv1MRhFHyltgpvZ
qjJvXUR+dNM5v1MsKb9wjhM9cP2mLQKFjyG/KYnZJIG+uGW26ynK1+FE1Uz1qfSu/Yj780ph7XJp
tFv8Ym0Lsd2ey7tR1bPEb8mlVD8o409FSHt4iLbV2jrVNrIAVW8M16jrc8KZeJcb0s2e8hyd6CZe
CvVDsjMV4UJrYAnilA4tzklw+meWFJ73igLE8aKlN9/WVrF7f6a+IkIAfEPvK1FuTgc7bYTEUurc
qsRsiUzVrC17VM5hHSDlyaehT6e5IpWifMcINzymY23mvsUOTASoU80z6SvkVaJ1L6dDYk1RfaiA
2r6wdTNH9GPG/F6OCGw3rYmOwmt1OX8bVEouWK2k8UyonysOuUj6H2UjlwdtKRPjMcsjvBQc7Yk/
FaW+JvtOUXLTL0VJDFKSocsgWdgo7vF2OxsljZ5SqHJbFTcUHgtT8SLZnywVPAFLPmGOUmDf7anS
A4KPPVRuhHHW0yGmwNQi6fEIDo+ejTHtQOxk2Q8zWVYPQRoJbK1L8BjDaeYXG0dsTAhrW06Qh65C
e4AMXT0qg818wfPYK6PyHVT0eGpNpbntKWl5ajFwtqstfYdZDhfiMj7kDK+6V70pBnSkcr2tNrPx
7hP3UQ7yprPtXVSVTsO1HDUsW0kvyj6ksTMGy0DsaRWZ2g3cx2ckuF61JltWIKLSuqPop6OdKPuy
EcdiLp6nqf1i1W26naPlm9Vq78bYbrLe3GrdeELZ9+SoyfjEOrRF/LVTbUQodkcPD68egaoTuP5I
J9M0jod9XdXbFYX8ZrTX53zhtSEOAi2tWN+LtDvVeX5mlUSo2v2A1rGtDfPGNBu/LJqHui3uKsOt
NoRVbyfb2KbUz94G5oZNmVzrCwKxPa7fTV5J8zJW0Y/EnB5J8bgRGoPEre4afbg0Qu+COnFfOtJW
PBedDii/qAxjKe+chnE0rjuhtiDbkIMuLaW1LPk2q/ADhmUTu9+HBgdpa7l+shbPnEj7TWGNTJkF
h4+cCAlAqmRDVCfLml9TW+wM0/KuMblGzbyba0GRlTgq+/du5BOv2inJlxsI7Ujq5JX5rrHfbFZ+
ow0lMe0iEze9nEgZUe1LXOus+8ZwpqWhP5iiCyzIg+04P5bxlHv0Aupz60Q7CmCMI73cwSMPl4ZQ
D1EsrwRJNLioi8M09YGZOnjINcZwVCu6N4G0oGSomNthbms/nhVihCg/eNoEuKJ22o0QFlErbufV
TqFsaLhtESaiIaXBqyQcVTVndLzGMLubgVgcYzRBbEWzUZ+KdUhQrSFzhv11MGEs+ChKeoj4xWNq
sTVU8+qM2C3e5kUVDmu6V1fnaMnkvajzj8pQ2/vEjINFEPVi6voho0A0XpkhiI8e3NI5Lm1s3GRK
VkHlhBbJBbj5rApEtMAWNNRQ9Ap6sdl5WaLlu9mgk2ste/BQx4BDSIbCWyUSdbvXxJ0usuZClYVk
WpwTG1XtLk1DKNXsKsMdiH1379bWF87cPDK5HF2RRaFdqHuUeeqWkOX+fuyGKKzrlmBIJcLspU/v
Ol3jcytWccCCdRul1W5RURmaaIjPuWLtW0epd+m07rtYzpAXlDeDtX4HWmHclI525tx8V80k8HVw
fBFGZgQVqQ4Qi+YC3kR+STghedSOQMRKfbtEE8E0Mvf7If2Ca1CG3YwnDmoBv0Pfd3bmOzmmz7U2
3VPWO7qTxOms1wmDO9o2k65fNKGc8eSTzmJTTKtplM6LetGMcW+UzZ1rLIchlaeROBwSYdB4+25S
Tdu2ds6o1dbAUbH7tvHRNrtdPU8IJa0qXAZymy3qUov2I0+nHQ2c+zaJninO39MxusR5dxJFcpu7
yCLGFbXbsl4xEQNBz8v8zUbYuuAsN3Nn7/bdTk6k7rbmSeF1RacEaEzmZyTYlyLLr9329FKP2ldj
Lv11SLdjjyw3JY9hoynOm2a29/GilR7tihsKxgGuiZAKB4nZRY4XuPS1ZFVOtlo99qv6FXOquqmK
0U+UOfWvxHWG7JQcpIGbu+PGYwe53TLPVAoLSN7JNAA/47mwLq0nvPenle6VDzmTubCmXJOmlnEv
2p7QE4rljjlouz6nbjt3ZHk3DYqvvhnExm30J0Vq+wqCQKB2q9iU6rjs3YmsW6XTP1SHLzG/UkMU
4rq1XPnWFKYaAg+3D3DFVSZF+VTU5kOVDAoMthH6DKKGjdQtF9eD0aV3Vnc1/9Ok2cS6vqLewuk+
OOO3Ma4jrxqb82BPyiGdlABKz3WouF9kUb3NXeULma0PK7q5DdlSGAYFixN45jZsJnBsuJBerH5c
+JPTK470c1mw3ggbf6GGGx9+tNR25krwSD/L7EMfxVe9L7aLVI5LV79HmAGDGQoK01Rg2jzeIi76
sLEp1rS2toZZQq2++02iGo8PNFBYXBp7z/1zK3Z1ydLmezHLo6NGIJLsK4uiNUhyJR4UGzJ4pJlM
yrOauWJjlVLZ9Hohj9EoSafsKXQT2nWtjmt1tbOzvNrWq52pfqU2GXvWGH9lC57DqJfv5To0PiJV
0q+N4Rqf1VQ4Ndt22+MOrSgvZ2Q3S3V+hjk6H2QMBYI8uvyRPJ2LJE0H42ZXPqwD/OK1obU/JZF+
KgH/cM7qbdS1ldCosrE/VsmM/FpRBo09vUy0oDRq5wGqMjuAmDPf9V1k1MWUn6mx1N814mtPSpNa
z1SpXZSzybhFjQJ91y6xsy9pjqw6yXs3cK4I6HgsknvkmPZ7rhbzrjONM9EdSTipTn4BSpR+J/td
9L7hSoKbbVdBOXLNWEFbnXh9HOU9SmJ3XzkJkj5U6Ms+HbAEbLJZx7+Mf1VuYq3UT0THZwe446ln
TvhUKyIAbiPHHkNUIvOly+v+oe+ldUPYfXmms/1KggiiTVwA36OCHCnosj3HGzu2aRszRmu3r08d
s+DW7Osr+Tm3H7qlygKVRJJLXykU+vRiDiPE9X5DmwXDuTXeYMWxn5dRkh9vJgOHqKWRZ3saxVGm
mhxoccjornHj0s8htHlGhI58M7bDS7ok+pGGkHZHcYBmtHvVJ0HeSR+VOGf7G6nq1Hq5FeUhI1Z8
Qy1fA06pnZeZUfhDiKELxmzSv86uUZzUfG28ASrIMSm7lJovgRbDBvyITDZtPJWgq3j3D8Bs4i3m
ebFrzag/WxG51UWqfh9kK0KsUD0G2sR5zObZuGldrX2YVl3xFzmxPSu1fWKtEdmHzsfYabhAmEgO
cnX5omedxG+1qRfaoOtw31nltaohsrndgtRoK3++flMHHEDKhGg7Ttg1QZ1UGbfLSS11BGg/KiAK
Th04FsPhViT6sgxn1WxTbfJbWokZGJqeyOF+syDnN4J2yXErF1NkE1xQiAI8yKxoZ9mRBHxr56h0
erPEMnU1blAwNuv4vjSXk2aZTK7lJPdqghBsoxOztqV/R9tosQwOW6iCzWgqS6aYOrD59GxEEyNE
rqqHmla0p8bRCRFPHelDJVeDemmHACzUEmjE/20HUhdCzbWn3TiobE/WMeiMhRiPxPDrqakQxVeC
EkxmEvJn9D51QueE6M7ZmEN0207sljSwLfDm3Hlbs/ADVc/0a5IfX1fejFtudT6g7W+2HPkflnEm
Hy6enH20AGcc+zbI+ik+Z3J+NZ31u53O8KUV4Nqj0SvBqCTGIUHxO47dnmx3Nu5i4rw/jz3hM/Sa
5njp0choVjjPsFpG4sEOBFd356Z3pu1QrMUxwUIHBIH+obIYxpfIxVnMC72NVQuCM96VEFn9EJAP
tIAsMx8jnV3wYskQRb/LkUKnC9fMbuIhqbaPvU7TwLKU8dyVogkjGHz7vrZIJisjncVynZULLWAb
5zTB2bXiC4A9G8tavxKZxdCjE+iRCGiHiwZ/AlHzUHplYt9ZpnnsrMUOHFB1fB5ikxcshR0Dqd3U
bl37jaPuCdkTJ97lmRVT4D3ItatxIjFvuqa5zClRMImt9mFszu6hdSdt2VDFyl5kXWKzkU087QmO
/NogTfPtos8DHJNjIJ283s5LawamjMmTU40SapR8T5e1CiGywJJLHSVMojjdJ6vT3rT1cE/r1fZF
Fz+PKgJjsUx50LXL29y3JraOkT4V5K0dLzwx9LNNw6V1Wa5HNaxL6hBjpRlflrJqw+hq454pFGwm
x7gIy1loVxfS51hZ+pwxhqOFI98ziB9nT0SXLkT1vanZcnilxsiM1TzadERZb1CZRUdOau+qnv/o
oLsnDnMzpOHiks2Lc07d6AZULeeJTh9fDcwye3fB6bipR+MHQjpyR1qi6Z6skWmQyJC7plfTk6OQ
NYjF0w1HFfIBag/1VWNm3je52vkkA4ozc3zmWa0jd5xjioCVYKAPJAoPeo4eLJ2wSFK2ruxdbf6y
Ul8NpO0sJwrh5U02Twsnnaz6qkTRdIfzB1keocjZq9VXedA4WrSPuPmA3ugatHpvTuQE8o8Djf6D
rpLiq3a9eu82Vnb1bOLViUtFfXLagdVSMewgLavhoQJtf+Qw3gR1B0MxVoju0pS2xStVuXvwrhqQ
rDWjspmRGgd3yG0gZZVOdFHsWcNB2T4vQ77ulyg3vJFAEM8yOohOul7S4C/edeBUHusF4w0E0Goa
Fy1u1BtSulQmJpdtmWirbMYBC3fBzxdXPOskxPrYE+Lt7HbKwXBtqEd4v6hCAFC3cw0Yo4SJhew0
ymqT3SL2qQnzrL/MhrPRrPULwyHbyW690o8ygGsZONyNPrIHTXg9NtbISDHZKUvtrTTJzzJ6jaqz
gRKA9+nWntG3Jk7phENOwT7TEuTyTmPfQrEvL2ZnXIDXFHKz4orw6T/be6VOn/pCe9Ic3FeySjjJ
1xYbwKW1NlHVMUswJJzOVTfGmHtGbz+3V/cccTDsYdaQrFpsetXepSNuzs2ryJxdFhm3xuK8lfP4
lb2UxR6XLGygNP1NYs4fZrOaYWbKMohMwblDyq9JPMGKaJY9sYGc8lq132vdZN3yznXntc77U8ca
vyszTfoNwJ1d0sZzYDcgL+NUKOotWZn5YZnSs5UuL0a7vCv4DjiyTctDtary3pyocLR9HC9e0ZXg
N3r9phlK9pkEUjr4CLVpY6bTcdCHKaysyn2J5DK/WEbDQcpwlDOs6/NQpCauGnyvsUNiJPmPD/bo
PAvXPiI7KMICTFuRWyxxXYyXZG5fK3tpfT2ats04HwS4cHYNPhXd0yJM561dWEjzRPU5UO1GMTxM
HZbK2fHLfL23m6LxKMGHVkYtJFXrM0GlOptfqD5W1oMnS9O7qZM+FXCfIFO/thiLGYHcU5XuxWxd
ROp+cTv1mOG5bkwdUGN2iFtz56zl42yqTogexoPXsxtq5ks3vZPK8DgmzVNXDV5XOzuKqmFCJNFA
PcQtx0MsU79I7BBj9veeDoEkuWux5W2lrNYbKn+/wyxUaKy2ZK/6eqsEddwFsl7Wl0ygWB+hCicW
qb1L0LBTLwrl2LW8vZV7NIQWlhFKcsoOkOBmPNDy1nGN0LXK5wYDW5J2r4QNwqribHw926zxAfof
Oq2GsDbiCLA3vo4lQKIcHi9pFU2n409GRn1YXPspQoNkuXpQmAOjaPXdvCXiB5dPRtqeoPRv66xv
SK6uQL9NXH6URtNe5tKVu0mvfVaNA5KT5gsC8ENpddtknPZmwrKeRvM+jg0/qWHzmiStUt099XW1
5WTKWI2MUwV0jIqBNyfSG/mkeVy/NlnnxxkKDTf1y6q5pR36RShMg07Moq3ap9Kq7itJBQmTHbUV
0n1AF4ei1mgLaHwZg5cJ+zQLuU3s0aPocWsYDWS9LPHwrwWid0LFzasTj/LsWtFj33eHXP9mTPpJ
pmkIdO7WnMxjmw25L1Gp2FFxuzioa9aZP0L5mdOOq48AZeNTTPIGGbzlA+y6c7FQ/mJFN3rdX9vy
Gt+hQuOajLs4GVoa8G+QFL2Cly9m8aBAquxmPQsMY9UxaM0nHHVn6TTMF85ZGZojQeF+YfEuK/W+
ijj3D7xj7kznb9NMQ7dhlb9rivhkjNnbJIfbBbU1PYT+oGf4OTTLuaeyvrANKPw6GvrAtuzzMKDd
UZRrBbPDvl2P852R69S10Qkg0MpuWfDvCrs/d+wpVzWngqBTW+Pu8xEwoOX2R5iZ98SEDiiyx2NT
SFCKVGIJJt2mBPk0pnacywF8wUQ0I3WnW0z6J5N8EM+Op3ssTQ9JEfki08lSBmNaGXIKBqMrNr3L
bBopGOoTgOFhn6q7NAFAaTCuONwGdma+GU5EoHQ+vNbm8NyZTJ2YqlY/l+Jo6otAgtZ9qNPA6jL8
mJN5303Z3qxdf67S1zERd7SMnnSrcii9D2+FMR7X3HH3NCMeTWathuYgTU4AVMnXZVwOyQisMbNv
FzfbxU7EdEm3R0tdrG2RGwqtu58sqgr65JKRm87H1tT2Vl5uI9d6clblRuhslGtlxXsamw9DWkkv
AuuGffA8jeX3jLDMudW3zazcuHbyjoxf8Si87COTk9/1LFdz65NS33A48Q01P1pFcozc+T632/tB
pZuXWPJQNfLC+vdWp2Q1oqJ+KuJk3pZ6z/5JEKNLW9Ar1+pGdPmpA1C3jZT1hRb2ZirnI2i/G8Ci
KweLSD0BPk0ftJiDuEK49mVdactNTh2z0xj14WFNy8c8m7AWkHkd5KoSL1jbO85dZqTthQuAWFPz
5TRpKiIgd700HcE2juS94P0o9nJpxTaeTQewotHs0ItrT8u1MajGCTt9/OjLRug9IeIzLAN9qKj4
OB2pdBPb2S8KQVIrg85dj6lqaGdkUD1+Elm0YU0CbqB13XUL5NghnWS6yG1xzXEvkoeSeNmvuaFn
t8XSUvbJ3aXFBxyp/pCm+v24pNatIRKAjEvqxqSd5ur3cXQpxYDWGpiIIhyDcUQqV6smX4tkjrpd
lJomSL0sHl6VqcXTYE71dEtQcjNBtXQGFitCqgnwTb9CVidauKy6u5b24a7OdfFgpO76YiM3vmnK
0bkobquh1S04MrtpvPpyNNUAtON8S+3QeI2URH2bKCXvEFIhp7LgpcGLVSMvow9XBGnstrR5+jKM
RDrdt3wzwcL2JoganODwOsagknH67rYC9pZcB9+e+9mjrW6wHyc+0856BMLDbIT0ExD/1pF7DzWV
GGJVcnAs2FykIDZ0I9QokzCxj9MZOzHw08Wy+Y4qfXouqmgG7z2Kw2hNzntCslOIVG1+jPPB3DgO
xLjJLOYnKCaIGdHcxejG/Bo1J4bpiQUAh1Wzk3o1HJwrvntK5UeWJG+it/qblPJBoGGKfBxKrEUb
s5YjUcR5vV/WIX/oLCqrzZRSlaGw6q+dpnmitiovp5eioi/kSRQxXUkqqJZYv1Y0B0EWu+60nxVZ
bBvZM/+oqwiF0zbHtu4qXiCmtjZWfbPWLjVF93Cm7nbvqmt+THtrizLhjt6QcZ+UK/tgkhtloCLr
8WenqoKR3fbLLGcCFUCDBrrsK1jjFuu/FeNnmdIFrwk1VB+3Vu+PBtWGFoXwOaqFciENFyWrGNEv
bqyU3Dl0esUNzhl6ZpUZH81unlg7pui6miC52EBBHS4pvmXyh7TsGOHzulNr8dZ2ehtSAJJhnNvF
lr2Ti3/dKoGK1izsA8GeF3UUdcoIkBy2c9LXDvBZ3Qe3zzEcyKGWH6sWgY2Oh64MWzENN06jlhzX
bFjDw6oP23FyMbcLtm+c8YW5XU3Z9WwL0O5tugQF7AZRsnmOutk8SHhvBzNvCnzv7dXpYidNPobl
PGe7gQ7oVaWcRez99c58RNinN741G7iDXbWcqL6t7k1ZDmBQGvxe7Bj75TLn4IJxwPZfNKmVu3xM
E9+1sB/PfW+dMUHX/E3FvjSRFL4FMYFnupT4cLNa3/xjrZDsNIOWBJmmEYfZyxmxBgY3jUUnVvWI
qTviVFEXkfbFtTM7+YK9DnwuefbkYQn7iv39R59ordbSlgzi0WGVzRXI+vTJ+la92K2Q/fYfeZln
EvRwQo0Mk8smSbmstzDcZ49YsuQ5jki5D3/TDf2vPu+/NEwR/7M877/L71367b36Pw/vZf3+k0iP
//eHRg+HxD81E8vt1TCIleNfhl0FK+E/r8YPYeq2sISj/Vmjx49M4ah4DHGc4kT6l2VX0UwgVw4a
LYyIqLZc1/5PNHo/y68sgbLM0FnJLK4keEeuqrA/+Ty63m1H0xrFg75quk8bxyaPeSFPvoDrFmW9
/IU/9Def6p+MJQLvHl44V+jG1ViCVu/nC1I+cNtyrcdH4S6kWadjz3uKq9Y5EMI6+A7tmBNYhzhU
SVDd1a4Zb+WCC8DXzDg5ZBFFunlIKWgY6Kz2Rmos6MWG19KxOJ0ITTPvO3Mp3rBdSSAO9E0iF11S
YMgy3S9Y3N9nE6S+B9x3PnDQBDifmQ4pY+2qk1TSlq9/GhP/Rpl4VR5+vl0L6yIOLcuCcPJJ3qbp
URktKLQeE7Pv2DnM6Taq2UT+/VV+1u4xePCCG6iANdOCcGaan75Ft1eLjtJA+ViJFH4XqVd70ULE
j0TPttmMm/o4TLH++5v/Pzoyr+/Dp5sTlIqh3aD0VA3nc+gv6rwaRt9cPnatoYX6b9ZClAa+aSwJ
5Uk9p5lybaT3yakS8zfOqvPj39/4J1Po73duo6ph1bta269i1j+PX+qES2fqZflotJV+idsOUYWD
XYPq+4U2lh4i9ZqChrkyTNT1Tk3kQDmEgafmOXJRaekBzcJpaxdd/pqb2JuURicHFizQQR9/mF3Z
hAuS9XPRLfru7z/8z6pVpLu6QPxoOkj88HTxEv782WkSoJRxU+UhU19sPfZq5aDn1i+GxucX/HoR
8HlcwOJif3nBR5ITMTLmygMxj1s7/d6XzZa3fjtnz7/dzf+uA/+l/+06sPmOlv7jpwXg+h/+WABs
EyW2MJjnfqcy6AyC/8cxvBIbqDOxRjA5GNr1R3+ItA39n4arqawLKlFSqGL/pdHmR7qJSRVstoXR
F4nGfzT9f5o5ACWiu8Wvq9EewPP32/v1p/m/HUrFpqLWhdiFaW3l8LqHzRTRyMO3p0/+bN3rwvbH
fLnEDlGqY7/lQ3GSw1eXaOdM5NsrAr9dnsc19/BsedVMOhAw3LKXu0g6PiXWQ4MlwTU+zP7NFeBq
2mHnJPELPOYndFN0EzlOkTmidapXTR727nBuVpx4aKsjoN8Z0aZ98hKbkmpH56+A/PFW0LssCIcw
CIIxTpBxDHfX2Sh7HHvy3BTcilVeqdxV9ohhkg7NeL8mnPJSDpUUGGxra8B/6SkZDvwddDn/2Xv3
lwf7aZ1zVHu0y0h2WJzqw7VdM9m35pAFY2v9Yho2f56F/3Kl68//9BU2aIaTueErZH+v6K+j9gvi
q/lpCuEC4BQwmEPjNG0G5KcLtELhwJZNXejEZ8Q8tJoe1pyqX+TZ5iYnqVavPbeheNbmlyY5GnUZ
5kTHZtlNTwkKs2NgEPNKW/kgFcu3x5fBkL6qPc8MnASQuewp+fH/s772rn+rb5eTa11TBGgCGXfK
ghKHDn4GjQd5WQDePiCPcAMiibYiYkqF3OcaQhPE+to6tHSY/36e/kR/B55yfQAayNDreyyQ/v/8
hHFeiKiZxi7sbIJ3a5aYb9l1DzG8ULrFSnMl1WFNnblH+JI8FBKJQkKTgr//HP/2e/jTx/i0ypfo
kmxqsF0I72uDsWOzGBRDQD2y1P5iTH1amv5yx5+M/HVjjm4Sz0wLwNB0DVEhOy4YXb+4o+vE+Ocd
xB/Xgerg2kx27EF/frJu0oHIzHmyUn9MGmufqRFVPsIBWaWU5KVzT8hTIDMcOnW4X5VLfS2Vry86
xbAVQlrVqJs6CqIIJ5j8hdHj6k75087tLx/t0+psSvRiMhu6ENoCvR/h54nc5DigqjYOWFW3GKQC
Bfjq/8+X/K8n8mlD4yrzEjUjXzKOQN9CI1vDAJXNGBbRr9wXf504rsP6X5f6NEVV5DVxpudSC7RP
Qm2ou7/9/c386gqfZo5k6FSkOVxhWt46gYr2F1PTv38jiAq3uAvD/Zw3a7MpbTLBJDtoN/3ybRCM
jtjauNG3v7+Pf/s6YGS6koVt1txPr0MqIBCWkuvAnqPhvG2QEq0Pf3+N3/lIfxlxJEcKEvVIyPoM
dZdWrKpqyYjDLMIMN4Xko3CGx++3qrTnUEwRZ+9gXsF9GKb2UdInpKlEl9p4nmOapo34oVsYCKaB
kiZymkGZn8Z+QEaedldmN7/qpJOXR+NOKaxTOT9luboz0YkmWu5VSXJDEI4P+i0oGgvR9kfcT6FK
73agztqLb2r7QZPEy0VzUBr1oCWXkcKQQ4vO6icPqPC0BorxIc0nKo0rGgZLcrrKfcCie6iofgUw
o6AtpZBkXaORiNconErgHmuzj8gESlTho0hCoECTUzvQc9ihWNz19O8aRCayuOjVd5WApvpr2okf
ljk+29b64ETzfS8QsFxAKt8NhfiRDeiJlYl+TxdEmfpAfBi1mOTY8+BkIsg45ZCC3DYd3A1uhoAE
N9+ebjty1ZXprcuBFpvG1pqsbY14uClzgm4vqA0Chsht2eeXXOqnvP0ggXKDsOOub79dM+VZG6+3
ADI4jKAOL8r9UL9X9rd4fRvMF/RXLE7vRG7dRigE7GXAdez6+UQ4FOC1esqC3nUDDKPhJAFmzs5x
mIl/TJ7QdoXAUQ5XGHpJb4JGj7qCIVnAvCPYug4XJSWaoQzJxNsKM7nn6/HhkFLTinDzXJNdrRNa
qw9nmEOTLsM0U29PVSRWaN1PcCrPtYn7hRb+xRinh6addgPNrbl9iJICE+yx1OmmtWkwQB7UVftY
YgYykYM56NMhN0zX5YEGdjZ3G4qiHuRuQpk6f/6/7J3ZkuJYtqZfpayuui9UDZIA0XbqmPXeGpgH
x+cbzEdJgGYEiKfvbxN5Oj0UcVydVZmVmVZhRPjEoK09rPFf/2pRN7Z/1qIN9ITIcU2G2SuoGgGC
ALBnZVvP9PtyyNo4Yb89zPbmsOePIUwghBoMN5sng+5jxINd5jwGHHLYT83WF4uAupuNVg56/kbV
ZkmdgowoNZwoiez9oX8dHeZFhwYQXTqykfTH7NuXz4CWcjJbfX1G77dja9Ey6UlADfKmCK6As7iG
YcL/GNmacbinHg7tp2AhnLItuJHSF7kfu/qGRmtlH3msT/vBgXb19BNLdrO8ZwIC2zyG5nked5MZ
fb2viqM1iTBlW+YL2PBRr9MRPYzQfflSmn1qa/Nbmsbgpd8cILJMglT6yfO+ejvSKLuV0n6PiCUt
hzGEKiCqBTEaeqNAILvDxw4WZUh6bvPaJnRo7NGH7bYTMvwefZP3vmceoas/pBR6YEn3Q9iFNUCt
8AbCQgzL5aatOTswjSkJDDK14yhLZKCn05MfP6Z8WqnrjpXME11jBOAYNqRG9/MEaie4Ax3imqIL
zDDUArva3O46+A5ZNCBoyoaklCp9BAK4WJeGE3TBgB4rO/dTSc6aopQVCV0H2KDUWjQkI9sLybJT
QFejjEm9IIO3W+YwdB9Ji4SVMdyCNAjz2N11NdlpUQ0CDJoYqW2x+ymCEXHgRFAhm9lpQrH2fKdR
eQ0xbIdWOdCesy0jCtfJ1WgVKXCKBvLdWao73Fr7FQEJ76A/HlSnz3gFQGzL4lBtWCTxIiRgFMTR
I/3MliHpW+g2J7rqtuQfvZM20eD9zWj9VpwfNwQ6DFahg7gGgOqQm5CcsX2aQLtE1i5NXWpwhuZ6
5+aFOTDW5fAU9jnCB9cs+w51eGKb9MF5LzA0bTpg4yvQmo06ApijB75mn/3jxLAyB04sb71VrBL+
XR8BpQHMiPT31qkvitYi6JdjuhNJrQurvD/phP6yB3+zkT12dP8qL0/Dw2Gakg+hKaqjbamh0WM3
V/mXeBjrKTQlW89A3B3JyhHCvs0hhwXAMqZb4rzdi6ZneuCW9Gih6M6BUHkYFqvcPzTERGpdubG1
cWp7/IOCA4abtlWztbXqXARhmeRuJ0xGCoDTDREGlJYkoLlb+s6NYlxCMBcncI0a6fNuq++YVjDe
HlpTUt0ytw6UUNxuAYl9rqC/MQhrI6uZ3z2obChpZGTdyLINCn5b0KiTBhed4nbHWvaLyIVp3P78
qt+YHrWr1kwP1dU6rwrF0AsguW/ewm/q0cetydhVtt5Xtoe6TNskhNbRYZird/wJekWbWuQtN9dL
RbfsDjoa1na5X5QtynvoXZmc+iTHjnNlAICodSpwUP1zOT5k1r3PUuwMBxYMsAlb2SvHOq0WOxSJ
Kh89OHYEmCOwneaNmRk4jdSwdSrb4FOprgOSwqnpDo/d2/3VPrzet8lY9325LdrCaDuHgYFLeKAv
3DqnWyJU9AntAcz7dO0YJtaJXzglRC8p7NZVAGdFt5oRCl2YNMCzjDd6dC4CrVioM9dtH247fnSv
UczROfuLXdF3dv1ouj7Ebt8/3sI67Vj947JI9cdjVMlesOr6ZJ1O+cmNqvOq0Fp2cCgHqiSNNNn9
bu9fnXFNWnruabAN7fDG0t7m/ZRhMJU0X4mgB0rAd0AdG6JIYBBWCFj5+f6oNeD56cD8vHIXF+uD
+48IXOcV8V+25ayFTAzylam5Koxjna3JgTk+35ajskg8ZO+632AZfxM/gqTpSzAKwiiz01Xb98PV
i8w6dXKTqyeJB0OQmw6DWQh72h7IzOVGf1F88TqJ+Pcf6j0vSUoNsx/s//M/vvptGr7kSZG87z99
lfeWzGDnKuov+uqTi/+8PO2/JfbT/umrX5wLqdeyfMurq7ei3H0ZxU+v/P998idqsOsqffv7X1+S
MuYkX71BABR/zCbBwfBJFkomL0nxl/8xfnvbhbH/P79HH6s+4Es0st/9G0koRe+AGwORpYVP+yUY
yTPEIfsdHClFHPEhFAn4/m+WrvMeq23BNKGICIovLVW0NrHIlsUbYIYk+dDr9X5RLPJrAUtiiGYv
kOzjy5HfUvmvr/cSHV43O4D8utc9AKg9jDf+IIQIRycdO9zndjcCq7UiLyVS2m+bkMTsB11j3KWg
u4oNGqeMIH+F8z8E9ksnLCjZz4MWPNndUW6haJ2uiQLFlYYganXYeIbmUVGG6Rz3ANqiRzE0LTvo
ur0NNaT085isEUqBQ6FXZ2d39x5IlvQ8DBPgDIOwgharFMU0GPdui+vo9fTUeT89xZTJz6poGW4e
KnMYrRvc3Vok7tsZUjP44bTpwGRyEu867fic4rF6g6frMXvUu7JzB5wkEL3ndmr3npPH5LF8I4C7
hR79Gbwk+BTAJW5ZvdEUjJS0BaykJLowOG7G5ealq9yYjNLtaWHIauNWyXC/9do0/S4fdtp7taVM
ki6ip80CS+7Dbl180TAfmTsMFc/4WfF8c0tWLQLU26WFsfZZ9GPvPs2X1m7QolxRu0n1BQ7J7Pyu
La37chJdU976YDgaNtoDRhWFpACKqKlrwfazE+kVYO8Kyy+XeLoGb/wnh1mLBv1Ow2zaIFYtevQn
2CCqZdOnG0RZLh/2/L+fVPg6CHY5QVBFWuSKwBdAgFOzS60WLFywghneST/SzIdeySI6QIyy7iDN
zlZDyLbpajUh/U9erc4oq3RCH+4K9AtZXkrtahIvN8+Jbx5o9UR/Aa+SRwc+cXtjc+hl30HEyzOP
jgxtuAZt327Knra76mDX5NPHAfRq8om+jucUTi3To0beaTnYdrRNh8iWtgsExjr31BxOWgC7THm4
tp5Or1R86Dc6DSnockQB+l5QYrIdpSsA/Jkv/bOXW8J4DkcwQJKFJrKe3URv/nLflhFFeInc3mgz
QAn7cXjTOgp+4uv27UAg7KdfAP6fesKI8NOgg6PfsOg5+PX5mmw2dU9iT1rm2p/s36l10W606ebq
CNMNVOAjf+E/nJ/SE7SCMp4d7cOVb8r1Tk7Wopzkt92dTHdiQj+H7n37tng9eNt5dXcc05/rKqMW
V4RX20yaVJh3xLXhnhLhAzjewaEgaOB8DNzzw2bYDmwNc/eddgz+e/oSv6QvOVA8X/0z8Cxmr62Z
gdqFMqHNgKWR3qhAji9xPknc5B37BGujJeJHsLs2tN5H+OVovbDae+vUDncyGLcCsWsyohuXuSbf
fyzzn3GZm6RJr6Yef21p8rWz9EVSgwJSEX6LLoVGLbYBs0TbCmi45KW6/3bUzUUFEFDse8V50M8N
ytANaFI+N1yaLllTDr/GJetc5F9kNulimNoVB3inpiK2AH+yvhHTEtSpJD2h5PXd2Qlm8ieP8L/H
H31XNn+4UE05/MMXuiR460oAijKcElxcE9fkaxskhM4BXs/M9A5roBFU6B6pGd0kUjc3A502ji6V
dP6gRzW3akV1drVzmAo6lkJclVeW0wGoa+txFQ0rI0hHgWa26M5Errh7DjK3WyF581mW0n6mayGS
N2tah6+31ycdlo8W8PKGPaF/b1N8vJ3aAsXFloQQdFde35CRDI7QfkmKmo/0Ys8ZAhVC0ocXP7RR
ZpTKQ9Bwf4JdLFugONaQMEM9cJrGT5Q9Ehfayial+91j+nF8tXX1o12rv4Ej3quw7IdayJc1HSsJ
R67yuXXfHVgD/T7FN7Dmx+fD9OTl07CBfq9pyTs1vf8nX3Lowb+yov/VS6523CcHrN7GJQmiuKVr
mHnZU0ZpPE2VniiYDaZxg6Jv2lqdmjfxW2ytpnutJcX/4XutwVa+qJsevcnB95I4Bt/79ZoXh2AH
c/DW9O7vW3I+h35QPDzcrFYNUYnL4tQX7+N1auLEt+hu1lfXqUb+1X4YyEy0RmvPH+yHz+kwH5qY
7V2JgTykzZjwNM+QdKQV2HaTdBaLp6eR7WieM+ryxzaWaSru6IkqYjHby6PoNxr1NdDotxNTly+U
a9IPBPmSwEp/hfyDt6lc9t1gAUZ/SxN62RrmZ9p6SjiuRtkcXBptNnuZWN/0hp/r56axXDC2H9xb
/zccS9OGqYOV/9EN810D4cOGUejGjy59J/AJRUZsmIML9Ks7Kh6HKJnEIydKpdHp2HTo1ed9skEv
IfQPc0xVUwH1FOsN0d5LBL/SfHdNBQZUDUZAZSsciFBtYYeJzQBWm75xvT0QPJSZTe9cOviUTcCb
phNzWYgPA/rdT0zjitXC/P/sil12wGcrVrOUi27ZP2xDdkgcyQRWTAkL5cA07fY7HRu3goJk0B3/
5EmsicvffJc0TkJNrv4ak/C9ACK1GX2SgKgNGk3VRKOx2bbPxyI1Pdt+TMRj6h696WMk9va9u7HF
m+8IwBS2NX+Qy8IxxGC1mhnSEpU9GFfyfmAPbjZi8PnCUEjwvfP786DMmi22K8GRJmcG1fJ6AuQO
gSDITcTJDa67HjSCcIkd+K0YJeNixEG+706B7S1JEr3wShotDiqO/t41xK3mvmYD46Fjl7I/WMts
sBXk1W/WOCfLtbO8hXFi0XWqEfGSwZBKWWnZUKzaW3kaWHboUQsu+e/shbfwBeV648B9g5LSOUvw
Mc5bPqZi07xeEJrSHGznt2S6ts3FXrxp0htuvZ5DwZvdFdJ5gHqAj6f1xKtlv9EeXjgyF6PCpqnn
M6r6mboXN+RT4cLxQvmy6ExFNFlYNuyezhD0wLAnU8bRtXfCKVy6RQ8PssefTV5RuH1Jockkvgu5
ZNfuXPVmKlzW9lrDu837flS6dwd5GnE/L1v50rUnD0f7bmaJO8Jb8m5xFUnP5HKxSIZHGwCK8O54
itp10RmNHEvwcrjuVewN8pVhLEaz1XJJI1uxdzui64zpUszjHqyYGL+e5qB/XTgN7MLZ2+NSvt7q
iH7aqqPcN/KVzsIi4l25HU8icXDvx6WY7oakhW0UhH2U99PxZpjbmUN0aB5MxvFEfVhq524whO35
PnuvKFdPxFFWo81kAx8NP5L5EeWINpzuaaETPtxMqpExV5dVI1xLYKPyFtQwj614nT10PKhcxNPg
vRS3t61laEPn0BIim+wEJfIidcAs3zsP2yFF7uLgJMOHwqb7hQ0zgdubMs2aPImhLzxKfMUgloMj
99dwEpRp+I1Y/HAQalZ8Wp5JUqvT2RGFQ7vWITcwdYeJF4r59GSf3XhydOxFzwPRPnoohg5dsm0S
464j7Qarr0lSmDUl/i+RFE3zU7Pu832W7U/5ZX7UpqL92PzoTDVRiEw+wqttA7qSo6dqIh3D4wzE
ouX6i8lotFo2TE+z0KqZ+T+E1g+h9e8ptGq24295KJvkQ82s/C3lp64wFd8Ic9JaVPJeMFf1vJ1m
7tfngEoLdBP96u2Wp/Rj4UDX6pZO6cDtxPfo9uQC2fWOUj1XjTK05P7yOpWRUs/RdcUFZTxsu22X
IlobagW74+oO3DzO1gmdjQ3l3aB3dRiA+pbgJm0gsXwPsag7cLsIHSrv3I1vS/sku2JS2g4EAqOD
8+TbfdtylCbtepvh0dFWFVr0YLfdI39NZWSTp8Fnx2LYYdUgTWcbEYibJ0M+gb28uPgYDd5bJK1F
gna82nqLK9OmKyKPq0ROdIieJ/1Z9mJ4ZzlB08ZispjcPXQJCgRiQO8FcZuIvjhftDZq+nV828FW
IJ7RE1iAleyIZSle1dy8qwGt3lHfPE8V2cWoeH193cnNSNJGw/Vd2AkwXk1RuQCVHDUtgV3cZHbl
dt3ITj1lFFiS/pje53qb9WxY65opH1qnIPbzhMg/q1cye6W0+K9WHg49R63k+GCrDKdaRnNEyeow
HlpeOjzZlWO4LVKPOkGUFCs8dDqDnes7gbvht5j4euQE9pYFN+yeG7D86m+ZF7iUukkoVp1C7nie
V7uJDJ3zIPK2PHsabKf4vGnfbs2jBJOm5Z4xQbduNqnuwePyz5y3vdwBMz88O5WNpb92dKG7JwdG
P6zpFBuMm+HRZlShs+Y2uvyHzWPYsXtY3JkDcfs4c4x512u7UKvzzMFN7bXknQSOoTZjZRKXLmuD
VMoYPI0TDER2DS3hzFgmk2yoT/aeDBwao0sCwOLMcNqjeBAKgXnu0DzMjRz3ONzPoJlwqTEY8UnT
pQ38TQajiHclYyjSOD54AHZL7jAkMQxleHvg952T2Cc+kWpGbGloVNnHe2fPVIyJO2GAwsvtWA4M
ik6PG8JoV4eHwMCgN+lPQnfQl1BdX1fz0hXh0B9KKLy9pua7zaKi5pX9EBV/WlFBJ/fPRUXd2V3D
BLwNLUTFwS0QFIXT9Q4IfEh3l6efFMOas6QjI9QzlLZ6Sj607ZZTcQLXXktWoCRie+NGniZfDjis
bFpnGBoyuS9wB0r77MDGyX7ucQh3cueN7Hi6nx6H3fsT+9kUa+Kw51E1B3Zgcyp8J3ZpyaL8C05v
JUn+85HmvCVm+n1wtZe7EQRX3t7j8LmGB/oKFGgyJKkvaYDAyUHaNcFQeg3qs94gKT9saC16zE3P
ICSgTjQsSo41hcGF2YKN9uXsHuwUtXh2O/e74RmpZCIhoYq7fDVs6JZFV5bezo6YvUKazs4uvI0b
MG8+P/tISt9Z22v7xHffSTx/FDo7t/Ayr/2sZC9VWjJGvm7sxAtW6n0R6BT12nAZonyB1NnZlPch
e9vP6hPag42b8f7AZm2cSK5tjQk/jCNPverLK4s39YqER+Cqr/5o54aj9iDz+M4VQyeThRcx7pB1
2bmZhPrQpWaL/5GTuoyJe4zRAju3ZARK6q9tGC+5Jv+nkafuR0Uu/NHGPg/oMsGV1HfGyZ0kvEpd
+fJ/rvSEeh/CdnYYRIhcJXZ7GBA9AgqhXGyHETbDBP4c7AdqhZadUTHcXW2uzPtkiPhGt+5nxXV7
RDG5a3kEbC5GzgnPXhkzAJVsGl16MatgSnrgoeVKB42B/O46Oy+5yGiIzWdnB+kulXbRWS9/oPbj
iTVocUrWDuUlMpctey02Vx3ZJqGwtQNHW4Tu1qUhpGNvlgHGiWZrqHelujIUQu6unWqw83xUWuVW
Nn0KPHjRE1SyUsqcL1ep6sBTcQqL/dWzN058VdltObHc9L2DYbGWwXSN0VCJzoLc7si3VwmoH49O
TTL2rKuNF9qo+TV6bS0xSirOlpMzcx1mkpQMbEkykdq053Vk38uGxaSY9LzVNENV5qixKdR1Umfg
udza920XVmI2eMYAU7a9Ol80ywL8tHXhHwQINR6M+8OjuFV3SI8ZNWSGbw/KAflcVG7JAWG0du6U
dkJoK3V6S8rxuHbfEai+gxB0VrDP8mawRs9jlw0IhQ+LoTEqJm1Pvzdfui+FXb347MzC3k4AmQ+G
+NWU/ClHW+gS8ysSY0I59vTs3rsHR5uytFievkeXkYU2Onk7R77HyIf3951cvpJOl6ub2dNG3Nwc
xStW35oFk+Vgc9Od2WNl7dFvSVypEEshrtVVMn6gmkn2MQ97hHsijMNbKABswiC22maZQzejhc8K
W8xUhj1dsbXUknZsi5dTzW3H3nGQjBMWRslCNVtrlgaeM1YztMkLYfVMAF4R3ju6kEYPRqykMsep
QGfXqc1EtpwtBEuaxFhmO1TsV7okOBl2pux5ybDntZk4Y9S91wgNxR63JWe63ZEVEzORwUCF94TT
9xyK1+b+/D1xthgRa/Z+zANcG7egRKjBX/ssIaWKTsDHaA0hi84F/lIPL33wSOohHTO1QohSC/Ik
l2hd5ugXn0QdWGWhqkNBBuXin5zule+hDnQyQ/m4/kB3Ou7Zzq9h/rZN2Z60EbDlzB/3+H0/bDlG
KPwBTU85u105VWZqZ5K6z21R3iDFbBoaK+mGVFNyDIvVhSZ8VHoZ8g7rdVndlF6+2tnltPCgveJv
Shoiicc0wBkoybxBAkMggMQGg+ZAaE6AFZQgD9yMfirN+Wmpr/RVOCkf2rPOdDvxh53Z4S7xYKvk
XX1HhUiJrC4oj0KGI7uVpBeMTUlZNMPWo28tkk9DparPpppR+hNTUPLlmNiwbJuB70LlfVklFWDE
th63HSpbb48uryKce+A9x8VBdoenMZLZ2618R41xPyBgaxO42ztYsPGNb++wsYlL3x3vaH1hZ9id
IfJty+ezC5yNZyFeNhziCqV9Zjc95VJiVudsT9aJFQy84nmHUwOn8hI/jvOvXCC6Gg2JhrILCZcq
65bvB1etdE6oValOJZpVdF39RJgRlZ8B5MkJxuKdshGxGbxwXhHj1PjE2NtxbizEIw9ng9DO2MBK
KZdMRsCubhMfLzGrW0jYvnfE3UrfZ2Ah3d5EBWkpeUOMQfhEMLWydZHwFXfDVZZ4SYj1xKypt9Mw
Gl+hj89hCHWE1XHtI7D7uKl0e3N2ynOTxiK6Q8wN1zLCnWGt2AkRok05vDieIEZVAmPP5yt3pxy2
hESCc5wgbuNxmZmBxkf2Ho5jbUhxIdKAh7sb0fJB0pRh1gIsGd8eRp0py6WC7iJ40pYocme9glJP
baXZ2oaNHomntiKEwvKLQj2J9G7LEJQT0ZlZtsF/pVy3N+uhdoViHkc3h8FprBSz2nDqEzRck/XF
qMAocWM7HChn8MwhesbzLoYF5Q+hQA/xUKuxQWjr7kR3e86L2sghRsHRg5eWsURMQTQ5T8t56g1C
N5Zy90ZnOlSt0jQZK6fEWMhWhnIFogMhX6nIZoLUbJtXgcdvFw85u1OzjVbE2UEiXSs1pF2r16q/
WrIYqJ/hc/D0K6U5lTcYeLhReIO8WrLtGgzCRh/brAV/f/jYP3zsMlrAK7Av/v7XdpM7UQvX97p0
htwdicZtMH6VcIdKUz4pMalPm0CZUJs0OHnq+Q8AgB/Oyw/n5Yfz8sN5+eG8nP43RbWLL07KxzpC
FQH9zHWpZXbaWhT5fSW+gRoQkx56PWzihiLApmvUAEL/0DWanbBaquCHE/bDCfvhhGF3/XDCfn8n
rNGKriWq/ikr+kIv/InMr5dotFrZNuqfyJTAPXbJe6RDlTiPJ8ZcJVYVcoz8oyBYQXYXDj9yiCm+
aY+48dk2HZ08BlxFzpk4jIpvf4kagdOz7Jc3FZfdyrcEzpnXu/OI8Db1kk7Hg3HELQninAA90tgX
+JsKyKiYx5c461j5x024r8Y7reG+/rx32pj+umTSP3hG/6bpr3b/u8ZIl1a+bZqSQu9c81eP+UFv
64e92vxE64jXqZjb7e3rbSWfCaomoCBu+UNqE00fAxM88tVQoXUV7yMONTzbz1dnMc94aSEJql9r
Yg6UYBTP43nhWYv9nb4wZsb0tDSvUycloJ2BHOmRrioILYnFYvGyI1W4IKq5EwtCUefRedQagkkd
nb3Mhl8XhF1CdDRw25IeGoBZ6RlK1ccJ5zpwBe8+iPPoYSd6y/f3VSBWpAEYq2a/hvbynRyAwT1s
SexF4DxuFWxTc8e3YwLfk1Ks5evrRoL9IPNH9P82t28J3hEX7KgbBsIJKoT+wMwIz6i7X94yF5c5
4pP3Ll94hQIVLF8/B3t8P4r+YWVqvv0u3Pa3Fv1IwCqrx5iUj3w8Oic7Efc94V5TiHN3EL64Oonr
Sy27B3hZOBMB/mUCguaGGhnHF3Djk/JQaTvaVkuXjkUE+ejarO5lQ8z19hWoTXWZtXewLxvnvWqA
m15SqN8I2A93UjOqTwZNM086+YDuY3q/fgNm7R1HvVX41F22lvrytCgc2OlopqcDsexKmgXT148G
F72ptaI40NShDFHVNKfn5KVLks+mY7oGmyl0v1tJ4aC+7DqHozg8fL4Chor0fTbumqHeL4veIV1z
NqpZOyRP+6ZSoJF8aZMzsn0RTulvehO5xHQdzd6utqtgSptdMnchGSEV01b44M/HdCmw+2xMNbN+
n/umsU1VboUMFT2UeOgAe/YTCxyXyucBiBHF4II1gSlP7NtOAhKofXd0R2CXqJgis0kWsLgkZQz2
/IahgokhR3QkhbmbkjPCaoq9zgMlqg1bAS6ghjmtafZNDLNlqDF+lS2wGK9K0pI3mCrIT0XKVmUH
VH4IMjmwYv6Vgi8dyMStb8n9gEfbzxUajRbafFfpbZVkXpN+Vul0BWdS6W8Fslf7PZQR2XcvTx3f
tGltdp33aXxlZ4aICTxXgw3w64IMJo35JieidE/d+dkZKMiPJVPUPYlfVtEicVqQ9zu4l3QaQWg1
4t3wdIElwbwJfs2cK7zCwTFGLUwE6BXBkXnH8evr2nl/v5m8Rd7VAl7pOBacP2RUaPMl4Ayu3vt2
AUJNRcdVzFvpffX1SOSbvDWJgnKgfldZIBUrJ71IcB0mXCKKpGz/ye2l10okSjMO15XBlo9E64JB
oF53oKb3eGMM4AMkexaKQIaIEgTvaITEWKWyEqm8aYmbyL65WSUkOS53iExcvr7G1N4pGfn5Ofi+
hfizTLkUaH7Q7y26pB2MkoFmV7u52cXqAmnmHbxEocA8KN7s80S/a7hok7a8VOF9uOoPbfmv0paN
+6GWtflV9kOTMNZrxtPvd1qaxO4FRPxh4/4Qu38ssVuzkP5gWr3JULoQRXzYXf8KQ6nJ6Kxzrf9R
jM4ms1+vGUh/XLO/9z1aFavX0xWjWIeuSjXp2EkyH9IRTD1r+XgAuTNPToPhPF4V0/YAkLf9BpLC
2Ym37dTHkgN7YJc3wOhlOMK8GEQjsD0CsA/u3ctJQskKlgzOKq/rnqcJkZiNAKh3mG4vuIpYqiqD
4KaP5R3SY3uZekksNss8E8sdnh7Fmg2mbOPt1fyzP9ntXRhXv3E0rBatzuj63qOO9+vUshXR6Wyv
DKxWJePrEoiMedez75VprrCwJxtjXObXuB84IHQvHXcvWNFMllOFA924qkzkAHsNrLyi7AG0Aren
igfszRyQlRtNoawm/gV4hgy5AlwC5ZEGa+rLk+dTQZC0IbD2Om23XzqfG3KNN1ezFv5UN2d8F/n9
YeVq565qbf1YNw/wddBnXoyXt8Q1bu/xo8HetYiCeN6CLpEgji7RyYW3WKaUy7Ql/kiDO6HU1md7
qHZEsjVMRrsOI5m7w9Hq8zVsvM2azvwNb7OjZvSz+6wFCjpGEnbLnFBN5igs6XZ2Jkjj0uBaPKvg
y/Nwpounh4nnUz8ajoYzQjaw0/DM/BmwIy9LJDE0FVaonEfDK4amGy30SXfQHVuDaOXvRTL4fPbU
iD4bcS2McF73e4l1YsRw27pjAnqff7z5XTf/wx6sabH9NjETvYf0yPuQQYltJbe3z6qYrD0xJf2C
kRXltDNQCE2FRN/Z7YHbHivYuPLgAzewr4pIGu85VflELOCtl22Ew1oYcnd1dnIBOE0cjs766vOB
N8xLv+7/0gZdC87MS7R8oHRs2eRgf19r/Dwx/VoIPs1Owd7IuMB4TxXxGVQobFmSrrCSEKomrtXO
OON7PxNXdYfCo5KNviai4z6fie698e9tAdfNTS4eUmzaXDBKCtpUhDDACx/l4gpdSIHTijjee0u0
gOW9N6yuoWbhk91T75aopWdt0wq4CaRKxeDv++I+IwCsosWPU/UX+lkoOCsKfu9MHtTiaV4u7M8X
q+nc9Wti/I9/7vpKknywlH/puWvavjWBW/7q27cmdP+c27cmrn+r7dugHfs1GfyLtGOTAL5Esj5s
tD+MAP4uYZ5lkYjqtUwD5seaBI63WrvodI+m9xxQnlR4CcQ9BBvvkHVyhYlyg7yzqaVQSaqGyoV2
SwmMbwXbzxevSefdea8nmnGivjaS2WxDRdGZWtjKmV6YveZ0IBzEgO0VnL9PMdUJsilwnqsOhVDP
43zl5zQvpKkkihzgNTVdSsLDqWEMDvb6AUi6O5u1uA/dft9wFwfPGtN4Dk8moionsQ25avFjNTx5
qtRoQ8A+dFuDDfwhPlUkJGlUoHXj6IMt/k/kbhw6hUiepPpDx4DW7Zat20/Kjs544nNhC+9mw+TU
PIIqC2GhXLMydo9KahpbXCT+OEH1VJiV6tcWon/6SEtDqmlUbQ3VxvylJ+7/K4ulqrBP1JYbrtIR
iVC1AY993pnxZ2U1qUocVY+oPu0xEzz35REs1GvgD8YpvKYEDBC/gvmnJDNIGTo6yUFLVRvKE+Vd
KssO5Zb6Hbg/FUmUhfeoGDhcCiyOvIvaqVj0vS/o/faojYI6wUfz+ZT9N/rp5+1U00+R347KZMt2
auElZeLZF8NMXl37mHqYhoWIbVf9Qe2RyImHj493lX1nSJjrUoyep6dXGGzQ4Rvxunwfhez6VAZs
hshuWtvGjV/TS/9OG/+7tFEfJVJNqWY0MDqkEat4MedVpEI91KIp823jXg+vqSGilogC8ovRH7K+
18/PGYbZ8v32FuqBtzcL7qct/vB6qCw86mkno/f3d2oJVwP5rpGOVYs70oU6z3JFiV5IiU5KHV7s
UeCm8rWb0SpwKtEg8xrvrqbR/1x31yy0arr+h9BqFFo1s+R3E1qNlkLNx/xVLYXvGtq01m7T0Kat
G5fgxAfzar3uhrvqhC5ES9ESkyOdIOChujuL0VPXbYndqEFGf5dylj6r/++StdsNdW3f3ehcMui1
X08tC1YKK6cBy/7ZDCg/PbQPXrRp5/Z2G0VufIYj1WxDNWpuRb9l3h+PEO1nUVzQLy9dRAf9OQ1o
sxVXudfpbQvRPx5aTSP+rsHw84jNmikXbbbbzrpAcMJEcqAOF0hOINOhIaop8UF6HR8GKTQgN08K
lDCa+fDzN2jgS5T/G4PuwxBqBl1EN8WqazIEHGsloq98RxXKKTq7nVC0MKpu0AcntMS6Wr3vwEJ8
bgPoyir6bAQ1qyk6lcU2yBjBVHnHr8upIkScu3D67bFQJjejjVg2XLJp3utmx68/7xcm88/uumZP
FGm5P2oad912Myw5cGGZJPZFqCMDVpB5Z86LIkaAyecgjvaMOj5lGkZiGYMmCG0AEtWAJVHWb4ew
P1EOQErvt5/P1Pdl3YftUVPtJ+ugaXrMMG/R1s/KwsQqw+wkpKFM2nvbO0j4iFKxUCSLLybEQoq2
0Zvlyg9Rhd2DwbWyBNTQjyoeIylEv719X71/PtLGjazW/IPA+fU3cuOS1jTp77SkTWJSdS37OFG/
v5hsOq01uR75W+O4TdmDkZguJoPP903Dh9exzb/swy+NJj455Rd8xIdNuTkZdFI9opI4LQUHuA1N
CcQkcjvd3O3FRFXBh3I3S4BUlVCOwa8B3VcqZpAzKMTTq8o4PDif33HTma4jf3+/M91uMCLqJPK/
hhHRoI0uk/dhxX4FbdS4SWoyNjqH9ALN1SZpSajEfIC8WEtogEIq6lulEzTxeLLx+b0OILqKAMjW
Xc/AInpgGVfU5ssGy6RxTHVp+kcYU02+/pqH6Rc1y/w/ZbHPn3bhU/wXUeZvT+Vfkve/rPZP+7DY
hy9/htaXqnPM/7r09/yps+ZPHTNV686//1UmyfZ7/S7Vu770u9Tand7fDL1NG5qu1emYXYunvjS8
1OhO8zfLpKcLSAeaTtL08q9/iZN8H/z9r5pFm8wWkHujb+p6t9VTRCj/1fNSb/+tD2Njq2+aetuw
6E/2S3peKh3xsyDu9OjXRt9Uo90xWn1S9UbtjPU6p07ZzdfGVaHpGLpbP5dmkNDLviNod+u3enQ1
PJ5E+3xefZiqxZdLfKyXVHZc7cL0++30aK1m0Lrz0ob5ozzBuO4Ufm5e0a8msZNeQMSzdw6Gn1+F
6f36Ku0+9QkwiVsGQWGKFb7W6Z34sCmjct9anjVjqvWyt3VbA4SqnUbb46tvbuJRr91q0CNfa06m
tHbNmgWbFLs8PW1arWURrEUU+PDvFBGUIy1/YaV5w8W+1gRfLmbS+LSlU4NhtLpqAj5MY6JF68O+
z8WC+Niy+6D+6RC3reyQ0oZV1DoG7ucT2lZ+z1fr1oabvW21O7ph0iG1XvZxKAs6T+97+jL3t1f6
2iwm+Tobxtvt0NeO17lZacNQR2ebg3U56+zPgWgYgNqRtQHQpr7d7tHFqk/DwZoETgza8vb3ib7k
UsakNPVZ2E9SL9OOvcExKYmAdgs4dA6JbneDeL/auge9xBJP481dGMb/l7Qv640b56L8L/OuDxJF
kRQwMw+SSrV4d9lVSV6ExHG0ktrXXz9H7v7QtspjTWOAoBtB4lAkL+967j17bd/UXXPz9Vdd3DlG
JlLwhVtCF4Ray+pvCBYqo8hifj/RFvj+ehwdAJgwGKrg004M5ZqMLVCruHcsaAnBCdi8BLGW9151
rGainNi9skBVPYr4WBnalSGL0i+SEZOhGjI9ZWoYnKgEbX2P8TJ9j5nwxVjsibIw7VXmx7DlfMVA
XugTfBea7EwbfcWg411Sb+lkSHtpT/w+14F1z6w9hsz+kElbbkDha2wjpl+31ZTsxsyoVhKSn56J
TZnOmAmtKJbzV6os5HXbYW0e1tcSRNj22JnPRjj4+NrhzO32LmowAGsCYfSGmjTc20h95NzErP1u
HK/tISArQfxncmFzVKPAKsxt8ZY9f/c8NQL9GpYE11RU6b0uwBfbhO1rqtHvqhZkRQqXhz8z7Qhh
zrqO6PPxf1QGfRwEtIcWfBR2+9Muyb4qNL/TyqdhID+iqXkeYswcVVOwooTeHv37N2nDvJkGzJhN
TJA3LAuSfRwVaHeZjEdqH2OeO6kIPSpNJzyEGHAFEB2murWNY2G8XUCdJI49c63n5s1gXHwDobC2
BswqRO/j5kFMbNKpJ8ZjhzaMGw6aDvMXJX7Lbq3KhSz84cwf4h3TQC3mFrkb7YPJSei/VU9vR/Hu
MxbqKaviMQs1fEb4h1G/ejHaHSgpq87V+IEpN2idBPMSf7LK48aBriWNFpEBZGy+iXfLL0SgyUMZ
6COW7zHgxNiFZNfF3hSDLe6u13bhMzXeKIqn5wyDnL6p7L5GV8nr18rwjTLoq6tYGKU2kUpQqhuP
LZOgtv7eEXTEicrphhelPxQQkMpG3DfSFeXzBhe+WNg0ZgNszrTwC9Pb6SBsH+OMPFKMno5cqs+s
cm3osmHbTY9BiBGJ5g6mwUn7m6QenKr/MeW3ih5AW99nTxy8XxQlV/MYtZ4sDjEotFM3ZDeE7L4+
oje/6uJL8V5MWG6YMboUE0trqzw1jce08gdUGTvnjg2eGFzQYqP5imMqMIYUgxv82GGU8kv3p95b
CjMlB/hlmV+obdneloZDbEehIc/TfetU514buS13qOHa7Y5MK6K9SJD8JVvU0KFk4C0KULh/fGFF
JAKpmR15TNHxle7GnxW5DjtHU985RpdKNw4dvospPn5TJhv0203hw9Q/D5hzrbzhJlrRdm9Z4OUZ
vv+exW0PRh6pXGvxPRgLLt0xdPmt6G5CdFTHPuMbkNMm6U0d7s3aiwZfls+JuTNGdKC2d+EPCUWU
PUj9ytJ3euxo6MTWz3HvVPmGlAcOopSKoudrW8Rbhkmm31LxkAU7Vjn6I9h/vhaHpZs6v9r3O1no
LltvmlZrcLLx9KOxdzb3MySbxc92PJnm/ddrXXhwNoWCZDCTiC8MBsb7j9dItciybUWNR7sBi43p
SwxeDXb2jf2Dg2rs68UWORXIzGKxxc56jJfnEYectyiem/jlNNUmZsh68g3PD5Z0bHVIoy1Nr7oO
hMSuBv9pmB5jFCZAl5Lcde0tOhH1AnPaS8zCyx3rQb+eUpB0OTU6id9IkI1jfARjVol08TfqA/2b
spskisHIojlm/1Sbu6m7iZJNQj05Xpuhhx+OX1juRdojUYevt3zhhvy1ZdvS4QYi5FvafHibVKNq
NB7HrQ1gQ+lKTKR8Mb/1zK2JH8Rb4BM77sXRdZm6VbnySt8Scx9exXziMML4H6wBHOSP16v1GbWT
Aiduh9sEIzsxMnDyZg1sKbT0cmMzJrfK2uY9oNSDtYsyd/gNovteeI3hqPymL/0o8Ps4cUhymvtl
MydAmUU+qM6jeGvZ9VSfRO7QI9kBMG+mm+q1xIRH+c3OH0PNNXI/QvVIPE3GlV5giIbIPbXKlbUM
Q94OGR4VImAClPkb5OSdY1UXtc2nEIecYcjk5KaAhvzUoT1PDGmiwm2NmzL0yXBQSBzetp3TMMcE
xKP2E+bp9bZZs/tvNNyXx/7PBy0Mb9B0hqyHwXgUoxsjMUVOCb3uMQL4Dg3HXXZTNnddfNexQ5tc
GeygJq/VHHK0KicCgJc5aeJQ6M/QqwNPKYQu3oBLUU54JyI3yt32V33iL4U3PkYP1k8WOPwI6Qqm
vc8AZ8mcXDjVo/CDb4w45slInZA59A9Mi7Cc/iRv4QPYd/Z9AtCo9PvOJZpr4qeIVxy031+/gEXC
/+9HD5ZDRGicMuQpPoog0Zlu6FpvPGpH+856SX6D5tX6JclVQ/e64TPNb6Gur6uD9VpNTpg45R32
Ln/CEbe/AQSV/9QMT942j+amOMmncm/9qW4hcrp01LdWuA2Mzkv8qK6DKzU52gMmFu/ztWhi6bq/
SZitGwR+raBCn53tdxJGeJY3g41N4HArjMgGhrhy5K2GAafVtrAcI93h2vhrAwIvhagCwyq/Psa3
hp2lSM1BHkUGAzH3kvm9r21Nsigij9FvBWTYc4Rxr9u09WwMG+kdZGWy3s9sH0rTSlz9G3HEVf2k
HnGh7V4WnqJORhHZ3DTPfeQI4NG07ddfuCCI++uiLYb0DZx/Ao9gIfS25FXBBM4IbGcAomTO8AT7
bz1sktit7xs01fx/LrhQblUmW43NkqUqhBIOe1WggNCdEbNjR2e6oZgZCq9ujbR1dZ8LWVCpCoSc
ZSF4nl4a4vS37at4Mh6Sn91P+5St+M8XYRxU97tTZYvqt8bk36uFpwAzJ0Bv95P8tqKZETJerXOv
Lbaoc4dTw6LaQug2gkpt2JutG453eQ6I2QhkXf4t4hJ4gMyBP5UDrKT7VHML4cewwMFTy3c5uben
XRHc6lboWNWJqhsKcesQeVl3QXnMh7XhlZ86MO/PZ6FeokTTWjOGqi0xuTfyxmeV73LMDo4dExXg
FytxVLImeLOfcvEW/5F0tvB9Vd9kLIywZoB7MJxx3Gi2r+ojfEwt2JjPGvfUYxI62Lp1HxRrD+0z
c4e8ik6MOe+rL3v7tLBXtJ0keQz+6D/D8RB8t42N+lVcGdTRmrtYrvjWlxH9LIP/LPgG5H+v/cJO
1XZekkdmb4jwBpBs274cnxT2boGUG889Bt0CueLws1Kd+SRfOfJZd1yc+LsvWAhmV9k1NTm23D1V
oAFsvQhkabEzpk9f65QL33t2H6DKdC7mjOay0BmFVT+MQaAf+wExY+Vk7WEs/U6CITgiTmx//3q5
yzzFYr3lvtJW8SrGeum4ycSulZum22bgAGLuBHYY6TXSI+VDxr0UwfNz91CD/nATpys3vLbtxSPq
BbWCvsNnCOMgMMkaA+zrgxF+j5Urxb/XMotNL56PleSTCCKspglHYA4PZtHUPjgzdcsJQdlANx27
kzcCdV4M4h72+neVOWZ4w0xUI7w0cPArxPTu2NNyt2JuaSCliTS+WxD/6+t5SxJ+ELvFl9KPZt9K
g04UOb40w5Txxg2L6wjT97ttgkzhbVTvw/yqCLcjGDAmx6y2Cg9i6IhjjS8lvaUFfOwgRgQsPbNA
MqG66UGJVd6maGnBoHSNuAMYf7JrdAo5Mty2euRaMFzMHbTMZSVGm2N8v7bLDTBAI1At+VF2v7/e
oTGf9cUOmWFSE8lqlH0WqQdLi5I2Jthhp+5+FDZml2FUB9tXmD9ufjfTvY3QfrrPBrdh7srSs+X6
aumlvyBiW490LB3RDbe3SY9DcFv0MwGxj6eAhtC1tqlLYzHf57vdLjwGpeL+7/vMrnN9r7tDd+hs
X2e/eYQHd2PaG16vqGt2oa6xKAHnOTOJsHQ0JHwUokjTY6Yno3FEFq4p91TflqMTmUjO+Fbk2AA1
ZM540qA5bY/EhyT1ebQ1kInrfYL+ygZWcy8xOR+z5wsvwdwlzQ34hiQe7R3rsf9u3+iY7k5ftB/j
9xCyGOKfbrwocxAfY+hR91iZPgURj3TtGxE7SDPWBhzW2VGNMcdJXNtF6zT0LMptEx5E5fYSAcTK
U3qzicvbJiZDfY+YhKOg+fEUMjtpSdho+jGeHKxXoWx/3f1Bt+/k8+DORjuf8iAF4GWPfrWo68ce
nk91Hg6ggbMd8aQ9prmTCRzADRw8Gm10sTNrvxW7+Hv4lN5IvEtnsDaxAIH2Nhqv2tofhMMKJwT3
wPBsa5uW/mm1Q6a7Zu72rT8lTiwcskWqaMJhniOGdPxrgElBiNGQFU5WXPgL5+pNDv45gYWSbeza
rtsE8l6Th6ZAGLGNtR3b/ywlWg60/deva8HnBxO2WG2hZCNNjJpiOG8kWfbVC8dVC4zeL+E/5mjt
KFwB+pnXDHSyQIurLYHTDMr7HnHVS/UjSR0YmuBXupYB+uTJIx89Ny6i/AHI60ch0C2ux+mUGMcK
1Ee104Uu4pKvN37prMwbt3TG8c9joWXGRZVpZshqMI4cODow1aDxI3ea39mvkDhJ4DbgyEVTeOGo
cBeev157gdL8+9Dfrb2wF+Zg2hGVWDuuHXriZ/1VFLMIWufu3KM/J5m72DnC8e/I9tSGG56DmQ86
xVmHjr4yIPgzo/7+IBbZttDW8z4eeuPYSHcCIc6DtFwdc6pCzJD/et+XIdHizBdWRNnTqMlqMo71
qHYiRTIPr9HTMVvKuOaw6hoCF1/Tb8Z2Ra2srrwwIqkcIx3dRJCo0kOCq0RbBBgAwRyCCIU4FFQ7
wrFAMbQaBc5XeaHP3l31wpTINKHmaGFh9qM9Vd8hY+znJJxEOdpJe410twRP8+DAM1k5688s9vtr
ndXMO2fcqmUieIqztsxHE+Q2nReWW/0WDqR5N/6kr+2wLUzc9LQiTgvs6H+Fey6369xCUXehwe2M
N2bX6wbqIW4CkjPT1Ua/CraW3XjjDyY6p42eqvyb4pNDk5c4PI7PU3GozO+lYTjSuO9TVGBQi0Up
MMA0ReIyMjpmXLkmqVFh2Xx9UJ+L/z+fu9A1UVAYXYOVjwGSANQtYGfqfWCcUH5sy7U076c2fk5u
mTqgEMhDfryUJtNmtobCOKpmUzJMnCgG18CkwhlqcB0VmhPEfhEdVlOfb7SsF2L4buGFNJRaLorW
yrFLuO2gS+8clI3K1MvIRmAGInXazpOdN51RCEmJ34BztQW23wOC30aDuLlpQTbXbiKQtKX7cbgi
KIY3W5r4Jrtm/KGjxxAzC7t91x+s9mYatkG9orA/NYv/7GAJ7xcqNrRalhAr6jbITFeQD2RDx+R7
M+ymCP5O6n0tGZcpyVldMWBG0HbBCV0CNDJjonnfwCOL+N6cLKdKrmujRfyhPJrtSevVYAMC2ZPu
VnQ31tIfEAMapsswo7HyM3Wy5E2W3SDpRjDtNL4bphtB3E7zTOJUxb7sbziiJp6fK/17DIqobjNl
3zK6r9SeiF2G5s50ui4kaNyzcqMS5MsJcirGYxRcx/VxZbMX7wAFABNQFIb0OKbn8IVuHmMrjtgA
R8AubnK4dlSAxqhBmlls5amy97x5SIo7vFYpr0K554k/ZSjLPli1UzAnSF1VuH3s2a+NjUkKxriJ
pJcSr4WvBicMzsOtpm0qJNoV4rarZltkaBvNxs1Q+TXf998ImlNhenEgDYa3qIevt/dWxf3wABbb
WxgAzZrGpquxPYoWzRYRoltjEMJP4WpggewwqxINtGiDrR6QReYEB78J+RW1kJDyKQj3LKfA3qgr
wPtHNujPtfs/CdjtyKbFMZnbnLmJ4dbatii22LuUGGRI1bHSHZq5fb1ruGMLV48861Zy10hcHE0l
PCt05eSz9KdsNw25QYq9jr2WeKjYVtJp0btSOvHgpDi+H0PpFD8QvlbEz4rJYYFLhV9Z58K+/vqs
Ll2j+awYtamuC+SNlpjmyogNIG1CuEZ0MxJfj1Jnau5VWDgNIEHoQqJu3d6H5WGafe/hwJqVZOZ8
GReX9e4DFk4ppgT3DSvh/4lkJ8rnornlzOXkqg9WnvhlXLvY6tITKywTmCg423qwaRBajuM3gz0Q
vi8Lp80PdrBLqysee3nu1WtTUYwLlbZYfOF56dIsh2CWyRIDS0aXZZ4NYRgOurbt1XXd7a3It4ZN
EBziamskt2G1ZZVrY3gtzOJa6uwSgLH4moUCmCqqjCCJjKNUVw3fCVQn2g095r+B2ysBH6jXfLIL
D2Wx4OJJAtFDq4lg+wA4qvF32e2lCB1mnnX5qEavrB9a+Q2nDtclGOr910J+Gfigfk50AJtszoCY
vQB+1SQb1ETTo7QKsCEXQjm0kfGmsafvAc8xKSWbKILL9kdY2tFVOodftWX2Xs0RDSnLsrZjFdz2
lVQuHcc/guQgyTS016phP+DzjVtTji9R6HdTz29gsZ6muqpWnK0L7xKbMBEuG0JYJhPL0ShzqZ6b
sZEeKzWDKlg5bAaYre3XZ3WZD0E4bjBkToHfQHnu7c/f+ZINH0wtCXl0LAX7PuRyAi9iA4Bv3qDE
lAbGBlDlaxtaDfA0VE5bFNXNbm2vl2rp7SsAH8WcBpvpYpEgGSqRh2EwRkc2oJSZ1qEnSpa4qq3Z
nlZeLgCbsqnZbxChy3ynadd1Qo68NJ7bPp5WpHd+De9UlNABaWECVUkbqCFbX3py5TCUTRQE4XHA
Il4ZZ8doqLmjN+Gfvqq0FeeHLN7KvJxFbaSkUNGzABZdOI6pUJY+2Tn23pnXjMQgXDebyC0b8hxk
oZMVNN41xKw2hZI/yxSRlKnn2lWtT9/yDla86LjmUFaUmzCTLyiAhm1r7crORLQ5UNONoVgMq0/3
EbOyFa93iQGaP36uQgjIDtxefdm4M445B5DFsh/JgNLHVCJ9WBmK+naQ7oMmu7E0buxVODROqUkw
roZS88MKNaSiTEuHs/w05mXqxDrZk0KAjlVcsWjUvIRjUrfVYoqzZa7d76LfF46Q/gazIsC16Ej1
WwuPuR+DNiA81I8DM24jqTt9SROvF3F9NSXBkxan2gORU4iq+8B3WVSojaqJvk1Ef2slRXM1DEgW
Al56PcZy3Lem4RaBdRMD1+2Muh7dB9in27YTvABmdbeR3va3saYnbi6Tyf36BS+1HXbDAMCyGTDF
jHH8WgQerE3s2NLrY5fY4GiMcPqhVmOywKD4xqpiALGSb5wZrY/J6ZEbhADScJkCBZfDZ6tUOxw0
rUc2CpVlldbBbRIjBRdOzMdgZBcdCuVDQ3gOJ2jElJCuAM+EVgUeGRBdf72VZS0EUGmARW2d4f3Z
fEYzf9yK3g92Z8vCfkyKKr/S4v6ZwNWUjN9aECQ3ZwV4WON2Z03IlZqD1d/KCIAW0xDpITPSTdtr
ycHMEgeBau4B7pR4xIS5f/vMf9XLchO/VHmd/2n+5/xjLzlA5nEYNW+9If/87q54Vcemen1tbn4W
y7/54Qfr//32x3+3lXz4zUY1cTM+tK/V+Phat9lfi/z9N/9f//DvRpWnsUCjykveqmb+18I4V+hN
eVtg//t//Q8O3fN/72/x4yRe/u3/9rVw8R88fzS0zDjbvzpagJP4DwPwElqdA5Uj5sTNfxtaDPIf
ygxbwA8FLlkHbv9DQwtcVBgBIKbmyAwK878tN/d/qWkcFg79cx6uCzcQbi76PGDgZtgEQVPLR5kq
RRY3FiT/NJrleLCRE3NMhTl7jpkMIE+tK+suMtV0lzI5egGitlsNcr9Ph2hwh0abXrIxkU/vzu3v
j3zf7HJhdfFRFmHM0IH4ZOhEWbxZWNwo1HuNnyhJzH1DQdBdZ0l+RSduO50twNet5Qr5aSI2WZyF
wCMWxA2aVK6kY5deBj5k7hfguCGUfvibYX5n/oOJmIGyW+MUqCrbRGEEAu1xqndf7/cCiDujGZH1
N4BwRRGELouqY8a0oCFdcNJg0lxqmRh1L3XM24k4oE5BI7YDa66gHSaX1FP/OhQViCYCi+9ZkiYA
lVWZL42y3Q4yBBhKTeFe9EGwU51Ntk0dZ14gu+GKZdrgp0VJfUOP6mfZFFI5yJbZG6oq2EeThCv+
01L78nlnc/fL3NFF6IX/ZI0NkR3qyCdNqaui1ZAMqG5zI74uFQI9rnYGRb12tLwix2CHKHbNEbi5
FuXyodxFIdxwPfChpByi+EHK3E8Svhvy7thYCEy1YKsRhA/aSrr28trnr8YoXcEsBvDuIpFHYATM
vmnEKSKs3GkitZ2xKNfqXp+uAhwQBVACHSr6IgiSQ5AzEStxGq3WcnkCCPJY82HFXbsAWL4BouDu
w1dGvh99Yh9feGiWeUQyEp27bIwfWgPIDDA1DMCPpmFWP1Q1LXXfFEl8GquihV0gfXUTCb3iLkup
KjdNRfppE2Rmhi6pqTXkJmc0SVa+85PTIBRwDZtalHCxhPGkWZXVADAEp6QotI2tAdZNxtpasaGf
PTXIIcWB6xTexfJF90Wlw1BpwQmdIcauy+PiqiR6geKa1cCGW/BV6qTeJElRbyc1CHdsSnK0y1R9
t0g8ehrcUbevotgfc/U7jmp71yOauk8aljos6hp3bJmJimEN2N7UTV5SMMMfW6m8PEVnnRyn4UAS
kv/b1MV8zRTBEDEAxZvdzo/XrGRMCDAvoO8Isv5QjdgJq8ZfMEPpVjCl3DbPOr8dgClOyrS6UTwv
nTzP6KOWAGHZ6gCjWnEarxz4bD/eRQtcAC2ChiuCyi7cYLiWHz/LGkKk05ImPIeEhldDbMAz1HTz
SgRlfjVWKDRCrVU3taxb72utuohT/loZqG3kL5HXQ7vfx5Ubc2pZHCXhWQp5rQybHbmWvFYqQEtb
wuoVP3M2Sct9IgxF7ZwAe4j1Pq5m9WhPANg/OttZikxFzoFY7U3wwOSy9oqyQCY0Ls0Vw7FMo+Bw
EQBzE7jR2YF4a79+Z57CHB6HndviFKBt9TaKC+4qkyqXUJV/Q48o34xUnc12mrZW13crL3be0mLL
6Cek6BxBqG3DSn7ccmJMKTqXC+ivsLNck2U/Ij1XbjamayWdi3z0vFG0a4GYWRDboEsnvqS2YWVW
bJ+0rmrBslTWbBsqo//VlW20K83+mveC74y+/CVQansIWmM3VYPl2SH/0+kSVFgmy+/NmPxoh2Da
aSX9DueK+5NGWmckaQdQsNL8jKZ/UmrHtyZF75mhUstNmEW8PA6qK6s1z5M+6pvCThrky1AJMFqN
X8V1Hm9GURVXk4FkGpnYhvL2vszsap9LDQ0neSx/jrllu41uNfu86kN/qAuw1ldJjSrIZAJoPuor
L+8TieRz5wk14UkSgE4/Xk/NrcHsioGf0L9o+6RDJl3KAOxWpQT1FwNAuJNyDW34iUQCGybmGBIp
JnR3flw0sUK9MAtmoxEjZ9dDx0zP4ErbSejSfT6OlhtOgL/PaDrAHft25UF88uYFVA1cKIRHSE8s
XmFj6SDVyVLISWTqTitJc9+Z3c7U54CPt+3+axVzkTnEIoLMXsIMDoI1mbXfuwdYxWnC7DGyTyye
1L1o9dYzY1P3alZjxGJk9X7Kq97txWi6aQeYKGv6cSXJcOkt4yNMkwr4ywAA8mWSYZB132tWrp2y
XFKvanh+LQuj3KaVHJyAm9WBTJl5TcZ43CHVYPttlEe7Wi+jlZzcZ6cvdGCwYcUNbixzcnHa0cHK
C34aaiPbUvinjp3k+W0yWo/NpBubr0//EwEH2hszweBeoti6zIqhb5d2SpniVMUA/xfojPcTkevX
mjmybZaM5La32e+v17zwUrAtingMFg0ACjQxf7zwPuuriRq9ONV6xDZjrH5WQypWLNdlUAb4D2wJ
cOy403ngwMdVGo4wP236+JxryNDmU9ltmtQc933P2GPAq3pnmPZwCGUJo1bV8TYyiHYoYru5lZh5
vemQsFiJhD6RMthRC2ZybmOHwVn4xJmuFIa21vAvWqXQrjZ210nXT56RBtmusUZ9G5nmuAniMkZS
UPSHujf6LVKF48q1f/YllgFLMI+DgAO39Jvz3MhkmOfxmasZz5xFzQ4t7d0dAtjgB7dIt4kHrrY5
0oo7K5LpQXXAIJcqarZfC8Olb4McNJrLkSjDtyBc/3hNmCSikyEo47OlJWXujU1qPJVGCIhvnUUD
Zo3D62tQzgqjcyPa3FxxOS46HgTGQcwAZ3h9QDkjgPy4Ph3A/NHZXXcO0nJy84KYmz4HdklQVPjg
ova7Xgu6M1K0KH2nE7ogA7sEglWJcxLQ4boduvqHxeziLqUkPLajjuJ4k1WHeoJBBKRZ3se1qD3F
Is1pWcCdbhyqXZkRtBBJy9gmNkYFqFS3vSSrOm8wUrZixC5VCiAD0Chw2FGSQ8b54xaNPIvG3NDl
ucyDwSuqjGxFQpiXl3a3rQcyrJzp5ftGdA1vFWMwOCLxN9l7p9CtKpvqAiDtsyW7GNm/qd6aWkRX
zNRlTIZGH+QVbLzvObzki8fEykxlk23m55GNwglL60CkjUaJfBo2ZjKaXjkNLWrHSruTVh9uy7j+
3cdEf0nSLN6LRma+EnV8IpYZrHzbrME+enUI09EQByWOEOjC1cplpjWSqPRM4tD0VJinXl7l5oNe
oLvt374fVFvhLMNZwGpov/t4uZXZFgPJiTpPo1L3fZUXv9oxKQHDK/ptVIv4wSBN68cYkLCmYecD
Xu4SLxdjC9BYDbO58F17IB/qidTZGUOTyDG0oCBMjtZbvWEjaDD7/FcSAM8A9zH/3WCAlMeFhgEv
NXA6X5/BpYDPERv6D4G3MDF5ZBbIdwJX9lYEChFLnTVDS12jC6TD0GrJlV04tV6sobIuEzJQgBZD
0m9GGQL+twgTLSKzRBGpzrE5DefGmhI0WOrNVWPWmAAoePdQGj0euqxAA1nVaN1Bwr5DenfPhwwk
FgHGA9gRImQVSe0QFwMcm6Q3HSuLwxsUwVoUVJi1taQYvQTN9Y49tsOVyYrqoSgxUuPr07t0AaDE
cXIYXz5nxJfRfJhneoBGwuhcD332VCccnVU0FF5XVva2I3XlTVYi1hyu+Yw+Cg8yBxbmZuAY8d8l
OkbmQsRRkCVn2Mr0PsgMfsiDDgUQ64dgvypdVRupJeNVMsnuNlF8rdXtUkmhhwyJQgH7B7X/Fi29
k5m6IXpvJzI7wzw2Hh2LGo00RbdytpeKAKsA1AbZRE0IpuajZI5S5xMreXqmeg3ESjR0V2lS8C2h
bG0sz6dLwXHV7Rn5jIrZx6WqiPGhb7PsnOW5dGoelJ6ZmM+JhTaqrwXmE9eKIT6n1DKgfmdE/8el
7BgNcdaYynMfhtw3kB/wtbasd7w3e0ekGtu2dftN42jaGpuxuW/TAcXtto82FaPxxlZ273/9SZe3
yQD4hhIA/Ai+1bIDOU4HraKJxBcFtb2VyOO5k62tBeuXLwW96xwQJ4a+Q9jUxRFzIzDGwujlGf0a
8XXHO4a+tEH5dR7JnU1by8MU0f7fKjeB+SYcSGvkzymSnItFMRTWzKZIjGeNm6+tVUV+Kya6KZLJ
3KRVm62YrstwDOthFCIcZ1RcgQCYHbZ3D0PXQ9HoaT6dW5nFm4HZ3QZpVeTBw1Idwik0HG0CwC8y
h/Zatahgtj2VKzHhxXViogy0OV4mQ8ri4hvI7JuKgJJzz9GBoHgHEJNK1npD5p18UEEzPGneJ2YK
g1H8jZbi3U6RDyqVrpnFuSNQzVptWNf6MPZeHtB2o/EWjD1WHexIPBy/ltaP9gqeJkpPOFsdWAgk
k/XlEacG7atW2PVzaLFro00e6n7uS4mMU6zkn6/XWhirvxbDyDUMf+a4VGA6Pt7nSMdGGkXYPksM
IQLxeGMVgHpU6RY9BNxtcnvcZqJhgDBDUdiVQe9CWatNyjVrnzck8OlUqa2eBMxByW90jairt6ls
KjRtoSWT6sq4hncXwOsdlYdAKtkKNYptadWWW9b1sGI5FjM4sCGBGXW4Mx05EmDMlkQ6MR6gNgVT
exoLTR6klmJOI4TlJshKCUqLmGzsEVA4UyuRZA+RNwEEpsZMGhRJqJXx/0PdmWzHjSxN+lX+F8A9
mIdtJnLgTEpkUtIGR1VSAQjMCMxP3x94b5/LRLKJo979q6pFFYEMRHi4m5uZnxpHj3eqaZa73BUd
BFZu1CTLk5PqpPmhrfr6nr3tXqeD5e4a2SdfFbLZnVuh/ZxMFNmCodA3dDX+GYQ3HKo8MF514aB5
UCEku3DzIeAPjADXcie5NnGjunFD2uBTZGm7OFVLiJ49A5M1kMbPv/X5sfn3ysBumffXnBIvRfBp
02tj5TrtqZeCkRx2Y2zKnkd9/pRF4j0/hpSPnUtxrdLauRBqBlHmNWagnsbO1fn9I6ZjQ276bVd0
36YxYXb7FFv7qlasYxC76bwz4oMypPFGpxi5lVmd7evWhtBtOOXK212ugQlwTFbB7sWSanY/fB++
3ECpx8zueTmPGdamxnR2WmDe2hV4cYRZg9lGEQIPlyCdp/PH5CKSWtxa6sntQ1R2BDM48m2NyspM
H+hg81u1IHJ3htGUW9al+qHqCBEnZUTjZ6l4r2OCuA1KV8NOxEruaTz0KytxDiPOnwksbcYbLDzi
NDLj81c0o7hTY1fRTomwLJ8yDbZq3CNX0KwO3kvOrOzKig6tEv5yJcfk811yno78++mkVrTK6IfP
3ajzp5dBESmFHeqn1B3EdetAz4lDUMsMU7CVj3H5LeYmPrAdUVVlFs8CQgiacqrLNDdOVBbZ3my1
wCepzbdGqYd3GTn6ysLOrIJ3F8fbb6OeJqXDZc0DzVk80KAPPHDvG4D2gfl9zEzjSq2N8sGb2TkW
kIIvRgx76PQbV4oymVu9zoL91CbJY5LUwx8lCP95G8gstoZlhMONeb7SkZooMYtjnOK+HH0gcQt5
qGltjKQx/bx18pXnffBl2fEA4g5dRkqH+QS+uzZ1eB9hUjnGiQAf3JAlsoeKQbs3HTVbW+nzK/rf
v21uyqlvcgfA6PNnWUHrZl3LHm5l4TxMoMR+1ytPdh/au8nsHXhPpfqqOsLZG2mqHSuv1reUrCOo
Tf2swzX0xV8MKSzcbqdYWoZGT1u7kD58R86YpkEHNWCjnL+jnWZROQWmduo73fxiGvlw18si3Y1l
G+5dur/7TBSOX3STePz8jM0r/d8E5j+rA63PQWFg0dlZfAmF+ik0c08j1un6vk/0fl+7U/1Hydjb
U0Az4LPBceIf7rwf3n1vy4HmOsWKeXKbSNsIFzRVRumqXOLyt7B9Z/oGnWV8XBZnyhki4UVhiqeY
zjVpFvlzbXZroPAHW9cke3cBZYDCgMTOf4qm1IXm9qN10uzIvgpVJTyabZHf2AKTuD/+Nni4QLux
NQKTsxwoPCYwhYyJRzV5FMCrpHmZG1m7cuN/sPcAcGdvVE2jfblsW1CIRXZbD+YpJtE5TKHjHLJC
WE/92Cc3Y1EOCJDpXRu1p64dzbe4sth9tm3ihQSljmR2WQWKwm5EhxDgpLWDh0gjUMZgJ7Im/Jmm
7PpNxKWCeksrxU0cd+KlbhT3CzBWdW1nsfs3eXF1V6a296phiJBvp04Lfiq5VJ5CwyofmjJ1JUZv
zr4xVbrsonLiYJunYvoLNZ5Aemapyc+JnFPb2XAk3a2e2KAE9G/LW2/Sw71RdYJLoNcSBm+Vbv0T
R2LwSCW23Ju8c60dZlbIVV2L4nRsgzLym6kc6o1XN9bfQRw4f3lVx9ASORkYBIVWMxq3URQzDywH
1/RTqy2LneZIu7qpU/D0bezW6k/T6JxfitmU1m6Yhv4Yi0xptolWVKkfRon8OppN/NUw29Kkq1cE
j4Eh76IiKdJtY4y5elU3pvP3bEKLZqSU/Y6EsY8PYgrBj4UmkxJzgkLceFbSe5vAi7FosXOtuU2q
AD1FBXJebwc1d76PPdsSl2zd3UfIn6ADjQa5cpB2ctrJdMCiriqM9L4iEzvMpucOpHlzahiAbNWv
TeKCSFX0xKN9X/Vcp9YQ5D+nDL5QQ68svMp7nfULjNH41Q0NyBdpHcFX5vZ9RT8vRmfS5vW2zXr8
WApPiJknXCBMsaZIjY+62gZfO5YfUVKSd6ewU+x/vBYrgtgQxcNcp6A350a/6sK8/mUEM73fyMoi
wbmg09WNtIP2RU/FkPsUJ81LWU19cmi0pv3mDq51FPpgabgv1s6vJEqnW2OQmOKWpdOQmxWiYxhb
kyek7fEYYWxYpRWKMKtKt6WJx5XZTSUNalzVHuusOTjjYOrHUUjENGYbGBnE53r81lWK7mxV5hBd
p6FRDNjXWFDbdREO3SbVg+q7zn6kWNYazKYzzaq2jlLXjFCDG/NPXwygaxrukc1GVSfj1cWyFbuX
afJQi8XmbROqKqP3RuEkvmkP7oPelMFW1Zzom5ZlRrNhgIC9D5tctFuwbEnFNk3FP59HsnPU4y3+
c9NDDqCVps5dhPOgqUyd0oFpQqzjbnkZihHCm1cNSrAZ2Pyoi4Jw1+ZmvP/8scsRfnP+Su8dYJ92
GTzdZXmeOrIcosAKTtg9WXdVHFSvXq6g3eus+p+qtgJ4Ia3YhXT1/LJvK79LzeAYZrr55FpxjocM
DgBjRe3HkXSvk8KIV27G5crQWCSKO7QxTZvbd1lrtHWgG0WeNKfE6uL7JJTpzu2EszUnicQrmf0O
a30Nff7ooRYXMhgCqCJY3/nnwMMdWlabdWS7jtgK3WGOYahPO5WBa97e6fJfn3+HZXY9/0gwQhqW
80ewluSjrtTbcVCq7hRM1aF2qewHgZlBW2j1EXLQyoWmn+PC8MvnTIOrjGYgICgw4/nPq8zcHo3O
6k791PV7054aP4Xf+hAVcXcU3AxbiTh5Z3hxjW2NCI4RNR4+aYa+FaWo/IY+9taJUm/Hi6N7pO+4
VeDE76JYyDsvcEZ/asdx5Tb84KPAYJizl7cO25LDYKZSepEV96dEH22cfEz3UYt0jcOea0e9aoNd
1BtrbL8PvowxZzJgsPSUoUafLxXwS582Vd6fvKqujqOrKMcOzt8GHmrvi6bLVhL/D543swpdLh/4
MI66yJ66JG2kEcnhFIb2l1joFQ3R0NompXcdmmO98rT57d+nF2wE7N1cUKi5ioefsPh1+Lj3wFTD
SdYK0uEoQk3g1WsVxge/id8DmET2Dgq41AV3BhbyyVANp7yp+m1njdl109tfuA6aG0r0tcP74eMc
vhU+nRpEt8XuJl1TnTDWh9Mk6gz7IwygLGjRV6NS/gJ4KlZO0wdrCEgGuYYsDfRvyWcshq7vgykf
T3gvRXtIy8W+cELt5Y8jBLeD481uINrcTT//Uvh/uEGeWeNJbayfVto+enr3OxyH387Q5bvPn/XW
jVpsC8i+BuGIFjMzKRbVSBi5zlBCIDllztj6eiKYzOYo064T0jyMThkdezKujeJ28VXXxdiI5sbg
O1EebmUaG9tStSI/J0f4/L2WlQWAG/IYClTAevbqW1h7VyR5carUGLC2JyXsun3pCsPHhsY9qgVX
/uePuoAf5mfhODKTMxHmwK4/X28adFYcB257aknBN5C3lecqCsRtX9rlzpAFvAVjgBPq4Xyietp4
PZiyPARTmV41ZOKH/5/XIS4A2dMUoiF6/jopnshqYUYdeIBSXU06Vy9sjVk3Yw6bcQJ7kl1hQMaH
u6cHA4a47VT5rZbLY9zm/Qp/Sr/c86yOZWHGTYQieVisTtkVWeg0CvAwjOsbtUNyYQ2ksh6cBN/W
MSU1owxAe0zdTZnF3f0QB96hcvHUCMYeMT56UmdqsoNHO3frKon+IKfU3Vmlpdy3Mk+vp1RHoo9i
bQsVcMABG4Vzkxb9CltoftHznW7MgR1IYf49yCfO17X1sq5ToIWe9HRC1lV4xn1iUmJFUaNu3MgL
til9hBtTmKfPv+jCKXy+gw0ov6wdajtYOW8A8LvNrHZGzQ1ddCdCB5bgyjg9Q1MlPR4cnH7QgPmy
RtzeW9V4kIxfOIyZ9z0Wgf7UTmX5WljC2SmkhFszVGNMlixl4yWatat7Gt+uoSioEzx2rmVKv60j
c29XXYD0CmvmyYuKFzdtXaw8DJ32U1xvtKhub7TSIP13omlX2ma/RXuUPiq6Lg8Vky9W8rrLLWTC
ztLp7tMIM4wlsySJGgi0fTyeLHfEqMAoegrP2Fr5vpchY56mA0A6SxfIsRb8lbEu1D6L7ekUWkW7
VerO2cBEyq+qpldWQsYHPwgdPvQI+nlzCr8gLCBDpWJuVPXUwuzEvLjDO8HN1uTwH/0gDBz1mb5N
eLbmy+/dtglp0VKJJ9oJ9gt+OIihNlPpPbqZ1u4+36GX1yiMafi4js2Hoo22OOOJ4dT0PyrQ9047
qolWbW0teypH6xo/jjWL/8tzSKNbgx0GJxOA7yK0g+xqdSCNU2InzkYJR3WbjXZ9p2rge0Ej1ONY
qMVrqk5rGMsHPxNuHqxquJK02ZcLOil1Sw0fGSevD51nGZo/tUhVfymxhyOv4/QrkfyD70dSAvWY
livA/dv05XffT5q525ThaJzUTNV8Bhs4h9jFOVxX7Pbl8w/IjriIbiZpF9I7k10BSrb4hJo9hPUo
AucUueGNrMrc3cV1E942BWAVChHTeR5EI5OtmSjuV82MVIhUdlO526m382tPD2CZFyNJaNuYJL3U
QJYBPuDivOYNRR5R16viO3Bt+FI7SDaO0tRqzTdM6tet8ErcitsMr6yqdjusKfIBszzEjFimx3be
i52pkFZwiSLG37h1a147feJ8gQvJ3aWX3kbSaTw1TQxncQwL0F5SVUjqyrGUTvHFCbKmRa4QWYhX
qu5L2aeYfIQ9C7/RwaWkb0+R/s0uNGOAFTRq3yKz+tJbQ1JvLL0RKewhJf0uzES0BxfxQbMJuUpT
TCxHWPVlzLuFg1SuZnU5ht5pE/tM/qEcbtXmyRKQ88Fcxk4/mlxhzy2J+i960spjP2QTjllOGbyM
Y+J51O9qhxQc9ta1WhWkU1HUYc0J4d/BXLeGpV9D9/e2EZiWxpWTNuamKjzsqIfYaoFSEiDXbWL3
w9NYqQBz1hSXM4YTJjcoTTF4T4rku9aOyl9EBwA4hGEl8TS1j1oyEff10u7lxiqSaNh4ush+wBYC
i5lxT2tbjJPyPYcP+lxXJg5mth3r+Sbl5oQfVE/yBfi2hwsPkeqrqg7hTaOE6aEew+arVN3ph+Yo
fX2QUa6VLJJZA7qZ/WQfXHifArfNsRl2tuwi8yWf4ip4CLywCzBWiqMHWBfxnyl55puVXe9BrPDg
PtEvWORKGthziaZmOuWx3DaOXR4ZY+Xum8hQ9iPnbEPjCgcZVawc7csLwAK9nym26JqYyryoO6rY
KtIhUrwTzgP1cVQTmxxxVS1xGa9mFSzA69wRhee2ONOlOQVKVzTKifSsucaQQB70vlCwvZnnKFjm
WiZ8GbB4Hvkvws+5gFtONOmLIHJit1NOpQuJOSjwuumkcS+RHe7X4tVFuOJRtLuQQHnzVTD/9Hex
UQuQiw61o5xi6UQ3kadNOw1E01edhtZOZSh+KLzwi0Bn/dCYTf5PWIaZ71m94Qu7VNaEaufUy3kf
za/DFBfIc/RXl50fOn0taYKunOrJHv0mquJHWQfjNQIBZ1MZQbXn6EebyQyt6xrfhq3L7t42U7yG
CXy0sXAw5hamyqRvs0hitFxJ4lAPw1cmKCd+a04AlVgfbD5f/g8+NHcwRQ9UIGQRS2EYKHUd905j
n/QoQvFjpNFOjrp+sEvcuz5/1Ac/CH8DRiNiigIvcFkyB5Y9KkXQeieRtuaVHuaJXzLTbeUHLVhW
bx/QnmEUG/4c3c1Z0v5+P+HsnrhdgsbH1BnZp7b4QgxZJveE4HGnezQu7DzSd1PYaxtZTBY+EaOy
0j5ciADeXgIujUWfimyXvtgiGomqThIjrKPXIOog9ksnD26pcvBgyGKzCCEvzNekzggeuiJt+TIh
rcVqz1HcF91T0It8vvRzEDoveGbVCxoUdPsMhlym3bh1qGEQFcgcnXrStyiuwmqvT6U1T00JYiYz
pG2jXssq9MI/fjRNOu5yFyiRymcplg91dxhy4uaJGZotU6xKsYW37m1lkn1PpPF7KExl9/mvnVGR
81+L/4A3uwbAJuYqWJR3QmlVe5r16tUwGr9TiMGzzEFWp8hMFRgMAfYqtBCYO7i1rVhPtkUOVeyP
CwMEzTAZ4cFCZ4Q+eb4N7aL14hiS10mouF6bjZAMCEOK8PlP/QC0OX/MAiGabIgnIuMxlVfSqWLG
7sYhdNw4la49OkqWPiSDW79kKaxYHcMZn4rF2aRJHN2XtY0UsB2rh7ES7koJtmCyzieASMrVSNNZ
575afoRWBtrUxipmmrpd7PnP0jsTpxy4eFF5m9qTt0vQJ/lxnNXbPGxTAN1p+KHo1YA6WQhfC/tw
pfj8aLGAvec4B+cTn6LFxqgrL5jCbpj1LkZ/SNCn7II5z1VwiWCCWUfLJWeIYOP2v+ETew+l2ds+
eSIxf8CLx3Rlumk8t//jwEj99tYF4s71CF7nW6UIQt2mw0QbqDP6DXBp5pfo8lZOxRu+vzgWVI5z
skJhAMlkcaFEGXrHIS4RFSiZeFaqSflHj/Vy3MWVlqow5vGJimgl+2FrTDleu3l7MFTBCKcyMoS3
0U3pPXq0e58U2CKOL8uYwSliUPHmCgZnBW366HWxHmBhELuAVluLOK5FgWPniStejTFx76eJ9pwy
JuE90R1vhQmCjOEo8gtzWeNrayRhiMYuuzZV7HkT25T7olLLg2qjarbaWuCWGTNLcICosHLQP9pV
YM74gNBNw6Vx6Yw9OkBdkT64p3LEmVhJM0ZDpXqFf7xU/gqHoPsVDbX5vQjTBufuhtzdkkwnAJaq
Z/cM5LtWAY4DXrRGXL/MGgm4EKloWwF3ORcKrEm0iolRCtLLhNmR2fQdIg3urabCIKXCi1b28QUh
Fr6MRiL3htbiCLpMJmLFqCKvnYJTqbrZVaJjVVyast+irLB3VYuPsSgYxVBH43SQoZUd2jQIH+AO
9OiYbfdgOBisDhouXWqHbFDmUXSdgUh8qVqcZlOymJeuchsca3sVVoTKXw5dsfOcljmQYZaePg+u
lwkL7TLDheEF9Z0O7SK2ll1UqJiqJK8JBIpj70TutVYUPz9/yLyNz0/lTPYi33RgokMvXWxz0wy0
QenV5DUamP8XhZnlg322fq2541qqfXkxQgCiNcJWIBBAxD0PNLqI81EJg+S11CJ7U7Wq7isir2/r
rGh2KufjqJBX3RZlXfuKMajXTjB0wIotcyYJYbtwyuwHtJfazs1s6TuhCHfS8LAQpkX2NVSnVWX9
BzsYzB+KGhPYcBJYWp0A36ZhmU/ildTRhvQcxOm3DIs3feP1XZ/MlJPqAX5F+Wq1XMcb1UvSq66W
AyQZc2yR+5jlvhyK6LYPxuDZ6p2AqUKWyL4QSwZQUGtKTl0UeE99ViZ3ykAs2kwjwMUu18voC0oL
FUF/UmFZpbdGcCu8oMoYi9bghBNKGf8E48wiCJgx26QBeNdYY9v3snjYOvyJazfJs4aSu8u+1qZb
pRsN49p6azcDYwM8qSOk4gBrCqyHrnnItbT9rlYh86fiFLuulVj10XKShnEHQBydk/HzDSAx4kq5
GsWrlWsRg3Sz2i9Bpv7qkyLa8Wyxcud89DzY8RhFgb7M1PLz5ymzUZtmKgIpkG37RoVXq4tf0tY0
a2+nj8OwUox/kPzT1pybgMgsiEBLBnsxKM5UaqLBz0PqgDej671GrTM+d30XVTuHpv8dMn+UwFma
KtB+1BhHny5PgzVnwIWJ6JwAeQDcWJ3Q2qfL4C0ONn8RY+1K6V4BV+qr3FTN58LtvX3Zl9c2cqJr
chDrEf2Auinc8O8qgr/NRI1yr7Z1fTVpVrhTR46aN2g9eXMhD0CjjD3spx9UPmszgi7CECRHrggY
CdRnmrWcI+JCLh9S0eCMkJFBMverSKZNn/0nK/4j97X/bb5qc9vtE1+1+nf+d/Q/j8T0/Dfn/b3H
2vx//l+PNcP8F9Ug8iYY/tgtGmRf/3ZaUwDA/zXLh2e3UDYtlfh/rdacf6GiYx9ziDAHnHmw76zW
nH/N3XUoqpxo/gnncmGt9pnV2tJ6CMhvdrKEc2/DFEQavjirjRi0Jhb9eNfHbbCvykTeNL1oH9wO
B9ak7ru7dmj6nabRgSB3ma7bvIAKpCap39dYYgurHHwjldTcQMp7BT3app3S7LqyVYaPRXH7HGc2
5pD5dKqH9qUa45+9GNpnbjvzoFp4kyoK4PK7jzEveljkZ2Zt56wX6Pn4IABwgLnPqCC3+XkI6ilp
8XyAOYw3s3uFLlv9UXbVhj63cnh7UdXpieRx9Gja8XhdVsWaaPuNkPrfK55X4A2g3pLAzTf8hVTR
jm1P0OlQ76ao239zqzF/zKtBFMcO0mDu1sNeGwIsqENk7t9osOKd6paj/S1pSBi9oLhXteK5j0Zm
cBf2iAwOadF0zBKY6Rta2UxRpC/4N5KK7EEYSXvdG9IBHFYtcTUYyBKUaBJXtiXN27quCqawFNw7
m6YVg9xUONdtND31SOUbBYZV4q6NGl501d9+PwonA/e4uSS/GDxQV1E7alU93NGnNr6kYVNNFKme
0m4KU1b/aHGk2xtbtuMeewD7aAWe8XeXO8E+lmmA2FgVRreCSizK0/mdOE0cRtjdYC1keOfbAuAv
LMfY1O/QwlV+EuX5rzyNMBB28M090H41mZ7UWyNCQCN8EGE5XKdQgCr8oJSBlyWn2CqumxYrL3ae
c87vNcsf2SMMGpqt1xb9RBlLz05q2d/VsfjR0EXYdi7z2j4/FAuh19tTQGUoq2YXcQBlIs57jKwL
rLC2qADv1Jw5q3XdN2w+aIcwOL4mVdVcw8iafsOzUnbRpNrIjiBh7LOyyZ6ztAhj3EcZoccyzFRP
5nd0PjqVhLmyhnIwmql7boy8oqnsOeLeloIJ8drY7KCKuE8ZFViOpa33c7QK0KYhGlXMirXY/GoO
bvbDyeofsdVNIbQyXEY2gZzREyZE9vSJ8ZqlLaj70mEay5TY1S+2W+Krpg6L9vM1WpR18xrNCQsU
JpS4ODssxRj11OuFiAaGSrVF801PRnPuvOJWxMsaCsy3WO4Du9ubEg+1rTO1zlc7qhgxLikIPb9/
hiFdi/TXymvNG/M8mKCQZXfQpLXpCC8lYlLKJulLb7zLS4aJK3hA3iWjnfkQJhkU2mPLiB9sfzUV
XX+CsQp0ISznOKZJ9m3lTbh6lm/CpUFTeh4tQrd4keAwhCEUeclUGIWOj98EqRX6mEXxkSAM0UaV
hr0XYcH0UK1Qxx8cOcb5FJIFTGYfnl1ic4w2UCBt//M3O8868eBiazPhBMoMs9gt1BXnu7sx0oZa
O+ienCT/Weosk2tFCbR2JtCR9F99/rSFaO/tcYAUPI/DxN9Q59d518BQWrcO6XB3T5lefeMOUA81
DoWiRtCZd4kvKi9mOEf7S23NEq+nb5X3l5sbDfzpKdkMtQQTU9xwZfsu4whrgPMAWA/BbfbLWHwc
ZbDAHHpbfZKDUX03hzRCK1PnKxX/It+efzv+r8yxnM04YAssK0pF0a2krULtaVSlQYsoVXayyqKb
KVBdf4Q5xphf40fpYOwlPS/+IbI+X8v5z1PXt3eYEyT0eHitk14t4LPJI0mQeYsJ74BoFJZ8ue9N
Ve4cnbMROe595zl3rrTF0Ql0hvt5XcB8j+QeBwHS3MBzqo1qwPUPzOA/ZsP/b//a5WmFYMnA4blh
x+egSbh8NyGtVk+D9MnDDm6bNEx5iV0I7ImJ5VcfwZprAifZlVFjfUlgPWwhm1i3kixqt7JLl3nQ
25uwF7CZ5t7jr5zvUjPMhyFTjfRJy3C/wgiNmYwYYfmuf99ZgmHIFmoSKzOHLaYt6to3+nAd3j19
cUZMPW8NXajp09Bn9cYopbobVAOKQJZXLzitIaHIS20TF0LbBUpfbWMj37v0/dY27EVsANBho9KG
ImPWL+CWAYX4kA9K9ORgUrsJSNX9csibY9AaxVMu8gIpCdSIXAlyDOy/ozn4LnNrP9TIIHo5OY+M
WzTu7GmY9n2U1iuR6/I88XravJspz7mX3/pK72JJq3gGG0LET0bYMjQcM62n3piO1mCHN5rouXtq
tb0XFGo3dscIFI1m6Mo7zFvy/QWDeIrbHZyHVZqFyItPheWriOBlxU+qGdxXo6V+McOx2NFpC65k
o2lMbw2ie7dyypWm2UefZqafzj07+Pdva/Put8P/tMJsCngwAve90bI9sMeKt57iRHs7Ddf8GBZE
GQLH/EuRQJKGYFkO3fv8SIwpkiqzFuLJ8lK57QLRX1U2E2XCKrOv4oYpj6VkkAzAUXeoJzc+9CoG
/XpmG/sSdsm2EqLdj3WV77CvZNiEFla+KgrT78tg/CGjzIYf2ZzsutT2oW2EKwj5h+tFBkvhODeY
LpK4ONamOm7jJ71t452SoMaNU/FN0P7ZaJm5RtaaV+NiXyDM5mpF/Izw7ny13EENWmVKxVMVOc+B
TLpDmbnRXp2ivwrh3UKiXJPfXt6sWO6q2OPPTTw0sW8Qy7sdYSXxlEaqFz8JC21vGujf1FoGV30c
AV5Kht/ETrOvk+KLQlNTy5FBhUK1d0XTHmrwjp2+kQpr/3kkvVx2SnTKk3l4Av+2REry0OnQXxNB
NIn/rlk4J13vniYUnP4UFGtc/YVWZ96kMw2DBAso35vhmfNln7oyadqxiZ9yZbLSbd0LOlGKFSLT
qoep/sVwmEeUBViFxiReqc545ZjhkXKrymg6dAwuwKnYOnbhaL24gZX+ZMGtcSXbeHuL883BOZqV
y5YNlOctOw1UA1kV95N4oqVtPHSDNr00XR9dRV7aMsAJZg6Dq9IiRTUHjYyDHQTZrh0YmMGeDbIf
TBcdbjUvTf92wwrXtl6DzpRIuzV9XebGXd5Y1W1oK+NTnlr6t8+/6Jt7w+LtcUpixBZudai9lxQU
xw0KCpA8fErzcdoElVvtUqjBR+Yi6kxp1wyf+kLfZm2s+2GSHGAzGzcj7NhvdqB5x7HXmdNWJMe6
YhaU3orIVzWGgJTqALnAcTa6m/TX+nytDSgWpdSY/U409YYg8M2a8ahFZ5lbqvDfYd4r11b9BUvk
5GtgeaVvmhChqxR4HYdDRqdi32skcO565t7sq9xOsYD2mL8BeAebjbJoZW0uTj19LYB3vNExdFGt
Oc98dwRBydXQGSblccTohNgnIfdBQ1txHrkY6jEzgqmyaKNBvCFtX5TjHtZlhYY9/JN0qtE3rdK5
0nNm/STcRH7davQgEwb/SUWbvgrgK4aExe1DUfbPUZBPd7Bmi+vUS5mKZpY/dSd7aRM6lNyyz/Y4
fA/6LILwke1UWWH6qDfBIdDBm8yOT1LV8A7/eNEIXHMBD87u4EdzvmiIyKAgS015NGSibKZaTx+9
KRJ/f/6UD5IF4hBjhmiOUl8gTzt/TKCUAF+qjQ1izMEKOoecNsQljokID6ZsHgQkrn0f5OVs139n
1Va2cgMterRzcJqbSXSVbdIVnQT3/A3UBpeMYbSyx6pznuPy4Fj3SsCE1L8Es+WqxtlJJ7mB0OX1
TJoch1uj8g790N6V0T+hzqBq4a1Y418OIZnfCJ4LrAvyKFyOzt9oqsDdQ3XIHqewMY5GABCmjbHO
MIZ53hu9mBu3iNXnrqqyr70lmaXV2NNWDbrCVzFTYfRoLdGXWOWvqW37RxiWCFu1UJBprRqpzmfn
POzM9whlC95B+GssgyY0Y7OC45k90pS1dmNPpzT2YKl+vk0uyiNWBBnl2ywOAOalJVLKjO6Gjkf2
6L7ZC7V9uE01FMrBiBTg80ddXo00X+a8GrkS/Kvldog6BmUXeL89woYLfX1sYF0GWYa3sc5gPUNd
+9gf/LT/Pg8IfXE36tj8150dJ48ida+gK3L8jeZGJt4sXdyVRnSXu+V1ajCjN7M3EIirLj/0M+u4
q67DtVEG82Y//5zA+vMFAriP2/LSJi7MmqYexjp9LBOajKUFymWK6NAXXXTUEWIzmp3RIOT3uHYr
w2qB99HjseWB/Dqjh9TB5zvfquliVdYgHmPTnA62U9dfg7Fy7hyjv44UGl3omYy73lTa2aim9Y7G
iJIoV8LbvJM0exQal9djUmvHUAWTyAN9OCrlGN55jYhvGy14/nyzXNYZ6AuQz2GrZ8LaXQJZRWkH
hgGo9yinEdN/VBNbuxOWn5u2ug1T5opLR3koXFTpnz/4g7gJaAFkg4/RjBosDSTwourZH0H0CKA4
7lGKfOlcc3rpOv2X6obTa6PRlDVq1YDMPsvcUitbeYXLjcsbzDuFjtvsTb+IUpCc4I11U/ToSfkl
L2v9sZZ6uenzPF9Z5QugGxU1d+pMhwQIoxuyCNGjEH3F3AweNRRH4ZQ9sHVi3LVKIW+cTN6XuWff
R13rl7S42xJ6XO2leDvo9y3jwVZ+9wffHO3pPG2FwIcMaIE7671jT60xxo8GHoIbJuLIe9dOrCfd
nb7F+EbXdp59VfEA/fH5J7+MtOQvAB9zjof+YmnkAymqqhxdikctYDyggm3yFiXlGhnvMvzxNWdc
ATwMm96luKuQuBskRh49inrorjwR9ltwx3I32eZXqY0rTOUP9hCRHb40U9cJtUvzGLOyk77JC/Go
VN5zmtfJntE/GNB5Rn/1+epdVn7Uxy4O7rgGahgVLMJsrVf9IJNUPHa99qvArGOnBXp9Ct2U8UqN
+gtG0JoR5kc/jof+m1FP92yRQRVVnOm9UOJHTRjKrW3IU+jZyjG11d+f/7YPvtk8fA2GBTj/7D95
HjUjhLyT5G5+QHOCujRt7KMdD79bvS9vRhXP288f90GhNIPl7A2yE1Z06aillWkAyKRrD9P/4ew8
dhtH2jV8RQSYydpSWZZN2Z17Q3RkzplX/z/02bQow8QcYDABPUCJFb/whiCzHoGvVns7CKenCSzJ
RhiIk6Ocdwxia7rQq7PPJb2rryCEt1VYWqcq8NRj5RsTvZXK8n+1TTMc2mL4qwVD/BKVOKylUxyu
YDnfWH+uqnmTEaPAYFoshhqUtmfqueZWSGZui66InqUcCQ2LODOrpHo7iHzNsOTNiUIDjpY5xUoK
p4uFGb2wgEtcqq4RZ4dR9s9N/TFu/2qS+oeA6tgEqICMnqPj6Ct3UB4jbLas/Kx7wMZSB9mIT/Yk
IePSmBsgVseob1fulPtZ4TKhHAKPlGMIyPt256QemNeI5/Oq5vK1bcVL3cvaU6naF12u0pc+K4OV
8Or+FptT1BlLQl5BMXVxlRdFPUll6flXKmgRHCSIXShztYf3t+gCuz4H9TfDLCsOGcF+n5uWfzXB
iFfNNhbJuTMEjo628tVMpq8TELzUly6VPvwE/r7Wvln9AYuZNUakvcNO+Fd2x17qNdPBW0V2yAf3
baHuOwFQKxFfU+/smf4uFbCu3p+C+0uBsITdjv40dxfll9ul7b0y1jtc5q4K3i1OHzHW2P5VfD3f
pvWX98daOsDP0032O5tkIM0Fy31xuyaNhuGuKvtXrYxeZIUgLCkM3xmzVO02qKDs9TGq/pK04E9E
FfqbIpf2Q6Ob2VGvuYpjBYt1whxxqUdf/hs1hYkLbgKIwCns8k9RexTXoYV/prQAGQza80GyYsTy
dX1IHyQBxXrrJYhFWtSddzBO8GgdkvExgge9V9EiflLtpNh7XWr+RPgTLaVi9L6CYfMuNou0ctW8
tfacKHu+jJkVyrK3U+9pZSviIgyvLWaTyFlNf2wa1WdPlfZap7Znw+qovE8hRS0LbiCNbOUTli7H
9xflPk6hu0pGTXYt5lbi/Dz9U/VoZJ1yb6UEV4NtuOmj+K+YyvDQVX18Icspt0gh/U6TRv77n8cl
gAC+BkEc0OMSrKIaw+Rndedf/cIcUUPVtee8tf0XUOpXmSDuNIC7PGZRYz28P/AbpVYaeFQaydsI
Kejp3n5xLmEOXNJMuMoqTTvcLf42XhptU01NClC2Ycjb2HtnUUifZUxankd1VA8Kl5EbNUGwM+oQ
VFChu5FtPa/8NI2hb/MqSorcr1RBIROgRX3700Ipq+bykHAjof4oKINsii8qsICvcFbx5x7iD2YT
X5DaMp1eTRHEjP/UEJcfAYuv8WjeuIHnYgtVTngEAmrH7U/Jq9qvTCMSboh8yg+R08BFhjxe2QX3
wQ8dQ54WQkkK38qyCZQnIfXeybPdNG/dDq8O/JJFdei7ylxjTb7xiM3wcKB/iC0BEp/n/p+NrmaT
Fppq77kplbZdLLpo74M+dUrL7LallnebpFDXTAXeKBtxwJk9sLFEytBjbkfNSjUEyhgIV07jvHDg
jhqbOsehLtfDb/FYWU7amcEhaUeuX/wAvG0/ec/aZAdogZc4DjeVBYOoKaQzUtBwbgtb/lu3a2oN
b11GAPaozXAS4UssAeBTjzjTJKe2C7s4PeZqaWIHj2JEU6ntFy6QH5miFZehGeUzv8o+2aVcbaI2
+LVyAuZL7/YEoP7C6ZyNgqmTLoNUEUuS0iBCd22nrPiCEXRyIoGMCMWqfjvS2d2aJGtH1fQ+SfrY
Y7sMyxwzlE0hIeGWQvFQh8i49NKIfvKUhPuhCHInQ3zqIUmCNUmEu9dz5qmSWRO1YfuEvNnt6iog
sbWcy+Qql0O7kYeKon8TfRJor22GSfznLcxwqM5zTxOMEVjPP+efLRyTKni9p/mk0G0EeHFK94Nk
l1u7ypK9GcAH59FNVu7Lu4tgHnQmtKHYNMupL76xYgtDMGLQnkrMhrJ04lRNOq48QwtCBaGYhvIu
UzgrDAkZ377bbyNvNXNZLoQb19GBMgkV7QxkbuTgFSZCC0dubZv6h779k3QPuXQaYtntuk9qnkfO
UDxIQ7z1nfLXEPYHSNl7o/jkCaSbw45/rrrGvDEnnGmiXi4vsOVLfmeVWfJUprnkNvQMdlbavVhT
FR3mPOgj0Ln4iPmztB0r8WLhnHnu0ngOVDzaVjKqilT5ZesYCttcyV7vbxsEK1guVot8GTfARYBF
Rh73A0oC15Y2Ov7lXnj0SZJOVVc52GTFR72gDUzK4D/ZchQdhMKp0vugPTTgp3ynse0W6UomDbHt
Pz6tyGdgYNNK2H13auDys85UEOksUrCZZ/efbexlPnpwkqy+9E0o9kZ3ndKzElOISmNlTZrrvihE
TkWgwQGl76VTILodDNXZmGiRPK6QbNOtct21wqF3yqgjbPQL6xyYtfowx7t6bkeYuivo4qTyT62F
5izRaty/f8PdZ3soxvLQqeTFwOW5am9/kD21ghBEFddWx2ViaOsJ6yzZp0gJauilnfrwserEN0yL
1ENvQ5TCHlTFrtfQWMNySA+lgYapZ5T1RxS3218FwPvJkb0G42Ct9T1nFPZfsMrKGt34btn44ZQQ
ZxERmvB3aaoeF9OEraJ+RVNtNw2htZHU/JneHM8FvZ/3p+mtwYBsUssiCJkHvJ0lgFi+nlSGfk3j
eLyYBrapXkajscF374hM3pql+92J5uMovuhoJHFK2Su340FnoW/bt3wc7mROoYpka3Xy2i335ijs
QtRY2Ing9W5HSVNY9Db2JVekC4dNV5Qgb4S2qmgwb6GbR5QbgAogzygCcbO+1+0woKMjKB+DdU0V
tbvIUtN+ymO/37Z1b7zYWiZT9UzJMCJrkpy6xiW0AWtp7XoJSMyuVVpFwJwzu2tOcDJ7DozeX6sZ
ra/2WHsf+rZCscPP5Fk3jIB1kwSUb8ji5D5zuqGyd6qV+09WnMafhNcD4jatFrXcDG8VqJZFvc+Q
U0s28pij8k9Ukp6iyh4cX+K/N0A4ix8i6I6FTBl3I7xKrTaTrwaFU5qdIm2iLlG3NEg8HkCwl3Fh
ckIUqdmhnaLsPT0B8l744eA7nZV4Wwhnhr9yhu82Jy+Vyg02g2Z5EZexMVnLFLSFkK96mIXQwqAw
NUWt86tQtNZoNKwcBu0uKgJOj+zSjLskWMZe6XZBm9SIuyYZJlfp5LNtfVM67XvT2pcwSMAnV44f
nUv7ex6ML30SOwrY7jJKjtqATorYUDDdqVpzVHsEoqw/dfs30f/QD6ZNrNISDp2iTPYNDeXQk7aJ
+owWrxNHwUNBIymjaJdKn+xubDa0Y55bDExzJdvJibRt+pXW+F0yMH8l/T/cTCCHgNm+/cqW4L2X
+2Jy27Ej01er+jL4ZfI7BGX9/u3y5kgwJP6vMUJX93ak3teCzg70yUVodfxCf/uBnZ2dpqZJdu+P
dJ9t8lEUlEly4ZyAxF9cZEABFc8U5eTmxvAS1vqvOkmebRMEYN6hXYeonYO5yt+w8g6BUTtJlFx7
HuU46LeFTQFfXvOsuofZzL+IR5E4EpVBUqLbj0dTPMQ7N5jcoLYQlW5V/ZSrXeBYje75Dji5Ylep
g3lIE8XGWTKlV2Oea1wGXW2Qsq2lUC3pzMJ+srQCRm+fVCu99rtbEtEMMNbIplEVnVv+tz8wl0n+
rNxSXGkS0cmwSyLAuL6uLMxd4YNRiGvnlaFPggT57ShdLxq1RBvSjcn79oraw7EcRWKcemJRpwk8
+1ubi6uWC/VoJnAcvUn2MQYUdBxxsw448q31CKHydx/MYKgwDFjKWEFaWNLTlW30Cj65udKJNlkr
Hl/uc+LtxdmII71AvkpqXcvkFexEFB4sHX+UVJlg9ctDnZwFohuPIU7yDkxk+UAGH1yHrAo+e75W
XROYi3haVSa3FEA6Zchi36kqgTJe1Y6boKgFTLw23XQ02J08tPxD11qS5WiolzhdrlM2kxOsfPUc
VUNt2ossrX/Faq2zZ1DhPpWG56OJOTaHTCS45Cg9LKDRCveUEdQT+7zfBU1UbYdRDc80H/+kY9ge
ukJrPoRjb++lMHi2R0WwEQsl/N4PskC/Pc/3NPSHndcZT7zalxp6/qGV0jWDrIXiI/kHYsEwn2lm
z8knEdrtdijiKpRjrRlcM1d53oTR+M+oQju9700g/kt5O9QjcsmR90T33XJDXR8fwA6G12oqbVcr
yDrb1AoP+LNhWK+J/KFpA7gctT88FUBLHkYvtv7oSqptKfjLTikV9RF9525lY9+/FTQSCP75C9AP
5Y7bD0H4IDbGIOjdyugVFINJRNi+wDozRf7D7vpVNiHehs3YNft4qJQ1pMJ8bhY7ddYIROZiFsUg
h78dPy3pcdRy2rlqFFmfFakG8GwN9nnoiUgJQMaDEoXlp9bw6++1RJbSDtW2Vrze8Vs73L5/yl9L
yotfAw8LtBWSADPidnHZjb6mdm3RWC7kveiERkLCdp0M62IO48uET3THr0P2LI46jVJ7VP9I27z9
pbTJ+ELDof6odXhWpQSHj1Eli2f0ZfKHUcusJ6lOUzfQRbyHEIZnVIFxCb3paN9MGEKhTKfuUzGm
PK91QFc91SvjpIaN+X20yuBDVhTIv73/sXdhyQzUBPxOdE4t7a71m2s+Jc/Kbl1NKap9lNaRC+Ym
OgD9VTZViczn++Pd8YaQhaPHTBkScDG4m6XwSQ+yvlDUzHYVT6r3Fuz17yQQ/mMoitpt40reRpXS
7tn93UEfJiRlE7373QZW/gMAXrXjRlU36ghH7v0fdveAUECgAU5fGrjRfaYydlqkZ0hpuUVJk7OL
c/NUqP2a3M/8DN1sLbomc7JNr5g0BfmE242ugcKV1XASrlCbxy5HR6tR+3OWF8rP9z/n7YHIFCkg
gqRYNlKjNDCSLjCFi4tN9mhauILB7a8PRa2uSbzdZ6d8FDi+udv+WiSfp/af3BxtZm201cR2pW5M
f2cAjZ/JQeVvJqpCroim4JKM4VdNSsot7mRzgJgK5BBGwxFTWn+XJCkClFuYxzEdU54WKUKeUOqO
PUl452iUFKEAGeLP+zN095a/8oJpbasQ/ukYLn712CZ2lHeN7coZ9hWDrODvHmpolw1IJ1xiexSP
kpGNn6YyDlZe5ruyMkPPeG02AvUMjsLthHW5EZDoxcJFXzHayf2Lhb7ttrfR/mjMwIlHb6369NbH
oq9JTYO6671hQGX4oRajZ+lyOuMtxgrmtisy/4llRcAGWl5wsektNY4ZDGsVplcAxGLTU5fi0NOe
pXmzTC2HCoOdOK9ttwlH5QMGq72jBW2znSo7f4y7VoHJ6on9aFdN4fi2PW0NtJ03mVb7+3AoCRv8
srv0RkWrrhzl71M082MQsC1ReW5T0khUqJ1qggrZxo18mQxkw4wo6LYK4GnA1KNUbY3AwLkJBuex
aQLrlY7g79gEDTyjMdl3dTW6UjNsfIo59aaOpAbv9qLKdshh6jiiCAHhP87CYyWH4RmnjAK9ScjC
uu2dvKwsTpHfNY+RiNETLnsdLrIKOSO1h3FjtrL28f3New/k5GgDd4fmaMNc5vjdbqGoCnDvaGPN
zSXNcPqwg8RYpvVjmE54rxgNsl0NU/tATP+pbBJlEzVmuC0MkDfEih+Q3sKYAAIeBNYWnICX9vWj
5eGRKivqGljh/i7it4JRAPtIYU3RF79V6cxWqsOE7ldSKz88O9tpE1Rufwpf3p+V+8eMJgSKgPLc
HuJfFw/3gP4nuJ9Gc5XpSrDqncfeso6NWnwcTWUlZLp/LxhgBo7yZgJWW16wVo5qipYYmgtarntS
6sbY4M4mbf/zF/E4s0iU0oHgLIE+5qCiHKdLmluOKvFX18o7XL9+BjrKsZYH8uD94d74KGDstPa5
ykHgLD29SyVtS1unTzlJPX1Oq/VoqXl9u7JO9xBDiFN8FyJ0No8TatS3u3fMq741yQ9c2fe/Gy0+
ic7oKaFTy03kyGbxEI4D+tdDUu2iOtWf1SD+8P6XvsYZt5cSPb0ZJkIED65JXmzKZGimXiknzW2m
ON5padIfpyy0r43hPQOnGL9BxeNJMKo8+awUJkLPVO0HAeW7jUbtsVKDL6Ex9o+QF9qHcuyHvdTI
aDTZcb4XhVdffSX3nWDSu5OX9BTuuvphTHSn8SsI2rVabOwufYhiI39KwGrnOwscjVNBXd5Wfhic
o0zJ12KvuYa3+GY84Wma8E6TLS+TZISlcNYWre6GaWs6k2UNlyQnxNLiRHV9yy6/VJK4UpHixqNT
AKxBsbpv70/8XapBNABxj1CLJBpa6mLejcCnKI1PsmvDTDq1htFSl071hzy1222aNT8ao8n2oJVd
sxy1w/uDv3ETaQb2wjz3wAjomd/uu1xB46m3Cs1NAuOido2aOIgbPrZ6BST5/aHeOEpk3sjVQWmG
LL8sRitWOI5SlNtu3o/hT19k38sukFd28VsHiWUkjuSBpTBhzTfiP6GXZBayJGmMoo0m3Jqkx4BC
8PrREZ1bSHV0sRDGxTcvs3B19/6UMZSd9z/0PrRQKApBpUAEjFDTWORucSRpdqulwkUq/KLq45M6
pumzOWu/jmWeXkTEk5gW3UoM9cb8wl+Y6z3E07AhF1fI1NRoV6UEuDkdoH0hfGXnF9JavP7mKJhR
c9ezWcEI385vqqQdHgCecCUYp9cklC+aMiTP78/gGzkRzDDO98zLn/sliyk0Wl/UsL1st0i0K11C
31Hg7py1oCgumA6UL1quj4+61X3G3kt+Rgrc2Hu1Ve8TPetPseU359ZoVh64+4OqUlKFAowGBj4B
S7huqYz0jMBluZ0+fpe6unmISpiDnsg73J/kJt5oZg8vPOIKOkuebq+8Rff7itdVMDyuTKzvkkhY
2bKvxApZhe4147nP+nxbN2WIu+hzWW8rKcu2FC3XoE3zgt5ekXAECKzmfgvqCMuXKQlC2R5LxXKt
Kf+axB1wM4Qs8j56oXX7Q5O6/+hiQhGJKv1MtFX5xFcvk9stFnex4uM0NLnEZu1hrIzwUKDGOMM3
q0fF9PeWXSmYbaD3Dlch3dmtoWx7cAwbGvftWiXmje+HnkKewL0F22yZFclS0ZOgcj23RWbs5IhH
yrFDtNFjOisPNbYcbpPZym9Z+BLCBe1mRHhZIDk3bmCOa591GUUd1ZvSXanLwbXQEKgGnwzL8v0z
c38wMWGA3Ev3DSsL9JJvZy1CF1UuVWJKRQ/Nqymyx6Rtg5UjcI9wQeKaLT4TvRGK5Mm6HQXQcRsp
dMtcH0PXBIH6OthEYTPs07F5CPDu3hrNNO6yVlb3Qms/1BPOb7j4ib/vf+19k16QpWoycDt6R4SD
i4wRJ5SWMFZS3H5U4pMfTfmp0A0SIEpIUecIqdC/eyh8bs2sjQ9JbY3XUCtPLczBb7Vf2I+iQMGG
nK8irRmzMj35apqeRbuWVd/fGoQWMvSy2cGEUt7iwjRp+NZSpJjupErTH79GLinvlG3m6c6oWcdg
iD4lSj19z1G8WtkSr8WT27PL2NQPOVJzw3mJrJHaSYt6MZiuEJFDTeTSlFrhxAIhLek8Tb+q9HfZ
Db/yyHYAqJ0ysz3bFCScbCLOg84i7NMQPVpN7XT2Q2SiJtAETm10fyRhnN5f0PtAhL2LygIQWqS3
qJvcbqwgyMEG+oH+FNj636wLi6cUJcet0LtgZaT7nGjOHqC/z+EOlMvFQZH9qJbSoteeCmXU96WW
avs+sfJdDeBiR53CXgkH7ptXjIWQFdgboszZzef20wy5oSHSJNpT1Xs2Zf5UP0hJCJ03TMxfaiaw
SimzwOnneN+Ibf7mBTtKIvrHxAyk7yiWWvuqK8NNHplrQcOrzcFyi1Bgp2Q/g7jlJXJV4nbPR60x
Xd97AhRQVMUuH4Nfgf5VSpVtiOAS2ugPXZZdciMZNgjxYFPxszGmZ9OvH2rpaNpoHX2U4BtLGOsK
+alSH0P72exA3AYJibi2rQS9ceSfBlC4Q31s8kMnWWub/Y3ID9oFUbSlISANu3y+IP+J/Ejup8zk
LwpsweegMuKtNFWV00Rt8ex7drzFBNf72ppKjUsj3NN61Qvg/qkgk0Afi4bBa6642FkIf6nCj0zV
NftQuRSJ9JxqYtf2+qOCDO0Jk8BP7x+a19xguXrsKoDP9FuQFlhEu77SmFUw+GTDBlLGRrXDoXsb
oNIe1/Uubl9s0P66BCRdDvfTmG3aAGikmZ/SMv/sy+amnF4Gu9jIxjnwLrnuOZFUuOOwa2JMWxr1
mGibIW6QSmhe3v/lbzwkzBW8Ka4R5OVJsG9Xq5RzKwtiTXVJq4enIM3jF5S2I9cqamXDW8YDb3X+
zkAD/VDXurHzQrj/9QQQ/f1f8mpeuphDCjzU4Tig5L7LJ23AJc3uglR3A3UCd6A/RLa0KVL1Gof9
TsQvSvScttHWloJjOTYnDhFIgREP83JHzegqgr0aSNeu+DxIZ5CTRvU5kg4V5jKd/SuUnwxU9Iqr
FucfTb/EFT1DGFj9HGYnU5b4X3zXiupd7z15HZpqTeg7fgAQool/eapxKNXpGTr9hyQrKeA19EEm
yfqcteJxFg0gdVmj78+ykotwDz9Jiv6IuVBhgWx8uy6zC46hFJ3sVqgy6RLX/uThCvxFGvpNS+gT
Wtcx+kjBr6bZmMmOFrqdcgmGv3jmDpqy8TuXatrQ43HoQ5iHRJ3jpNza2vdpBAphZclzH8bulO2b
5lOOqJBsHN9f0DeSB3QlYEaQYiJ/gaTq7ScgGIOaXNVOrh4Y0yWQVNQOyBavaeGl+3BSk0NU5/1j
m3vRQZYqDzB6nGI83dftVjLk5MHqkvYU+N2qxv19jAaAgUiSmxbtL3Np/tV3sYY50Ti5QxOeoxr3
49DsjaNiY4A3oU5OcTdtvhOIjnuCuO5XgxPO3pgi2REi/5h76fAVreKVS+Sti5OmL9xaUAw0Lpbu
vv2genqUQGkjFlLOta5iIJcGp4gu/XOXBuHBNCtpp1UqGDUqzWcr0NbkFe9ff0ofSBnOTGSmxly8
/p0kIiPXwHf4WnxUUAgAIwBj62EKgrVA4zV3XJx3AiKggzJ1DwQJFiGs4Rm56BpvdGt77M7obF0m
vUzOBrS1Rz9GGa/soclUmRx88wHTNqCAUjZsF0wPvMLpNosSXsVCC9tH0anKDyH51hHpcvNZHifr
UQs9eYW5ed9Wp5TAlga7xDWPQPBielolDu2yFIPbyukZWsXghg2NbyeQVeqBoeEk3NCOOVj6cy2P
wYMc0jjHkHw4N13snxFGRI3aDsanukoHV0kj+6k3rF1bWM2litE5JoM6+H6dAkgr42vboENvosmy
ctW+FXlhEoRaE/gAkBiL1wqzST0c6lZ7wnF1i0iCtwXG43aT1m5Eoa8Mdn/WiLrIk+ljAXnC2eP2
FgC6ZwdGWWpPg9Qqm1LSZk/16s/7d839voX1Q7uYO4WshwftdpA4GqMCKGrienqQuaVdv4yhMB6n
uPjPuf88EC3S2YiSR3NRp4P57nW6Wieu5UvZUZTd7yoR56gPo02vxJeM2N+p4vQ/azgBV589OSCv
AJVl991+X5d7sYjkNHdDS/iftcn4po7BR72IAbMIuz3GQe7t35/S+3Wbh4QHoMGaIR9YPEAerGwr
nZrclXzbvFh+qV4aYw0cdR+pzQhA8leyDfiilnr7XXKvdSkCH8Q6QD92UTPa1FzzaGeZqeoMqjpg
y9DFK8f4PhM0qbIijgNdjWRwCXi07Mz3wskq3Gw0+gNPsPRSF3r7VEX2D1HpF9rjCjVobbzkHiWO
lfNwzw1gLf8dfnHvhVYkTVFcF+4kV1jaPXvJowQqq+/ETuvbLUXFj17aHXXg7nn7M7c7imnIBlXZ
hzJqaJR9Kond4+YwlRdsfh3K6t/toroKnPo2rfISiDWhxrd2AvkWMm407SFQzX/+T0Av5Cwr7DEs
KRgjHN14Qt3ZIo9X5uWtrUDHhfyHJ5DLdXGyZBmKtBHIBQo4sX9KwoDJibPPo51mzhi11dWa9DXS
4htjoloEe5zrHMu05YurlqNZT3isunN73wT9qhv1iyGl2xCh+aj0NlVQEG39RFziKSo+pMJ+yTtp
w+N9Vvv0qmvBIevXzsT97QwuYUYbsTUB8i0ru8OUj20RK5kb5f2XxrRyKiKyeZr0FFWNslhNi+8n
AQQetzPhED0YLrbb5S3UCi88KW3dpNOzL3GS+PuqtKfP4agCuVJDuOmJHvVPca16p0YXLxkH+lMW
lkRDFgKDlQfGzBGmr72kTRaeosKafqTCCD6+fyG9karMAHouXuIjdJOW3lx5aAAEqwqUzQlejrWl
epem18x6o5vx10E0Vy+r91VOic9RJDP7VE4YTefkGytvwP0CkdjOvjEz6l2nFnk7YZGNxVFSg16U
K2RJNamX9m0tykNeGHQLlXxNpO2+3sx4BB3zVUmPetmYAnFYRjmULDfs/Bgpr7LYGY0dPaaVvm/s
QbnkPboCbThE25UZn+OZ2xANDAoNUTB4cwdFX5xJ1Zo0XMOt1o1D2diFWa0eutGQzl4NwyPFlPc5
8AcoQ0WDOhqU3m8hfwpGAmPgCWj8tk/FmlzOG7uV/BAgFKAoNsFr3vTPZRRr1SCnNG3ctFHNI5Gs
dzaMMtvSpcu/AbYVuy4Zvr0/D/cXIG8FmJi58GyglrV4fZvR70ucFDsK4aSkthJbm0lB7uz9Ue5j
GJBKryQRdE7pPy4Cpag0pKhKqtJFLKMGP5jWB1sp5OcpEOFKv/WtD5r5Q7BzAQiwxrc7uGiScrRt
r3CHkLjBA9NCTaiaVt7Z107i7faZqb/AK7hcmbelghV8UNKZTPaeopoutDkm2YkA6pKlhrlR67Dc
FbnxU6rj7Dn2RfOSDfKpaitIBxZZdlLFsDfoJOxwZqoxfJt+DERH+171QgcavYaeQIJEdWGmu1Hq
9F//dTXYW6QmkIbBf1I3vJ2iymysERCF99QFLbWaGO5ebmb1oa8o4b4/1BuJH4HIHFTKrD/X/mI5
6hQ9XyAxpQvd40dDpvcSVp2362Pfx3bQFk7C7X3UZIkGvj3NUoxNvbL55iH+XSq8uubwy6RyhyS2
svxcTG2sKjOa5omap7Tv7dDfhWK0P3d2Eh5xmQmPnVHXbhdol7xL/DUBsrs2AqbDs8sG9XFEcWaq
z+10h2NohYXdW08tgs8Pva2Wp7D094M3K73J0S6LONmBpk/k5/G3sDW9k9RBAWzIOV4KqVM3cVIG
+zFQvw5e1h/zcNVhe3nzoGYKIo7W21zR4GGeD9U/N4/wfXgjox5eO1H+DvreoO5iVyfZiHNXqwDN
amHWfl3ZGnMAfLMuDEoxlTiVoJN/LAb1M4TY4ZVH11TT/Q+9L+AYGREqMgltT3uAf42eanCUNLXZ
4H2cXdBPT7EexiLSCYxiLSlYPn3zHFDNoW4yRyhkXLdz0AInAJZnh9deEj8jtfmaasYhsTmRWZl3
K3ty/ra7b/9nsMURJG8OKdlb4VVvQ/vBQ4QbtABiue9P8f0nQV6c27kEuATmd6+r0vkYGnXhVW1E
+tFOPPIQVnlTDQN2zGSVK6d9ec1T6lAALxLKcNJQ51lc8yo1ndDL+KreN35Ohh6fjLgpNniZrj2V
b44093BIU3m9lrc8/pzkcO0QXvELsQ0nQ7/LSYZOmxwSyDXbzNf+8+1q8V1EvsD/5mdFXnxXH8Pm
5JqHQaA0m0KL9po9d7BCZAT7YZg2k9e+FDHII0risHGsneGPRzmd9kUaP47TCMeCwnhCEkNw4yCt
svc1/4KizDn045XAfxlRzWswk871GZTHm774rUjpWV5kivAaFKMKCSSzX6ZGzXZFhxZFLof9Nh8N
b6cXw1ru+daa0OwykHMko6UXeHuA8EWsqqxn5BDzZwf3Uu0BHV3P8WU9+4/Eo/kj6Q7P3wkahWf+
digJG2SjCpHiCkIr3fTYNWwk0a86vd0d0vlKAJbHNiNSXLY2vSCWmqjzo2sBt5GGQUwoBptw/98P
KU8DKRpbCxGT+RD/c/eaCB1CU+zDqye8p8T3OreiLnsupX54CtFSO/1/hpu5uqhd4OqyeJAB7+B4
UnBGoXqgQ2r+Jcwsd0Kyf6qJOuzeH+z+XWEGqZHTK8NvgGjs9ttQW1WLCDPOqz5gkDlEwZ9SLpHr
aqP+kKT2NVLr/xjbEDQht8BEvlaZQb7ejthNOOS1ek8rXDfBFidDtUf+s3U6rexXbte7asc8FuQd
Ch5csDPU+nasuDMgVWWqAWxD26u1tx+ohG4HHFm3Vt+cpR7fUjuwfxr5B9VXj0P4mOjXfPgUpNe6
AnaonxVwzGpASTSZ9qE0qJvKyj5hueA5St/s7URDTSpf+dl3uSY/mxof9cpZqg+Qz/w2/bPhcLs3
B0GK6ca45DhRqvVbYeTEr0Fkb+PSKL5EqAY6ZtOYT4rcdedOQeklssSazfr9hcEPoRmG8zYzSCR6
+0OMqqnMKEabGxt15WFuzx8HKYTXCoB75aPnb7q9wa3ZPgCoApcTqcii4oeGv1GKVBrcLPBRbUI5
cD/IVfbl/e1+/97ejrL4oNwvCrPy/JFSpg0+XVNxb7CVQ6zR2PL84vD+aK9dw+VHzQ5s0NMtBBNe
Y+9/FlKREN+xq3p0/UzZS7X3sbBVbxPXEAsDXAHOZf9NivxLq1yy6Gr256h8CaPPY+Qa3kUdfvm2
a0RXNc6cdNy0ZbcpzCtQOTcpftTxz7o6p/1vv/E3k4wIz15Vf9vTz6m95M33MhI7yi5O633rURcf
xVnYaLo0aH9/bYqrP2Aa+LMXmtPj8Fxrx0jC61b5oBnP0vRRlndkt1L/3Ag0w6KDUf4V3alXPqOb
31GSxHnDsYK/ktjkRup00dGctYZ+Zj6m87GTRb/oqccBNJb6hxX+ybK/KSx529MJM85jfVbUL4V4
sltQUOo2Q05YAsNtJSdMT5z35/8ut/kfdefRJLmRpum/MsY7ONBibLoPAEJkpIhUJS+wEklo7ZC/
fh9ksbsrEGUZW3vbA0kji5kOOFx84hUEy+ATFyVjavOUEFb7H0GEeIzIpUAQdrQpO0d5jwq/8U04
Y3hdq1GIOnyuXEGZ0G9KoH0u2rt4Yb/9FGdObjwFacWCGCRyR+B7deHn6WhD6AqGo2gq3AfkQ1Lt
J0N8wT+CYlGUvdAIzPw5M74pduLJypdkotpXuB1gnBoXPe3Qx/NN1n60x++z8uIo+8yG0yHddfoX
CXRFOVe3aXk9im1SWh/0Un0w8i/WSAcZdQyP0t2F+/A8gAEmTG5Kw4Mr94zua8hRZA1mph3VGA62
Fj1LVE+9GKLOVi+M4hrJfldzauPCsGctXe21VQcmdPGDA+iwCsmVukDmzBinY6fzkRKrrXfjjABm
ZgRipyeg8tAf7pWPsRbsRF5kT2mnGbdxmVX3adnrt6LrAs8EHvvbFzalGZwC7QWrCsxndXSVaWpE
WRLKxxZR2hIB663eFzZGH6VbL2C0t5fT+UG5uDIvkqpQ7hcU6OmZjEdyKE9xyWjI3m6nqisgwY6X
ABFnDVImm1uao3+R0UT0eLV1LCi6qlKpUNtz6SrgRBZXwJndLHvq85w12Ee00wwvVKTQS0IQmrPy
FfPvb2ZZaW7RtE/oje6aNPP6Ed69Nlu/Z1NN8Y0HtGhZo9bOErTW2WCc8MdiQuKgqowBmS9NejYc
KfYC3IyeaLNof7097+d3Ib+QqUfOFDQy0O7TecdZpzYpj8tHVYKdLZyo3fZhOW4081Ls/Iv9BVOf
i8qgmbhQXE5HmnN9jqQQ6IKF5JkfxkAbof52bhDNN2G0o7AWfBuM7t3b73deBWFCiTlAEgG4BgS2
3J0/XVZaXoIvirL5OMAQf58DVLym/VWit69MWAxL5jEq6gHHG3J8XZK+lUJCvyqeKk9oIXAK8rxd
Dyv1yoQF78pZ02MYNaSf337M84AVj9yFrEAtZMH2rzZbjLlHMrUm+h1aUELuapWHom7Nu0qfY2+I
jWSj9d2lDugvvj1FENRJwF6TzazRAgVybk0wKHwRMuZ5VGwq3thBAAfoL6yyM5wgyxq2OShI6Dek
T2sxx0magGrZDrgVNTF9pZfN+6yZ32VVOoO6dIT+MrXodDlV9kAXwDVxyPxUOca409FW/NSM6bMW
9s22F5r22xEa3BSTXI7Ho1qxppGpWd5E7Vg1R9obIfpIuM9XY5VfON5+tQyXbt/r3bJ859UyzOoK
8IxRN8e4nUEWZdF0bSPi5yrQB2+FJunbZKw3siriLYGI6cfWgBx40RzRi9A2ALOKbdnJn6CezV62
GLDgUTxeesjlqjkN7FDBInenY8hMUJc73Su26Ljzza48iu5jjOjXQQ2a5qBnxvCxKIDNFKEDETKY
jJsZL557gfnKRs6r6GMnD4ch/23bSW2RzQPfQFWBLhrZ/enzWEJFLtxoqmMENe2dbgzV3WwnmJ7H
zkepTaynfgK7L8X2jdRE2dE2I/OLimYo7oPDhyRu6JvUcvb7V9Ui6gMskZ4J+fn6quoE3jddS1c1
C6PqOW7LaNsX6bx5+0Q4vxBpjXD9gklH+wHM5+m7d+C4RQ3U/mjZeXTTzTHKv+ZkX1j9y7Jbf3HM
XwELUAFAPmR17mQZSAe5LmvI+ORDECrrTW0bs29KEUD7MfnNJsnyQRmLWjSBI47gq5caDLuax0ot
j1iLiWu5kwkAB+tCL/H8WOOcodFL3LI4say3mirkkMzbrBDqCEPI5e1DOSrZNwcVxrc/0Zl0HK9D
2WlpY3FlL9Jnp99IVebIyiSnPXKRIeTRKcFetZKdmbTTrkQX4nvVqPtYiOlzP06xB9S18zpVS1GL
1p4Tq7ikUXaGmV0eaClOLeENYlD2KrypBDiMBFPZYxsN+043XDupkOrCXjhYHMxT2SvzQXuK2Mh+
6cgbWQyOP8td9wHXxYX9qTslDftycJ0I7RoHBd4bftZ201z02K0jisvdaPSf7TzpXOQlMZMXjnzV
lnHjyZloZjfSYiB0Wa59fXuyl/DgZKXSzSE8IWQj36BPvDoLqm6cUfyc5KPcAmHRozkuFvPmQ6eg
FZLndnzVg8h8LpUqvoplafbeHv78W9MiRTKNZrm+kN/WRTk7ixpnTjLlmI15+hzYzr5K5nEfZNoW
tCWI974Ndkh+fS6qJPWMsjd9C0sHdR4FtJmhuNAIPFvkPM7CWqLVjh3BmZNNqJiC5lKuHGngZ4dM
DaObCQrglzoPLuWbZyfRMhQ9R4h3rC8kcE5XedBFYjKcUqG6UM73kmG13qjSJ397gs/CQ0ax8Wil
JgNbAjbJ6SjQC7IIiXv5uBCEvUwV+V4rlQHNsWk8srWap9ow+k2N6PqFa++MJ0AjiKIuGexSw2Po
1QsCGK972xHtETtnXOXytP0o4RTij/mgXtdCmfZWZHwoZMCISRmCn8Tr7zh1kf00WRjK0lDusQ8J
g6cMwfF91eP1Wzb1Z3Dr92Tpsot0pThMzpgfpajlHqcs85eeLZwTRBLVfYV01lYb8WQdKmlbgZLw
s8KQPtE2UbcThq0XlvJZrMnrUoWFsMpfNEtWgXhWxk6P4zWdx7pBGpX6lW/NmH0mk4JZgOZ0aFtZ
6aWi0XK0n+5fRl1aNMAJcQY6s9K0ZjvNe709tm2zA9lhte8NKoBS1QOT3nTE1rWeemq5y5tntHHc
YTgICBlS8TFMwIfnD2Hb+ssxW+k6tc6HYEA0Qq0WDbS9lGBl5XypBnWbisTPyjsRSbggbJFwjjq6
H0q+rwINH0vEdmLh2Xq6CVWmP0L78BbeeZganiRKP+qHbWIlW9h4eysbNnBxfRTxciAKUYPsZxHt
R73YtEnmL4FihjBixo8FxiYd90IPAX0CWQFjbG80o9kWNmbY/DMcZCyg7a2exX4gXYHg3mWW4qXh
V5mnGfVdp6q7Nph2OTUSRKSaPkq4GKHHv73HztNfChz0xyzyyqVuvG5JF2Yr06tq5GPQzW4lzZjv
4jGIfptzI2lTeJyYrd1ILOarZtbAf2lnRCjT+jCZ1l+SVpdXmVFYfkCLwsOsOtxIsA78trG1W9K3
S8LCZ7oXIMqR/qLUxZrh6F+bbTipHShSplJiMkS5L6q4vkGpVaFoOEjX+hwqd5GcxW4ErFsZbH0j
NyLYtJmmXON7/QmIw7GwaJEvgjK1N6fJsA00p7jX8vnSzXt+RoIxoMVPmZeuA33I09PLnHWhtRN4
qYpqgT/lY7idVKt+ePv7/WqUhbhAs4bAk9b16ShOJRs95MAOup+NnVg55L4po9L29ii/uOqIZkCt
IY+0lMTWQWHTFVEga213jxWSdaAT9knFD8FtcvVllOH0aXqO7WO/oy7npU2LiI2VzDh3h2l8zfwq
F2LU88YBySkIAVrKpE/ws1dRTZk3RhNKaXXfOIXmaWU6HO0C5e4iDo1tXEdfMCjuNwMgP68oCb0k
5Je9OBVPb8/L+ewvMI7XsicUcYigp7NvxOGY4P1S3M+O9cXRcWeuQrm8cA2eDaIDh8cBAyknesxn
TZLCaUMMPxLpOCO8eQMnkepfO5YXTuOzYGoZBWlDFj8kJRKA01dJYpappkzSUdLLeSOyvtp0Ztnv
nQochG1HybaLB/NKmmxrB0ZQuhChn6GYAEWCfuYQWmoe8M1XC1lT50JLjMG4M4YYQXbcWV1lxLGm
LqPQJ/PUYWlRJ3SdmAq+PaGgFuffJ6fX3DjN7rUWubJWTScPUZwPSd8DJAqlHnfFxlLvRyex9jZt
5+u07Qd3wu598/ZCOLtAyf7gdSHuhe/MogV8OnvlmOdCCCM9pnmt+FSfCjhVCQWjQewaJb4y406+
tCfPrk9EZ7irFz1ZPhlf7nTMRh8bppEWT46TkiewNLkfEuRDrLHUv1mxFl+NJbVpZZ6NWzwxsLkM
zOqqnWN7NyHx6L09A2fRJ7VJjmMehqiQ/vGqmuGgsx9U8VzBt7BxXDFi7UONqPBf0iTpF3b/+Yag
cQZtHjY0d8lZhhqNhh6kEnCFWirSrdUvcCWkFC+MchZ9MmssSpgoy1elrXI6vR0ch4laQXIMrK7Y
JhE2qCkSZlukzsP3dT7EH9IyiLYNba8LI5+fboiC4RuK8xZcxyWLPB06HYdA70xRHbtBGP4Yyd0t
LgwJHoTJttTHdBvC7XSbLCqvLHwOegQbvaTQ+69vf9LzI2EROOLCBUBDEX6NFgusQadX0+ZHwwAn
gqyI2AnD8pRkGh6qZJqQQqfBU+oDMstBq16YhfMtRVKFTD4Aylehj1VMOqg4RczykB+h10RuAWlq
p3dG77MDH5M+tTeFklzyVTuvyQF+4PyxZbIaaizrijSSqDNCX7Z6x8WlbwhQqw2RXpX7ItXDT6Ek
5/tIniH5l8ieupR9IrccOyTZQzO9LapU9UoxVzQfNfmzUXVs+rRKtWstk53f3W8LuxpZDBjWNFyB
lp+ukWQuersaR/lOl9R3dMl7Kk46+j1Bf+H6OfsO4DNIgoC3UKaF173sxp+q5VIOXqIqGWiWjlae
f7KwnixK5CeaJn0f5MGlXvLy+06ygmU8Og9LAWpR4F8t/rnRi4ZWv3wH/VS4kTXGnhlm2YW3Ojuu
llGQjSbXofxM9fX0rYo0CxCMG+Q7ScrRwsYf7krlxHYps88XKlznwRNj6dBZXvlsHCSro7EaYyXP
51a+i0z1SVuAtRi8pJ4OIupF78Z+17fybVCpT7HZuipY+9pNm9DZhTnd0mK0v7+9rV+VqtczrINz
IKSguUDoePruWmc38ejU8p0dVpNfmFGwQQ4kOSil1rmZHDi7RI7S/RzIyV+ViTumCy85+uyos4Z6
u8idDaZa7a4JLeHiPF5sA1oVO9PO6j1qk99HM4v2wCelnZwaL0GaVn7dqBPHlKRdG0Oa38VzGX2p
zWD62KDfvs9K1bjuYt081oVQPM5zLFj1vr7hInOelaK76LCznN2nM0ATE3AO8QYsNuzjT2fAssok
6dQKhqHSmb45QB8feuUhTVTPKQfDZ0zTb4cG7T7NDr26keoLAcN5r5yyAn5NRF0gg5Zy6+kjBKaV
qGEBH0QtpINmSDedFraburHG6xy9vkMbZV+GuU+uCxkdQUwmK7gHiYbfRprHN1nGhGrhrOxwp+3/
MkWm+0HbbLQxg4KfVOG+IcjZJVzZm5roZzMoo3zT2nl1qGNNeLKE/L43T7Aq50kzb4sg1l27zKUb
RVNqPBcLznoL3aa4uH979f3iiEUchDr5oumDcPv6PKlHqUq6OoVlM2nSVkeNPjC1FrGNWKk5LmPR
3eSS0/hNOu+zYX4SdeZnGva3ct8aV3lCD5YgUARP9D8dn6LGsbMH7cLpen7o8ZDwQEiriDG4CE6/
jh2Co2rsVgIrrteHdoqQTcxgLyU2GJW4SUa37TX5wo13fvJRqaXpRMnL4eJbq+8l2BFVCyfjWIfh
/IRuWHMrR8mlFt+ytk/W/kJA0sBkLpogiKCt7lU0nGteAhEFmfWvTvqwKcch3YghqQGUXvQhOD/9
KCog0kUYRX0fSMPy1j/dH7bJSWtkk3JM0gqN76o1qYl0Y/uxHHRpUwcN7gRafDe1inqVaJHhpSXa
8ao0tr6aZOMTsLdLod3Z110eCUEvYgsONhoqp49UtOiAWBNqOkjQfeSv3MvyKv+Wl8BUQl2O303B
JTH2s2/7OiSIdgR8yHNeNXR/mgVMokdzKgPlOMVG6AmkT/1kLIffLQGjhETPchF6pUlEUfz0xWQZ
6eqUhuhRb5Rwa8+Z/bFDvn2fS6X29PY+PgsOicwYhk4UEwhbbLVDkmpIkB5GSk9u0u4uTq87p8EM
0HGkzENgSJM9WuwbFcX3A0ThC4OfI2Qw+noVkKQaRLtljYmYUzzNYlPkxwEJvB3yi8E+NayGgoSi
QN7E4kreDLX8LNtRtenbTMGpoOw3OUVxtxqMwAtDc7pwpJ+H7ctDATtmXhZa4Zq3bqe9xMUe5cdY
09sritqyX5als0vDxnBTmkZXvaw+RsbopXKCclOc7gM1u1RWPceC8RhURxaJG9IIEonTRaABqcTk
Z8iORa3cTnIc3qK3qW2IsgEyKXXpZ3A6fKeTU38sMPjO0uJCcHW+v4gqSB1IHqgmnFll5HOYcrX0
8MQ7/UnXpfBKJChnSVElfPS8NplWX9rSv3hrcFoApOHoyBjl6EvA99MGy5DsFG1eZsepKhqkWCvn
cxNJONKJlNLlYMvAO6gcJFTMWKRtvWlHhyLB25vifJefPsQqrsipEaVN02VHKY2lbW1KySYrk/Dd
b48CwZ8eDw1aiPhreFguHEVK8yQ6qkMExk5WJH8oIDG9PcorI/X0oqAMQ8sQ6jZCgNRcT2c0nmS9
FlMRHUNn8LnMsdp6n2mxD1dpOxofHfU+MQ5Ce68PhWcluguI1nWyzp8k7Ia7OyuY0GSO8SqUXRF/
Uef0TisOhv7ShTqm8U9q9C4YcZZIgV52g2e3QE3qbE9kvrWL4R1EqBs77N9XzecSn7RNU31F8fj3
vxckQO5AsA1cBGtmMqSfLuxiNTziq3Jt55KKX0R7MeJZMpb1RNqACJETXEgC63gbndmRCKWOjini
9fvKmCwvgKW3n5xyG0lWuMGmo/EGO3E8CyzdvshUxQV30V74or9YnQvrC3wz2FmSudXt0CLs4XRo
jByHPtFobmA4KC8V0rfXzfnmh1vGullOACRr16dg1Tl9GFtFeCzm5nmQZ+epbi3xLHFQ4YQSW6Q4
LODH3x6UcBqUCnE94K11QB+1gKgiG3mhWW6zqxmziGuA5XiwBOM2S6XeJxK95HZ6/qKkxEwkqSqW
2hDcT/dHq48RXWFRoKwCPtAwE+O9bM/Ct4tR8VlG4XVc59nu7Rd9teI4XUyMCjgJoAmIOZQqTkd1
cvpo9dQUR+Ec5zLwlAiPQyNDdSx3SxgG87Dt4GkXzyMYXHl4ziSyOX0TDFdVsK+oVZnpneiuEG9x
Lfuhjz/rteOZ07RPp72i4VAD/QtuVl5utSFyE+1JyW+16M5yKAOHRvtgzsp2ksGstxk6j60bc606
cb4NRL5rkcvsFeELJDOtNv2SA3zeTBmYWbsBsBgJHIOGZti/PSVLpvTzjFCSoEKH46y1IG8ASJ7O
iDWzt+UhHh4LLod9LeONVmMIuZdKWaM3h46CsHprk3f6pSPyNWo7GRq9W8BIBO2LpwOlhNOhbSeP
Zi6l7BGxTNUViNA+dZlx36givMLDhRZayFwHdh5stITtbXaDvk8ESPLcnJDM6nMVZ14zPpSABrwi
zZ1tzZFpYeD6NOdYb43B+7cn66zfh7wEmb+9SA+yis7sHscxTCO9MaUHUu89QirVoQQudayirN1I
ldHspa71M0OufGkggJlG2d4EuqTcJ3bs7EeBy3FHSd2cVCzHe0V7muy+8UUZpve5mqgXlvsZSnBB
7EDKx6CEE5Tmx2qT1eD0yrxrtIdpjp8KgTVQIalQDCBsfgRl/lkKOtTIEDPwZDUob8PZNtzadDoP
FeJgW2NX5WGt1HuLp8zD21O5Pk6B7tHdW1LZhcVBtfj046flLJVOOaoPQRlGm8SUWr8Lo+BC9eiX
o0CTweYMLj6d2tNRxiqLimFeLDWmuNpiw8fWq2txdeFdNH7NzyuZQhvgK+Dd2mv2sL4b+lzJFJFJ
xkNkKWRltvk+wyShiNrcGy2LnrYtf0Ep4EBP6Fs3hH7ZY4yeGrXh6WnyYi4CHlPbbYo+qTbTiCKw
Y4tmU+ZjuncKRzmgxPKhweLH7aKnKIojdJTtd4khj36vFeWBArzJsUFqhOxK7amhEm0K3apvnCA3
9lFUFZ4yS+mWqi0jyrmFrKdAEg4Ta6+odf3ZTs2MR7HqTSLb2YUr7WyfMztMDa0GTl0C1Nd05Kfg
Mq6G2RF4CD4QBG2MLWLw3uT1V/GG+v/16JW3kQ/371h9Fi/xU3DhblvW0erTLLB7ED1LnZL08XQF
oMIs1KgR6gNI0D30Tr2xfFPfKeQRby+CMxbZ62sCx0CtCoY6EPDTkfBltHOOBfWhurF35i69G7fV
lbKFgu2GG8WVt7mn7ar3/cZ6MHbWQfaLXehHrrR9+znWF+v6MdTTxxjNrot7uVYfkBB2DXTiMuOz
Vu0a1QRuemnh87tOJnfh7VpLUEbIgs7I6pV1bSmzREixjUph3Fp2+L4tHOdCWr7ew0TqDAKomnof
N/ZaFJdIq26CLAdVHWO1WMZJvAHeGl94leXmP30VYH5LiAnnEM8Ic3VSGEOEzutcFUezC7F2hoSN
VnQZLpT9wEdJ4zM9g/y+BkznSel8afGcv+MCMvxR5qHevabyUTWeIKgyei2nJrTKqVxSr0uulqtR
QIEt8APMeZe+O7W95Rj7aSPmGSWhHEWKI6XdvHNn8L/7jEz7wtH+qpnx01z+GIfiOAIhFMnY86fj
WA26GYD+cpQbASZlwu52Q1k9qIXxXZ4NBclKM57caEJJCpJd4E+D2d8aVVxtcFoy9wgZtn6tRIMr
90q8SW3hoy8I0nPQoq0uZzuywm2exL6M+bLnhNazYqW3iZw6vlOL7aRRgy8dybiQ7qwipR9vRdOI
BteC2l5rK0xQygNR8Fa1Ez5MOrXghm9lwBJ1kfmJXT1ExLJSZPv3NvTruDrtI05xwi16t6ez6djh
2NVOkx9DanvvnGooDkGXv5hZHriDNNJIi7sLm+EXCwW4CvBlqm287hrOkOpcJkMdZ0dh6dE+mGbb
yzR4U68n1X9/G/8nfCnvf6yI9p//y79/K6uJzm4kVv/6z2P1UjyJ5uVF3H6p/nf50X//r/88/Vd+
8u/f7H8RX07+ZVNALJ0eupdmenxpcR16HZNnWP7P/9s//K+X19/yPFUv//jjW9kVYvltCJIVf/z9
R1ff//GHw7nw3z//+r//7O5Lzo/tui/5+v9++dKKf/xBq/1Pol3OSP6+EAI4f4aXf/0JKRAhJXsF
VNYf/1WUjYj4Ee1PYkxtMTPFJYc+B0O3Zff3H6kL/wYgF7KFnIzqH/96ppNp/89n+K+iy+/LuBDt
P/54Ran9Z7+iawfdYSEo8HDczvzm0xUWvkJLhpB6oFGJZzvvun3QaMlXpW8a2w21vvgQm1bk7LkL
sqthHmoMgEct3DhJYmABJaZmH6PkPEUQnWqRho85lcxHDQLaMckd9cMEHfhZMdrgMxgrbYM9g1vR
xbhTSnnqt2NYeMaU6u9CaeyuhdRLj5Jaa348BuM7JRDJ7NojIO+osepvgTxuqRWKh3hMU0w7Gp3s
RNX7MvIGY7YPOY0pLAcEZhbxMNQ3hgm+7P9h4d7G35qyLf8Sp6v0dLX/f7e8OWXeWt/XcRN//SLi
n9f464/8WOTYosh/UtF+rdHDBwS49+9Vbjp/0qlbblj+TpWX9f/3Otf/hBrDT3LrgkdZfM7/vc4p
a/zJ4l/+M1URQipkQH9job9yPP6z0BliacPT70c/9pU2sTpKjTilrx2K/p7GjboJSzN1Man43mfx
8L2uU+tKqYGMoKFEK03WWz9RiOChPujXat0pm5+m7u9t+PO2W4O2eBr6n0spguoHs7jOGpQxxo0q
mNP7Iatmt5G0A9dy9n40IhULmqLZ5wo2HR397y2eFtht41rmx4qzl+biM2L9pivoSfp1brfPo5Y1
u77R66u5RIQ7Gif9utZA3Ba983GMsXB7++HXjcjXhyeMWKwYAZ6he3F6ZoDcE53VS8m9XLVXWSHv
ikIkHu4Eso9qb/pQNn14Zc+2OAi1d+5xvQi3gZpmuwEe5nXXhs23Lu/b91UW3Bnjgc7Dy9tPuI7H
lydcZFMWgAJZO62F0yfsy0wH7cMTkp3Jjzp6bH8hagO9vDGNDV7jxjUFJ5jWcp16+I5Kfj1bAOOU
yAU1lvlR2yJ2levDQxGW7R3AjXKHGwJceAljy0bOi+0Y99m+tKH01qILb5xRnjbmYBMUjM6lTPZV
8OLntYtExSuqidwC01xwcqevg5eG1aQSvLpUMwf49HKj4QrRGfrWpkIC/zNCnMCI5sfWkALluhfy
11pCqz9ulUp4cT9VSJJBwLSyKvFDqUVGSxBjukHZNWi7V9K3PJFsmtamw5qn8CWNBtBMK+peignf
S3cWMz7aMqdxXMEEi8uh3dd1jMgn3HHcdcUiqhMgfeVJVQbPfNLkxWFDyz5goGknbtDXd5IzSR8D
eplPGWzMAuVDKXHctoqKzwGiiL6iihc+Wa24mSCyJN+1nbtF+6zwHRFXH3UxDpsg7IMOZxnlkkLv
KuxBgmFRM4fWSvOFTH4daQG4qNuwjcunWZkUjC0UcyvsSr+gebM+hc6GWV23upYLwy6j8klgubeT
sPjcZXODDXNbIhiCSvFtpUSfWYQRLg5h/r4I5OIZg5TnnMl7e5O8CnX+tKqWSvMCA8TDjYiWBtA6
g7OGMcH9qnqc81lBys4c70rMen3TLm0EJ5Tc4zBvdsMYSZ7RD8pflN2lGwiD2XXazLNbUCw7UAQ1
PcNa5iwZej+eLHHMElG0nlRr30fCmJ2qD/scScp92ZjttYLr1N7Uhe6Fml0i+9SAVphF+iGS+/E2
HPHJaWx7RD6Cgr5RtfK9kw3KI3/lrlon9XvCNnv/9lSsG5DUvuHsQYoCQQBEG1j06QYbJ1MLRDQG
j9Rd3XKabxPmAWYCuhkOsgXmwax6LxTJNh7Kpzo3vQvjn60+YjkqsRqoAsphZ7WqarEqFnqqPwZo
jB+MACfwwhoOZmbmIASnbD/IQfwUSws0OzZtnM9H2kYa/Az+Ox0QJc1u0nQaLuhQ/fKxEBIgO6aQ
iF/Y6bTEwlA7rR21x1KZPphCVe6MONKv3n755bY4WYbLu9ODgMiCmiyBw+kgU5QGQQw5/zGMbW1n
qoM7mmVz1TXiwuZblYP4yNDBSU3lRcyI9u5qIBX1h1bHYOFxTvLQk8oyal3yuAjDj2l8D7f9kmDN
8gtP34yz+lXSw4YLjQ7G6ZtRHem7TNHEY6i3G7mfjugoeiI3v/dx6jdx7kM8zP23Z/MXS5n+Nb10
QibaSLStTgdNKvqCjtFXj6ODq8rcPEWIVs9Nt0PF8auVKD6I+01HiC0n0V+qmu/eHv/8nYE6Lm0y
HZwYOIrVARebud5G+jA+DhLw874wp4c07uhz9mI4tkL9yiOpB93u+v3bA58hG0CkEd8tciMwsYAn
rgI8vejaCl/X5khbdb6TKzxkJaU8DJZqJK6CwbKbtfG8qQJc7uc0Dz7oWDdsST5w2+jsDouypLxP
gvpiJX65nX9aBhwtEFlYewQicEDgxZ1+kbSP2dlExkdTzGSydm8c8npQvTxvg6d5wD15zALaR6m2
zSrn2mqR4wHJ/J1UB4dhC+dcrO3NbVQaJeeRNfi5zDqqDZProarmCyWHMzwA2wPHLJRRKRZBFVk3
XSU1g/Waglktyt5rtcKV+u5GMW4dbfLVotyGQt0OkkQner7wCVdrZ2knLygfOhfE6rjjrKK2IMQB
uyGjPE64FNhiMvdqy6mPN+PoVplibMt6ThC1v1SBW51Ar+MuxA0SboC6Z7IFSpbQQ4mi+agNMd4x
bUlDhy6cR3p+SS5reYWf1wLCBAuCiuoYVAfqSavt0U2DQivGTO+nTJburEG6KWYJ0wyknL0Stmk0
6ZfUgVedILpVqGESDNNo4Xqhwrlafwj56TEkvPkRdxu0FfPS9rW0RYVa0hoFah6Wc2Ef5lda3VlX
CGeQZzfhFt8d5SDPjYKtt9RvA8wgdqC440vIj1XF8PXxCNLR0cRqg8bQGnpljBGOrWk2PeJh+q5U
IP+HXRPvbHzEb7peM+hpIAwJvz36mMTTcBOEcXsXd13jp3E2XFtIMm7mUU/gulTmxkbG1zNbxW7c
qGijT3rfAlCeC89OYtADsYlhmJrMt02qU4sc9Y+dTV821brxoLX9RYXq0xv0x8tBzKH4SseLhbY6
lOKWCroc9vNjlmSm52AGcq0NgAarGQq2W0c6NXrccg+J/bXLM6jY1QjIpssfWETv1CloNS/K5+7b
22fl6UbjqZY8GLTPUqRF13Yt4a4ZdZ92wQQdQKTad8Puij3CLZaHD3axiRCx+2TntMSVAOunt0c+
mw9GxkedMAt/Ax1w4+lZKFujXhpFqTzikJltwRmF3jg5yoWb/nRDL+9ncXBR1QJmQCi/fr9AhOag
1HbzyBHX7xrN+FC3teXTkbxUVj/dzz9GWiYTpgfRLsDB0/fRzIYGp1Y2j4ZIwo8G5IaNUTjXqhLD
uh1p8kdOV/woQZ2UTn8uHqxuumXQ17YWVRMoJgve9XRQu67Gntuge0zIJbbIS9BVrgvgIaUknhIO
n000TcP7Tl1UCdoejm60KMOYeu5r+hju42JI/BR1rE9vf9xVi/xfD7bsYUT6kExYzcY8YGTZVnTa
AH0QgMSq8jlW9e46CLT5qpyqAJVclL+404BAyFVx4GpJqB6kqLwF401EFoaZhBHu8DJSD0gIfy1D
+0UvJDzZC6qFbz/uq7bbfw7jH49LYxDGCoA//rG6bxZLPUXSquaxUVFLnuuBgnqJW/XOqvut3VT1
gU2a73QLgj7aHuNj39sg3wZ1jj6bkWTjI+q0VwrKFTeB1oZ3ZFniq1GD5zCcOLjOw6p8UVGYPYRN
r3lpHcbXgOimTa8L9KArw7mJVDzdkQ+u7ppS/ixT1XzPwdDo7gL6uUPZhutuxsEhGgLnsReVvY0S
PBc76qmHqtZrP9IK04s79GTenpsVXfh1bjgeqEsvZzNLbLVRbXPscrOP6kctMEPXAYFLL6DWD0Np
g3QoK3EMs0ja90N3b5Tz/CHIbecTRNaPKMjmW05esUlN7JlUAy7A5KTTHXS26ABKu/j69qOehvU/
nhSTT56S1gz3yHIY/NTZSjq4AKhhVY/ZpIu9M2WVp8VqBb0oM3wxG5fEZM63PNE8DRImB7E+WjOr
8URmmKERVI+Lr9jHDk2C0qHw0cQOlZhJmFeO0VyiRJ8faDaFVZTcYJMR2Z8BFy2bek0T1o+or5hu
o8aqHwl98tjOl7D0v5hO6C1g6EF4swDOinsY9Zp6y1A2jgWuBGvgrkzotcVRWhyyLkj93/18DrBb
jP1om4NIX2P3rdxEKzCby0e7daTnoRocL8SQ1Z1knK8VKakuGPWe3X3/h7vz2o0cSdP2rcwNsEFv
DpdMJ6lkKk25E6JUhp5B767+f6ju3VUytUrU/CeLHWCA6e7pigyG+8xriMdn3je4NuQtyWzPl6+u
m6aK8A3dc67M3aQA9rKjsIMVW5tuYaJ1HBeZuKnkrr3y9r1wWc/um7nKgForbYc5410+S7TnzSI2
mWrkSP3XoYyG5wIF709NbjyopaFte67VDV4W6oOE58kmMQrjBq2UHpwjQl5SrgJBpj71OY13E8oT
MFqizkUMDD/N2X1tEqth+CYpvDu+XVe7XNckr9Tb6nObdsHn1hrdNHeQ8RxFtNFKzFBcaoM9ZJGm
vROTuNK8v9i083Qt6v5zsDErFJ1/6aLyx6zv2EkBECnXLv1ok3GDEuOm45XM4eJMLoaaF/3VHeC3
Yz4hb1DscfUdPAkhzIJOMpmD87kJyy8ILl4j0i/kgbh2bCjERBhQkMg4+evzIfVOiQUaUume3Srf
DrqNkCYSUAKRJIjMfRvBrrfCfF316lNZTRgMR/14X8n5Y1/HuuxlYYXIQshucGLc+zCaNfeijipK
9wOOQgYGlpPU/JpTibXZAclzh2oqhDvhrXeH/82qHGxxi4jltZktEsB5ZvRauPG54SidX5YtDHms
ZadLiNH6FD8DWdk4bVNjRV/3mxwBXmyr9UPYaQ0erxUd6eEaRfPiDpp/AX3Sl37ppblF2nfU5JMq
2Q8SgsYuaHT9lxZrCeLMunIcEV/avn8JLaomf88ZnBwtGYUuEfnv+WrKOd2fGPWfvRaV5q3d+RuN
9NYQPMV5r1S7QBL6Q95VwQoVQdMF4zC5Rjhcq4VdhnbMHAyKQl2Usix2E+e/o60ci/pIkO6reIy2
reOE20SHdOfaPqpTbf1LRS9kpwYD2EJEkqjEG5TQuw7bK5RFO7+yv4fx8On9r3N5kBXW4qVTRVkF
rc/Fj6rRgQOpm++VyLA/A7hDirY3o7WRSMrH94d6UUI9vyOB6gFY5AWaiybL6gOICApYJAn7AlEC
V9ghkhzI/eClatTIBXVRFty2mp5v6tBwNhFgxSfFDvn/9KF9mytF7EG5hG1p53GyVTCIRx9Q+Hw5
Fc9RVW02YWiCc1Xywdj5viPCK8H5RYJDe1GbcdworSCXZixuIl2R/EIPKTLqNjam+ZBHG4qb16Tm
Ftywl/2K1iTJvAp4iExuUeXjOkCRqO/EvpOCX1Fn7frI/ixKbfQMsIA7BHUaV4SR/1GTotIF66ls
kUEZTwmVHQ8Pz+rKtN86QAhuwnuYybqgwRahvz/RCoucXOylnDw7S2BTJqMa30aFeSTom+5zjDRx
1L6zyumoZn27665lH/OcX22dWUECwDL1m/l1JetTz7dpICmtivBQ/1GhWLBum6ld6Yn8OzOseJ1Z
KCUFaEBvtLxr1xn1qyzrrpTL57zr/AeAMkRwFCUjGrvakrCnxUGCNoFc7YumM71i6tO1qONPeSx/
D3CR9uo41FexWVKP1ZTuSnSx2HjMnsEdBC2Qs0YMZFnlQTDOiE2zqPfBEP1U0Qj9QAU8O75/PI2L
bzwHvPM3ZpIzA3yx70yj6qaiN9s99VR7q+l9sJloSbssh6jcEbA54ZMp7hQ1EJsmCkNXB4qxlsLQ
P5rFlOwTYU/fzVgkD7kdD1tNSfwvo1MgEVDL0RbVtNkmeWg3uIG0GxtlEESnVIT1MxiGc5Vm1/Qk
IBksCd/vKZa28E+GWWLLUsIvHcCorYYN0xp30+rBTMaaxLKX1mM8OnfTNIA3HUowW4EVH7vB0ly5
VtNNqNYOkuWd7qJf/60sN2K868ao3naWXn64in1fBCucW11my4NtZM0oHMzb6FWwknVKUmuDNu1L
J/qhjXbvqY4k36aZgyiamPWUSOTtHI8Rtd8Ckiu+BWH9NWkpEldpEj0XImvuu6IqPtohGk0BlPKN
VIQCnXXbvCvQS18ZmehRsxsdz+mMfGWgOdS7rRjVe5QUVUSmgnQ3lZO8eX97XOxBsLYUb8n+VcAe
sJ/OZ6ZlkpX1dijvSRgat44H6WMehf7T+6MsQ6/5A76QYmfPOQqqS+MYM5J7Z/ArZd+mw0oM0ToY
LXy2hWeG1cZWmkNoI06PFFjEtZf0uYst/ZOSbfPgU4CMVY7LrTbe2z1cISdfB80urZojLt6u3Ufe
aLUuh80ttP6TwYt/5aJ848dTioV4qYG34hgtCdL92AfwLhp731oiW1kCHHZlizx3dXWAgKMhq1al
I5wupRNG6Kr0Bt0qiMW9Xta6a+qUc7rRDr0i7iev7PrbKbR/IGxXbI3WcG5LetgfO5mugi3J6c/E
qcINr1DnRmoXrAwkt+9jVcWAKnbSK2/3smbAusz4NhJHcKM4Jy9lJZVY79MwVKT9gH818mCioR8c
PKVTNzxNiNzeV1LofKrNsVlpfQupyRqNh77sJk+MtIMjPdqUsjyWbjmpgeZypcS0jKC6JTZ6Du9v
okVMw2/FxpOHem7NUC18KWW9OoRWIqy6d1p1LyRJobosnJuqQB86kVTpSnLy5lAUCWdxFMA+S8pt
MPZTGuBstlez2CfjKlM0+2pznbC99u/Pahk//j0t5oXED//hETo/gYPRKP3UFNpeiydsd/VAWWVj
0FEnku9Iet2wEtFNaifBdlScT40zqjtH9ksYBMG0UhVOhxyLK+HjIpp/+U2oASCJC8iZosjiN+li
5h5MlbaPwv43sXSRY9No+h9TrbeurOqbQ81Qf1r4REbLOkmC4I1lADzYD0p2kmC2ukkeoVMhyYFr
iaC7or31xo7nBgKgC3gASgvt+/PPHeiCHQ/See+0mng2JcfxlMBOVnmkd6lrA3X4MvSqVa+iMEcW
xJZ+2kZng6LJhylxTVKOp2IM1jo4rs+SbPk3UxRBHKDiSa9NxNeIN5cvDwUPWkm0hufO9LLg2XdD
RhFxig+TFuYraVL7H5pSaDuwQRodNrW9qXK8Ma/syblUeBYWoQVBaDizqonqL/xBu6KbMAPIykPd
QkSIBf2mLDeLzZhJ42PVAP3I20H7zrVcrBLhVI9TFoZrHdjb38v1R6Dj/6vYTS6d/xmbDK4tqpvs
e/2vmzr9nv88x3Dyr/4DVJaNv8C+zWLP/5gL/ReEk3+CAAWVHIWiJj0r1vgfCKekyH/NDBsizln4
FaAnf94/WOX5n81/FsQ5BInYBohU/wGGc/l2ctbYRfy+GUVNn/il0/nq0nY0+PGQ8JRdWdTaLQoA
Ve+WUmaFq6IAuxk55eTSVhgfkFEIdRRpPqWBbt/Zbd3ts07rP2SAmoWr1PIzyqTFTWgGT0NA0pT0
aAjBJKDnm3fhA7yG8VTK/fijKwfFMwqFDmSuj/mN7tf3ouuTvxtWf7Qz/6Otm+p7Gn3P/+W21a/v
7b/E738dGiC3dRP9qJdY4zO8/P8OgDyZ+3u78OFX/y/ve/rrp8ij72dbcP73/tmClvrXDAOYTblI
bPGU/68taNh/zbtsdlgAtg7y9NUWtP+iMkpIRRtgxvfONfn/3IKq+tcslEtGzsur6nO37A+24PIt
x9iA8gQZEPuQ4uay3ydsqwn0oPD3WfFME82UP4fXyqbLS/plCObJL6b1ciGxJKGCMIY6WDQtktdx
8aVx8P12vivBsSFDebUAT39fwmetRD7a2d08DwYqZRZTmg/UC5D21YnyI6fn5BKy9ZByvPHBKddD
ucVUzgI+o+/yrXrNNuat6aE9rs0SMuSqy8qFHDdKoeP9uG9/i2/iRCGRJtG1QZZxwDwtBwQSZCZ0
HrBPP3+XDYJjW8sN8HwwVzorQE+18nQj3kxBdOUTvjEfYGszi52e9lwQPh/KRwUioD/s7xs59yT9
VKRfzKJw6Qy6ZnRNf2uZYDEvij0gVOg1c90u7RmtahCFKJuIDKdbmxW+ruJKGWG5wWegPPk9+iNz
LQNs6Pl0+iYJ8yEcg0Phyx+Q85MDYyW1/fr9fTdXwV6HBMtR5o/6atvppWp3YzAFB79b+5Jrap/9
R3PTAdqAO/v+UMtPNg8FeQqxW07uXFE+H0qpAzT3nSA8UCatvCTZlIaaXBnj5ass58OrNCP5McaG
DXY+yNBrWk7bKDxUoLagfntjsanym+FZ3KjPuGyFAli+q35GGABJxv7P7Ccxm5jnSD8Cnq02k4Xm
b/Dqc6qoT+WNKsJDl55GvTyEvdiBpPnRY8X+/tdcNgcuhpr3z6uheKpiS+nL8IDTL6ACaw+39bHc
qB+G++yPCNyXs1qsXF11hpUhSXxQzO6mCicAuNf6qsvDy4cj4IEHROcR5NnSGEQ2kbFz0orZkCDY
o3EHvnUdI5nWKAqQmGvX0uXhmtdnhmBxAYJ/WVR+6trQCmpkwWEIVfz4uFyblXPNhOetQTi3NKhn
LCQQhvMVQvsTUGjFHSHC5Lek7vDSPVGDu7LlL48VpczZIYMPN5NAFqPEdk5nLFTDQ0nd8agriJiH
li/9YTmd7cYwCOwTEdCPvngM5WGsNFTpw4NN0WacKJ0q0M+uzOWtLwYBbg4toBsRr55/sdpJ0T02
A27Vvlq36UOYRk+oxm/fPzpvfDG0LKlXAatE0nIpCpuVkzkZaDQflNRTukTxKl26JiHzovx/fhGB
4381yGIqTZkViFgxyOr+8ajtVN11PneP2oryyu55/zR54wptrVVxq99Vg4un6d3ofvw35kmkRa4H
S5HY6/xrJpUpwlCqo4MWQMRrEvEQ5M36/2+MxX0b1iloC7lkxfR0Z48DXdYrqf2bq/VqFtr5LCgY
S03YFNGhb+xqHRrtqqmqa/DAtweheACgZO4nL264vu5ED+USfY6k2sWRN1El+Hc+1H+PsHhomyFG
SWLsGIELrpYDL8yvfKgF12q+ptly6n8Pseh4WVbrxH00RIdqo26HjbmdVpF7zDx7Ff3yC16I6PT0
w9r2qwdAHc+97Pp727tGrHnzSyInT5FtphMsIXFG2HdNJaN00ibtTTAlsJzElUDvyhAvL+Orly+I
SiGF0RgdnEfbjrZ1fk29YYmE/ftLUjx/sZCaeZHne04vCyv2e43D+4wnxhafjU29FffJvfHgH631
j6+3O2vFOpr79D7ZqDuxqbbhenR//ht75tXPWOzKMIvrIEqU6GCbB0D1hLHXNOeWXd6LmS62ZQpm
rs8TKzqMnr/1b8dfdYIbjTc1yGVYnukirrtO18UWUbTZ2tZ2xWOwuWYJ/+aCUp6gEPwSuS3mOTWx
FA29ER0Cs9z2bZl9h3rs/3r/Y85/yMWFjJo8pomgIimMn69pU7QhcbwJeUc8+BosSelubDVP4Mry
/kBvzubVQIvNo+SYp4uOT4rcjafZhZtdHeLNDQqJF/ld/gusdnEpDmGeThov4+H+ObtNN8qd8jkY
3G5nrcvV5Gletso9fHzX7V2wSr3Wbd2P/S68le92/8YbQ0BPx5keEL9mMdk2j4gJpiw+6NAztTh7
GBSxfv97vgDdzleOJrIyC3QStEGNX9xrpmijKcZ26hDknfWrnqTuoMRDU7kCqTvolpBcvna4t/4u
hj79Mk7Y9daJlp4KvYvvTW1Q9xFa6LcVXjBwRkcJJoWIO/+HPZQlt+MkMsxU4qa8b/1Y/j0ECtUm
M5Mj10S56L6XDegAWKZqE/0h7gVK950EGQK78mNaqiLBaFXKP5q5Id+rps9fG9WkOV6dYV7gJmlh
J24pQycAT16DCHMiJX/wETdGNEKb9P1UZuE9Qr2m4k4DHPv1gAuDcO20QpwaaIGfIder9hE99JCW
qdMOBiQV3Yc3AGRUfBlteRD8T+rN+I9LIxAV7D1/v78IF/E5fTJKQYAfOT40tRdHNMv1Io+iuDuo
hv8wFnuhG78nBJxz/cBbcAU1fnGCFID6NOfmphBv8ZI0TOk9CfshkBlMdi0Fxe6rJNM5LjnbU9B8
2LXsKyJzHZnP89tALnQ1yIQeHbGFZ33GJi2+mkgc/hSjD8LK1nN5DytD6lxjgJzhmqlh3VZxGP/O
oiR4ap2SkEptEvAbtAjS6tQGXR170aBbn/zGJ9OUVVv89G01e5KGofjdtKb8U62n9tuIjyNdbr/T
4AIbQz14WWsX2GRObV5A3jSSvVk6RukiZo7Nda3gfx0YavbRTpzhZIe2FiJWWeIUZwA6Ttf4xKi5
WyVFfh9UeZNiU6ckxnaISIOB26TRH9p2EGhw89BHMmCez+y9Zd/ckkpQxWUXHSW7GO9l2LmurEBg
RrRHCBQf0uabadXSre0L2Wv8AEZhHvwI+rJfh455zfblpct8vpbE8gjjkZjMgvAXP6cQTluWIjkm
coJxQaYEq8H37Z0EcnUtGiW4Q4UHejnM7kNVFJbbjpo4afLMcB70tl7Xpd09VIY/3Po12qqTSKUD
SIgQrHmSU4brrYPvpxupH8W95qvtRh5KZZOOxnjLjSSQWW+n+y61nFXY6+BA40a7dgfOxavzOSLc
RbUOxDE5Hkny+X7tsX+snEaRj46VzpeA0Jvfnd0FiVsIRb2LhKR/hVw/3WhKJfWuSBv9Y6+hZ7Sr
ZPQdA5LdY26P1ffWnManKcnDT7wryrEeC5yix0AxAYeLvnhqsoxXcSQk0PCw7wQoP1zjPqLaQBxn
ZW1yb8qVErlT6fuy1zrQAsDxDV/Cqq4sl/JH9AsZkKDwTDtsZS+UyhItWTPpSg8DwwG6QT0Fv+D+
OZ+lJHaewrpFAEKOO7Vxu8xKvqhdVP5Aq8TvXaUo5E/AceVDL8XNvZq0re52piOt/DSx9GsFxCV0
ioYGpSmKNpBiVGiTy5ryaJlR6Xe9c2xrBy/JBnRMfV87mMK4ddp2x3ZMxmiFIl8BEb+lPodnV23r
WwDMSYsgqt9+ev/WvbgIQR/ChaGVQ1kJB4tFdCaBx4Fr2SVHjPWCGx4KAwRJFFx5wy961QbGmrL6
gvWjiHCR/ciBEklGlOVH3y8Ut0Rr44MfoziKE9QuaeXUwy+B5rW59aFH82A2w2Of+bkX1SOSS2Fv
PNWcwc0fzx38GLKUJizSOZM+3/GiCUIj0/r8mPe2vakaYawn+PFXgrXLSIp+Beom3GQUNXh2Fkky
tohKaCqFOGKZXN+Fpuw/2FJg7uw5XS7G5NCIMvugBJa+Ro+BdZcibZ0FRua1CFusx7YZ3FKD1jak
Kp5zPvYqiixpqylLANKj2NBCZtmZWMPu2hqnvU7qirvGKEt4cEntTTQF1rzxkVf72jXRvzn4Ors0
5rnxYtMNpF9z0WUO7MAorboUxx45/lVtWiDfdJnSbmKE2/dXa4m44xBisEOJ3VJn6fCl0jIQP73T
y0kcbXrpd44fm2urQHAZYQPKySnWZVmXJkdH8R2vQKbq5v3hLw7KPDxwXSjEEGVoZ5xvFtMEWjqa
TXEkJJS8wRz8BzmM2is4evUiamAYGgtzZAKXkL7Y+TBFEcl14TTlsZhapI6a0IncBEmOdVKa4VbN
omajk3Ltg8w3eeGVewSccANRdGmnpul4m7WQn4shUW7TZlDdKYms35EEESCZysHNiV9DXu8s8mw5
UDdDkV8jwl+EceS0bHSqa2jNotixvFCkLAcW2pVHZ2gnTzEqLDNkNO+N2jg0xYxykporH+2iw/Ay
JDT/eVhM0hdLE2p+yLs9lcdEMoASRdgJ282krZGU5htJoI+4X0k0k1Tx3t8Ub00WDWc0EemTUwBb
rFajOp0alEg4O0mmgNtubISBpyld61UOwEHW24Ow1eLKqG9sRb4t5TbaXsz2xbrmVXVCrjIdVrhW
HeNaYJI7RL6nj+E1HbzLo00iS+IHggS0CyCS852ooEAOuChWjtj3xStrCJ+bZn6P+sRf/elXhMDJ
GoIj43xBBj8fqQ3qrjBDQzsGOUfLcWJ/zVs/bUcJ9Q3EXNSVIWnBlU2zhFUzK7YohE36zkD0gLie
j6oGOHibvZCOcTRg3iwZN3WHt5Hjo/7cYKLq2HdK2B4rtdw0vl26ODztG18vXD+5Zox3uaDktbP6
1Xx0iDLnS+HVglZarUdIskjHsKGlhGPX7yFqxZWvPO/F86t6hkqzZwykt6h8L75yqskZtojo7FdW
6axNVeDPpQbRShN2tu5iP9i+v6oL/RtieGKdl2Y8eR2E6CVE2h7hychGYx3ryPwGXn0b+FXixnr4
cfAPWBy5NfWevMcPO08UNzQwoU3KK0flctJYOHFAQYmBSUNi7PzLUhAi5dRM66hBAMX3dpxuR8IT
6vFinH045SuvxJsBHsj0OeMDfnDh8JflPF+8lvYxjORRWaF8rX7NQTE81eoUd25FM2WvjxNmwak2
GJMnqaIPN36U6j8b3v1rhczLHh6LQFOFOikwA/b6fMpfbS14IykGaLFzTIBibuqyxD6JeEtzpdKR
7tvK0h8phEl3GWTTe6DKSFvWmfP5/a1wub/pl76Ajf6G6y2OWlamQ2cZhXM0B5hsciBJ3pQqv98f
ZKGcNe83mtmzMAhMDMBD2qKIM1ZylUa+np0iv+hGt+8ydrcdNwi6T8rkGWnX3IAVV/Rto7d6D0nX
GhMXGryglxrFcC0zu3uWC8C8HhIRQ7Cy9d5JvSJS6XWRQD/KqUDmV6uSL1OGPZZrtAU17lAxArR/
Td9+IkXMPxew+AbYUmblrHoVh57RGBKUwcfqEXGCSl416diShktRd6O2Mco0aeJLn0jk1dyLo9r5
mikVDpzIgQIzEIaJs56UlBKaxpN6Es6UUWNyclly69DP+WV+0QYrwJxGvanjSBvdInGcxxEFpcHj
JsDfIyzEPpVL+ef7n/yN3Y6+N3hIIKgmMOAlAybUOrPuyqY4BY7RbkpHLjxn0qTUnfnsnh4jMWb4
qdhZcXxrdLC6g7hITqXfXGvrXe4wxJxABc19SqQvZpDR620uyiKz4FfGJ3Tmg7vRDJD1183q2pV2
kSPTNiT/x20RsA7rsXjvZaOWlSrx41MPq2BXRrJ9F1joNlnK7F2P4ebOt6N6HbVSuFfa3nLZaNeM
Ly+vtBlbB5oGaBJouyXxHhF8U5+EGZ1kvITuaWYPp36o5IdMOEdtHKprKPY3xqNmDgsaJD7P0zLw
LUBVo+I+RCcQrtIKpZ9uN6nze4gu+cYIwmvduEuABdHATIsj3KYbTIJ2vpYUGrC1wmn3NEB+2I11
03ltrQdrzr/p1XlZUirtOXyOMJGPctKN8G3sxv0OQzz01rzBivJDPzT1TRgE4SomdbnSB7sMOOdf
yGtCPkf2uPwkaK6HLfW5+GQrLIGBpps3MjzaXIO+a2bZ6KFry1MeXS3Lv7HPZ4glSCdS9tkh7vzb
yKVRxlDM4hOFsxAimOJvqG9ea/i/8XRD5p05kuQhRH/L7pQZyoPe2SZgAotimik32FngZboxKFhs
MYPRNkVnaW6SmNWH0WiTWyOIrVUeytqqB7mxev+amRf8PHIh60JtFJ7orDVtLS72UhnKSkI54hRl
zuOQjL9RrTuafvAVd+2HWnTP7w93GfgSjeLIBOeJkvZF8x6R/NGKhEhO/WQUd6YUGHvJnr5QSFWu
TOwypQX+SAI9S6hSG1jK4TSBbyAMpeYnY3K+JYHcPDm9lT7EPXT/Sqn7teJr/U3WKIDK7chc//E8
yVuoSMD7dXBbXuwlu7VFlNDpPFmTJd9mFYXIQjbR/EVF6EoNBMeHizWEqQaWFhjJ3GkHHHx2QZsF
EPfJ8atTwREtdnIXoUpml7oL8aPO1oWOT7kncq3/NhkoSm59aTYRLNtYfM9FGrd3lp9C+OqjTs1W
xVRkCXQZYRwUuwyeRkWagrWpTepGMwWqI2rUY6ujSmLdyW2orSU9Tx/gEun2Sq1MTBq6Xv8dp1RM
OqWo9FszaMPvQ+I3hYvpHZk1UgUjvp2YGvucZSKCVVDZ0VdHtGO7RcpJP/Xk5s+2iqmna2PL+TS0
o/6cB0iHeuhow0I0tarymtTqP2hF7vRzoDHuffhuo9tRaNg7eawdU5IdnBpTvzzVARSGnOOIJCk4
tlvAzRA7US1BBKTUja51NaNoTK/rU+tQC6O8t2ABzSohddgRLKi+do80TCa5BoWQ3ViwDO7c6KB+
Roh3Y7WtehtQbz2KUvJ/k4bPSg9DK2MTUUrdl0lp6TlNRpKuW9HKE/g5a8i8KBf8HRnIDGLO8gwt
kJHgkLeJUvSFF4gmbD0ZiXcUVpsxJMwVvbV1JJpNrAJNilhJxumxChLpa2k3cuPluoLcQmiV+JTT
aBrtVS9ilX6PMRue0W9DFpeIEVsVCmHJ2sQx+/Nk+CYmOR1pLg5lqW8+Yc1J16aoITi5uSO3nYtL
S5Kvai00/VUSmumAEmmVf+ambsSqhXBluXanSM1aUBGz3aYvxzs/D5zniLLys9/p2f04BqHMH1QJ
c21IQV7iDZRNOsQShN9XrW5EN5HTSsBMMz068UaoCLSmNpRtx+q0B4fgMnetVJAhszHyr+nUxhss
9aYbeRjqNVeAgT4MGtmQJBovMKJhpU5o4HgD+sCwQPrhgcMnF49mnVSaCw1Fz6F9W0nlTVkV7R1a
egcVu8sGQ9opuIWOkt0DdRq/x1Oim546DZm9i412kt1asjDDDtpR2dRKnv2yjcyP3YEq/7FyfIdl
tIPwY8PB+9omvvW1aO3ySWrG9FfbpumHSn/R7of1cjfIpeqsJLMOnsumDj7TspTMlV3k8tMEqFm4
dR2d9F6Hg52WApMlDSifR/aXfbIEikClOYZbhIzC1tUxY7OpkMhR5pV1MX4SIzUFPlEymV4V6nXi
BirGlqMz0lkaiGs+x3WBFEqiyt/KunLgnU5RtS+ryqrdqiZIdye/M+5Rja0aL7ancFPoppSv40Zf
V2OTnEZEwx8KJeolRDUC7MIjZVJiHDPEwAhmH33LJdt8DKY8eIY/1HL2JVNLb2FfzgvtPHa5bX7x
6YZXhDySQilEmoZvdFGpHEz2ULi9GWjxqkpT06Ggpohy5UtJZ7rBIMafpe00d90Qqzu77vkMYxl6
SZ0Eq76L5A9JL5s/w8qGEhiKVvssa1P/yHKw8wJKf8Z6kLoa9+xAaJ+glvf1ypGFY3tRarbHaSDM
Pyb9pPRe3TjTz0FJFHxenfRnoCLf6qZmURycILWOsl9Pz5Yx6PT9IHWgsNSl2zHAVS3QtZxCcVlM
vzvDdOtMeuhi58aRM8yuYED8NOmerPQMar4KGuBzoCdm6bGxVeFqja3dSwGZDfhxv7zNMBSQSe9Q
F3cbWxmFOwQoR3iqPcq/1a70n4jW+kPgS+OnTCnHWycnWnel3sfMeaBKSDErLMdfse2guxCUre7z
ybn1C/Q6JQ8ei8qS+SkuvIEo8cElfomDlT6x97jjsKhzuSfjj7mdRB/kPhbKirXLbTeyG/1zpRj+
eKWIdInBI+GgSEtEDqCUBGgRq+r4+qhOq1QnVS1QHohH82Pf6N8zR6seDNyj16ISuaeVebSNtb5Z
VVk2eH1mYfopYtbBtBq0AFX/g1/73b2ZIv/K34cVGZHYTYE/7MhpxbYAvb1FP0td4zZv34xSN+yz
SjNvdEqtV4KSy/BnLluAxAR+jrbnUoA65qpFps2oTt2ElWAyClRxQwRP0IgyrlRnLqPZ10NdRFqO
ivlYIFnVaWzDYK1FmEo70+RcCT7emBAsYmD7KqUvKuvzr3hVAhlkPRxz2chPvlR87zunfQxsu/Q0
STJ+vx9RvTEfUCpA6Wl3gZZdcu4KsNltEJniVDWD5Q5UOl0j0a+5270xCmHUHJUTUc1a1ufzifzY
Lk1cZE7hwD3bpKjHJKZyDUt/meNAKSUKdqhrv5Btzkdp4kZSymQsT75Zo2pWG6onbBu9dAdsSJxK
zqrtu3HXBsa1hPOl3Hke788KJBTFgACYGEsvkvlqMLUkGNP2lFA3ij2fiHIX6nmwTlrV6FeysOyM
3keDTdAwjkRr2OyOvSdpWeGleV0/1r6c3Kt6rKKKa1DLlRNr+k4YV9+MVm11G2ResNekeVGJbZoZ
zaNDBGKt+CAtiJm+ik5pgAidp6qkVrWCIZFLVwmr8NAeTHxE8cpNPHWgTYOUqxJ8bBFv/lONB0jC
tAxR+6BLjDbKkm46ypJP47wrPyU8F55o9cgrGrAg7+/Yl0zu9bdmBDYrfNZZQXFWajxf5kk0RjOq
fvdJuN9WpYvTuSs8yyvc33iLeVdxHcuzuBxusXcRrYjwM2U42TNc1SNe86K1tOZCZ6x4fSu70eb9
Gc5ZzHKC9BbAb+DCwI5etDGIBoD46EH/ySycx0YjPNeK+DlN2l9SLa5Uf5cnc57d67EWSY4Pz75W
dan71GUfdONHFB/fn8sLPOC9ycxZ1qurTFV6SokDn+/OcUsXUbBVu+5WN8+6BwPZVbx96G15X1bq
JnSTlexeYWks6wKkcEg9kivO2nuzpuhit8AHwTRD1YZTUuay4vmJGKn1jVgLeUWi1rdKUoArK/K4
kdeJQJkPRNlo4bQwyCkKWO1kPKZyPeVXMtklN/vld3G/ExDTM0XYd5HKyhXKE5Iox5OfRcOXVmla
NzHIZy0pnG7aUve9XGj+3hIodUG5am4aofou7gg9+sOFucGWu3osy+5jr9TpB3xumtVYysEKNedk
//4aLvbIy0/Fi3NudimzoNjiE04kmYR25nByJktatWMJ0GUgv3x/lMWu5yhD3uURJ7OH8odMzvlG
qfVOk7KutU6zVtLHKJNkRCjr1kuove18sy/+vkf+iNT6f5RuPQdA/zPd+v47Wcb3NP2HbV2fcV3n
f/U/ua7KXzMvDb3U2ST6hTX2jy+UKf9FY4pmEYwuCtev6NYKljnz+0coQbERjW5uy3+orvpfM3KR
HjBamCCKeCn+hOm62C1ciuRpNsQ5JCdttKEWdyR2C2nWk5Ptq0GuPAXQ2iTbh643NRcNHXv76gM9
/X1dvSaiLiKLl9HAE8/yTcbch1wcVjMO+iGVimxvRXWyyT6qU/DYk6sKrbkXWoizq279P8rOazeO
7VrXT1RA5XBbqTM7MeqmIEpi5Zzr6ffX62zgmM21Rdg2lmyJVqUZxvzHH+L1f31NsGSdaomaFvz0
bt/BjCOSe3I28TIyjjShSkJap1XVxp44lMYqltNdbH3HDviX13oLGCGCGBgbKPXutQ46tWYpZdlF
xpl0PXTmppswKRTMXRbr38UMUf193uloYSMuYdID/fJe0al+nvOsi9gsZaJ+sY4anrZgKbS/0t/i
ZMPvxKHnd6wTwVG89iHk5iPh42Z3VIq1ltpN4LDYyZ2zSD+xDU8Ct49+m+Fvs3yaahCUkzhsuuFD
UTcAWz3RxZGfJY9qe9SjXWZiT+/Fg2NETpOvzPZt6UK7oAEzNY782DebNnLVfXIukS8ov+fyUR2u
UfGQRcfFeNOF1VLh/70KtItiuJV8FtULpzo4qfjhg+2M1bkThRXJDb2xjleTvBbA9AXTcJSLGWwU
EjaVKrQj3HyNo/WM3xQpo1oHV2obv6kv6Tvsi1Q4LdqvTMgPsV7RzrPr8jS2saOCiohvs3nVzJ81
rOsZjK0gv7B+r5PUbYF1KvnPEPzoqHgLCyzFb5XNUN7cmjJbqV+D5RxQwUQ+Z016gYBwjeYI86uR
UC8qL0K8a6YtVp12tlS2Je3EalvR9T4VscPuowtOGYZOaPmMhbBym3SnBq4xvvWCQ3JpeIve2Xwr
kb1vCP8zSix0o9Aeblqee9JbnYRNmI+WfhnjnIhWPVBtFZKdO3NMYiAE5Ay1sbIvyAW0Z6F+LDuC
gf8+Gb/MCyYDqDd0HdgORH3eTUZiYzoCTHT10pk/OwAgpxvbxdGxg0VKrX7XPfi3q9EtYVmzKACx
fPw8LTRB7vpyaRDS9NZTEFUIWfW+cgjh3U9N1H2z8X5Z3IDycQe/iTKZ95gkfb5aMBKW1StT9jjh
R24rU+2qnfFkVMGmG/OdbsVPxJJ/56t/l9KF4TxXZcdHbQipRYeO9PmqM3EKIrm+6WMza2+dsY7y
wXyyuoBy2kxrT0pagscoOrw2Hde4mzOWq+gxzoezPoKPtL2p0GZIS4+oK1efkm9qHuP2jv+jbiUU
GAoCxE9GnCHBxbr74rGsCXkqh9a1qA5Gv+JrG4rTmWtNRhPrwPVVxfWcriV/2og44AbuYNhR5Ql/
AK9nGAM9kLmtXrt1Ijhkgh6anbStN9rWWC0zBhtuVDvWQe95RocfpAXK/08a3XqgJtYBqjJb2Oo+
JwwVnYQt/Bb27faWOGTrD+17eI228q75kW1DP1oFXu3JhlMIN6cC0L7gor39ffjfn2//922AGImE
QWMdeDdGwko0tblOrav5NOLr/CusnYQoIqYAQQaqE3wYu/IpQ5lxyna8CJzKA9GtGvrr+LrZzXMd
wN5w6mt1GHfJn/Kd5zAqHOH+X033f3rP/2Nn8PWr/f/7vCtVm1Acx2WIrGuyqfYqjArTiTaNX+7K
tbDGULj+APxVXtOHxQ/Ow6t0LPbztveg2wUPqbwKIic4RBtrHQaOfFE2SunMOGSWa6v3gImF2s0w
c4ncJd0nqmNOT2RVF+SugQXS90Ahobk4CKceAbHG2tgFm/EknafLLNidYVc5P+hOmh1Hbt2vMt1W
lqM67RbNb4ODVZ7m4KdYvnXdBXhTaWz1NXsI7NJX19UqOVeH8ogzQHltDsnqO23fP3ro+/dGoicn
QTwibmeSz7MxlWQrD6LBvMbP4lY6SpvlmOzbh/zBsrW18KI+t3Z+7mtGKx1UYGKbcM2ldQbLFyQn
6ZzxRz55GTEWpdNOm2Y8Nc0qE5wCGXELH9wmArA3PVLeF20V1R5MQ3wF496dk5WpOegwyeCpVU+K
nHaf7DQsqn6w7xgm1ozbumLS+dmP+ips+435kvzQX6TD8JD7womNR6Fhc4Y2ggxvZPG49mRLq+j/
N5HmMh/qcq2orlASLb8aF9cavCz1xM4GrE++8e7+hx729S1StQCT3VxW71CgOaHGyal5rsEhOMTP
/VbZRE+BU7nZHgxdnDwBN/bSj1qHgDkrt/ODvun9bFfs4lXtWudyM3myr/pigRkDzbzsUK7/PpFR
GdytaxrgGJRTlrRb9Lx2r03D3GSql6Cez5m5ivNVKW2JuTMbX2c+hpnM+r9LwYVbyO3hJgy3FYZs
xlkfzkmxEa2tPu7a6k21nohPbFvPCA/a7NBDn4ObQrj+RQZAONgd1s8f8zEKXKGxlTN5OQ3Qt2Sr
v1MwgJ/hqfqQdXp2T+H8ajZHCYU0O0/jZLOdQEwYHZOgCsMZ0WxIflO6sXzFPbytyWPelsmDkntN
5gbxKov8OFx3Bg6fvOBbLrOlHLNyO4hPRi45c/KwpIeqXkXJbZGl+gMOsJfioQOa6lGm0MfWaYJB
eqrdof/DzdfdysDXBpa63b+3kq3o17TfJbJfpudBWOnz+0ytqBdEQbdur9PvNRRAPuoQzbIzlUfk
ZlTMRs2GShAkkBwb1khyYhiiRXQTdSzrzgxtzaU7ZY+RZDcGqXUXIzoN/aE1Y3xGnmPjUS4m9He8
re+YEvfFhYaHAAU+Ux1+DEeou6ke5HKrL7RDL4WKWpCQvU2gz4pXBzLE+9r4Zuf4cjVkUTj100ZH
WQY4e7dxiHmi6vTsmwsA9u+2oXRTUkIqxBqIJarkb5ob96IN9HEcVeHRgVLcHB7vFWxdLOoteFd4
TfS8tnupRu1dFL9wlLnV+dvoZm0eG5tiGJR9WNduOt6aMWGztiqUbAAu39SN/3JDELwg3nBTkCXQ
a35eWIUxUWMxmsSLZAYvzRhpPoWjHRn6PlT6zI7CYNUpbKpCfrZS4SGujbOmlzmnEfFszN8C8fe1
HhUeZQ1Wh1Rd6BbvHQhZm6YwF+XlEjTjSl1oaqtjZ+uYyloLVKklx4yaV/xfErP5LLfQN7ZlmKS3
OIW7c94UK51h0qG/kCVC1lzaivD/w9aZ8Bv5Blj7+oS4KkGSht5+OzTfu2UIYUZwWpn3l67uBLsM
PPoara0tUcTJ8oeiJPh1Sqr/zbL6Ty7Dfy79uLQwr/j3LdzuK3N4anC5QUYnX9J0W5pOnmwi9beV
katSPiwZvMJ1T1xoiI3gYCuDZSf0ZhXxwRQPmnWTq71p9aPaXYLqmR71NO2K6TpXz3NL/5pRMl2j
bD9277G+U7s91XJa7NIFa4l1UR/mZV0JtqR6iRJxiCPVR82d19xwu3xwko1Rr1M6nyph8JJ5XBov
XtYNbfXqbMTM+lPRHzR9nYtvGFawBwsP9bJW50MqfJScORZZc1o8XgPBN9h61Vc9vPQWsORzbXAS
WhvciHkUQl9WfmXlszZ75fTQ0ivW1+xxg3HOxI2l7ZrclYoPy0ioB/Y6FgUGDw1HNFuJZEQM9K5n
RESeJbxAFJOXBzm6cMI2dDfgmUBAU2Erq3+CfqUNP6XyoVDOcf2YcbzVu20iraKxcod5k/CuBDba
hob3Pu56t8pNrzEDV9EOc+n3v6JScMzipyTxTrUfbRQ7sAoqfYXKAk5r2Z6LmcPOuonhsG4q05PV
DednuNhD/xjxo3FKz1+5trMzmc+95UuKJytrMArydDAsYa1uK09JdqP2DX3vy65NWXbTfdHlvEl6
/lGD/weKTm8V+qYWqJcoDjMO7HqOYMiE7lMqFWkMQuPEEhrOv4/qL9W0psGV5cx9azdw2ftaIVrC
sZ8KUbks+m88evMGK9zFE2vMiMpdWn+0woOY2urEZhqelW4bKtugWEkBZsDPXe6zoLTTm2D6mXHI
p4OcP8Qy8dXamVZmrZ1n6UcQOqpqV+AJFI3NFkdytJsNZIrk1BKZpiS82Xlbl/5gucNWNva4LShP
VHXLKQgc3TpbuKXfLKsUvIP9QfHlwBXRc5nbZSjg/mwLsi/aP2Hhq5rX4Xf+O9BXIu9O3FrnIT08
LIrdjMcoeS1nzdayhi52bkv9flHPFWxpo3k2lG04OHFzzBTfQI4Uf9OgoM16X5HxlomCRslK9xDE
7+7MYrZ1Fc6FgiBf2abx7UQ17LONdgq8zBk/hsEuDws0/FfVcKWboNJGsE/X3h6Cs7hsb3J6n+Y9
HNJDFe0z9f32P8KE8JT8OdBRmLlZYS+VKytkDiFV8YXrTJLuNjEOUXE4lmBtqSMSA4ZDxAZygK3M
f6aBfCTlFbodvrT8si+nTS5VvjJA/PphxT/n5GCB+VhOUK7wHIliT57Wwnt1ktoDPQLUxbj6Fvpz
MD8N/eCYYW3L889QPSsV4vH2oC4rQT9Wik0ICTLp3MkRV1TNcZ5/mv3eIk6kMy5C3HOO3g9uWTtB
dxEFMLvSEfptYcp2PbmhZg+L2+irSMFB77HVSi/o3+HNuIlw8xt4FK359spmzoN9uhbZBhrMCEo7
4QyPkUHo1Olk64Y7P0v7Xj6g95BHWxcf1PjS/BzdUCL/HKN8HLeFAxRm+B1HhP5BMrrxsNKa3wpr
W3SQsX2PYfwGo7YvmlOrPUthsE4h2MsV8dveTy2NHK1/Lydt33fxJlL4C6cayds7eae58UfUIxtn
JEhGkS+Vq6KhpVn7RvdLih0jD1jXfcUob0ehoFnNC4ErDWtmOtuC+phX22DeTKlb9eB6fX8KIdPn
+nuV/daUR9luBleYVlq66mNq5nUyuyH5vMROTH5p2k98zFXx41l+Fyo/WlZ54Iuim1yEp150pd9h
4pscXmpfGT2rdKzUa6ZDiqYvtodz9zAtHIH9gVnustFkq2gzJ35grEpcIsrcq9PtnLnVU5fugFX9
jLAWj1xg6EdKuBHdfUXiugOTDLV+2B7i3osMX19bbuuxPkRv0HfKH+HO8suH9KdwqiMbvdpwmbx+
M9LDt9tjD5aqbwxwl0v0IyzsSbDFdX0lA3I449hdq068qXbJC0L8wJnPjeqqL8U3Z7576jdLMTRf
+t4o0I1bauYdTlRSy+epVciXBKEMASAVSTj14HBAjGxdUeHgSZaXiIXMBAXXCvGMsUprl+kAO4S5
POAX+wTxbd+K6Td7xl3bDu4xsilo9yp8WTys733orbrJY6I1pksSZT3UPeKZ0mKIV3/fJL7UWzw6
XBXUfUgMdFKyPhe4GMIHRKjPmOrHVBWV1j+LkXhSxYFD/vKzE5fTmFjfrJl0Hu/XTLBKQEudNhRv
nh7C3VVR7cpJMksXUinjxRENUmchXDjxwkrg12QKwMNSoC+uC/khEVYR43R5zlhjQeGrDfL82H1n
+SF/Hsiiz3aGdMHF3pmENwMV8jQ8xBprxm6O/vT6aRn/SPmr0e7E7H3oT3VyKsnNGD4W0zcVUCxH
ahxjwevXptOQJm6vOdScEii8bdQ+YyDB5R5+9OxYk1dSSRE80mwKw53oe5PLFDvMmPFm+48+xo2y
rQms7GuOusbE4NqvKUTOrcdh0gEvdIGuVpDbndob/NYLH8xz8KP8CJ7Sj+q19DAa3tFH4efoGvm1
p3vDW/qSv0tv9U7ayD/ms8Cv2mkMsB5A50obxR5LCK1uEa5vWaMLoS1rvIQVYz+N52JlKusqfx/S
X3N+mOSdOPjCcBCTYzduhLawJbpfcbUetGtS78XyFZOdes8Eh9gc13TXdxYgTrjJ4nWh+Fa6mqab
x2QBmXNw+OdwER/rtxQ/oLcZmBsiB3inxMrGEmhDiDXe4ve/D1gOul8HDwog1K83BOTraWTu0GWZ
Wb9cIslV6vWkr5Nkr6q+NPmBRbyrz++ruivHG1pwNgIhBrb6w6pdIrGG6rEw3vsSyuHeXA5kTIEy
qjDdYruKvGjxtdgOOb7BY62c9pK9Ca9V7pQPkEYcwFAWQf1KKsYouUnuycfgOr/qmZPOPh4h2ll9
HZ6lj+hSPN9CIM7hvlpzQ9v6EPkpf4H1IxvdCYuffXDsfcPjHjfFc/VTex5WpQ/5XNCc9Mpy/wHD
yWDANbaku7Hk9pDEucF1dDTWGTqjn0XrGmt9UzV2Iz0S/exX2+hHUTqZamdeu+k+QALZOCW7fdMO
8CO0g3LQPMsRvHyVrnS39cP9zQcLDozfeJxghJ8JAA0TKnGUH2At4hWC4KM4gneA+mDysglXCRhP
gsLfrg8EXz8o62Gt/25Zrb3Sl9/ll2SHj7V2LoA+H2vY56/MqaLyksVNU2+ctxoYquQtxVqkZzX8
rozzPGxm5RpVy0qb9lbkJ63Dn0G2vG0K8Jov4lvxgjnHW0++CJ/kkD/VMBVrwGeU+F4TuLqw1ksf
F22o2S2qs9SpS4cE3HFcW+1uEHbmcChHEbTutZ23Ixgm6/s7nlKrmw3nAmrvwZFFGTCc086Rnsbf
2p/hgG1HbNq4346mndOjTD0QJAHbEd3JQicY/CpdtdpK7h7SDKsY31BdfrhMYZrb0Z+IVK/a1hN4
466JI2LvB9o2sNwm2SmSr0lkVxDr6ZOvFo3nm1NjuNb7DzWmnroqtIiHdVyvWvVQBo7SHkeOJonX
EXZRr3oI5dWqLN1uZKmDOe+kgQOwTRNxpGtB+45O5DeniK8QCI69t04PEkfcU74YLqgaIkUjyJdL
3hu9bYzM8CDG8yQd6HdEqbHt0ovU7HW5PxWlB+lbdgX+5eSiBsSrpN/s2F8QKW6HbYM4JhlFHA2v
z1tHo+BSPPaRdJFercKaPVGr6LCWtDUm85t9ilbfl6UGrtrNfQeLeTyL79EIMQswKiFE8TK5+bre
9g/TfnyWvcS3vPHE1CD9apEI29v202NFSqfsSUDET/JJxWHGNk+g5MlwQqmXgJgLnEc4CfsIUtvC
kQmhjmzz1/I0i7aj/cxzR9FsvXNQDWR4aJp+y9g+yYaXd8esdcYBmcxtg+oTbyrdhmNZZ4un5OM2
0Y/zG5H3SvIYqg/z4Cksz6f5VO3kN8LlNvm+85ZtuIpX1iVdCV63m0+qm67AVl/4uSPL+3Pxc9xX
D2Svsy4pD6pi18mDwZAM3DbxtMUOmi2RcV16WLrTlB5ylftw1dOUOCC+RMWyHAYK7S+yzc8SWw6C
VoNv44wn4em2Nh7EE7cf/igpw5/EE/018VX5EFgjsx04MSbawduyuPRhOBCxxugn5aK7uls6kk16
7p761ldt9luYZstHAwfMsoWn4h2fiap1uF/EU8w7067/8KJvS8162eqv0aXFvOkRCw/SRrfVOcMt
+c8AzZDU2d/WaRQcVXLwFuL323cUsDmtJBTjso1/uFcc6mP8CmyyNR/6rbXWL8mfkP153Db77FH7
NW/lQ/puKQDHtnECFOZXYdoilcMTwnLVniO03Uk7TblN1UXfZ8O5DXZm+zCibvDTcpsN63naT8O5
706xeghVP2582O94rVSSH5ssOiwPbiasrHaFl6/Qr5d4FUf+aDigGCqORD8ArPWWhdvNW0dDBdTZ
6YtFKhGLAt7X3tydqv4An5XEK3m+yOohbZ0IWSPPXeyF/pB1R6ELnBRJQ/xchdhF2cY3uO6/zFk6
FZCQcHsyIF3fNVbMHs+HYOqWC2Y31VFQ4mI35NJNLjOpHha/83+9RsDyRrRogH2g37tvTt+iM5Nx
FNJLAKDsdLHJitnU21JMf88m4uS/VyRfgqlv4A41BwRFCHasE3eQvJXAmu0jM70kbVC5y5y/a3LR
n5SbimbufokSC+bMKSnqSs+C+GBEE06GRcGWqrNddbkM9tTSqp+FVTfEpC+RiOlbYfvr7zd6/xl4
86BBN3Qd1qiKKO7z0lmjvEq6JI8v1WKVtHZ6hqmudy6HHWcZyWf5++XuOZIwiSEd3ljjNx4sPnt3
VX5aWflS4dV2MeNl3GX1vJ+SwPTTNkJdGC+/ap0T1ZwosTebC42WyDR8oGEU6GrW7IaGMyPP0xAT
rAZrHLJ6YL3K2Fdx+s0eZ315M9KNPwGLgl2Fd6PdvRk0KHWA/mm5yj96rifZ2WBnj8JRXWnXYGVu
c6880y+NruG2/KO8sNTTFI1/wMlGwEa90sS+npzU0sd1EbgmgwDRP+QALrEvxJhMuJQkGhItoB8p
Zv+/9uqDOqytS57sQmmH5E+rd1R5deYkmO/NNJzwaXOGxdPMwY6yjdT5fUMR4dP6RNknqG6dHwoZ
8PYsBJeRcj/x4toDE6AQmXf8V0Ww4/fSm891TpPLHmAetDZIxqAAkTjxLUDNMdmPXjpWPzhWhhMn
ToSqiCJQc6rxm1f8D+nlPxF2aIWIXBl79BEM0Pa7NQC9gAH8monXpWr2RZ+nrmJMmpNFbJSVMMk2
s/bnULB/VinVVS4eVSn4SKy03NAUOf19aN5jdhgd4bpJzAdDWyc56w6z4ygc6UzZ4irj3UMXJzuq
6jisgviXJPdUrU/zUK6T8dvo2Xsc+J/r4pbE4qSSkPTP0eY/cOBCqXJLbxGLD5bgdxKkrmpKCGzS
AztHTQSYpbffNFS+Dm1aV+RVcWCiw0Hs7udJL6hSh3NPnV8T/EG9xtjNxElwyKOaT/LU//t7/ZeL
3SaSygzCvJCn/XyxKZy0uNI03mtSv5JKRYGtmH9KqX+aM+IH/36x++KMv/4fXjj6l5vF/j3DUqkV
xKFKOF6DJQVyK1pqbZmWzd+v8s9m8XngIkkCR6c1hDoEN/rPz5SoytRKyF+u5gHQDejVnh6JDR51
G8WqkFP0OSaH3nhtZietdUPR06h3ILQWT328KYtdEl0E61hNu0rzkmBVYgujZX6meTddcef1kzvW
D0rzWLVuFrpSu5oE11LXbUpumq8Fu07yDA6K1i5UvRmN4bK2As/SaFG70gfHSbrWpNhROerQxx/z
R+nZmBxRR93kVA/UXvx59pwOtljadeRJtRNSfeJwgA6MlmH2UCpeF6+n/CExfLy6OMQvoWMKzgD1
pvZrxQuNVbLr8rUYkHe4Gg7F6rvw8nsUik9548spkI/hgsHU+/yOVVHIozgT+6tIgKylD0d6fPZi
yZMzdM1rr5XHCDj/7x/2Cy/xFuh6y8BhGN0G6715cmFEY5EhiLnSHEw4Bk7uTNiTR8YC3K6hVV1R
wfGkH6Y1sujQq8vqu/by18fG/PcW7kZLV1KNf7al/1gORDJKMBqcimsmqM9ZjLaqUaPASeqi9jp0
xm5SfhDkmH3z5F9nKUswfEyZggzy9X2MX4vlYxMT8Xmd9abdduZKgIunRZqDy6jwDb74L28ZDyiF
QCWdeCQ8LO6WBKET+2BsSi42mtdalNZtkSW0BD6i8VQKmMMSrJs5i0ULKavKbwrBf7k6zFPcYig/
KM2ITf48sEr2+6iI5+YqFKJFz2JxhyI8KL1Wu1ocH+b9WCcJTcDwmc7c698H2NfXTE4Qdl9YOuAR
xNL7+dqyGlfhYBbNtc3bXd3ipIjglPUCwe9ktd+uU/xtn5cprgYsRozajdV/D2Rbo9hA8dPaK9SK
bg2QNXabCZMCm1i8Z2SskSMX1UyDOTW/GU5fuKBQwHlKPjFALqwURf78oBFPYwgVHbA8nyG5NeJj
BB+66K99J+yKRmEWy7Skp84QbIsNwYEhanpqvNGtEApmlYl+R1qsMar6taXP/vfP8KU85/ZwklHY
7WnsK0y3z7eXVJkAGTcUL3PdmU44zR/RULe+XlatLad09ykGDKjrtDKtdGJl7jhE19FLF8s0u9Rc
9TuzL71cp9yrlIusZb3X5DDequSbW/0yYqCr3vzaifFEFaPe3+lQEHw+EV6IUS/87aWlY2JVNaon
Of2FTLn75sN92UBvnGz86RmgEgZhsvL5xVhtj04/NMrrbEwKlHJ4K1nQZ9/MQe22QX4amQTf37xr
MD67hVjd2weNWqOUBCHH1xqyWmznlvymSNOlRSgV1XG511XYauG80ARWa+xPNO7DEjLlMPX6MRBD
61QGVuoHC/QeFK7bQU/Hh0qLlV0qgSnoyyvCf1q7TaIfLbx57X7pJX+Rf5kQeYUoeCefSdhwG6Cl
gMJyNhFEpoF2FxYqtmaGbSBSqHSqsBXSoLxYeYGFD8Ycy7Koq8oQ2zOmIC5Wi8N5MbwskK0LtIJZ
68qTUXfzQxd/U57+y5Algot9AQEPx1j13l+yjTFwweU6uS5dnjghBsrOINala2RS6Yh4OdOmGFRH
bIMOTYEJa1cpc5quovVH7MRDKgeegp/OC6peZ2mAAhrZanw0Yuo31dG9eyiyIu6Uu2SK4d/D+f7z
GKrlIuwts4ix1xPilTIOylHqSsELh062544R1Qe3dOGKU1EJdqrQYBQbpn/U14JbkdDtCrggguXm
/pIu8Wax4n1uYJyWqv0qztp2rwrhDtGrvP77uvBl82UsIgnAvAteBqlad6d2pS8aIdLG4UbtslYK
o2NPk80ORTjsJmkHdmZOvfvfX5OV8lZ4oH5ltfz8tkZZg6prDs1FTrpfS9b+yaPsJQvSTW4G7IY0
wAQx8v9+TSyzvkxACn8udiPVWbel5fNVU0VpZB1z1kuB92Jx0NWrgRugND1jAhE2vR1Kr1qOE/Wu
w1FBh7wDSTPGW9TisBo6Y117cRzaIcKeOXdExBmx2boKR7YWwwUjWOxwgZMhvxsdPOB3HUe/Utk1
IH+IgOThOMikCajrpLDn/CJPDwM0nwrfsvnUZa4xe0XKoZMT0XOb1c5QPeXS+1jjX147vbZRLd+K
PuD/ZhEQIW7NQOu5+qSXa/Ol0N2xeFWUHbYw+DlCl2pPGvkQMy0xmD/0S3VP7x0rwbB4+hCqSwpM
ntduMW1S46DqR3wAAoA8/UVFK2qmx5Abbi4z4FnpVyRnT0CyBAO4s2kLbyy/dL5ibRMYvnHjm/JX
eWmByoJ9HUbkSvpfieP/SYf/uh3gccfkkv/RViJQ//zdMkxu5l6XWSoVBQrFBMoZxA8kPjvlOKTf
DE0W438ZJreZgN8VHgy4632+XKzl5EPU6njpVX+Uz3idBcuxxSAFHz/MdD0tAzHQXg3zp1Ud0MLD
zrtG3WvUb1vlTVH/SOqfaQTrqk5h9ScTDlFA1Lanpi9Lv4L81pe7QKQZ8ySZT/OMMwvWHjiYdb2F
A6rux/TLhARnfVobsCsGyCNjugn6yxgdSnkVmq+9BVeqIm8AbxriAga+UNvHjqQndldXjOcXi7CX
qLE1ZD0j1hEzjhYmkMrUdpshEjyMt53ZGWHSqWMPhjKCzoEwp0hvB3gSNNWsEmFDUtrdDDgpEohO
I7DH/FBQ/kja71jAQ1E6Wa8Tp6oGAZgAo78ANghf6zJfDdz6DLDd8KcyWiZ8swFan6HH2GI822LL
tpLS6R7etB9oCEZA+cZOngdYSxmOJeemuiTpb5UucipbAAMbM8IUP3y0wnPcvJX6RYQ6E72WkHj0
XU0C5IKyCMZbnmDylNsqHirlqq/e4FHBZ57cTIFGwYjtV4LmmhDUgaTrjYlF83PJ5ucEkX1LlBZv
DbX+Sf6QCI5zaYVLuDil6V5GsqA6BjcceX11Fs60B4d3ZYdDE0B9vMJlRG28kRWhs9Vb/BMEICeW
3RJKH7ulSK76+yg/C5ZXhh5NoTxyh9HtUy9UnDpydVytknVWrCwOycE2hs84/rBasMmNbGzq2U8a
f7zJ8mZccIR98s9vT/Oxa2CjI5RrpxcxmmnMvfXl20RDFzruGLnG8/h7MVz6er25QmVIp7aRMUve
BhlmrNuwew3NTbb8MIafCyPTRMViUnfcmtZ95KWsY4wT2qPWquw9xXTNaQcxnqWQ/xTDvhGuKRSp
dMPhbJK3aQaDYJ/3JKk+6DBGivY9vTWWMeNsN4V0Vrl5ofo9SOchuwbT9Rb+12oeqhGz2ehs7Xi+
FdGhCB4UaSWHqyjfquEqSPZpv02ybd3fzvnKsoYmWSxHqdjpGMyofq5d5vEFRZ8yPPWZn2/68jib
q0n1q/ixSdEIXqT+1MMACF5kpscybTTLs8w9jPZcW8vF2qJXCh9qq9OZ/C7bRr3t+Z8LPvTBbHM3
OpxE3XdXcA9F2ZVxNw+XhU5gDMk0SzqiN7vZnyXxmiTZiO2/Ph7Vrlbx/wn3xSTHbmAF2F2IwCl1
LwMQp5PFRIA6V9+cro0BWx+MLyE05AG9FLu3hkczKR674NbIlUsvM0RoEDdGWAFrq8ujaVVPIVDM
UIk+rrSIIi0Rz8zoxeoUya6MvIY2OyBAMT297m4ORxA/l3KVDnC0vtmDv9TAVEZID28HQqwUtXsX
RaHS2kSKBLy0AnE86dHg1krhympAzuUgsRkPqFrM8H3q29YWxbD/7hj+5ZtwAzeh4E0EeTuG36FY
Wi8NBgGB2ZVTnLoPqxOwwOxXnfoRt3AIu67HH7gBJW7maXSK9H/YO4/eyLU0Tf+VQu15cehJYHoW
4eRthKSUNoSU5tCTh5789fNQty9aEdIo0PuqRQF5UymSx37mNdMv2OM0n0oW+vdjMc/+3uqY38RC
5IU+EI6i74XiD0WPfkrD2RIx206peJb2xN09knoVxLwnjoGGEef69098D6s+PdLBFBgsv00eeJCJ
55mZ1pNhUQOtUUTyirxfNon70yx97zazJAyK1jhzqjwDGFsH68CqbqrB2JlchufKG4H2OdmDNCr+
GZq6hEB5t2xQlvaN3+7ApQUNejgySocGMLwrdAOP6JToH3DaYWAdTUGEMYdKwMOxPjo9D0+6QaD4
GbTdSu+jZl2m3bQwJHmTA2wX5Vt524C1kPQd2zztNpb09ZNRiPYEabiFrepimbRS38igdjZ2Xvgn
s9/0gmMIVEbd1Ce1XjqnYwH8Kgyjn2Pu1pejjgIi+tVHvs76tAYwqaRmCxrags9xKCiEQcsQFNaU
bA3YFYveq3ejiE+PzPqneIYR/PiQg1kPpJ0YRhKAqKkFHY/JzTaRXpUAavg/y4P652JIgM0CNdnU
idZO7f9Q7U0+pOUmdkW1SUm99d64GZD0QtwZ7BftpyVGGMlqihFyLoH7BgMkpgwZUUD83mlpSfgJ
peZu/BWzax4L5T/v4rmqblDOwvAe7OLBLi4jD9X6cNLunQaEU+GG01qJjiqBJ/uzsCRpcYgLWnmJ
cih1Xikr+LWeA1Kr945M4aGOz7xAaWE4oCbnXgbp6n642PhWMJImYbWt0hO7MbsT1TCK2mSdFTY6
SLpRjpsJeJ6V2EtDH80bP2oIEiBMrKVNEGZntFxi9xii8csXw8sVjXW2u/nJdTwv+zxOq0q7V/44
LRvZ35uTOiM+SPFO7mEB581z1wb4KTGHWahdCAoKS3cELtWhA4xMV7jF1/LHkeX4KQtjvEiQ2cnM
G1n9Qe5XtV0Uj7KU2zTw8mt0DE8dsz0JUq+/mPLgzAn8alUmHtKM1iCWFj+1dOrSucBTbB1rF0Nx
adIutUSuncq6yYgVnD+5H44bhdbYcoAg8f7C/xFY+TdN4w9zt3ptXv/1O2+ISK5fs9//9e/H17x9
bdo9XZX5X/yjqyL+mivK6OhynVJU5m/+0VVx/rJnJC0cfCr6rLx//ysvqib8r39ruvkXdTYYbWAE
Zg/tmXv638IqmsEvpA/BlYjDNyh96FX/9//sJYn1wZ8/ap0c1o5mJQCSt1nReu5sgk3Y35dxb7gJ
xJlq29mD8+QFKPsqTVgn2oj/a+NR1woj07wksTPOoqqNL6o8MV6RnwXijAjxWtNqdWXH7nQjLb9c
mRKaMxGNe1J7VrGe4ql5+zC6t3/fwx/f+CDNfX9h+HU4ceDaAJXv4FCTaHPi0pLUW8ymplU6TNO6
K0qMhI0aik5KT/r7573XNT+EA38/kKGhKmLMxBjm4qOmVVzbrUfwUW+7yBePlvJvnAxW/5BpPd04
7ylJLQiwtClOfReSc9Iirp9bXYrEJ0IGJfjZpIH9RhwLiYVSymXXy3pdNZQvUKaCiOTTSbNGi7YZ
jZ8zMzTGI3fbwdXGFxA9QfRGawndaPQz978A4VwHmaus2cY2RGg/Ax85xhKEqVmn6xG1XhFXNfje
dvv90B2WkuYHv2saUqLGaIdYdv/B2kDgNuVDs8WaqD0fNVBshiyji6xtQEg1gDV6V2vPChn0p+Wo
aatsolbkeZV/JKb76k14PkkG5kgzAedgElMQi2WQqnZr53Z9GqeFeemFU3cZtQoJd9uqb5GX1TdN
Laoz144xMaqTAGov4sFHxuSLyaC6LSCMQ8+ccUf7Y1JimaUL0PJblCvB4gUpOPG+7R8UK+jEHdNh
Vw21u4gGgb844l/X7KZknUVknQESpWet6Ly7PunTJ8OyjKu0brtHT0vTa0rf5rE84PNmA4sDGsAy
ZtmeTxNoZi7yQFg8bj3VR1duqMqfYZlhlpRH9VVo9hitDlBy2mDMt3HpVOdOl7PExinXN4LsamMW
zrThr6OTHIOMG42K5ZEBnRfv/vYE1cm+5EQUwnUOyQFaK5UlkareWlFtnsTlCLfQiMwlWBBjcWTu
vhgOcjK2kMtZOVNr9+cOMezQF4NlbDtlAZrzsgjMAhbjOJM2WRoZy1jTsl2XN7ZY6FIIuj/94G6i
dozTtV9WFXhCPTLqNX2ddti4UtnOhYaw01MHPuHX9287n9z7AzO/4UxVBUVjE3/tv2xtV/bUhLq5
TTNQgFUXTJvQ6soT0Yww8rrYuFDpNJ6hIpyvkMc9Ji71HpXvPZ8wDwVQNHRAz1AxnzfCh8yttdKy
TWljb029s5/TEUeycyxPapREckuAi8eREWjrgMQE1w6ZuEqB8q4QJ8KdNha1/ZL56ZivmlL3z/Sg
tFMqO0PwYFqp+9MXVLvcobYvSPddJBaSsYNj7nhg5TwRuj+jyrEw/Q1xgFvXmdde8XioWMSgcX1W
YYaC4lGrQI/2U4KUUzZ06EU0rTFNy7rIgdcaVFB3Ha0flBKkrSgjpW3yC1Vv/5dryDpYBGMmk6Xn
JfXOxfMbJIKvT78TfJKKhewdQ61Ka/QgCFhNIk6AGE5UF0rSsI3flL6xRm+nPKHli9K2100lGD9j
9j2bUpBOa72b9ZxHVUXJamz1kBrTBCIcKwWqiiKoUIzJCBuTK3A64AZbtybNiIIIe8S8LnexU0GM
8luZrCy9Akc+VoYRnACPiIeVSqZYOyvtPj7rRVMVG2Vk4U1Z5x7SHkZvi2Ve9+kxxb/D5jpJPLoi
HofeDI7mUDk4+GRu1X0ct+7WyQafwF+KRdY6KCBopfVCDpDdiopvngrb3hqGGf4awvRYA+rTBvZp
ls5ddmjtFqnywZ7QiyLMwqJxt1qmkhNjKpFpQId80cm8OM1co199vwc/HU48j6BvBsL7DnKUc4b2
YQ+4ZTyNjRF6Wypb/WkapsnKLqS7QUD6mOf2F59mgQ7hoAatgWHkwaM4Y2PN7id/WxUhLqQhFNlE
wzx3qA25yQxsSP7Xn8Y1RuBIXETYaM7v8+HTcOprkX/2/G0yQeublOWwaZPfuUiNIyf8V1+GnLA7
FzbQqzs0v1ZWqFtBJoJtj3j5meh9uZKlFpx2XAirvgqGI0D+r1Yqvb5ZQ5SADxOVg4pkVibCjfxc
21qpUZwmdWVC9UuTrY6m/DJHMG0D3RyxmSEnoU6VdeonIPa/H945/N8/vgn9LcBNs/otfhSHjkGB
r3d1VWj2dsSZNIVuhjTjWaIUfHdcpKC520NmcZQFFv4LGGdCR29YhPShctd8mBqgdRBfsJA49mIH
mem8jz0xS4fNsSRwmYOFZpqZl8Qq8Ld21DrLwQ/OysDPzwC96VszT9CG6iIXaZagg50Nk7Urxv66
c0LnyAL8HJgTz9EVxTButgSmn7y/Ajn9FGojXrJLm0z7Gcg6+mEXvnWjQrP51TIY8IFHREIgJ6TD
q1FwzEF9jqS+ouanQQip/eQxbCBGxKYtH2MtUuNidDVMK5O6FA+mwQeuotBFyIBUDRlrOpoMc5la
plxGZUnr7/tJ/7zSWeMUHrH+Bs6BlMr+F7VV2QyooAZbLaQ9UDqFCTrBwSAhzNvNYFbH9vBXz2Pc
WOfC8SnlHsQzrZk6IpucYOsb1WlKMZM6enI/RdlNBYjlyML5Yr5QRwH2TkqAxRzgo/2vM/S+NsLa
07a5Z6Vb1DSjGyOQmIgGqB7m9GEBeNQa7VEDwbSq6WkakxeYrfGz5mS+ko1Gewofo5MUUM2pHzsQ
P0If8emM4l29CMfaO3PxZVynpZouRpyMf2BFdMwM8qsxY7mx7i2LXXkIBs4IHUSrRZIwDxYyWNyX
Lp5+1Z3xhiXI+vv18Pn6YMTQX0NelaztE/QuNnND9bWtbU1ci5YUpl/QvsD63Dafv3/Q5/yIA3bW
TWYpwO+l9r8/N31LjWi0aR8WoWpe1FhMr6Y99rCyrQHaC1AxlO3yOKgjEu2OSrLUG+cFYVbkODNM
S8oj2KYvzmBeiCBhDhRIIg/by1YO3jkrc7lLnQp1Na3ob5sRXkxf0QcUcU3PRon0EheTcu35gXdD
WlIeIaJYfPR+BItyDoAaQv5ZxvbwpOvDOPbqNAzpqdKEKrHKWdvRGB+53r54CmBWgIdUichfxMGm
z+uqhtkwYLqSIDAXEoCtIiw2juy+L5Yt4r7wOABWAbzzzf0JzqoCeqyB4ndTw7XNtXprjyYy04r2
QDv+/n45GfNW3h85ck+uUKpe8GqMQ4bEmDuG5lVlvOPGhmoscnnZg8/Kl5i2VPoJspb2tZV2aNoH
aZDFd5Nh0BipSn287VVfifXkN+NDapT+bedpxRtgRIua51K56sTMHOCQqYE/4RL3zur0+3c/aDhx
veHCMJfj3i0SMCTdHyhH7zTUkfp4V4v6PHYA3Su3fihS60LY6U9Dr7Mjh/7nTT4/0AeXDjKdqOPg
GrPjMJnCGjZe7w1oFg7I6wRpK1CZRAfl+2/76lHUHOEmIrM6p/X735bmtszMVk92fQnYLaRTser1
yl6MenrMA/irR82QaZYAqsacLPuPqowY4kzN5Uz8G68mVcgTp0q0s9DQuyMD+M6rPFht+KDZVAR1
zmPz0CNgCHE3NK2m2CWWau88pzJ+yMlz3xw04J9begm/YFxpV5JvtZaJyOuHsNKwZMmSBGlPu420
h65g2JO4QqCkr2TxM0kmK1kCMcEOpXTjyli1ow24vZv65jIok2pasSTNaY1OL4K5iV1Y7CMrBvKR
NtWzo5XOW1WhtbbozQEGYVc1+CHFKCrEC03oPSQ65Z7F4Zill9LphktRS+wiJun0ZHZj5Zig9yaY
mUMc9stsmgxnGfmDMV4ItNWQNYCmdoeNJ6SCzgjyZlPFaM0tLKdUz1pmle7CCMLwRZSDiX1nXFTp
WrkGYJBmiPs/ei9Nri3VbmKNiikAJngmC60t4Stn41hcV1oJoUB3KoyxJ9kBOsmcBEHMKPbrSxOt
rQm03jBcJ7p6aLQgiOmnj+NF2pTi5fsla84H08HkIrAIGI1KNXGDOChQG2ZqqYQe3C6ToP4XOmsV
RFPcxQPeO7YbrHQxwU4JRs9BN2fwkrfAqUZ9qWjq3BVd1XNimMp9mojZocPmjdjgDhmHKOoM9Rmq
teZZTqPlMZWdPfdqo+ukCguokq3ZXHeqb9N145ndXeTE/s+6HyjlGlnfI6ZsuclvZQu49kWWGt6y
Dxu0DcPOGX9nsREc21Hvec7BSJBOMha05ClhinnLfci4YoynG9yQqp0F4uennTdcw1XdxmgYdSVK
O0UWITk4ha1MF6MoS3HiaH3TQMPvAXZaelZs/ALnqNJX6HSajWa+oTMVgql3gVmvikoZDvJb4rkZ
0pm6r6z8iu8qO5ijBPKomEW2XCRaQiG7SaVuLqzMRl6RWVgoPJSds++n/vNJTOOSJMgFkg2b/DDD
LNsidgNgXDsxGNpG9/PgPNS7n7x3uQ690b1wE8BW3z/z87FFfdycy1aoGCKochij2n7VwOYodjql
65Uqq2CDyCfc5Koft98/6vO9T2o3lxIBVQOJPYQZVJ0uzEKP1U7qGHY7eg18Z0Bl5/unzLfH/qLh
KXPNUp8HkefsLxqqyHZjh0rtBguN8lp4N2GroUwTIGQSNiPqs2QadpcM6++f+0X+SnPKJIkGS0+x
+/BQHnWrjDAhrnc1scercCdx5RYivBpdi6U6afptmSDS5XACgrxMvGsKpv7vOAyRUa+y4Mit/uXr
sG9QM54bap+u9aZrCCFTp9nhgDacWFG2M6oK4WK77d/GMmSNC2+88wo931S2a54M09jdZUEizo0y
yo9Et19MPSB6A3ozhB6KDAchH2pAVU7btt71CkxjpkCiiRydwO+n4N0h/mDuCScx2GAhexSGDhaz
kh4ev1HX7yJQIVdCduNPNLSJnP3UatYz7xl1EU2qtSis+jzjXcc1opYI5SnRonKaipTbyBEJ4D1P
ayvvTEkJSDsMoOO2gK3ble1oZg+VTIUOVGajxoxPG7OVh10g3PuwA7lbZZX9M4gafWk0WgbCfKxA
/H3/qYdoVAyt4NxBGoe2SNcJ4bz9Zd7qXmfJaBx2Pm22E6OruTqT2lRnCpWWhmLOSW4CDmdGHiaU
1R+y3EAaA4tfBK3RY8lkPFK3UMX5EOTdpghr/byXAZjgXgxHsopDiYz3d6WaBbjawXUcNsz+u/qj
7kRNaQ87KdzxMVVDt8RMCrGYKEn9dVXHGmBIcTrFMEiAq1r3+PlpZ7VXFufKlf6NEfrNMyaKzeb7
QTw8++YxnPcGW9aA53rIkCyhuNa2k487lYOeLlXUXbRGh3FPOx5DmX/1KNYjxq6QvQlGD6ZLar3p
5I0x7tpI+ctSwKHrzSA7ac2wOnIAHt4i81fR/ABgyI5zWMP7ow3BQcPF1hl38/W47NwQ9FAPWkLG
Cm5imnhXukNk8/1QHmZb80NhCgAfo++Bo+zBQ3VftZHjdjxUWSmWkQMSTdagrTtJUUqo8Fid+dPx
xgNZ9VDSOVSEMA9TVYwU0qZuG7HLan/cmEQoA2prUXhZdiihgWtSJ2LuKEyDTVGk0x+6qmgfSjPz
r/pcVkeW+BdjPnv2om2AHTkkzYMV3pa+xt6yxI6aZbIEnD3cFxQeFn2f6RtVGcPaHvrxyJh/dQYA
s2CqQQXwv8N95VWWmRilN+3sQNMuJt/OF4kVqVUxyIb2o/KxfApISas83YgpEbua/hta1l150fbN
lUbP48KuLHHXllpzpolyuiTcL1bK0Y6Rkb9Y/3THaEUAusAo5zConRKaIYlbTLsqRLgxLloI7VPk
b6quLo/s6sMAgJVBlEEAbbI0qCkb++u/0AcOYCvVd5bbTme0KsazdATJhv6luZBjJ0g0imE9BElz
JH6bZ/nj9UO0Tp8FkXkUcej/HX4keBJBAdqfdk43ivOmMsbbINZev99pnz8P6NasqUmMQ1fpvY70
ISgehzQjz03FLi+TbNXxxyesJqCEWUWyMetyOK9Uhny8bLojEc67mvPB970n7HO0CI/xkHY1dlIF
WWQau3KyxlXjadZ9hjklVql+a6BxZqGEvYIVNgtwSSLnpmiRgGsA/SLsKTJ3TSMTqGHpdTgNT0NY
Phh1aJ8O9P8rrFcmfpMV+9eoQVZ4Defj9GcwsE4Gc+5NW8+J2i14umfbntJbrwK+sGEZSJR0EFb4
Y012ceEDKJnOm8iVA8iG2PvRRYN3kjsY7S5NtLqfnBK1wIWsC+069V0cWU1wK+pIGPJeMdkbJw8t
l3cLEDw2iOcPQlAv7eZ2nJM8xLVQF3gVi3YV28Vw6Y5RKtfge5Vxo9G6QEnNtbK7zM1jgetohlCv
GdVjuxyQqkbRXWHGuQgaLW+WnaVetayN584tZsnTlEbaYshzSBN5BxScnnxWXGhNA3ZiHCQSPVmm
gJjjWCU3vtHYWPgGslnottagwkqvBUq75XXXFloHR4qrnxI3FicIGMrFWAVQSrQPwr1Cy/qiNxv1
4JpheFGWWXuq23ERLWPp5JITqCggOkJxuyatiU9ln8ISUq1ToNmjNCiKBSZcuBeNoZmA70cGSGKt
u0475UNZgSxurzBLHa885dFvdhHBmPWj+vDNojnVrL0qiRFEpICyDHK3ukl6nUJj5kxWs5ktQI5k
7HNCvj/dVPzo8wLI4OJj/+8fODQxyi6RWDN1nao2ktsFeShTomca+dYJOQrkWNurT4UMLXwlskQd
OXc+FbPRTIaqDy2JcooOl/fg9rXapMUxJuoefBs7maSAeVW4TXLaiMZeTdJuz7Q+qU8Kz+AyTrH9
6AsnvgvdbDz5/nA6lDFh7CHuvXepwGHMGKz9sejEEJl5XgwPY9Y3z67ee8DmmtBOlkmCF9ZSljZN
pMEojR+TmEiMpJvIm9w1jG6D125zl5kdGOJkTP+epP/ANf9Nc/LDJH2Ca16/tlW7B9acf/6/wZqO
8xdNEGBOPq5PtOu5tv8HrMl/RQqJlAAA+hx//QPWFH/RmCF9x/FgZofOQPz/QWvylwiqzKVk3BB8
+33zH8Azv4NrHnITYESznEh0QFIQ4RBj7S8o+LVpGKkiuOU2JK4L4w538zdwIuNp6RmnBEBoiNnI
YtRxj16IKy4jr3+2GukuuAtWaNTbgFOq8MkekVIlOHNKDVaSaz21GuqqomnGv4///6w0VhoT/f93
Xrz+3f/r5fdr+pr/2l9v/Ku/15umu85fiIBRJ0FWhDBlPqn+WXD2X9S8qD4S0rssKoKrfxac4f/F
cgPLKLA6pVHBKv0HHGwbf1FWZ4HOxgSgpWzzfwUO5jd9OMrh3nOv0IoWBDc6tZPDozxKVdE4Zdc8
C3Bs0zIc+8hCIptG/6AiJGy7Ks2QEqf2/gwirseHPSjhnrqBO0uSusr55eRRGSOQapePcT0Ov/Kg
8I9xUQ+Sn/k1gf2BA2DrMTAAYPY3heaU1pQOrfVMFmikK8tu/SdDw4ggaOLiEewKfkxmmCNGaym7
eNa13rqu7U6DJal3IGTMOP3zYaZv/77t9kDK+wmgDe0CV9O5nQrYaG6BHZReutBIpenRFB4psIQb
mRTun5F4rFi0VejVm6RqJ3dZmYN/6+UZrMoQQNRTnvnJW6775YXf+Ea70vp81qxvdVTJcYq30ZZJ
XHAd7Ti5V3BJgM51oXR3zmRnCCK77sWUSXlfJSaOGHmrvU6qay59QUgzVQmmTUTkfb4a/az4QUCd
XxPxmNcjwLVylcW54DdPQk0LLXG88DS19e6GRNK+GYIyfhj1MbzWe6pAmqvNTcrQLuYuhZPcjl3l
/gwruzqTbWe9NW2v/aYcqa5omsCE1EzgoXqVTndeJOLbqUFHgnru2DuXXllRqZHO0DwVFmV+qvnl
hN478gU+bG6re857M7kwEre5L6jLTsu01pS2nkaOeeyDnNA4ki/N22dv0b+XCehdvqtcoHgzpzUf
MopQbwAgm5p4E7kp7rzEzMOlgu6BuKbuIolSqS5bxH03Xk6RqePcmAT20qw8kg4N8dMafntcXbux
9O7GUcM3tA8jDXNh2kG3YWKr36FhFlTlTS+jlCZL11iWnVGdm31m3LtOC4d87PozpYft7+9X5WE4
4oMLo+RI4jk7K9IMPgiM6Nh0htFO2bMWUpQjuyhDD0ikVrwkiaLCH+XVsO29MflJ9QLVxz7pdJTY
23x4saUV3Dlg16j6a+TTR95szkI/BI0EiigqUTGYuRJI/7y/+YdBT4VGcjSVycuANv5DEbc68EUn
Ej/SLlOwxCXOzuQsEmE9LuF7oTTUniY5gLBXngWuVoYiPSpVcxDK8lazJKSDyzvoPc6Xg1DWdXiq
Znr5C5Vj/RpBSOhSMxXu0RgTeNqN1Tpofwa2pxYUQqOXjsYbMXxXvDboqAWr2NKMR/7M+3llgGhT
NSkbt826+0nnJL1JI7ibC2GlzjHRpsMYeH51QgCAt5x5ANnmUObjKs4MjcLA4KsXr9S019yO7PsQ
r6HXupMxgNtMSU7LyX5rbbrpC0CoGbTBBAAORqBeYh3JAQ9rnvPrAKGAuMJ9hvDPYZoe+b7MSmXV
L2ryy23pFy0LL6dBsCg8NT2gM1TKVdClrY1ErpNp66GZl0BVeMOvIrLhyCcujgstnS9MGtTUHXN+
f78k9lcgdUgHqII5Iyj1wzrhaGYkZ2PQv4DsLu9i0GVPWaUJDAGNHmlJz8hwLhGaNuE92wHxbaoS
65K2ch5BEwTnvTO5P6epjQIIivSqkMpw660ZSfemNfwemv2IiuzY+cGF21KmWFZU4P6gJdMNm7Cv
tYehVd1zXLtuvxJNPFzK1us2ES7hEGucEHuBTmlPgWiYLYBOFbXEoQz/+HmG7mTQ1Y+JmY33QTfJ
/NjePKjjMHfUgsmoSGWoJFFO2l9KvS6ySCRiegkGSYORnKd/9Engb4rCCN88EJg72ST6iwEi1Ft4
kErOMpGqZNFMrj5vmDrYKkrOs//Y25Fz49O7wQnmNCMkZsZANMznysdzo24NL7dk8EK0jMyvQXO4
XgAvq6aF2wjux8KLs11qtMM1tHLt0c/zHhAR4HQ8gGu7ufGNcnorw9r5Tfd+mFZH3m//MiFKQ1UW
ypBgCE3KRIeiHAqcOTG6zF8Dpx7P2qyGneuia3tblrG8N+qpfePktVtUhVWEyr4evcwaRk+FXvfX
iZ2PV7NlKUrOcSXapbn7/vWQWjw4d6kUc0hQi53jFbSkDuIUt/cHrXZT63Wycq1DosJwg43rDka4
zExZ/fBHRIMu/SnDdCivaU9vclBgiGQMJXIrXhxb9VorYzGdlEHZWdgjWE506hAqlBeR6NFGEBls
l2Wk+qDAzqatJ3ZO3WwhwFu/Sy8KlqlHZHKu4qr8kWVAhtKwjIJzKkbDzy6x54jJq0V2NnXWFG1M
X3r+pindBsvIVtnLzgbjgDqtnf6C0hDfUxFAoUMvsC708yJJLyPD1M9LrsV6oXxBk3UCBYKsu5mY
EU6SJTqHwPGnN2M0i7PJ6YtfHOWF94M+VpyvCUxgByD60f50Soe8qpeRFKc073KB2ZyXXbREuJzh
fRZhjmpM2hmnKpVnO0qoSxW2g+tRG/tVshrU6DymQY7tYhFqsz6BsNsHxxlrsTZE7HkXXCoVTjV+
Gasrz63UeIFJVNBfVhnX9YlRO4N14xB2ZSeWljQGVl1t+0sGqX8nosLLMFHoMTOVWaqtxsgdEePJ
e9a5cszxLvYbfdcMBS0/1akQ8ATc4WDpuVl577thdT+ygZrL0HGKe5E01aMiIP1BeDVlp3Vv69d6
VkmLaIdW32Kq9djetMR2gvAhVWfxVBjJSg6G+Rr7vSlR1A/T321mqGxJ3J2Ga9ss83PNCoItJ4NN
yDPZ7o+RFlm2EmHrNJvG8KIzGTrTIyuBhsysz4bTgsi9W6qn2Q/d1fRnq6JTBxXYzd9y0Oc/2zYb
EaDMBu2lkrDfRVA4sD5o4YPjQVo5XaTozZlotkWFu9AkcO9TlRU6Ih6DREUcDnJ7anpRY101jbRu
cl3a6HqEHRCKIVL5HfCP7JcxNA5OVUSM43OcKxZE2ZeYBVUiRBmwaDn7CHnzJ4qwHQQOJAx/WUTo
l1ZYW5fmlBd4icUOMjOeq3EKTqaPx4Q5tu0fNwcAi3FZVnD7upFFHKO8/K1HkfGqSpB3XdQyQEKp
4+e2WuXpN12KnM4QR2AuvCZE/hFtqPC8RhcnWGW+m4TPbTvW/jlCkDU+bVaF11plSe+pqWj0IDPq
u09RW2t3IXVK1Ij1Mr/VcqO+tkU36dtMDyV72WGXIwQsuvBH7wzjfWjK/LYyKv85SLXisgoVsumA
YcYO0D/5IxXKsJILoFmztExomy+9NUIGKDR4PQkY9WzZ9SI/rVzVIIpcUyg9z90ofDEm1Xpnsa9F
E6bwehttxOC5MTGnlWK9pkv5o8wHxMvcfmSF+/aEELg+uZqDgJOmLtI0sjhbp/Sxzy3zvoMx9AfG
dojjasL6iDg9r/XE7uK1L6dxq40F1lNVEUU4e85ykk3muDtUdatzm4AbumbotCso6KD8jFHUzx7y
NnfCltprawXqWR+RUqJrEtQ3HINNztC67ouG2Od96rgTznm6DG9jSPSw9UyjAtesK52x9Zjm0e6q
V1OP5VvFkY5Lnt4mCz3PjUt4P3Ah89rll7tG4F24fTw9JuwpROgamKZsIkOd1laU/xor/CRhSyYI
Egm/5EWRQjGeVeMJtQoLwvhVivHijdGQEC6xmQvRRDEbEEAsAyuZXYG8rbSs9FapfhhWXJ/orXha
LaqFUYruYkgd+QP+OTpcIg70Gg6fpg+XBOMTlltFW3ATlMq7dgGbAUo2QvWKAlv0lkGIQiczCFDe
lmqs3WU42QgE1ZYe++tGn5qnQMU6FhoV1u5MYtDdVfmknnIz0K5lEKdwpWqKG3PagR6Ol4ls4SZt
4xBcG96TTSH1UThKXHp16F7bRYfyX1+r9DWOBJCWCVdYa4GMs+SKSUb7KjYnHU0SN+AlZO2FV1L2
8r5hWkNUviaUk+LRH4IF0jHYb8jACbFytBpcFLz55IicKfrFgmrOhRT2794Yogcz02GCjZTRXz23
9h9lxE8tgtbNdlyj/rNsovbR6EPnvoyp2dLd8xErBDIebEC+Co/WYl7Brxr67kdWR0iZgsyvcYfN
nMFgxUWwF4c44SKtqtK9l3o8PE8i9G8UF5jCvcg3n7sKfuoK/RlOa0gXdC9CVI/wVzatGAeYunk0
A78eTyJR5Q9olPW4yMQGh5YHDPcPUA9rV1R1ibyvNNod6MyM67wnuV5Uo8jOlU/Fel1Z1r1KrGYZ
ZjLaGFOVneulQLjJFdL46ccCGIhHy+/GCbThT1+XP+yhPjdjHzGCNk76dWbZ4ZVfOzwnctP8MqGU
8YbiffbERVsNpyQ9Il+bQEJerU7KbTF06KL5ue2e6UUY1QtLVg6uZQ4Vp3HSJ4oSkUFbJMknmh5N
74vfFk2ulHpKVd34nSR/cdMBYzHZ52W39mudNC00sm0xTvU1tNTOWdMHz24JAtz7qE/cm5jZjZdu
E7gxSgm6sa3MjOiwIh2/F13h7PjsFI2UKEfWrCmm/DGP9QkPT2WdtaPqcfQMUcLdkFdrNDkjBPNS
zpfo/7F3ZrtxI1kafpXBXDcL3JfbTOaqTG2Wtd0Qsi1zJ4OM4Pr089EzPW3JBQvu60ahUIUqyBTJ
YMQ5//mXsI2I2kwcNri16yzbjJNFPLuetnGvd0l6AweqszZ8t8EnuMaMQVIrk0dIp9hltXPUcWrS
KZ6YGmgE2XjsaY0We6cpGfy7rnIznL7mfLqPIPIwPphb/c6tHPdxNsv5i4atEd7wqfCBeBMLzzPs
YPz4wetyPb1ZOl37ehxUajXYXQoNt/kRIjDfdKtYI73rkKlpRu5dmdUWGRkTCinczYaZaaSGA+eN
Y9TFHvZqUJ5KuyKVYhIZeIY+evahj61OrcahFGIjvRpYqdXdqLyzwZoXJ7Cm6Xv8bOG3Rg/IWer+
DKkVWYc/8AcieDFxWEqMWb74dY8WtNWtFq/zRpFLLUq7t76rrpmc+zzLpb1WnlAPQQJOetF2iYdV
TSoDFMlpSXwlqGaRXU249BCflzFnYQwWmZfWIHv76zj7FOOO1Z+dYmjNY4eSddogzIUhYTcdyU+u
YA4j2V7NA7picwMkY97341xv4yTAMFt0Bqq3NEsWUSfGok/seLm7Mlnx2V6Z+GuEcZVY434ok/hW
+ll91SVBhhwzzzzSAJsxqZdnW/effC2bomM9T55ijTe1d4CJY9kbpL24TGJ/5JwyJ+ax+jEazYsg
V6I4qB6oPwRu0JCE+OJsV4U7rusArRXK544HYLZZNe76CuH7zhKistYyVq2+62BIHTINWu0ul5Fz
PVetH4QNDO5u39SSJ92kU0zwt6y9ko8DwGjdyqqNLzSnm/SwU71G7LrpzJu0lFOxzxObFLZW9+pp
a2aOkREmUAbNHmc8GR8aClx7E3HWOPgbWMQiVAy+3JUhpugRH5rppfB93IjY8DI93lSAqtZlkjX5
Eh8Dc/rotI1Ib/LaiMU2MmjFL0Cem6taZRO4pFGG5hQ3+BZnfvo0pYkioMyM8ouyCupHr8YNnW1q
CjZT7ImGnXtgZNxGOF6sPBKR94DZJgGbejR0a9vJ/QdPGu4n0BHtKovLNA0bFInf7UDlT1FiZaQh
GHZ3VJkF6JnOWEB1QUMknfILdQEBIdnX2khQDz1N7u3KSVf3gYyHRykxUDzYSdtN1PejQWQWmn88
tGrOFwb6YtwNoI0cr8MPnz3DfZBg5pgpRlpJFk3hVk/I7UbjNnNlX5wDJ/HNkPXTfJ0Tp/1Cj9mI
ba0bZD1b05ht/iGzHLJFEvXPwI1jvg6MpiIzqDYxf/hH3tRWprt1/6ypMj5qovxOJCnPV2rt9T+E
yKtEELD5nLsJmb4Ip6ONHOoxCGfE4h+AkuZbqJwQFCYcNqMzpC9onFAhvW3hA6sXXgPr9lmfJ21v
dTi6GsE47VuFq7srTO3IrJfc2G62t63naGEvPfHZjlq5N4DS9kWRIAMl0Rziphi3tJS4r1twlyXb
GKe4lBemJrxNFRvTRqHBD3Wjarcyd6KNVjT+Aw4Y2gd41zsBzHJTDn8xraOLQvHsLzf9Ey4xBz1Y
ISfwy5xZNBAzfHWWvDc/qGQuWxTlTfdcqzi+j3uZ3hdd2zw61si+PiBjezH6zN2z+3RfXBEM1y10
2a99tABiwiwyTh2/+9oaVcbd0lB//j0o8EMK9C8k7MfvvswrmV4wCaXTeDdOyXqVOlPuVS+Nx0XC
piv6bi0SKzo0kKI/83OIGCpdN3cz6k9gWCQ9WBrkQXmb96V48eG23CByHJNV1Dj9bV16ZOfB5YZK
mI1ausp7RvC9OfQPgskkbVErSMeKo4p84Rmu9yafS7KyGjOYyF6CSnYEWhz0FVtReo82D9OF1BKB
QplTM+RPB3oC5bvzM9RTh+Kg0dyLJE/FPRktDskrY0vqVdAO9bVmCjo72/PlvawGcrWifnD6dVml
SN28JEiyG3fwBnPtSk3GK6d360sfzaG78Ye+eKTinzECyKqaMT7jkmuFTPdF7yOS5CrJrJ50Xdc8
eRQQd3zKVb1CDd18HVL8B5w+ca7mxdN3Hc3zeM58G9dPz5zUucCG9FvkFeqxbdMII2t4MWvMP2cZ
Ks8xip03+/2rJl2aLiAUF6tL4qA3NvtPysZXOSfPkTjyRb2mPied4wyrGkXkHmFE8DWN8cWxRN4/
4GSXXrrmZHILjZm+tLOFw2Of8yF5nVFeFd2AFSUMnvkjZuk7+JcltUQv2ugSmScu3voLjPfT56DQ
b1Wq68sXLDOabyUUiKca+eQnq0PdSSOOsMNRfnIlC58etCs9fQuq0l+xlc+3BV06VGzPOA1pbVkf
QHQ/qME/L3eTgQOwFhnyiIjharyDN6mdtcjNI/vFV1Vc49o2q8+RCWlwO0yucSU9Wbk7KNrTk8Ch
4gbIwtzPek+ZVxtOtx9U1F2IKZb02bONBzyTSjIScPe6ajpGBigohTyAB7hPY5ujwCmQJ4NINv2d
FiTBzmlc5m5ZXVCusbNp9TplUGiwEcBGhqo4XS9w1A50vfXCvkmlv6JTGp/KAieDVQ7x+hKxB4KO
JO7J45ExtWqixhmbW1rgZj31TmWs/NnqL2F2m/emjaPyOvP69s5L9K4IZwspFAQyeWn5TXPVkm9T
hq1PRb2acuqMVTSk+SWxymRMKm7mMOv2SPiIq5SFpyuzQ1AER90I+rOcZpStYz8w776vh7T7YDj3
Q6H25mX9ILky5fXQZkBpfDeRsZxGFyqIjG+6Xutfcn0wdsKsh43hdeJQxLLZ+1FSXNpZLtZJbWv3
TR6oHQnq7dFIcnOX9R42v2yahEhMthYmshu2Mwa+Gx2p12nWWxd31hLhdeYb9XbosZsGNHJoi1Ay
8vEh0ohMZAtQ585KJk04dilFlWDa48gG41WENxsmBHY4CMfc/35r/uWshMC5kEwW8b0LveqHWOqn
72j2ZlWVjRXhG4vbDwHYcXwtJfOCbVaL8VXkQ/uooTp5tJBZDCvKpaoIK6MwbulAMAzPA7s/Rzg3
l2Hkj5m+ReCgN2s1Gc2N3ng5UiZNiqsIv8ObjOV70qoy/64VmvFFFbq6xvZHPy5ng9wCdZkfTBqg
w7yBo1nDaPkZuAFKe/yNa+HbfUKaQTdn9ti92Pi0PAPTJ0fOWcR2Dnjhw9BM/mVvQCFYZ2aXO2Eg
ZWptqEyKk9Er+JKxMbp3uBn1/X7G0aVBEJaP11hW+k8OP31nKCfyV1hA4WlZTZ1N5k6Qf3bhih47
cDTqetvuPtcWUAmRqshjnLju9g4KqlepdRMZe6Lbii42ySt0k3iPkqJTG52gqq+KQm8kmN5orDsQ
jrIBpRbDNUWsn22ytgvuoFKMxtmHzd9CTA708mvHbb7aY0m04dDH7rrvHG8g0nEc9iZo9og91CTF
Kg/MfsBosHTRKBjptSNTp9jM5phci8Szzo1MDPyuS3WRKFndCpwMLx2wIiAngmRe6wyUUnfjnA1s
5CTSqRvPqV5r1+0k7Ivcg3ZKzoLtPQxDbtGWgD2c0srCO33yMOdOx6j/BoBUPXWTZbgrTTLhwltb
Usb3dN4XQ1Fnr9bc+lg9WfWIP2jiEbMZBy62mG1lTt6umkpKbmvEH/WO7mBAPziKlkBZu3Cik5M7
3VWfRwNMQWe07uYycgBFvFQRmgslob9RDjyLE3s4HJptTAMg43UulUe4UMbEmHzG2qIXiQoneDXL
dli0ljXfcmpL/XGQmYnIyXOLU0Ew3A7E3h0Y0xOesZncprwy5gm9r1d2xILKvL3xMNj9nCZjdi28
UTdWtcvjCOfRUDDHZeAQIVlERKf542ASaUmXkaN9jPrLGbXD0jP0NIrsL2Ozq4zaL3bsRIa/6+AQ
kxrSx/7TEDgEtkYQGrJw1PyaHNCpaoqQaVV/xRbnXngauPHRTKvKPiZ1ZRYPpR00GGV2SVFuRWZo
Z7TpWCsRK9pgXFGNmbzC9UWQtVqnHQBzUKdfpOmDSqZDNyHtKYbkEngn+Gq6Q3IapevtZ0vG1haO
h38WQayaXZ7ZSb5Dm53N2yIOvH2n4uja9XsAyt5WUY1gppHRASejQN9FU6LJdeNHhIXhjl5MhI22
kCS6WGTD2o48/Eh6x4WVOtASfgGYyu/0uV8cVFpAslxNwBNmlJKFZwKzfGZpzeM+y2P4Q8KKiwvV
TygZkpJUI1uDuLwd5CBafPULBhstERBypTirT63j+PmFGGghXeWZn5h0IGCytJHpqmwwqalEfTn3
Bg7urhX7dz6qGxAsIzZv3RymzErJtAcdyNVNPDYtvseJdzTk0ql1tWjIblUuVgfSd+qEUJi2TQA8
/ORSpysEq8K66RzliUVxbFhHXR88te3ZIkJ+zw4b8Xmo4FaP5g072KIGTu3+0cwTSM2+4rcZC4Y2
yxc1nxIRixFgJi9KZlR1eTkzScLk2+1LHaxrKC7x8fU+JYkyz2k25tYnr6zFBUjYrG+SCQgPvH1M
h7AvSvEQjPOAHwZ1wEUDIxzPq6gqv6V61w+bwu39ca3MJlcrVczDlTGmTFDgLR0L2ArpmigpPd1H
mHC8xNXgXWamcje5YEAcKrMjeHi263RASjjn5SqPA1IAF7j0FfqJOrRZAPvLauqXZBTlfWQozt0+
kdIHXUKaG5rjHOCTDvP2Ltaw2VpT2aA3VWPytRvdcjvG+UAoLlToc+fGRbEugor5X5KNO+mX2qtL
WZVuyqBNMaEx/OxZL/vy3qttDLtkpcW0x6LNqxvcIpuIcVxU3vRG0T1ieKU2SWHFt1PawcpvXRXf
T/NYn6sGPIbE7Sgio6EBINvouUY2utF5zavHqurCxGbyta6cxAge2NNT63JoslLflUiw6fqZ7pfX
ttaOgFOK0ek28p0uPnd94mrrAp00mycuwzgra8FUbpNqGEzwXk0UewvOj8NxS4DDQm6qP/W5GM2n
wUhGxVisCchaI5rKyxA1yOhSyyviY+PA6W7JlMkrCjo13MiyYmHmhbQ+6fAZhi02Wg2OKoZR9Eer
Y+9v4sh7WQzUT7UExV2lEUXGhgGohZGdo9wSs33NaE7AVPLYGjQtK2GoDKTGDpJrvANEeWN6TRS9
wrkDP5Dsg912mlOvOnB6zOkXRv6w1KG/ZZ8dq7RzNveqH/ZNnI8m0d6D/dx13phewXQu7oSpk15c
Nm2RhNoss+9uJu3gsh0021t1BtOrLY0clIahwwkRmappP4osz+8bOIvZ1lWZk66TrkmKtSprvAWl
0FxIZNEc7wu16EAoxwb3M8hDg23IGHnTGe9Ew7wsvVbLDzEFNS5BfDcpAG/JI418GQ1hin/Wbmgs
/7OuEx0wQMbfWnwUoJqZ05OXjAEMjjx+1JFcbbcOMym7Fg4B4V11p/lW88lIp/lW6hM5A0HsNcYG
ACzKj1qkQ4woyYohMWYc8gVJTLVxVaqh+Op52OCvpJjM6yBPnSerChDn4hCni4vFVptZI4DOtPL6
qMSXVXeCWwjlDMd8OYtPmCTVtxZ7NG1ChbDQHabyU+pFzAaaysIeTvi5i5JZpjkRHLl+qvVCdy7K
aWBQHZt9ZW27pWRe+2Yyuw+9F8WgFTVNrF3MxT5RgzqKdE7NTe8kafIgItxud33NAU28hSvEg6Bz
/pwt1L211/A1b6JsHohrgQxwDYLcfssdWiiCOhzGd0xWk8eu99PPbH5uCnUjyYyzIciTsSZp3Dg1
/mJsj7b9Pc5ThbY/14pjppXpV11P8obkQc3iFVDorvSKoTjkGigfK6Rc7BuWJWaQ6ZSDNRcKnrOO
i+A2SPHTISvDyyYmlnHz7GKHAHyflmDEWl+DCqEONVd9FaC6YOuOP3vdmD0JvTA+N0Xv3iscedQF
Gnj3bGlahJX1oE04LHgCM2uHKQ0JS0HeoOrpyXvHD6GxwliJ+TJgFH9fOA1jHgSeKtRZDmJjJUbi
bFPwI21LodEfkxmDyJVj5kRbV9WMeBArkuxzgGJilzKp0chlGEHjgiQ+WQA196wNJtu8yvostAmL
6sAtySXqrSK584k+/xSTe3F2Ri/VV4OnZeNmkq19M1fDdD9O1UMWMx8K/MngCKz8wV5Zeie8cBiC
4VYbB+e2xeltYIhHP7bK2r4+q1IRzoPrPY+ZWQD/mYlzikg/TnapdKH3En04vUoCYtxtORS2/ymr
5jbdFHHeE2tf55dV0VkXvZ5jSG5is8C7BtHazpaIv1XWRG32o236DwX9vyHt/NRB/iJ2uE7V15e0
rf7rIBcaunzLQ+dH/8lDN+2/cA20MKFBhsn5DAb7vzx0rKj1vzCiRruEFbnt/jCw/n8iuvUXkggX
hyTY64tZ+U/CB9PBwpruAuBncXHCUOoPZA8LWvqvrt/BmsyD1o5FNQU+anbnHSLpBqphJlLNl85I
WFgJ1KW3hCNXFCxhrOEc9NND+hv29ntCOdcDjV78tUGlDU9/L99t7XJMjSAxL7Wsnlaalnw3nfYc
FADgg/msG0W9reGW77TouiwfUdBD0m7Mj9RD7/T73DbUNhiJ0MYA0DzobW+74XouXTXIur4UHAPN
bDJprsBFjXJMLhr5wmkf7aw0Ae2zcU1oW+d7LIdPFcrkkB7auSSS4aar0b5TCtzBB0kxrbaNW3JE
9irTGWWhjAqb1mo3vdKtUMU9gWpPpivINE6H+gNbRZK8379GYH4XPhykiYWc+p4ESiHGuHRszHNJ
DZ2suxYi+8r6Sp7qKpVbe5nD7e3iaHMuY2ij9oW8IUmsvQ7EIWO6a+8dbe2+1scSCke7k+JF+nTB
G0oeBhzcbwPfT57r81SfsnTr46hKbrWGqBAP1tDZxAe3CS1vHaPTDFbQVSjr3WprfnNyXE22Lrym
S/Y0Ue2TB+MZX2b61lQejelsE6TRHOpiPV0F1b1LirdVf62Mo+vuO++AXatThdEeO2dPrJ0iDPqQ
3ogsjM7fWe2WKKOuWxMzBLVzdLZ0zRNyP3udBGsGTOK2u27jreuvihvx2Xuynphvk0nmXZPcrUt0
6ttSPhDDGZCDitsN/kGnfuvuvsRQWrBuWRkP9Y32EPgrPVjr7nYst5HGJv91VJuefKXkPBNigB/u
qonWwFLlhQij50bfOwTm0HRQtJQ7WGGOsTLP2dk7OKH3qfHXmOVGrxKrUsDBcVVfxF94aw7ppHTc
+8lbN5Az7piH7aKdvUt2GdbG5/RhhsU77QlQIBYruBrut9E5OHUX0eXkrZy7+kJti9P4GBgr+1xV
pC2EPWaeX2YK7vV0bLfEpd1ShI3Zkj0+ijMY/DjurOte4xxcBfAkVvlV8FTstNP8VH6pzr6zK0WY
jWtMs9bmbvieYcx7U5yGdXAKDslGDyWiurV4ng7+drzHHXONC/uGezzkfFPU7JscF8FyVZPl9D37
Hoyr7DuJ6pl+6P21c2RUs60vGA7w8c3X2dmuQx7oU7WjXzk0KhTZutsa6/xbfqgfp2wX3PqneRec
+81wCF77y+IyuAGk16Z1cTm/8Nm2BFrBwFvR4KbXxqa6qW4wmgq6cLTxf1hnHMD4aVA/OP+7qf3n
EPxvzp+f9vdfD8EX0b3816LG2nVp9fry5hBcfvT/xH9O8Bc2f2CQMNQX9d+/tFi2/heW7dTP+Is5
/Av/559HIP/HQ9rJwclJ6AUUQZxd/1RjGcZfLjsdOiwmHrgyEOLxB4fgMiP51yG46Lk80CMCGfkD
USC+N9PHR0zXRnx2ThLTBdB9DJy+V6BiH2DMbyHYH5dxkHtBqKYYQFn/7tApo7nWCin8kwbP4LOF
q1hotwpLMPD9h1gz7IdaaebBMkr9geGDe/zp3fzN2fvrXQaYIeJWoyNcAOanpPh5UqTVQSvx6I/P
lT6rnZH7ZViOw+2fX8TltfDOGCWQm/T2IonuqYL6PzkDlUdrDfkkfoLtR2XE2+PuhwDPxc4P23wG
1PxzudWfwHptnmKmIWly1kciIbSqKjezP5ehBrMt/PMbgm+3uN8t4j/9HY0bJjTLGhLMOZuy7mtQ
+xq868Uk/M8vE6B0heSA6UHww+H1pztSie9MQccdAZ4BogxAUoWTqw/cQ95rVxblIkXXIlwxMDUh
K+Htg0vReWlGj1dUHNScAVY9ExGqF9Rc5usgx4Ipl+tvmB36jOiSGtcHmIlt6QZ/vhaB69Bfmhbw
Mqnkb3+PnvI20gaIg4n0umPiY66Oau//pNhvIlneaAX5U95+16xyYOvF1Q1J1nubM2bcZTQSuX1u
cv3b4EHsDVxx48CNX03m6P75SsF0inXCVkWF5r1bKR3PvE0Dl7O6szuOctDLUoJT/36h/M3S9xbP
h8VLkxC593OciMB4Fxg+O1vzGO1GKOJhU06vAzybD2r1X/aLRVsBVRleJ1wLLvX2HZV5axTM4sqz
qvIIkIDFs4f+aHywY7ztQPiWUS0xm0Jrunj6oAp7exnSnMvc9wQ7BtSE0I3L/JsbC7Vyu9K/AcTv
//Q1cT2cYZYXZLD23l9vMiw5tDJJz9FMj5MsBDuEaOXm96/p14eHHSwGZJjDeDzH5ez6eYdqmPg3
fmaXZ4xFjANUlX5di9z64Cq/fs+L6yzrjX6GQxIjhLeXwdAfJM+LyrNwoSuCjuphZjbjtxQp3TZR
sXk1zf0N02f5Hbui+ioCjFrXM3yyP71dx0E3bcKpxVzbfD89ZWgwwVMnQdNO7IlIae1bpKXjH785
bpCW0TCxe+CG362UQpp116R8YEGkuk1UtWk4eTQef3wrb67ybtnDrItkYU3JWZl5sE5Me0TW77cf
XOXXVY81IR8XdQetGx43b1/cRBCU1yd1eUZ71+w1ZGZblyQDkmO1Kczhu3wU/s6f92Yr5AjjeOH7
+tEi/pDm/nS+6LU/+ABK5XkqYeFZVtJHZOMO6h7gEhbqnz5CjjK2QaRPQBgYlry9OQ0PV2RNoj67
MhkvlIog5fVFcfVvXIXECz7kZed4D11Y+TT2Kma6wKwJf50SfaCc8o8k8L/st9BJsNpdjFfYBFni
b+/FT6pMaIZTn6Ep+GLdm1pXMvGRiI8mpdL48PubWg6+t+8JSTiIDGY+iMcwP3p7OQ9mveznXJyJ
HTF82J3oLwqUE9G29Gf/Moav9G3SOvc8Cg0q9+8v/uuipAChztah1WFZ/f7i6Crt2hq95lzj7lOF
+Vh48aqo2uwpYazznBR69lGWzS+Pl2oHASFbGHlrXPbd4zXhZcsmLuU5Hh3AXmZk1zM54WsnMpwP
1svfXQqpMfUvpuAuxdzbR2t5cepUXa2ofYzhFZcd/dyM1rAbey3/068N3xJsQcH1LD4D133HpSEt
HGI90Z/neaFu29IbdmUHZTdmUPX4h++MimOxgqN9gk8IQ/DtXeH50Nqa03bn1i+hDvGijsPYaOvZ
19TeRnH/QeX2N09x8fhE1kgB4gJpvr1eXOOvSDRAd9ZMbkjCFQyrlhzXEex///tb++VbWG5tMXei
KKA5fE9tY/m1o5533ZkqyHgZYJ2vtbgvTyNUjktwb6yd6gDtgVfGzgcvcLmLN5/hcmkKQuxqAEUp
597eJabQOYQPo2OkVenbBv36c2Ul8wdmpQu4+rurvHt3bpM2cYcbxdkq9Sf89seNaafBvtTq6G5J
Z17PUTb8af34486or1FGOazOdwePVTG+MSOuOfhkoNup9ohjc7vRoin+oCb425Xi455Ia4/rz3tx
s2tib20przsHopzXtZWSSeWU1jpH7PfvXIo9GhAdtBy289vXVcFT6nGp7s7z0NeoXHT9UY/0+ZhK
+yOD2XcINvUqDw6kgB4eB2u+hHcfgDRdUgZTs4du1EQpygo/u5w1Nz8izo/Pejea1X4UngMZNw0i
2NVxSTpx01ZXTZsbN23ifBjj8zer1ef7t7BYc0C037fDQh8bncOwP08DErI5Guyj3afRB0fT310F
T5yFt4wHzi/vc05nTc2Kq8x9Ea20hpi1nPJz8/uP/pczaFmXyzACWIfDaLGQ+rlwhhqkusl0hrOJ
+GKdcgzu9DZrDsTlNY+dlNkf72cMACCo6owlsHPzl1X8U2E0TEEiNaXP5yFDO4uCpF17+KCsZ8MU
4Z/eGouGyAuaAnoC/vH2Uuj2qnomyuSc6S3bVimlSfy5BY4Ras3godfOxjJf//6iv26iNrMWigl8
huAAmu+Wa+yVUYNELTjb3YiRXWZAcdtphGq2ByhVy9i9V1V/XQRWXp8LABfvg1/g101uYR4uqBN1
DZldywv/6QF3CdN11Kfa2fVb/zh4wriaSk3uEOwvbi9SG+0Q9RpitN/f+K/LFRonrStJMuzjnrv8
Xj9d10mcCJSqjs4zq2xTwcVGnRolH5xRv15lOR1AMsh6BVt7vxugg5hGt/YjOEpq3k62mWw8RuMf
rBxgQn7bN0cFYbb4WOnG8lEE0Krf3Y3QbLKRAvOqIRrZvhmJO7c30h8c/yYO8JbZLiApjJcGQd8p
DlrTPpZtVTOkz0TA4CJrBP6WpVHKYTNHs+4qZEwF7DgifkSXXcrOAhCx7EHXDhQ0rRU6bQYLGquC
MQudro/uNbfSgGkmPEH3OYQNM2x7reZFGnHL1LoRjQw7pnsjtN7BJwM1gB753GZzOa1FVM4PRWWm
+XWOMXG7NlMh3YuK1BuUGXguihpeRxcgjBV4Wm7bHgfKlzTvB7W1esZq10mnEGvmmSO/O7Il6QJz
Sy05VbVPfolZBZ266YpYNCE6+lKhNYM5urdUqed4xXTyMS5nzwtLpO/xyfdR9jP+wKlzhUcLM4qk
gId3SgnrOOn6WNwr0k+sTQZCld65k5NyplA1v4wwIc3LJEfLdZXIYkTZVs3+swRWetBMAKzdHBA1
s5WYHcS7GTv/7qHIm1w7jdmYeQdoLbFWI3mLIuMmG6DOMB3BYfxqtntt2OpsVS+WPSGiT8rKZ/BR
yboJo5GY3H3jCbidTZHWMWERBLws2RK2OvR2hua3gjPgbyNTGz9p/WgUocCa6rFVpSCWFhFtvZE2
RxWzJ8suwziI0hcBR31Roju4MCmQ3IOm4jwLDVjPciXGEn1kmUfySzSY7q0aRoBBysk+PemK9NaN
EDZjGFX485oQX9T5qaJr2EUJYuVwJqbDPmtV7wzbfPbgWq0ClG7VJgGo8K5KS3MVachF533hPERd
q+VeF6N9gcfhb1DzWOm61oL6izv78ovb1sJcayovuq0thzi/ydvUHGHjl7r5PALHJa/4jw7mXoPw
Ue+KSC/kZuwT4WED5SYQIPDod7bEzxb6ITJBrrcSA0tj7Qe5h64FsC6fN6RbNuORqbF0D7myHM1a
OYXfMT0KejKzKtVYekjipFaEcobzvJa5ytWFW3gIZnqYd90zZlaN3AbDYOFuk1tQM/BlEsNRwnqR
cjVZzlhd+M7AtK3RCGBfZb0s0wtUgEV+xh1DGd+GCKaM2GR+lohzNxYOmRwSzQDnBUqsg8IPON3B
ORfaC8zFuloJLyh6sqP0utgheQqwv4gL94YpQuIn6xTAV1+5URM7B5fBe7z1ClG3u7mLlDikOT9M
ZLGfwnpuVcc8Tw2JfuSkJNfexbKWiSlWPdFm6BDluLAV3ZU3MNy4km2r8pU7+pV4zsYmAbJj7NBW
90jD3ejbDC0xfpzokoZ2BQtzFCHCJqxYD2LOXQvU3h8t+SKKxlG3OV/7dCLZRXd2uVeCeythgRtg
Q4ZBWhsi2ZXfOnOULIsqq3X2rK1eVdJNjrNjTZgzDt/jSPsyJuBsuVEoc6U6gcbDNF4Tw3lSrXcV
B0kRusL5BO2V9RYhMpWto28Q+JTfZTdWWxhIXRiAw68qvNtKDVUbaqi220klL2fTfKikzVJKyXcW
mXml8B5j9DrnGLhRoqxSMPVj14ldiWwcLQMos44j2MqKYnEZNcawDWbbXmVEgKEpIELVNCbE+mPS
3KAgYOA5z0yqEWCmAnV4B6Vo73d1dRmlwHXa5Hwf43aAbumeszbu1phjabdlU9uHwgyurCqqNj0Z
KvvZsL5MST+EuaedLEfJjV9VYuuAZO1wfopDa0mhmayxWsGb7B9dS+09PxNbH17mXTfUpwCG8mac
SERO5yzbU9D2mC2Y17NNBHinKmM39TmZTZG3/OcKd4W53flykldFhdpMuHGysd0K6axRPlulYzBp
n24a9O1rrXfkdkwhzQJ0xI9oRvOwGqdHaZjAbKY+kDCsm0c3Kapd22Tb2S+hozLZH6Joj4EArGhM
7ZsRVVxbQjLZG50FwbV1MSuBZ2ipof4kVNxoIaKDrr4eyiyY96rI7eIGFxYnWGtNamhH9smgO7ok
06T7NiafYe1iHojvEjLWChFzNY/XKJw9h6DFxSlrnelpNbxCAq7773k6mf0tXsCxusSmZwZ9Bymx
dqLVEvO1NPVyQrQtnHm+myq8GGZIjbHsj42h++1XLMH19lqvUcbhVx+Z2UaKrgiO5YRF/yqAtvk/
pJ3XjtxGtK6fiABzuO04M1JzJI0lWb4hbAXmYo5Pv7+aDeyjZhNNjI5vDMfqKlZY4Q+fFPa5c86G
2ZjOWtLl+YOWaKRsPWUjC73pLCx+5VUObXEf8dYm7iGfPMuDZzuMxvsgdMzvCHnE3r8BlzSw7Uat
uqMtkhDKlHCBvYH4i1vjIQEkQ7WRE2WV0BAtHbmCwIFGjkKQ/XefKd3wntfLASwY4aV1UPQw9Ytm
9OojhSpUUp2m974goePy4CpN8cND4EsHWQgR452XNzOE9MLOQdGMg2sdKUvk5gPAek9FSXUuvb0X
5Q6fTVcjsiXExX+JNkBfasgtlOk6ItLsOGRJ/I8016p3aGhVAkpvFz1FkKLBH1YGMA99coHtV0Om
fhi71vCw1+ngXSGnoZh/mSi5fK9y8LN7VFiM+H2FghjPoMtDfYAb36m47Agw0K5Ai+DAuhC8Te5o
lqQBYfkDlFCgHYq8m8vdGE70xSDVm/YHMeZz/eDFU6yJ/aiA9MZaLPKmcx2govC+HiMVaENRa8b4
Hrf6kKI4pG/7kOu1pjy6I25Ue7U2DEjbPe5du7mtstbc5dnoNQcKYFo47roq4QEDdGh9rOoxCfeh
1sFB8Sj58DIjXfwc5YRth6KyGvNThxJB/aGusgRp9Bi9wkNiDMBhuNabwvdKEPjoQw0eST/EuOoh
1gYtOA9OMehPTh31CorI5YhFVqWWgFgs+0OEiTVQMH1oPHj+sLGOGUH+P0T5UsyCI0lCrxsJjqCR
Cq55DHv493GU6fOZx8JK9m2Xpv24M8DutlAzA0ucwSi19r7oowCSPNqM2b7vMTDAJzQFz8vLjKSD
MTbE6Yqb1NEJfTLETzOnzwC5N9AV1Xe0xoZp5ylU+k41N9cvBASSGMWsOkZ9BZGOpi5HpAn6UcYS
UT2WeEmXqRLszbGQSOnYYtdYCB4pn4RRYV6AwRbvAgDuHqHDRmu4JnhaSixXRFb+sGSg+diD/MU8
O44SqQuB6sFw0Dmmw7kqNGO6aIA0i1M5C2M+B3Rvu7Oe96i/mCJp832e5Ejo1wPaB48eZptfYgfn
AKBOhfMiZjVGarGoquLsdoH3I441Pdk1tY4M7NziP7uryzn8l7JJJR4mYnpxypJUb3ZG2Cb17n7W
dJOtUXCDq+lxqSL5RunrOs+gXh+7WtxHvojs0If6BoZ80sQzD1lwzPUWFRWzg0x0f9SbUtHrqKDy
CP5oOi5bpwT1aV1MXeSj2iQea0vExyQenUNVKFsTvKkvyKFAVFJgoLJIXfF6ghTQNa1s58iHa4QW
jKKmlwmFaWBjc6Dva72IN8B5NxkiA1I0MbB+geALuuR6QCfUqMUh5+dDRnP+DgE1fIMrWGyUTVZH
oVNrgzLFB8BdZLtqNXblaDjIyM561TwoVmkHz96Ews1GqW1tIFn+VSEd03q80V23zb4G9x37lYUH
kJ5hCmtMSX1++4YgrYaPSZ0SZcTFopXwPxGUamIfzEr44AFDINJMxEVq4m7UCdY2BNsBg2/ZhqYP
cf19snoiWB+GGCmp+lObeVwTQqIdze4b7d2//2Be7Dt4mJwt6q/XgyUYiNcgPWJfNJn5rIYDKhPN
WO+NSd8q1K9+KOpZ6CTLz7WEeohMZBgBo2lAQBjyyNZ90HxRkBHr/7o/p9WBKL7S6eDaoFR/PafM
jKHwtWbsB1B1SDUUx/5iqIPX/sEWl1gBEEyUk/GjWYzDq4CSYpL4eZF2X50JAcFDMZeZeGtJB10J
+mBIylOuoxW3KFjNlQj0GXcv34ms7hBGmn6aHDd6eeuq0Vh10LBGLkd+pcUoTRtNvKZV6rv1OL7P
ql59jxFktgH4ub1YEe+mWoQOOoKZ9tIgJEPJdFS93rl0MM72AUCZPUFQBSEh09/8ea6HWlSo1Cbr
3XKaHDranXapUBd8pjm15eO9stlk+w4wIaVUyraLA4RQT4554uBdykRxHqsOxhDmF1v+OrfLBryA
Hih7gN2G49T1VoNrZ5paVod+2eMROhU52ucNhiHjLqu85Mtbd4JhWDx8HpgUKeKw2AlO7+hpl3uh
r2ShWj8LMIL5hRavebo/zsrTfjXOYlKzPedepOSR3+q9CxFHOWrNT9wnwX8H1nxq3E3t6bVlBBZC
59zjzmP7XS8jTBs3lgG4705m1u31dMifDBAe8cNgTdH3+9Nb2RlIbyMMg6i0Abxf/pjf6r2TPiRK
CiXHR/pY8x2tTR2i5LH8dX+Y2zlRLgZShtIyqpTQJ66HkYZIaEwaqY+rLNrvcY85UFeQ62fK3O//
/8aSReHfppS4masgvpL6CALMH8GUmoeiUeGXZvBW7w91u3qyrAxRG2F9ECJLq+SOal8QjmPst7kR
fKEwoJ3orzpvbbagMSG7dLSp+E43zYjcLg2zjvPER+OjcY4ayp3dJ0y0kh5Rydk13tqxksPxqYD2
WkBRlpeFGmihY3UGUcQwUBEYx2bfap29EbzKWOSqNI8dAXV5k5dJIr6WtvW6rPdbHQ9tgAkUySAw
kopLyeofatUt3nfukLxHL0rxTbMYqX5ouRts/ISVTemyqEBhDdmy9hYbxWoS6kBTlfhOQ8mclG2G
ZIzJa/EV60/TPdzfK/L/djNhzCBk14MATV3c9GhdlkOk1IlvdqgQkwXR5JSClSbU1ic76dp3oWj0
h9qj43t/5JVdily2bOkQ4co/rg9E3MexhzhL4iMBCRmkQvKyG/RpY5eujYJDLFg24EvYSy1uEssd
UxVlvMSPwTx+tdUkyg/8zTjcON7yYl+uI8LQtlxGWp7LjRNQ6giskXVUjGF+sVuzfEmcEBJFQNZV
Uv/1NgZc2yYEUJw9/AqAPi5emtyZhjkclNgvGwC3k6tghdQo3lML3ezl/peSX+JmblzCtnxFYX0t
AngIlkmVmAGWz2EDndd0Q7CjF6ib6he8h/tDguj0n8xOfjCiKluiSa83x0A1HquyOIHMrJknGFzi
yVFGZVcbTrNxW66dALqZBPA2ty5Msuuh6rgFtzFyj3Vxm73YUZW9w7k7fxpatKt7HMgsqYTnPeFE
uOWNt/oNkXuSE6Uc4iyayCNlcdPygsQfNbv5x/DaBMZAM7clzQWIcxtHYXWLYjipWmxPNKYWF0sU
5cgqMIbvdq62x4KmPERzmh4FwpfvbHU2v/3BtvltvMW2ycuawhZ1Lz8fJpNufPYz7BRY3WOSPNG4
yt9rqDdsoHDWVhSuJUhC5KNINRcraogsGjxFVjaDYHoXJJGL2kLUCSlLqOobd+crE295MH4fbbF1
KDvR3UJO3dfqpjQPo6i6Hc2/4EPSob8gEhHRU6QQPLVu5+waxxBfoY1sRRZLvxL5LLq0k4mTsAax
oKFe72AviGZviB1e4mGg4ikyR/yo0oh6Uusg1UpvMeyzvUAKwqaFVQwfa0sPPqB+HD7kpZE8jrU6
HyOkUcuNK37t4tCxKuEZk04q3uKOct1msINETfwJORZsRZOhOQlsvBGArlAmQszR+Y/Hvtyo0qxu
ApMIiv9WIlAWGw9oQhB0HY3wzqLXUwjjy5wE6rHKbGXj7lh7XcjHiLIkvB6E4PXKI+9dB27L3WGM
NIf6QCQHG6/Q0/2DtHZDUdyibfsamizxAm3RpKLppsQvAM74amQ3L1nUY9NsDjleja33zgjM9kGr
gvCtMEu5sywwiQBnKXktRd/MOlURU9USP/VSC7HgGUt0vTeewJxs+V/Kj7I8SwBKsFS2JOXoBkSN
c3ZMGJ766D79zD22attU88+mMvRv1P6mc4Tr47fCLfKf9DybDYzg6hkyCH+gjgHktl5Jxr+F55ka
VvyTIPVrcoKzouQtVBaEAaO9jgLTS1rG7VcnRz5mVw3ajzG3vk2iN0+l2xkvtarQ/Y2sYd64Qdc+
PCwUC4wIOC3sma+3VzpNNaVjQiS1MCie1po2n4Jybv/Vh6mnVJeJf+gqNJ8UTbc3FmR1aGkewDkC
rbKMznCT6r1CBQ7nFMGARnmCU9OuSOiTHepcxR1LMSwav5qKP+8hyz2v2zhaa3cHKqeY48LoA32+
OMSKEUQkA03i63OqPVdAKz7DL0ou2qiEhwZLgbMX9ca0EXesvZFg+OGuUEKUZ/p6xb0qGam+lYmf
CRO5LKswC9m8ipTnnkr5oyE0ZeNwr11WCANQb2O1iT4Wr3I4RWNKRyvxa0Or8KLIoaIfslGxgp0T
Z9lWtLO2rKZOiZTGAEiyJZq5nwM1dzOPJyuqXcYZqv+aNJRK2YiVnAYELX5FZFpf7t9gq8sKW1JK
1hm40C1eKNgynR1DkvS7fqSfOqOdSMucnutZEiS7E4o5zef7Q66tq4RtyyowIetyXUc87aYEBqjf
jYZ4dqJwnA5IqfWwswMz/fgHg1kw02TLg27lYtvEoYs4omhJ7q06+2J1oANPxRhn/9UYlUbH+4Pd
ola5lRlMtSlneeDxFqs5egKtLpfVbAryGAUdeXrxQ3ikIzvvbQ0tsczUPsZqIw4Okm4HTDZo/4Qo
je+UMdpqwsi5LS9uQHm8EKCmKDYsQy7KYZ0T5ym91w7557xt/bSIKE4S77i+kY7Vc9elaDoZ9F3f
Wy5NgI0w45Y5JRdEui/JMgSfenGGKuhDlaXwE2opeO5pjYpGZW9NhwTV6efSxTdjP0eoDGqt+V6J
HW2nRloHMWEYtvLAtXsThDR9IFIyCrXyJPz2jmAbFuHiW6c+AnHuicIVQmjmHFbvOoTmTx3q5t9R
MswuZVHYW/tCfvfll5CsYLASuPXcxIFN3U1hpqSZL3B+KfByVMy/Wzfp/lZaK6n3WOg0Z6Pv8O+Y
h7It95moRgvwL0zqjUtt7ZYhm6KKARuEjbrYE5iqYro4d6mvdRPwvrimv7RHIZ4W9DxR8T+1aRj8
UpRMnTdiv7WRHRp0qIHgsHXTWGiZF6pmCTIC/CsoWpRCjY6d0pqfsg5oAhJMQ4EIRjttlczX7hsY
xbLliQ4MtrPXH94cvWIy8SHwM6tAZ3OsEPZTRfWp12NnI+9YmyMcTrYYgRlTXaQdij1HMVAO2g2A
20/B2Io9RS37Edyv8q7Joy+J6NWNdV2f3v8bcxHpNhb+5HEpUqT8+hiZrfATWALxLijK/PH+9bb2
VlC1pGeN2DCYfPlLfjtBBRC/SgVt4Ae4tIy7QU+n+VyJrkMuSxcYAQ6dUm9EO6tjQkb0KOAA6F5e
IKi7QVGaytQfBO34ndnOaB1ywmFPpYZ3LHpn69lfuycIKGVwhQuttazRou/dVamhp/4Yg1tDqMxE
4VEE1YOup/a7AU8MRFl4JQ+KV28131b3DxEVZRUZbRvyn/+2wlEPegvfmtRXwvqpUAPfxtJtjyXU
RyUOmsOUb9U5VhNl9CL+b8TFBY2bUqYhpIuklQ5+1iT0OjRlFaAAjKOn07T9YXbEt1wfvbPe9vM5
jrotw9K1VA1tIFqAUCsAPC7OJzVbwLAl20rPhXWOPdSkcfbqN2osq59VEtNeUQlUHa+XNpsjY67y
JvUj4aQni9r+rsElFvmlPnqPCFx06tvJLVE6AXt7/9ysntDfhl58VWx5SKACjWYG3WFl59lZ9Lly
wTzuVEeCiO+PtrqcUnVAHhoABIsviodIX5tNlvmTMgfOzu17IquyGsat6sbatADKSaQ8KAW8Y69X
VG8pyGuxTMzcUit2iW2NLeBfLaegUKNuvRFLrA5HNE5PyLQpTi9unxKfwxhPWnaqTccBq9es+goI
tvml2EGXbTyTa4tIbidb07JTYyzCxmxMIkXMClddl5WHBrz+fi7GaGNPrk7J5XZj19M+WZLkYQY0
RejFmd/S01D3ZgQ29oxdb/syNEj8/0EGRSgIEx4OE8Iei+BUaeiSe12d+V1hpC+t2U7fasOL/kaW
xXT3DSWEP6gykbChDaFB/CFXXQQbgdAEyhZz5luO4hDj5+W591qwiBnQ9H0RTeaHKmimh/sHYGVV
PXiuJDMU4LHTXpx0FLIz1xAEW+ZsSCVUx8hoHoJPkyZh+kZ+sRbhekALZDLu8ui/KoL/dmVzYwd2
jW0n5QkBb6O3m6fYzLLHahLT2Q5rHWPAIH+fgDzDRqlGA1OBqfp3pjViYzetPJUebRt2EirSOnnI
9Xm0m0DBzdzK/KQ3x/KxqwMQhUGughWtsS/6qxV188/9pV55r9AbkuV5WF1sq8WZrAWEhX5G0xdP
yuY/rQjhrNSxeszV3niG8hWcAMA7/cZNsHI4KVtKvipnU4XAdj3RJpL2u6PKBxY4rhzwk2vBSKIC
mh7vT2+t9sQNp3O3EbBS5VvEVpAQ8TMQde6P9WSmR632aMDZepF9ntuCdBlIf/KQ9NU+6a3kSNiQ
H6IqhGGN6solyFDzt8WofLj/q9a+s+yaWZxiYswl5WquvaAig859wE/asa36ONspWlGdIdKoj5BR
y2/3B1wLEpBBlMU/k0T6hoypB0Pb5zP3FBFQsMee0NvPpT7BdFAHyapQ9+ifo7fmdaBi8TsRf6lK
KjamvbbXuCoJPenH8Ags3jX6S8CDPI41ZdX5r7ia/3WVbHpQzN55KcHro5MND/T+zOVOWuRtiGbJ
bj3ewVDoF0/cmGYmTvFd5ru5MX3qQtWe3+GHW9d7j5rCAYGiryktqQmkTxfifIfjwfzl/k9Y+9qE
g5Sy4RXS1F/coeUAscQaOdXplITOwR6FhbUW6eFPpxZ9+86bO6vYeClWYiW+NLUvWJSk7UsNq7o2
Ijs17cxvlKz/rCeYwgaZ4T5iO/nemfrygJeC8hBBCTzdn+zaN6YmBNePIgrCO4v8aRytycDFLfcd
vS+OkLiUs4oG7qOWqRX0EyX5Jp38NjbWwtyF+p4LDI1kjV67xZu/ZBcqKN9nrWLlvpHExVcKvjGg
cWf4Us/FcFaNEN/CeDoC38fDzwzCg42q0562TvmIJ2SEL1thnnGvSDYCudXbB5NzivuE3ZRxFrdP
UCgx97aa+8KFRoA3jncAmjfEexdcwF7R4H4FBkyhHr+zg6k3NEJR/oMFGuyLCkVETY2Sjbd1bTeS
mpBNE0YgRrP4SVMylQOGmblPq9kZdhibajar00kiYqzWvDT9JLSNhVg7hbL1IDNq/rysWWgtqtG2
p+e+MpXayUKp9NEDNvMIjb86jRa4Ac9VMJ/IxwDZyXKYtjbI2ra0eFJp0BNS3KRlWTxEQtB59m0T
wYnD0NGr2/WGAZUATDtyiVNkXdhc+wqWJzo2FL9tCJg7LpZ6j0x39ZQ09fQrGgFO7cbaLX4EbVhC
XNKH7Mf9E3T7NnLqZJYjO446TcfrtxFxoNrEqzH2uxKHtj2MCe2zkdXmvHFSb4Ms2L6yp8ntSKFz
2YVIkxFdFdlfaysqdxN/afEQll3xpGUOlMU3zwq2IEBBue0YbLHtqrnzoCzYAHoz0w4PFTax89kM
Y8Sw3z6Qh5gUgrUygFxiN/B4xhIypjPupuA3jaDAno+a+MYot/crLwrqvOxoaKd0J68/kqIbDbOl
xEATvIiBgLmlewBKEnfo1hrRlxzXGlh0DYCVXaV6af/v/VneHijGt6ngSACujqjB9fhoBlvAwzBF
Am2FTCvspfko9F7Fq1ipS+qR0I+/Nwr2Je+8tm2a46AUKKbe/xG3h0o+q68YU03CgOWP/C1wriK6
ErEypL4TTxkWD0gF04iPi5QTo02gnip8CMcq07/dH/f2CuNRA4AggdSckWX4hD5NWBCukNrVox6g
eBvN4XHEkmE6WznDH/A+Kt+OCmVQ0K4meReffYl+EEhClvrIF6/Rov9BSXDeO73V41NiVO9JzuO/
K6/3Nj7zykwBwNOko9kihakWoYOihHbZdRQ+8fbGijgeXCPYp5mAemmMXgwdKlPdja+6ci/ImJRo
EUltcKKLrYVg5DwXUK18KKsjAvqCJPfseeR+WMvpw0b+sTZDGhsSUcmFZxrqYg9RESgCNyfBtAcD
urCA4zS7o/LZbdrBp+LebhkjrsyPLiQ6h6bF9QrA63rEAjiFXXpB5mt6q9qPc6tWw7GlBVN+QfOh
fvNzix+QBV4csQ5Krssu/2wmnTXphvCNbC4OKjoLfo+N/T6knHU26VR8fvPZoDCvklMAl6NGvYh3
p9FNhetmsGETO3uYW8PY5Z4+/RSYUGK1Ap916ypcuQXATgDNlwgvnRj7ej0VHICSeO6ED7lCVw7l
GDwHiHfschs3JKvvvHdehrj4xi5deSUpEXABU5Ug/FvicqhXRABoZ+FzAemfFUhz/1VVND3eX83V
UVDeQgQUNP2NspJWhybmTqrwi7Eojvjs9HtXGbbCxJUzwNpB32H9JCRvsSNRbhWVWY24A43kxCcz
BnO0G2Ir0U+z7kb6qdEnLd14wW4HBQMLKxCZHpIT+CjXn82IQiwpG0/4+NVan5xoNl8MhAd+zlFg
vWRFZ1uHt64lLCWyPoCiEuq+pColQmrRqkbhd7atHLsSinjQt8pGL2VtWki3UnmnU4du4GI3itA0
k8h2GSV3YCfqGUzwHNFyp0FtvZl14/QHs5JQDmAgMuBYfDt8k53WRSnAt5XBuEQthEyjmDaegdsj
xv/flK8PeRXw88Ul2SoKnbY6rfwhE8mTCObsGIR9zzub60Bum3j8OwjdQNvYIrc3pRyW8gliuLBj
lv3WMgCvORpe6SOi0j9bYaI90R5HFMDGYkN5+/YAaoRWlAEiBnDIYiExom8DHZchv7b7712Zd+cp
fLvWDSqS7Dx50pAPvNkdFfTwyeuH2k86DGnwLLGqv6eG6t/x/q5Y2YWE1h5yo2BPbxXZpkCYYUZR
y9d1KGW4C4dPmqv/0rNS+KNSbsG9b4fjBqaOrwO1BVC2vECmwkR4I50HPyrCbxjcOXtFbT7aFvrx
bTZtEQFvY9/X+/41BqM2vNR8y9tKqOhbjL5WKDaYtUAt94GatOmR59t7L/o88lDzqvLqOAhv2GrF
3x4GLksoVPT3eFip6lxfXK4A3i/SauKEI/4s3Pprq81fMHbx9pU1PItSrU5v/Jo8asAdJdaFAgOJ
2fWInWVAuag85RLVDtT30TwqOtIWkXB532btrRHD62gOxw6kA+u7uME0tYGHVmrKJc509YEErYWG
FrfzAw++Xe4C7oeNEW/OOUVnAr7XRFCn4bRY0Xjs1CKryDiRc5vtAwYnSosXsu78qNVotDbOxs2b
ymi82zJpYnLE0terSSMWVz1FMmj6CWOnsVM+mt20BTpcm5PUyUf4nANhLrvO41CHBrdA7A/4zx1S
3IUObu4qT0omhrcGCUxI0t8471IUf/nkZJGVCHSSE78qxvIJNE92nLRB32ijy49wVchkFKQ2ZT5H
4HNDU+W2D3oLPSa/o7zyVwFoFC3XOKntHf7pgfhvEHGqZpiNhFr4rjOCsdg5aa17W+p2awtLHEvD
i+VDqk/eDr8lfZGiBviogaun7BgUx06viuaA1IPVX/Db6/5gswDRJJ7lHqWsKH/Nb6N5TW91jtWT
zQvA1jqWu/GhLUTbbrw+a7PiRZAgOiIx2hLX4wz1lE9gbQDVZE4y72j3uj9iV5/3WoB6zR8NBn6E
Ahyp3RJDHbSBBquDwQCC9lQNvCQ8ohhQf5rzHCevt15er4wuzCeR/+W2XsQOA2o7rT0odCjzyoNv
ZdVtjECEkXyHOB4/63aevPk8MCIPEV0sahPaMiTKSwRNqFzlPr0EydIZHKGc8MZDoevtU6MNivI6
zzkc+8VN0iciiKyaqmKdtX2FkoyWY9KCYfp0cPoyxl2nkhWI+4PePD/sEnY/AFZSSKa52P/2TP4Y
V3nohxjV+bGqqCcFBSx0Wer8YS6bb1jZGhvx3837TouOZFxeMNSQb5pYCQ2MBNvjCFPpMT62dWl+
K7xq+MSdnhyUAF3GjUneHgfctqTTB+1Q8MlLQ4DSLbxxHGgfpCNViYNXOM13RQ2nv2plQrvl/ore
zo5OBf0ReBZEm2Rz12evKlQzskG1+fmo4D2u67VaHoZywv/ObZ0IwSgrr7acMW4/I+IC4FUkCJsM
aClvkXhmZtt5iznObAVPqCsj4JVNZvsJe3Zj1yZjiFRZF2sbt/jKXEFSgh8kbKLbtVSVtQUwttmh
85c688/WiOJfmRDdF9cUFSBOWs8v99d28SHprZIGoYYo0bMwtZdncQZF2Ci40164h4K9JvteLopE
h6h1thSq5Wn77YGSQ7FXdFo+wEUdmCnXn1EFdKSWrj1dBF6CL3Vc2FQh53gjVlkbheYF3jP8YkpU
i+PXzugrCczSL6rZUGPgzj4mppFtbElT3oqLycijRmUVTAckysW7YwXDWBeRhe8WgWG6N7Sk0o/C
q5FAjCt28cHrG2fcO5Uz/QpbvSx2QETs9yEJFYas6Bl+08LC+VSobTUeG5EbOgppWYCUUtxkLD8i
TgqWYIiE7JocGOnjoCLN9WQWGDNemp69uy8w8M5OdG3N4axPRhGd1CzI7eeuHqr+oJuR93MQZKQ0
j0SEKthkOmH4PrGdJrqkpduIo1dO9bAP1VplpUwSngcVuMr0KLwq/5ymkYObW10a49vCZbkRJASe
SJmqEOL2i08061qJuJGrXqpONLQdS++o5RkaZV5SoUZW6W8j0sjxKDQDi6GNQX68rGRoeaqYSj5o
F2OozL1mlNZRggJ33WwkW/vidlvgqkCIQJIqHQcXe5xqfm9Pwaxd1LRtsZgGLTA34da7Jhdosflc
wNZ06NiCiLIuFtB0UHVL69G4YPmhoExYj5hOO412DLVU2etT96tNNLs4TT3Us/v3xcrxYiFlUOIA
+rlplxvK0OfxmI2XyhL5QSgi/IhXsrOxQxaXL1+MUiBYJYpdNBAo311fFRwE1carU7ugUPWXHSM+
NbrqrhLRzxA5lt0UbGUDt9MydU4ebTUJPKDteT2gIrrBroWiXRLk9h6aRHyezHKLSrY6yKsQBoUF
NshiVl7RdG1i4y0YtkDfu1CLTtwX8+H+F7q90akn61Q9qcp4dJ8W8Vybla2h0G++AB4IilNfzo21
A5RMTRkV100W3sqnovAEmRzVXgCty0k5TlsFU9CblzHytG8din+PBnTyJ7r84aWC0n4agTVsvJIr
cwRHyrBQPgAnLWWuFEtrJgTuzAuJpPLDdOvg8zzEEKPwG6nehrliLwKG5rSZ0uWG7s6ixWINkxbX
iWteENdCE1yx0oNZRrCykM47BDSyNk7YIgL43/Fk00pqEFBLkLvot4wmze0hDChiXJIgxYwxsPK9
MzZoLxZ9t0OScfx4f7/cfkAZq756ZWB6QLPuery4iCHcoTFxIUp1+n0wGWX76CiuqB81r3Gqdw38
FkDuWZ5aG1Hk7T1mGfj6wAUwQdRTzLgeulUJvoZZsy4xUp77YFSD/wAQAzICX3Qe63D6ZMIC3I9a
vyW+tbLIEo0JpJWsGXalcT1yQhc4nPBlRsy7GnBIDFqEGKdgB0rTxdR4tN/8Uak0cFNbFO/l67DY
ROhdV3ggU7OJnFDgaZmnZ4zIo70RZ2mP1+LU/7r/VW/vGsZDK5zkEeApQfr1BCdvjswsbpULq2/u
2hYny9Gttkr2S2gkm5VhoB7JidEruNH3GWczdVJbuVgKXq5mOh+avvx3sNRfVmuEOzduX+LIbQ6O
Oj0PmvXgJuO4sYkWdY///QlQPjikzJZ773qm4K0BShLZ+J1pdxHoqcAeXtKCMB3JRc9t0VGFj48l
qJdGwc9O01BbdFRECDfu3dtzRN5F84JsiISTzvP175hNvcIHPg19rwq83VR3pUZvGwdYu4S4WiYw
/sxoxI/z/oe+nb50CCQtorpHurKUpe8db6S5mMd+YU/2A6D6ZjqaZV6quybS7QlVSNX+19Any9qV
s9F+Flpl/rz/E273GuV/ipGGbN7wWC+OsePUqhMPQLoixJkuTaolmM1Ww8aOvj2y1F9kuRyLIjbc
EpeUjE6QZuBsfaHo+IQnwxP9Fixne+WJ3vtWFr8yJ65Eqo/EAya5xOLAclm1VRK2uY8FjfiWGsI8
ul4yPNxfudds5DqSky5FLB7icnC9l7XqCA1uc9aVwo8Td7b1XcXqSedgionnrtPin4Uw1fmAM3uJ
bKeCmPjwFKIkMRxcgcqjXaq9s7dz3IZe0MVWop01DZSDNQ/c7j5p8Lk/TJoXGo9cOU6yQXpYWyNK
tDy/1Nplvf16x+dJ5xSi83I/0Tp7T8dc2TsF0rj31+j2rQcVJK0HYeoA1L2p8I1Yu0xeIHxH0U2M
MF37MASZvS/BD5/uD3UzIcrpQJ7AvxJzktstArQumO1SOEHht5oX74c+UvYuCqsbHcibi4JROCxs
KpIgmmaLC6sIkk5o2VByYvP4hLc1sUQ92couCHCp2YEi70+drUcbe21lclIIgoAJnjPTXOxowxgy
GwmQym/tdt43Sgdd1dTG45uXkASLhBg3QgqKy2pihit5OuEe4A+B1u/bpg3JO8v4cH+Umz2Bupu8
Zmmf8aBiOHK985BFt+IqHpgL2rkP82Qnl4zY5kBRZqtTdzsUykKvwSYEV/hii2UbZzxUem8u/Xlo
7HPTmQ5+0DZ8PyV68wtCBARnA14DhTUJG7ueFaWYFKv0pPI7bdS/8m1S5EPw6juidD7Gu2roAvRi
Zv2tAa4cFuMrDBBf4XeLGaptIvSorCs/0Q2YaO2UoH8ezN+CNMpPXp4pb6T5QIdkQDr9xNIkW0QQ
1/OM20qWIkTlq25WPrjAm89RmrbHLnXe2Ct7HYrFlIBJ2qwU9K6HGi2tM7NaY6hYKx/UBI3LJja7
Y0px6F2CBurH+xvz9pAhRkI0ROmOFA/flOvxTKdMPCUwKh9Mr30sckucck15IzLzf2dFiZAjAFae
Gsr1KBay3HHWe5WPdqd6CF0t32WDPZ8sfSo3AtfVCVGHpLeE7ysssOuhHC21h3Z2K3+2tOBf4EnD
h6ad5o07/vZKZNl+G2XxmegTYTqAZpEPvwLXcttpx72R6DWGEoBBfyjW8L2z++TzH3ws5NzlXcUn
W2Z2lSMsDUZ07c+hGz4NUqrcwAni7SvIdqfORiKJOMHS99gy20CJarv2OzRxOcoJPiRRPL35RiQk
kXhgqdkFX2/xFgeo2Fe1y0ZvgiTdm+iu+m4Vjk8Ouv4f7i/byo2I9TZdJ0nY5YlY7PEeVQUYX3Pl
h70XvmT1rD5OWvQunOJ+48laHYmiAhhSCVhd1nJj6naWaJ0K2Uu1O7gN4pBalLj7Kab0f39SK/tc
mklx7wIxkZjn631OGNMafZ7UfjuGyj4vdXHSQ+PTHwxCKVKWE2hZLkPYXLU7jDxF7WsytW/zedi1
k7Z1mG4C5dedQOwrKRZUIRf3ed0jUF92PRuOk/pYlQjkVxPeHwRr1WOYiy275rWvpEt0iQxjpR/k
9dI5MWUtr5uYVRyMCXHg1CknocTtc9dbRbexJ9Y+FHA7IFxSfYOK3fVoBhzNIJ/mGt60UZ7jUMWt
18I05/6XWp/T/42yBFQFHpwuxElrv4nj+kCdX+yrBFOXIgp/3h9pbT60EAhiCMwMGufX84G8185U
Jmu/VuL+MRlmcx82Y3D8g1FIEflIbL8bnHCoiwIFP6/2SzThDrU2fddy7Bj+YBCpMkM7hIh9GanH
dTUo4ZA2fqBH5iEc2uEcTdbbg3SCZ14+Pg6wuhvALJJ9rte5ReODMnD/0Yze8h5NHC718x/MBuao
JIfxli+zWjycWnsO8gaJVVx4d146qvauFqLa0hxd3QFgUV/JWHRD5F78reDXelYLCypm2fJpOpAa
ODucvd6c0HJnw6OU9FWIrLx516NknTXGvYkmGyZRxjEoG1yXHPALb140cjTYVlLDCfC/vhilB1Bs
1TbKb1mv7ZMkVg5G2b39hiMYAYQhbenknxejhH1i471pAbXHw+GDHsfqd+hjxsdwbtPHkUvo3/uz
kvHUVZZOXYn50Oij3kVZffG4uqIvnNEFwTw7pdo9xHk3pJ9yrJby52CYiuoixiCwT7GDvfUDPeI2
fHOITumQUrBBjCQ1zhcTHnKW/H8oO68duZGmaV8RAXpzynYzI6k50srs6oRYafXSexbd1X9P6T/4
1WSjicGeCBBW1VUskxkZGTGZQ33N2g6MNo4i7VedY8d4oKVK+RtlHrF3A25fEbIeRpTKv+yZdUBh
eikmU7PJMSOCEYeyVMziDMVguRgWLiK+oxfFHh68HVMKRkmmM9ANkdLqJKiCDssUbtk1mtUxPnpq
3tjf8sUYoi+K2SrGv3WWRjsghvw3b7/t7ZjyN/1x+qJuHCZA3/7aC1V/r+Flf7QAFL/PGTHo4220
PejyOuGqp+SuoXa3+oquu3SmgjjilTYn5Ti1UI/zJqp3Hsh7i8hWRQQdsAxN/NWEkkHrB7VrxHU2
sq+F2Qkf76n3YtGfRVrtBbf3Vk/axFLkpm8XHczb1asqbcnAdMUVh7buBSWuH9CB54u74Or9ePE2
I8nbix0NcZ+6Fk/M7UiKAfRX91N/dataOabIbNLFY3R+ssztzlCb78S9xYsMxdgknNk0LBRzUyU2
BsnXsEQuK0s9cUz7eu+A3ZkQUSCsaRhQknK8upC7Zhq0BEcwJEOSRvejPvlvysICt3AL7+43Lx7w
uA1jgbNMpXO1J0ysppvR1Qf4QXZFe3dNgyfeQZ5WHxosH/emtrkvf9PQde4pmQeDDd9+K+Imq+0K
c7zq7sgzIODnlQdsJuz2CRsvi7rx3GFARa1u+NqQ8omdQGS7tASiUsaSdwiwa0O4nLG94BOrVzvP
k9MA1HLotFBcxsXaEyrYZK5AxGxMuts42xReV8E2vKMlbsbCgBqLOycmbhXZiZue8TQ2r3reOj9y
I0zeWv6kYsbdzJskNZNJnW/X142mhlJu61yFS0PBhRJQZF0QM9fwvx2UeU+yaHseQF3RLWbvUC6j
CHo73DSKIYv6yqUjeFAPfazZvqrv3o7bjybdQqjC01jG2VunLYqBMJhnpMs1j+nHPrZuz+50+s4t
sUxEcWvnkMvjdXPvo6hK4YpqHDx82eF6O6laS6WzwWxc8fA2j3EF58me3fasW5OKHXOjHzqRUFAG
BH7qGn3vLdjsG9T6fgtPUw3kllnrwtgxJI5COMsVdbQ2OrtjyxCd0fX5O+pcrYUjJ/HFcYkxajk/
vgw2p5OhYY1ATgF7Jo0ybmduajHGlGGlIe/t1vU5HYxYO3t1HOsnTuowHXl2LfdgxVO+nGqlM9+o
UiMpUyY9sQAifGnUB1YJY2MTRVXaYF7TBds2K/PcVy0Wy4d47LS/MDHdq7JsPjW8M0g55Ar8Ryl0
ddP2ovCSZbEtGouU9klXwsx+tiorp07JG3nKygTHu7Fx4EaYvY5lmEmmbJwer/rmEMkfId24ZYuT
Q2h8u+oKNIlizjMLgAHFGq6k/GUpLX2ntrA5RPDm0V0mXwFj1WFM3o5SdPXiDi6qYmOsVS/j7GTH
Gtz/KKxd//a7Q8l6K3xzLllvdYColJC0aG54tbzenM895ivFIcKzbzmYAiFV/63rhxYvKDX/EQYD
Id/OzDEap5iG3rlOXh35doRGcZMk9U7StwmepCocyR6kT1CUjaZ0rXsUmzLXuQ7gdIHjtvpPBybL
cz1i6u0VpbrT3bpdRDYF2TLESxaSD3c7q3xQjKUXrneNZzejdwMNgQMV3fyjjV7ZW288XidAd1mu
h6BMXns7VqtbOf6YXXilAb1EnlyZ26NSt/VJ7UwLn028ceFKKm6hnzQltnNU481lZ33vzJfiEyVP
qZcuize3vyGtLZd6CpumQiz9qdKEOCZF5Z4GR8wfH2+Y3w3XNzc8XhCA8RA8wCmpyq/Gso1ctiiM
WdCGWtP7MQXS+pLy4Y0gUxvRnuyEC/eIDyFmIy2RQn9W27Y1L/Uwz8oTN2JuHm0r6mhfGKWxZmrE
6fwFYZSyPStpMoa+XvZ29q5djHaAuOlZ/2u7xqr8CuOEGQfWvBgG325q1JvjzDPE13ZOTEZBSbw9
piIX/XHO0wplo5nTZPpZ1NKLSGtUGX7OTDMcn9SsciO/5UJR/FGzu8sMQB0e0OMxjUtm9lOgFbD3
P4aeHYbPqYAv914blab9oEVN2x47r0aEYioT03gudatKsec0+wIGXW4W32gKm5dza7bhdJjTZSo+
C4eO1ksbqVF0SvW+W46qRV7ku7k9/YsoSpkeVIMDcUqKAmW9OqXb9eQW0eT6o7sYzces0wf8kVvb
Up6Q4w2HA+dsjM6sq2qelgydm4+ipHTX+do8j95ZTZyu/RaLDL1rPycbM9DdaJreDFplbP4RfK/h
Szq0bvF90oUoXpWkBQeO6igLP08N1mK4sYdTHL64RlKK13DS1fmTZ1TdDCkl0aLnZWy12q/Rdaov
MJws4l8iT/sjzFm3enq86bb3B9guWB7EbQqTxDK3+xvyaYfFXpEFhJvG97Fplq+xgTuBUbvFWVHr
cicS3L7lZK8UuDArpDaDeObteOWkLSgYDXVQjbn1TuPFHo4huuDfAJ/jl5FK7Qe4V8OvbtKmncT5
3tASUeSpkhzUdUKW5VGBOajZBCUdacNTXeYIS9KUv2DcMRtOdZlp3O9fRm1avMsC8L3D6t1GUBS/
SAnx/eYn0HFxO/XQMLt5UOT7Y+f6EYui6nOroqp7KoWCX47ZlZ4F5p0Ofz/+xNsrDOie5UYqi61r
rJvh0HVIWgyM0kBp0nE6aPgwHXRUYaODi/Hzzn253U9UP9BiRX+eaiJl6NtJNlVmqoKXNRiznotg
qPT8fzmdvl85oZCd2lyz6tOb5wd1FKSQbN5FC3b1TBixjj1bY2SBki2VftYxS89PJb2+w/tFzRf3
6fFw27iIVAy9R6lyJknFqxcwqQCSXBXVgwJt6lM+zNo5LN7azE7ICRcBKo8Me/mDtzqX5TRGC22M
4TUzzP5SQ+D8VIlleFIRtDtl8DTEm8MVBuSDSSkQWa2Qu/cPWEk3UzPF8iW80g+nX7wUcwqsnt7o
sCinRZ8kTBJe1N+aWrejFMBkpW0naeBx1ANjie2Do0TOmz+RS3mUV5tsk5LL2i9ycBKipsqogxiL
iFOHqaRf61G3s++2GwHNDfp2ATjZC+Sbq7lYXVHnIh8D0EXxsS7M4ZTG+l7p/M4ochKAIZD+IF7J
v//ju+SRvgAd2GNg6uX8glJ06BegM29eMczzZNJMdvOb3XU7SpiB5NtWPgW/SZ5NoSS/prpe9pQ1
5JLcRjgAD5xV4kb2GGLft8OUEMfoCxqmIG3Ld3GoOIesj1KMZ2iteXxK1wJqEvWmaEBaTv4CR3gN
6dS2NXEtpnPgWQpk2Z5kxr0M+ri4r3UXteqJyMNqXqfM7jV/pEtl/DcqFJCzZlzKyE8tobgnjO7H
99YYKdZ/CxY0xc4OurMcsr2IaI8uW37k6ipRnDzSiHfmgNBHYpC5+jRpvQhchzjm8Xrc2UYIs3NJ
ShqXLEHcrnxkqINY6HUL6L9wWj+MTKc8KfbYdufHA92bEyEO+RxCO1zIq7THCLN2zKx0CYZMDC+0
DhaHGUDx6C6OtrN8d+bkkTbKDnbEaKDM3M4pbDMlMvusCNRZ1Z76aIkPUZZnOyu3fbZ5srmv0IgH
+iTXuh3FSVRjUaKpCEQziCc9NeuvdC9aJwUg0PfQfTzmQsw79ZN7U4N0LcXFEfXZ5KpSOz2avJ5B
a9rV66QsDjqg6N4hufOxoF4AYSEvwsO5Dg2idhCpkpZlkNTgBx6Viwvko/Iwqkb2as5L/V3QLl/4
tImNl7AdXybVHL+baZS/5DgavqNc3p6iCl6bbRZ7GhCbNQCdlDLEkiRC+91vKcI/bj5EiGd9doQW
DEUJKmC5na8qjv78eL9uR5GYOVxQ6DyAlOuDQRmOlrIIy9p4hqW7JJl2cmHa72zV7XUER07GfbID
SVJPV7soJcmtMr0X11wvZtv3TELBXwghiO59tFiN+qEU5LBP1KBnmvAWx60vueIu7ksTlZF+CEWa
9ic8y5fJn+xxAC9Z5mJP/myzHaT2EIE2uxyUEbrn7Va3NaqCom3FVVf0Bsd7A2Id0je+omf6ztbb
LrtsLABTg+0POLxGR6ANkHHRU32ldNIeBieuLkaaece3flx5ZBlBDiIlX24nNBRD5TpLM6CZMJfH
IiWnQf1Zf2voJLt9JREHajH44NrGVzWzToM9r14XxdZeqiErjqqYlZ0ttImsf49C/wfAID6Oa/Jy
QxcbzPiWUcgafJFaP4SxPFUNFi12GO1Zm263AqgVG4GChKzKrXE5a0zJNnNDA9z2wsQ3MhpArK6J
gLZz49vjr3R3LFkclw5OGICszkYVdjRtIgp5VcoUHe42Ng+Vwrvh2SC8j4fabjumJc1n0PaCt7oO
3nGWywVSBdp17CP7oKlReEyWZq8svHky+FSQfWkZRqeDS3z12C5ZPvb6wuLhvlYdR1HOADJC+as3
aNZpjao+a3ay1/Z1d2pAtarMurbp5WS7cQdWqF2Xee7ORgkIGGdiD5O7OwqRBF0jEJp5529PlCb6
qIsrU7vGhl0cRFc27wwR7VlA3B8Fzgwy3rJNYwWA2/00Tw0EThygeusQpmnzrCjdXk/V3VHo7OYW
omViQ6fMrBghy9ll37UOSvcp93LTK3vcj7ubgY4t2exCerpmHxZzVtoDcMQVv6XloBdJYKvh57wy
PqdV/WEow7eZWhLbsfn+/3hr3D5WUwsnGb5QWvffywhTEOFF9dEqxR79e1OmkCORZFHkBjramNh0
iAwLc1a0qzFiWzno7lMSlU9OjCiH0SxfmqX6HorwI84Ib1Rz+D1HVpPeV3Jxypjyy/4RGnR5a/Vp
wv5AGzy86GKYIRV75VMOqPTWeJZJSj4VbBpSCRDv26Gynm2xLGySWHj6AUtp1688A/hx7Pdylnv7
kQsX5jfPCBHJ6h5UQZg76rM6Bpge/n1eobzY9E1fHl+B925bG+xN8t7A+9ZcpGQyhTW3jX5tQ8c9
YVjzK4QPcXSjbK+qvrYe4zNBAQLJppALh4Qqxe3a0b3R1aGolmtpZDEqnxNko7nWD3nllJcR44dA
LPH0QQzacK61PjwDcNZPZR+N4J7Ont7QdnlhhRNHIo2B9ChtWbe/piiN2TIXc7lOVjQfytxDknop
jTcHNiSdkK4kSYeC7douh2JPGyHGqV9LlvUY9cN3a2r2BAm2U+FaZD8igEPFYKMVSY03A7Y15muk
1MpZiwYcw9ze3Nkpm4gDGRHIF9S3ZYs5j/PtgoVhLLTYi51r0tjvZ9f6MNC86ceIXFFv3tssmylZ
lFcQb6YnEhIQHIzbwbwJ0c0h7awrwlPmcSxMDGIKY0+Y8t4oNFJKTiHlHL7R7SgwfYfUmwbrarVW
49v64J3NTOx1RN8dBQSUTlX4B1A6bkdx3Rb2DY0BVxrbE9qEFQMv+Cj86/FBvjOKVKOQjyRCAFTI
bkep4VmYC22h18ioliOW6dpp6JXp+HiUzXVBDY7mF8RsJUF7E0JPs9d3k5K66Eh1/V9NTpkoMbL+
J0ooYufo3BsKnSVaMvk8kpN5OyE3Qfa45YdcCzGUfrXow8UxqSomXtq+tezMrGAwSa9QYiKy39uh
wCBzVJ0KSotKFh9xKhX+rKLi3RXLHg/szmfCGkj2gVJQZ9uthkqqqi+UjipmpGKNKkJNfNDcfn7r
qy8nRLsQgDSJDqXZ2wm1MdheYiRMyDP/STBQfjaEh9CAO70VKZRSDVCRMFsj1kTS4Hagske5JYmK
KDAUTZzcWv9ZId22k1HRecc/c4MUkgmAepO7gd1tW67UklhKt4V7Hdt2ro617kavDY5u00FQHDPh
NeuVE/CYNvkxnrMx+prM1eR+dHBT1F8iYPvxW56oWXmaywYJMpvwsT5QVdSvdZsN4TdtHOvFj42e
imelKYPl6+lgG8+1pbitj5w+vSl+b3cT1sIo85YXLEKz7lh485z7latGylHHTWY6ZDYR8Tns8872
NT0dzVOlTqNxLjwaW8+e1o3FJcJHcHoRg2s3F88Ji3OCtJcz+9QqJv3TXFTL+DfsNiqqdjO5L1EW
m80TUqVe/Dx6WfW/nDP4iwDW0M7LmLrRe6+MzeQsZdhF70/moibHsYbA8mmaiNs/hpkZx5d51Fow
GiWZ2/f66FqYAoDAUlguu2ymybxKvleFYMMToHoqTf74JPhJVRb42sP4PEy1qWd+haRu+Z6nfGrP
jZkun9S8c/7JtDGv+LV5HR+nRTG/uybgwcmdy0X/yx4Mq4d17Ob6gV4vRffRg2iQAHbC2tZPNpSF
+r+uENlHqCGahvAHode57C1MZYsWr6kg1dAce5nbehwvU4cx0TlLaQR/CskOkXxApGz4OCba8I8y
ix5yDG+hlR+8WAnNX8CPkXqwlymf/4elmaMfUgw7+kM5FXV3yO00dD4thFjeuRnMejiUxbAMF0sr
rfSpt52JBvyimkflA08iDYxma0avFUuU/PCcMcxOKqhZfG7czPg7tkrTONDNl9cnb8wK56OazTn9
3UMYf4pGxcsPtd3VCkJLatMcBycdVTaGGPTjOMUxrpt0a5vvsmzItJdiDOeERHH20teetuT5yWzL
bPH5GAp1985p3ENBS/98oLqfxv9b5qh3D17UFj/DqCs/2RH+XL5FrNUd6mhMP4nZmNTP+SKMD7M6
5XgEs9M0D20wW00Pc2kp1RHj0Wp57nu16BH39/T4o7WYeXrsY1NJAs3MlfSSkltGF2ghdnxalMrV
T3PcC2gY8jN8a2qt088ABLp1UNN0rM9TldbqBVKI0A9a5sSNT4Xbmy5UXdPZj5N8+Y6gnj1IYwzO
k282oZkfE5Rlvg8avj7HDhJE7dOmP+lH12g061hjnm6d2r5T7V+a1hTqITZaPYOQ4emvjaEm9qum
Vl2V+bRgdX9nnFvtYFtZpEMXy7X+XHWm+vPxy7i92LleoIZRy6VdboNPiiZKAFc1Sudj+Qlf1PiL
gj7lpzcOwisOiK4BMDmUmNYcGAq6IhmypQwGldpt26FH7ujKeHg8yubltUGUpHY8vcmQQ9eAhTaq
45grVRtEQFjn3quTJytR9K9tj/Dt46E2qyaDFYweYC0RJpM/3r4f+HNYsd51bWDVvf0UD2NxMAbN
OD4eZRO6ylFkPYvGbl6QddWs7On8wiq6DRryoBco7C0thmQ5cM3PyIP/93i07ZxgKYFhsnLE40R8
t3NqFC9U8zEVgVeNMwpkduWrkdqc3jgKxUaKpzRmko5KIujtKGgXhJQ4hj7IvMG1jsU4qu+syZve
aPpNGxTt3CDvbDy4IcDAt+PonTHNNc1qiFDSj1ln8VD4sCzTL9RGzNMEpegc2aKMdj6ZTAZvX3zq
dUgIwXmUJj7rlpE8iaewH8k2GmcInx3nR6qN+IdFHV28WUlFP+5tX28FmhFvXVdp+kFhjEQV+aJ1
RBOpCD8ttW1fy1qbLqY0TEM96a/Hg2xnR6RJsv077bCgOt4uamssRiF1x66GGypnWzGNdyllxaNV
u+Y5z/R3eYL8jNeNxpvjNWJc0l1ULQl6iN1uBzZEw2tp9N51bFi/CNrYuw47tJ14enPe0HQDVCAL
kQZwG58/8qqmGW3Fu7YiTD96mZOeNbNWvvUxZXeEDpYvj5dzW0+RSCfar7TaSrmTNSWXDkpHRFxb
wawU5ehrSonNVFNHdJaHqaYLP3MNNz51WSGK/zRvlpqqmRLCocvGqntf5lk1nfOGTvEPmZNbwsf7
PNyr4m2vVX4kMDovo+RWrZsytZp/OA69MeD2VYla2vSYEgr7sZj2HFbvDEWCR3WJ6J97aF12jSK+
bjypIiiseTiiRJd9QSfTeFdXitipTd4dCoQZmiIVQ3r7b3eUEjezN8amCNokmpwDlwKQjhVFglhR
bRv7vPOp5X1zczEAosjinLRTIfkw5e/5A+yb67xX9dkZg56vSAObHiuYSC25hQakiwHaoRP8b8+l
1Tq6XxmD2nxxTdxtoTPWqYNItpZET3iHUzEZtTjZw2I2mQo/D5Y2dybbUBqz3v48d1T6HiL+EDiK
lhyMMSVupYz2PtE9+pithn7MSdmrMNx5cQAkafuhxxxgTZc/6o81iQ1kPWYKrwGXqUBEB6XU15A1
2Vn77aeW7xo7SvYtbjPyOUdpMyuWKdAFJeGDoVRLgGGplxzFvJjRzkV8Z7T/1+biSH7xBi6ci2TR
wM6WgI7I+SlJBKzVEHs/mn9+PN5T228mWyOBWWW2jAzV6jb2KixgizmcAl5u5SPqjJH1DGauH8vC
NYoz+i/NfMizsY13Aq07A1NsB0Xm6vqtYHv73XIngmkCNTUAfqiPQOqKH2vKeBSqVwVa0+RPo4zn
H892cznjhSKDLsBy+dI58u//2CzOgkB2NURzUOaz9ykZluhdqVgeAn3J8L4rMnTXHw9450MCTpKg
c0XgiLrWS9VM0ZEZlgzI4n+InBQRE/S5v4ThLt9wexB43MAp+ZBg/d66TmmXoWYsTjEHnerG7/Q0
Q3ewSPb8BO6tIK8nDcLol26htso0Io3sbA7MMJ6/OlbSHSPNyi+qSMOjQK16hyp6Z1ZSLJKGCIqI
MKZWX6zzWmwwk1INMmiof3GvFX7kJM3Xx5/p7ihS0knKmktm3u2+ACCay3Bu1CAXBZJ7RlKfvV7f
k2u/M4okz4NSUi7kmlwHIEWexyW604E19uZzNnrzB2CcPU2He6NwCYPlgRySi61WbCy7jsp0qwWd
A1Eiy/uJLtKpOD5esd9WYbdvETMA2EXtlTufuuHtko1OEimuE6rBQLnQOIa1AUeuAnNBMbCa1B/K
5EJf72H4fpzbuPHO0Py7KAIwqhXvaW5VPTvooTd9nZ1pXv7VxzJ3TqXqCOuAf+boBq1eqvlBtWES
vmRh2/50wsTuX6omGdwvpKG1io5YQpHSsOI4Pc/xoLzRQ53MjMKF9DKGNMdyrkkTPUps+VA2WmAW
iXMlrUFeP6sTST7UtG+PF1Su12o9ZWMjp1d6VW+i06ktuD9SVQvySqVHW7Mgn/r00RmvYMRtd2rz
VLd3YtXtVuE55FQBhEmTtnWB1O2RKpumEmMVJdMvuptAYVrMbmerbAJ+CWTTMs0yytZcfbXtM10b
ygxBhsCzq+FHbnXDmY1rfCoXIK15au1vJubXz9qsmjs89+3tSwIHX5QcG80JXv7bPSpCA7ZQzB5F
MKN+n7ez9lVkMF/GGfzy8ee7s5QMRQkYeIJWpzWBkbemV7qKoUIjHz8YbJWXRBfO8+NRto8mwQCg
BN2jXCBoft1OyOkRqMYr3QjAfNtjaY3WuZhK98Okt9FfWWLn/3kYrJ8fD7qdGvLbKKhBVaXLE4bv
7aDIKudtVepGQAHGO+AemHx1vdh6cywtSVB8JfTfqaCvLcTmOjXnCm+lANfD5D3WtRx1d7Q/2I2z
R/HdbgsQF2imXJLE0/z5dkLF5Hi1Qv0z8NT4R7t4/bMq6vk8xt1eKe/OLYnyHLxoSlNIE3Jh3g4V
2wa2141hBbDAMwXTX5r50lOWIvL0rJkYIh4Tc6zpNMJ1SHux42Xpjo3dVIHqNW570pOpnr8lyeQh
SzqYsrg1mWr6FDlD8trMWTQf51Zp/sMUOUo+OlBEoicdOY3iZJdqEtOO5OKIrIki8XzoKk1Iq1Pe
zXtRjlyw27uLA07PHXpw7AFwpttZIsZehqNbGUHbJf+r+sY4OKZ4rkOaffSk+3ce4uc5azH9Unai
1ztbU3bskGsTjUgu2O3Adt4tI4C3HhheZb9fTEX5N7dabecA/KbgreZHkZ1HAP0VxlkjdQPqK+3i
tlZA+5N7APq3rrlri2OU9v1Hzem6QEWy9zJbojpM81i/4jGQHCu73zNS2+5c6evLm048SSVSk/fD
H/Er+ZtIkBxwAwePCR+gUjm0U1MB3C/Z6a2nXnb5ycPIAyiVtW6H6u0qKkLKaIGpuMnJwMmCgghV
kcej3JkQbGJ4KyBskl0iM94/JjRHau/GdmGRfsT9YclL1a+KRKXQZHs7Ccf2GXJkAZ+YVQKHm1I0
Qm6ZJ+rOCrTIUY5zJPovtpYNh6h1AT00N6b7b9Lm9DgZeb3T67Xdp4wNPs7FzW4Fkb2dple0hHxI
3Qa1UqVHPEqjizvO884nu7uYmBfQZAsajjD17SguzVNYUAxWMNZQ+tLeCQNhp825qbx057benngm
5EgOuPRlgDR2O1TTKhOeo6oVzLAx0QnljfjkJUX3LWbbHjPDKP7L21T8HQIFRn4U2d6eWum9yUoH
W3wuqThs3gszMeOhrhWWFOPuvyYlHj6gqxh9YzPtQXp3zj9PLsJ8sEwgYW+MSarWRJYi1O0A8Z7B
eWobkUV+HWIy42tOmjqHyovHr1WXtAXB65QPF9XrkuaD3WrucmzgYpWXx+fm3voTMPOKkbwTp642
lJnNDmqfrR2YUTcDsef8En3+XHfNyaxsy+9C7UfnRWetyt8s6gtNnh5JGCMaCBSk/NtPv+BvMko7
moDQ2T0MiRpCRo/aS9L2YmeW976x1FjhDWX5aQC4HaqjZgKKGjvBUE66D53JDpTeRo8kC81Pjxd0
y9BiWojUsKGIQAB6VmP1I6blTTQ67Kd+UI5iGcZfad6gyFgoxfJx1Lp59p1F5ME8Zsl0pKM2zM59
1YtPXVrY08XI9HgPJLlzb7C3CbwAEEAP1xSqoYz6rqliNxjV1rxWsLg/TBDJPj+e+51RyHEQa0T7
VDo1rb6onUQ17SPCC5xRTNBNyq76Plj2/Pa7XrYw0O9Els3HWjGO7Cp2xKIULi9KkcE4mudPo6WN
Zy22zZ0ZyYDj9sEGUiIzhdsnRbrXoKCTmosjBtUNcrcfvgxWHL6DWUfl1slVXzVD8fXNK4hoDUxg
OkcodJqrm7dUqkYHznID2wlzv+5zunjdfs8x/M5xoPDJeZeSmrzLqwUUQ2dEnpt5QVaU4hS6Qhy0
yikQ31XbnZDnzpb43ZgGH0jKiK31Vem4FPC0ci+wc204DialphAvop0n+d4oQMW0JyJ3yb26usUi
VWkVGh/ZeJndHKwk8Q6Gaoo3Z7nkYxwjwhieRiLx21tk0uKS+COLXpdaWJeyGoWvGuFeX8uducCj
Yhew36SL3Co0s9EORlID+ad6NPKDSJzsOeOG3IHDfnuy3OxszulvQV8qxgRnawdRNx01p8Bz9tUs
XLEcZy6t5YuWdWXu2xbl8WdJdWmOZlhaP4dCW+zX0SrU6ZBWell/RLBcnz5hKgntggirzQ/E5rhT
S0UJJfUtbrl/EhV9Fb/B49U7Yu3k8edMlMpTHoJVfXDdsYLKoTolFZXEsoovLZolrz1XS4Ihrd2r
vidGFLcQUpjzHxWOlu2HykE9wdeiKP9UikzMn8cSPfzM1+3UNA/MwOje1W0IG8iIlAQxBfwuPT/T
rfTnmOG/+SlJrb56avVKt04mIkbjuwn5KsdXNTDif8ZWTRbkqbTZfqeYieYEiZdXzXOCaUJIA8qI
iFSpzx6lxaVbZh/ni6H2FdRIs/YYwRQ0f2g9vju/3ngpOJCKf0Pr3HlbKa2BCABhkNkNBO//0TaK
6NgXKMY/HmVz1clRaOmhN07GJ+tIrFMUTacZyg3cSqSvNtZEfjFE5rvcmKZTOObd34/H2+xzKa8P
5uqAq9Dps77FPbPxKv5WC1KRVOdGR502bk3rzbOSnYbEmMAOgNr26jRZtGuoaEzoQRs57bFy0vpM
L5ryzqon5dnSm73e4u0qkkLKHmZ40RoY3CrbKVJVEXbbGQFeS+YrXnde7MewtL9GoaFEviowPH68
jnIGtwcZmIOZIQ4gKbhrbGruvL7OjIEIri0K52g5dfMLgrOSXfSit/RLpOtV+WR1FEaeHo/8W9lv
NTQNOXBZYTTTZ7QuW8IjlP5znhcU3STmaz15+c/MKbO/W2fMorOT6eI71kLU8PJsiibEHD2EVIQX
il91X3TKs5djE+Ubdq54R/akC2PQoO78JbbdTr+QL7bLMUnoqz2MzdTX/xhOEaEZJ9LZOtRZK5JT
BdjTHkViVf1fHoH0/0J9cL7RVmoMfjIjRuircBD/HTqKtjtP2+9ncjV96ErUuujUkK33q72lKdos
bFrlA9Q+ar+h0hak3miZfjp71g9jmL+W7nCckdD/2VZD94/Z2vXeNb7++BK/I6QD7oHiTWB3+yS1
MVQu9Au8QEmz5DL2rdZSMdaj7DD3WbaDgm4SX6onBrCdVIIHn1mzo8PRIPVsOy/wIkiMIzmTT9/q
d3ui1FEqzaUs9Y+RyyPweJttLgoSQxqsYbDA8aAFTB65P1L7wWhpQQGdCnQ29LnvSEmLiHaRt44C
GgLzATiU3N7erGTrFKqVJenrmFTi71Gpch/hYv3r41E2kZfLKHRLaBAtmMka3bWaBQuvrExfu4ED
6hSa+p7uyewMwrWXXm1uIvJ2BgIpADEATVvfRN7YFSiqgbvkHsYR9vTPlEXOIaQHvxdDvHMLbSdG
f6vEtnindKQVVqNFcTlVUV1Hr+041IeBId/XeW1ctUK82X4Q9ANmNvg4kwJU0m/3QzFNCOJhV/Ga
ThU1nqYtzkM+mm/edcwCvUSwCcBIksbbURSwOiKdhpewDfMDcUf8XKWRd3nrfqCaQRlPEh0o75or
3LGJncrJxjhj2TIjOtaVV393Fxp5/bQrY/X4eLTNU0HNhJeWGTnIAVPQuJ2TFSajXYy87qoVLb5V
IKLmNcrPth7eKelQXeCS7kks3tkXvITwzVF3kS/wakjBjWQvWZ+9QnCvn0Orp/I190rO6erD4Z/H
89veFMgZUjzhuZc9iL8Z8H/cFLEzRaYa1ehDVV30wUOH+nNqFtXp7aNQe9V55aXC03oVB30Gkcrd
4hVVWFS0ut47Dd68963uzUVWX5Go5FgBSd9+qzhKtRLJguJVF254pjPF/jfCRP77W+eCbpQJQUpq
joMEr0axO/wvjDEsXu1wyvAOwS8t69GifDzK9uFgFIuPQpsYypXrE7s46qJXXVm+VrmxXAr6uU7e
nC1nxJv6Z1PBl7ZBKvxd3xT2HgFmu+VJ9H6bR5CRyFaO22UMR62GOR0Xr5XmDOMnvS3s9EpXjD69
tthxlZ9nvRY/7Dq00jdruv82X0AzBdFC0K31buzqvNPSsate89ge3UNVe5jOYaj79iNG8ZyaEKER
XxCRltsp5skcOosbVa/hsJSoC2AWaRXonHm57bz5UpRiC7xfvFxItK5jTSMtKrjnffVa1os4A47Y
r1XaVzuY8BYmlZoONEchaEP0AsPmdkZJlxpCUfLqdUiz8cnOzOwcO0p4+T/2zmw3bixL16+SyOum
m/PQ6CqgScakySFZDsu+IWRb5rw5j8/Wd+fFzkfZWekIOR3lBg5QB2ggkciEpGCQ3MPa//oHzmLx
Sh1K089zeLPA47Y3kjG16u1BvxGseWeW55d7KHp9pjpt7aWBcTp6mNsZMKVV7EtSdTZDJUw3HyKx
0qQ68JWUNtrPJ8rLSc/1UOuDGoK8v8AximoyKiNMyn1QxAkirWoiP1icK1x/dFccatmwFzOQF31Y
oWY6y1dX7tH1hN6sOYknnAA1qRqUq3yWm+3P7+oHcxCBIMRnjinQG0/PRBxd5nqqrXLPVNE8tidt
FdPdXjsZ/EZ7lnFAqNrw8ecX/cGjpD5YIM9F8QSIdzyGWLcDDBUXO6JAdbwA40vDU6lg7TOv7AcP
E2QLBBv9FmlMp2RgBV7zaExytS9aIX+JTVHc5akpDg1pfiu1jH+ZlYpIDKEWeykJiJjQndQltloP
rNh2uYedq10s9tlrddTp0mj6w8+f4IvWAFdiXQGOZPmiYj3BIuu6gvIZcmfAMNqqCbOq9zjtoLGq
1BQLkzjL5bfmhGbb6aN2VydlceYb/GDgACYjVYOFxgrqLD//bj9vOrXq5zlp9qxxhbZiva7VlaYM
XX7hFEpZ7XA1kO5EIRvFmdPAs3L56Gy3UGdokLJ5LCXgqVt6FMUJnKDO2GcVmRkWG5RRYpiK70EZ
XuD1WcU7p4QYdRVhZl5/Ka1xtjbykCfNG2HNiOfctDBn84tiNkV1KY2aM23aUa2aRZkki93PX9Xp
IES7wFDgHS38iuWIdvygugGmdT8r2b63ROP3c3oRSsFe6OE7ese/elJaLgYBB6xoOQ2+8FRVlaJT
rDkR+6hoFOJds57AVflXjy9cBZtmFqmFysRZ6eSWmqxU21y09Z6kQtMzDMnZMNTeGk5ZeDAl2jN7
zulgXy4HY49zPCcLenTLE/5uqJU6pE3bnpp9XErWptXZYzKnV1bownpvsMds00yDvaprM/TUqYrO
rCKnqxWXR5VHkUR5xD5+6neTtWXTUni1e00iZ0bLlHAtmQjsfj5MXl6Fefxs8sCqyJJ8snaYDVa/
2hx2ewxq7OsKyVu+HfNqOFchP7dFvp89Kip3BUQEOwTwcvO0TjCbTBJO1w174CESc1QtGe1N48zy
Bd6ys1hn9py81w2pUm6jGq+J2Ue5hFUszIAWmyRb7poKBENF3ZuVYXyf9Jo8b1DnJaNn9wPuMlOP
0QxCUSdJ3C417XkTBrn5MbXk/D4OwCbcvI4SYpXt0HmY8H1F1SBLbzWzMZNfLIq4WWADzr2LXdEC
UhwPHS1FsDhWYtwXjvRB7fVoExWJeWaGv1BnLFexWQVxD+BSTPOTq1ShaudxOYHM9oqyqkej1d0K
0tvkz5LA8MkZR1AxaWwdnHnDMRT7TGP2bxIjtJs1odYJXiw11Dp3xNZG8mk0acMvHo2WnAVGMtOW
xi4oyslpr6zsAdBvLve9Y1Ns54p1I+Udjfvncfzvn8b/CJ8KTgHw7EXz9//k/z8V5YToIWpP/vfv
r8sn8aatn57a68fyP5c//cevHv/h369j4LWm+NKe/tbRH/H5367vP7aPR/+zEm3cTrfdUz3dPTVd
1j5fgG+6/OY/+8Pfnp4/5X4qn/72+6eiY+ni00K0v79/+9Hu899+h/z03ZRePv/bD28ec/7uzWMs
2t+2T9mTePy33/6r+fQkGj7ht0fx+bd70lXaR/Hb58ffvE5ElEtfr/iPj316bNq//S7pryj6aC9R
jCHUoyfHyjo8Pf9I0V/x6oClFqgcSGLRw4kCRSJ/Zr3C53fx9KE3BcKDwfHvvzVF9/wzXX5FJxET
eMoSVhbj9z8e0NGr/PPV/ibwaC64leZvv5+gqgsuQTIejQ6Kf7STbDXHAx0H6hE78OhCRiWXrRsL
ODPziQypxLYWSp+/BX4vi49hqo9lgKO3VvcfNaVbIlJVK4rOWead9PMJ8+a0w8mRmwbBWPoIx98H
6gpm8I5o3Qx8wRU2ruGB1ydlXmueqU1F/EnqG7uN1oWRAzu7zWw4zRZ1tiahwEVhKKTVaM6qiYrR
sc5AsidHJdhyugPmBtN3WRbgT598u5BsVsfqtc4t2kQdZww+ugqac2tF0MhaHPE6V9BWiRIvWGQF
s9camV3tE4ESfs1xWbJuaafZ8rnvtWwlf+4A4DwMLtJX0DKBUJMywUj6fj9VtUoT7GAXtTCyYlrN
cqePVxLEKbNZVfDN6LnVJj6sutshRawOyPv1fpeSuWzZntIngWkj/JGmGWmXA3Pa182pSe5zktHe
KT2+N72f1kmMr1ndG10DiQba7zek8ZfWmb9cPY5WnPsi55/TBeboV/7yg/4Vl6El6/zf/5jFL5ah
+0Isx7Hv1pfl97+tL3S9XtEVAuhZZK/LovHn+mI5rzghQM5lC6NRvwgX/lhfFOPV8tsYVMDsYPws
NcUf64uqv6JsMdCxovmD3cea8Md3+2dWmOMyCFklFaUB2rpgeHy/UzKMBcpvIFoz3o524VzpbdHs
nCSXfJGY4R2Ovf1WTWVxr8foDFycOIqtLtRxRwui9iq5p93U0utBZVTPZ/bPZRP/c9Ysgk+Yknha
PlNECbk/WfvyscR0P5bat4Ec1X7Q9h3AfaXsK7NP17WknxOjvXgSy/V4HXQIOCxDBj+epVGvDz1V
Vf8Ws4NuRR5573KCUb5u14zuf2pJ/3pbcGpZnRZx4wuP4igoUyUQUf+2tNJ0JSSHuIM6sqVNEDnD
HfQD2yPStb3KgQb81mp6j/SCbv/dEP02DL7fWI4rfL4EXqTQnxDtIoVepGLH9xqnid4Ejl0chBim
bdNO4fupmjLEjHb3TtJLxRdFENyqVSHf1nqg+T+//Mm+tlx/YdwvBuTIMtDXnlyfGNtmVgplPIgW
FWNQ5Hj9qaO912RsGgvD6v3OSNRLrWrGm2TUHzrWtzMv4sXrhuYIJ21BYTnUcuI5fgSiTaW5ycL2
UKtq4Dm52vhtbf2az+XzjT7HtKDsgu9rnBb/45gMlRKN7aEyMUxUYxLM5QjCTJ2c1ZmfbM7LtaDJ
4JfKLNbRbJ4qReeyHxRawNOBQMJ5N8+htJGKQNvJbNkXvYqgxy3KSHlwWhISh9rcEEmbang1B2ru
xVpmnjlGHiMWX78PVoFoLrGgxnXrBG7WLczm8q4eDqYmfejoma/qQGyT0bgdM3SJcXnOG20ZNUcr
xlIlYXRtgFMsmsQTiES1oaCYZTYdihGRFiQZxw85NhEdFZ/zJnxxqYUiqjB0Ke5BDV+ImCpjatjM
+wPattLNacv7M8jPatSbc1a2x9UDj5FLYQ4IgE7PYJE8ngzUskrKKBi6QyeJfI3MQsJwwqy9oDaM
u2Iy5ZVi1RbMm/xcRNOPbhJiPqUv0mh6cydH5KTtolJP6/GQ40S2xTlc8kFwsrVuTOdapi8We25y
YaSg+0amBM/w+CZHeqaxM6vjIdCDK6tJHyAWZu6I074bNdrHny8/LwbmUiQupnOU1yxAp/Jcq1St
rO/hK6ZjSTsYlpXw0sRqtuWUl1dzLOWXnbCLM4veD66K29DiDsvKzdHi5D2SmZtOworkw5zmwcd0
EJ80ZAcbLValrdQ1mm9Nkvbl53f6YpGjuAAzpGNLJ5pT6MmM4Fvofe9U8qEPw95zsBfyZqbU9pev
8gxN6TRtoTCdeuGLfuCA1QbzgTBvZxUZTeva2nhOMfWM+xxNb/o5CybEwo34jarleIwEwJ59afTm
ISnta8LgEOLIntyWIKLdVV+vFO19axmuk2yj7DCCpOPLtB3biXAsSofx8POb/sHkWKoEhDnUYnQo
TiZHpWGblBW5ebBrzjkwFgji9lXwnJ9f5od3DcmEbVJdFAinyPOUWsPcg/YdoshX492QudplfG2/
wQhMu+UhqLvqE/S78LMj3OCcvONHN/n9xU9OLvQJM2QWjXkQzrXeXVmYAUZniKQvL8H5meYUCnLo
dkCpx2+1RwQj4wLVvtNGOdtkMwyGPEWrmWRG+svjlF2YiU9NSbQ9/3V8KQnXRx3PYueAl8iwSlWO
sKjCzrnenzDBlgVbfW66LyOD6v2UPYN4oY4h+jsH2+5xjIqyon0KYSsGOA1bSeHXRZ2o3miIdFe2
bfQFWG7kBWppQQZppevvIcZBEFUCM0r9QtLF59wQyH5Fq8zYj+hRFXqjncbtJiJ5OHDnCkNoz9ba
6VIvq35fdyZmJbbZ+jiz6YtBtES2WBhXDJNGbwPZ1frI+WIXQAtn1riX6w23rlFbLg1RdsiTJ2wo
aRXO2mAdRJMVqxKtk1eXzTlk7WX5yBNm3V7qdQ4wwIzHL1LQAKhVu3EOWCtofhoooneDluScC9WJ
h5022XjvTboRdCuMJeZ9EqRptVKaLD9ji7is2cdLEqqnZwzohwEHM0f3Zoyl8GAMqrMbx67xVTlN
t9JQiFUapb98RsHwACgK4QIb8pLLcnzjhT5XuVK36UGuw9S3Zh0jOgwWzrzFF6eD5Sp8PJ0eVGQv
8n7VUSEyXG3SQ8RejdBIK411MlXBNh16Yy/Cvr4MhQh2Gu6C7hSG5Zkl4YfXXw6lGIIu0oaTu6zx
0c1mqJMHgg7imzGf4BXLobmNC+ockxQV3O1GK3K1QnqoIuWco+YJjrRMYO4fA8rFmx4OzakT1pgN
thRFZnLIIt0dZGnDDltfWrT/Vugiy/skCmPXnAJSpDVKBxNjlG01KfqZwfVyMiGxRklODU3jh07M
8csOKqVotYDXYE916vV2Z6+Ucp7ObDA/vApGR2RNIT6igj6+yjCHTlVZDKmiavNVk414csmJegYD
++FVWHIxXiGYDYOq46tkQw65xk7TA/JN8nCGqPST3DoXpPosxjuej0s5h1aWALilyDvZlLugh0jV
y8khLsescVUlSZ9aKZVJ0rPiACfOoYqus9zJ38L9kj8tgjKPg+6IFDP4Yllj/8WSO6lyxwE1syvN
YvqipJK60UdtTl0DGHuVxanxoQlSxQt6pSrdn2/3Pxj63ADcouUOlhP68XNSR7Qoi77+kM9VtukI
hlhIHaHbSIridpOqe1JQfMwhl5b9dC4m+uUJktEOGk6diPqXIuvkxFbkTRZDJU4OiNONVRfnCWkg
vXXhBIRPpUQEb7B8tLYziP41YXbqpuiD6W4M5HhN+mD0Pxj/OIcs+bCAzrgcHD8LE7DHGXKRHJxM
tnaNDDMeX6hzor/lU14MGUqC5+uAqp2UyL1jjXXbz/FhtofUC9IxWsdOmO8IdOQQXRjj5udv+AcP
eQlt5xHTOgZlPq2WkevWDNG6OThD/760DEjKkWq4pFlOu3nUzAel7R96vQn9vhiSndLJsjvKfXOp
1cU5PfKLnRTohaJ6YRRg3wbofXL3UZxbWTKJ9hBCa69cOWibC85H+Sp0mmjDqG/e8eDE2gz1HHVm
FB6iuJLPDPqTft7i9QVETvkHZrEYsp5K3TE4HPJUs9oFKbC9Dt+0d1Sl4W6Qi241yF3l5gI0A1K/
WE9Gmn1sO226DyT1STg0V6b2bjJq5wxG9kxo+m5ksP4vkArAPSEv0AlOc6GVYrDxawr6B4st/irs
yuTBbJp2cAN8CVS3tuy8d+GAK8Kdhsm4Du2sejCrSW9dJZnNyJ0yLbupRBd8iJRWxjsVJ7hr04q0
xu2HvtHd3MzM0p3DXrnP9XFqXWmKite4euB9S+UtP6ih0+E00w7iHoWIIrsS2M6+GRrlFoQthxal
xfq92pTaiGNLJaNcL8LqQxhn0aeCbfQ+y4tEg47fCKYypzNkreWctK5qBNVdP0jig8hr5TDZzmi4
KO2j2NW1gA6JgkXMoyq3MwmpZLVeFqMprqlcQwRQmmBpNdTiozZPxX2hRNrn1pI0zU1waf2o9UgV
PNUcEQA5YXWLe3Bbu9CPQtktS5lCdmYsXcXYHn8qHSvPXTFQk2sG6lAXAUV9j+fHNAK+4tVF6vYs
RV4Rlcl7WeTB1xPB/4Omxk9brP+KXYsl1fuvuxZvHvPiuGux/P4/uhbKK9Azh/T5BZF55tv+0RW1
1FdIomC3LwxtgJrvmhbaK3hfNP0B+2iAIhP9s2lBM5XNmO0fuiTzCXbYrzQtnk9Q381MTt2LsxoE
ka+mJqfBD2HVSXluz8q9KuIpxawbDrJnBXP5uYyDaBW1huFKoRKi0BvKrPBsZQ4QOMdqau1EL1fD
Oi5KIXm55TSrcBjy2W0y09zrjDZUbbLWpES9TarlJ+pUvElm6UPdN1QRQh2KjwS24W8tCo2DTUBn
845DyoyUE+187qq4XJerTjaiz7lZIuIZBF0/N4nwuljnbVbuY03P11U79JU3qP3YEb9WVdJ7KTKc
1/EYMldyipgddtmg0aFIC7eaxvnM4vaiHmM/JSeXbYhcNpiPJ/UYkkWDYKJMuc/kmPhkFQPbnIRJ
/7sxtf/6Rr5vM7zYW7nK4i3MYRfjQjDp4x08q7O2q8qY1U3oDQ6rRb0etaZbS4i6V1qfS+ufX++5
w3s8MLgVuhqIfxbN9SlRqlNzAR/NmO5NuZw4pBT9+1GzJW09BE5luiV9BLKt2jS+7upQCzZCsYbc
bbSy8vqxAFEp2yAhpU0bLp0pEG42NdqNXWX64E6VbW0N3NItr7UGIqPDqdDf6LHN0FNLfXrbWRNR
yqNGG3xFwB7L2jRgMcVZ3uw8+vRp4c+LmtJNu2Fuvai0YNDquZ68bpTGQV2qlZPKDhzcSM7cKb6p
l+WlGljVnRkF4weyRmFLS02nPRqxWX/R8zSpvEQvrdzVATPzM5vyi3e3YGwkc6GaQd/L8zx+d8PY
APiO5njfhuJLMBeXocRTmokGldIg/vri/ncd/t2g/QEkiuMxzRlQZ05Z343pF91kjwK7fKpbeCy7
JoPK8n1n+Yef9ceaLTuvMGFZGBrfmCd/dpr50SLa5yXi0sJ05FV/6zQr8quFKA+MArq/BMyBpHxr
NPOjxa2YFR3gGHQOl8Vf6TNbCybz3dQ8fQyndbYTNtjsdHqy6/LLSE9cS3nKWS91oCopEq4y3aSW
rw6Ir71pfluFa1msHFLhjZUdeUZAIKSLob3O7CMBId1an1Jmj7xzzLuqQrFxQ6g2FBg921rzO7u7
SqzPiJY8MSlu3H6q9FtFvwrCe6yfo9BH+qWknmI8xtEbO72RuhurvKjUywYKv32lJ3uq7ZR/X0rB
5Ry/bsaNbQsvCy4Vhcomvqkl6rNp9ub2xtI3Ia08Of1oiW0Q3A3OwYhfF9JTWgu302/qBXQjbkkQ
QZRd58keZoeprPvg0ijwk7qn7Eo1T618KdmqRKoNj2pfuXURgf81XtLd5dObSLuf5Z2UvlNwsE93
VnQdNNu83ZksccOm5nOGtVluk2xjOFemAiKYHcj6xgsQm8IifT1OGzOma/M6cq6UYZVg0Vxux+hC
G66nfj/JGJv4UXQxE3dQrLNGuHK/1pK9JbmBtrX6bT0/+HhgSePF8k+xnvV30XjbpfflQEWaXOb5
tTBuav1N1bwJsusk2kqGl6SryF7FwhWVm85+y9nRvKilrVW6anpdKmu13FTRVwnoL60jP6af/AuW
aAvj468rtM0TxXR8VKMtf/B1uuvmK+SFHNdwvgSloxT7Y7ZDP0Ml8h07hJ98m+y6BjPNIJkQeYyx
2Kfycd8mu668onCjuwhwTT3AGvIrk52vcjTZERdRGsITw0MHCGMRDR5vHjR+nYWIVa9mu63STTYl
DKnBKs1DjPgaj3yU6I1Xhb1mrk29Ht+qfWY/8o3HXWAXier2nJ8iN406HGwJk1e7C7yuloGbas4D
uG6cuW2bO6lnx06K/0SYDrVrzH3/elStpsIcSS2Fm4eN/QH/BChhjSNPxnp2quBa2A4dqnpoIwJa
rEIqPBoOpeamRCBcta2iBa4Nh84LLchVrwlDTbZxLztXVt0GV6E2hJGrG0n1hRJy8Onjy4/zPIGT
gvqn7wtHZEibpmwQHOEi+SaO0/F9W/XWW0fkQ7yJOF0Vbp9E6OXMKYxjNxh0q8F3LJ+ho4Z582im
lfI5ErmiA0HF+Tu1panhyhPXBuaec4GlVr/YzkWoWl2lrdMHIzLnSwweTHMncZDfxEr2WtVru/K6
wakv1IhyYZM3QsJ13xgK1ymS5HOUpBLdMV2fLmqzJKJF7lvLXEXD1BB2Qgq8gkClHTJPr6W+9+mD
NZiPBkLjkCjRFGcl0bRgFYiuBCEQWnldlHHYu6XUqR/0RiiJW5hZfcsOGUorrZGLh6SdATbkVM8M
lBOt/bpONVPystCOZq9COl+7o46T/UqS9PqdVhjORzhIqexWWsr5sckH5bEHC6u9MOJs7qfR0F70
UW2bW7wNWI60MskjDzFb27lZpVe2a5FBszcbBMIcNPGR29pE0TcY3sJVXkuDULeUfoPqm/KQoUxT
ZvstLXkhPCVSNckdO6NFmdMqhKcIS8TSphsdvM6wELCqi6opJy5kyCmyYlFUuYdstek8CrJS3bZV
Vq1HHT9olx6/3a+IO+PD6ri2UZsmtfrGHlrrToxttBNcGChtjGw3VsmSg0/JGIMBNTUeZnj92zGt
596zrGTinTtdbl7MkUg60mcs/TELJ5koMLS7l5Xd4UM/mXZBqLMdNJkL0oehDRJXLfY4TtvX1lyY
qacPlk1GEGxBxQ0yybTdlGDweZtUUxC6egy/YFvYC8l/EpqwoVGkUbyadGX8INrReV9KqlR5emvj
hmU3OvlEgTP1/Hc2TGtijx1sIFs+qeo6Yt2msr7G0lAxvFhJZFyU+yxdDUnBvNXMcVBd4litaOVI
4/QlHZX4Pb5GVexafdsCLCQU9TtMbWLDc2SWCHeWq/qLAuSi4cIi6amvGKmyQGYcSNwMJ/HFLiYw
3ll5IVJP00e48a2jVzxMXa8PjYizLxkACFExWCu6Q10GT21ZEq3BDBxujF6dEz8rF5FW1xS54gGL
VrmbYu/SuZjSRO/wDFIHb9AqU/GsMZJDj2Ye7kFprCAodrIkI+9rxtbQyzAsk71JEcXspsvg8cgC
aqwLobeV6upk4USelvYjJkc6QBi7uDTvbTwPYwzeo5y4X7vNZTiiZVe7li2JwBdRY8k7s7GHZNNi
/B94ZUZzfl3MhTqsJylkaTIBobTt5KR4yYGRsR5qoV5nq3quhU5WVZmXsAEGqV5Hc2L166AaM2ct
96n+UBgInjzSveKD0Q2a4S4B0ZJHoG1XXxqZPo9r6NDtvTNOBDklWZ+a265sVdSAU9co60BKrGFN
8RWWrDqylnziq4zdLjaJGV7LZqN/GB29G1xuurtDBhpGq7yU+mFL5icp4WE2K+2dTix47UrSZJj7
WhkFZpdOUBauoPGYroehGUrfArP+LCUmtZKFHzKmYbmP9P7WSTRct6yqSxQvws8pdfuU7EfgZtcI
ZMOr55h3SiORd2fgSxIumlfTyDcx58CruQDgHlREBXmwM3jvdiwu7WLaOyo55iGqr1ghFSLvbtJQ
803mcF72r/VK/tSU8S3eCb2rJcoFrhwbrYtiPwgGF0fGdtung6/Z4tIEBoNnmbgafvQNWgFkCuVl
UxsPhEt+nhrxZqQs1Ek76hX1UQn3fVtd54Q/YeSx1Zpo17TJrgyd1UQNPcssVmH2eoynVV5FD3Vv
S35rVNXWqof7Dg/zmLTtcYu3SOcJccfBO/ScynCzwL4WkUZiZmWsZCRtVvcJYYXw+p62scPVMjnc
JPWA0jOwLxwteWdMWrRuM5kGfZL5Ku5C0my6CPZ1n1xiv9Gmi3gu0wu90aQLhJX3cNNz18D/uCyG
YjukW7XImaZTvcNoFeKosLd1mKOC6e8apdv1pnPhKCULTxJ6+vhx7mWitQZr2vH374I6fNckeuPi
afsmS+MLkr0vScq6Svupd2WbDDBZnjZ9NVKYynxsGeq3WM58MoihX+V91Dge9mho2AwAeCGHrsBA
qKnblaSrayigzM/5EpH0RSaUywFXEy8Xilsa+usuGhg1LDdQtHdh0ADc2nb1wFGA4O/0qTCdVSVn
2y5Rt/JkH8pmYRfMUe1NuZ0eIHd7Mo4njRqvlBiodLbzaxYizcUxJF5FY1KsopkGRCSUAy6EApfq
pYzJ2k9xod7VVQ4u3haO182yb0kZ9pPVfa8mD6ylHgB2tMMF4rbH0Y66qGABiA026QouxJrC501l
FZe4/z+qWfSOGBwbkYii3I8iWndGjsmVZjtuHimdK9njdQPi7idO5HVGMd72EZ8JyJCuiq4aYqaj
ql9C6/tk61LiFVavXA+KMrnt+KCXmWBUm09cjoyb9CaKa2H5bW9gemUEFGi5cp0owCxRUG1sag1f
LaXPMzk1ohxWczYHF2pZl28aHWEljHhAGelCSvd6MkSu0O4SuQSoc7rYLVRzIgWp1993dT9fzWno
pxUkiKwimkVMt6o+rPMk8hWhcvayeYeJ0Pe5KDd1fVOHfbij7Xoj5tQj/GxXZ8Lhyccf5zi6nvPW
nSFKaWN4I5nGrp3MvdUSaDaww0JKJsRBe6MaYvKiYfBVM1xFutWtonIuoSTha4REggNh1ao+6ZLY
jaf5tu1kV5XS66kO0Tyae1XJ7wTUjcZKV1h3b0LZ2aMQ8gxOiqmiNOQ4plsHy18cizf4EUd2ihDu
Q5Sqa6lu3lJhPMSCEiL6JEoOrNltPHGKrRnOxRti2S7MgNdv9I9UgBLS6YY/jrdaOA/7LjxkWexZ
Sr0O6nZNiKNUtFeTmay6Ngiu6ftdym2yljIoufYUuJ36NCialwldWVVRWrlNNJYuG0y5aWZ1dkXd
bRVCeBJwVb9fLtXE4kPgFHsdepayCdDYufTP/RB92rof0tdGzwbtmBw0A1Zmdf6UVlOMg5Ex+0BR
BGXWVCLy3H7Go2xdQMP2kxlRwyD0rWPmN4PRXIqxFn6asZw08QMidAzHZoraYlgMzozqkbq63zrF
46gumJUpT7D8zDaPPlgtL2gXzrL1WctaktWCKuJQ0Lb2KsIavqFHYstiXaRdPW1rqBUfHDl1bC8x
MztZ1wWGqwiP5MiPCnMYvDboJNhKJEm5TdnFN3qPzwzunbEu4Krn+qfaSPJHRc+nfkXLF0U5VoZm
7QZkg45eYBgZdZYQce33XaZsDbOXERCPJltiizbJ1csADzcSZgoXa1jtguNL98SzTfudagZW7JvI
+xIGpW3eJmGef8kMxZmxKpP1N5ZkZ8uSWCG/jSHNvlPaos5xV066ke7OQA6qGcTt3oK2SpBR1utv
SjVUiJ8uHeLyIoyMVMybxvIzE0ye3bHOasIFe2uGqy06YPcR8+bEL60WTxiFDeJ2GNSm8ZS2nV5n
Utm3K7gq4BBjm4/Dlg1Itv1pDOnmDXqyfE1BjXQhlyboamSrS23pZKp5UaSx9G6YC+mG2mSqLtPJ
TFd5M1mfFVpjoLhlB/xKaOz88fmA/UvowV8qU470K//fdYMW+9G/xhru/89/YzA/PX0PNj47ln5D
GxaZHC45cOaA8oma5cO+9oNU4xX9avBDlMLkpT9Lhf9AG9RX+PbzI8AGFTL2Yt/5DW3QjEV2R2cJ
U6Fn8EL/FbThGKgGoYQegGkQV5cR69GbOsYaLKdjLwa/9lJ6hOzSVxguXeYwMxh1wCv/eCo/6mc8
R2r9iWJ+vRh9r+V+6EC9MPBOu0ZtRWX0XltgYPuGHqVSXnDSjSPaCkUlOE6NqnJNLyf5stTZ9iaP
tKGHe9bZW+LXpZxjFJzBBWEIylsJBZ1BIRSi61crwxZbgeo3WhtzKqRd1WCBe6lWQVttTWuwrrU4
w8U+jVr1ymjiNrwRURJPVGr4lV9GxhRWYHPs8X6fY+znq+1sNGtFknM88hMEOmkFQdVnJi9/ZKgj
JQK97HTTUsvvY8JJASaR8GoXXZlXKYt+ledbfdCZ4KXav8bem09qR9Ennsnp4b2TkjgLwkgTzKsa
qyI3t494FAl05n1ShHbCuj4YkWsSCIArHB9Azyvrw7VTzLLiw9ShkGxtOZKuoXTJO2TpRefX7TDE
uUfNlGKkZhZKftVjiyl0P+tQc7ica4J2pzqCY08+dYbj4o3ZgQU1BNtvormI6cAPEgadTchLREIN
HOUaDXsfeaizgNbR6+8SKdHpnGCfHyb5SlEkKDWG6cPNocjI28lLl2TVIQ4UVyVe1s10iX10WD4p
DYQPyLGQsqxNPHQrXRIKx7ym9TuMs9lrjBuntO5CslV9JWgPjqSlPDgCTqVIfYg6696ckrtSja/1
iULSUNPPiPrhLHYs7bOa+HE6J2tG/K4iGH3nUD25mEZhQT07oZdyaQr66iI2uwvclmLqJCJSbXwH
FK3dFDkwhESCemJJr3uW3r6fBz8e9C3Ybu2n6XA7VsnlLOexHyXSuskLtvVR4Bw4Bj7US9uveM9D
juJLbp6UQU0gYfRYfC6w85yr1+po3CEDS91JDR+jRr2YrPC6tLPS/7+Encdy40i2hp8oI+DNFoZW
pCgv1QZRpaqCSwAJb57+fpzV7ZmImeV0TLckEsg857dl70xRuyXVXq/7ndXaN2+SUbGM6L10cZ30
cUfm/zOL4bXcQIOlbpwwXQXk7vLD3J7pregujlUcTC0jNb5e9y4OpW2tH/WNn65oJGic6WYb2R+6
WUGBuu61G6cXc9RiZrLrasosqMbkjeblM6HEB0GncDz6yDb6LTluZlEcPallgcH1uWFnDTRnu/9O
CMEGFm4DvTi2/LeKKENZaj440eIhvd26UPcElAMxwWhaqzaSdfZhdakIhD8+Tt7ahLSVdAGytMgH
u8TZ9VvH3RWk/nKlXKlArdv/6RdDwvGxgMxr9oK3OOrktks2fQlU2QOLV69OCfhvt/55NraHestv
jcHCieg25B6+LglzX7XaMz+otHbIo+qQnXjZJWbDmmro74by8dp6QP/+1u894ArbGT75RR+AV73A
H7RvX5QsK1lzY979SwbCy4i7FFBp2netc67l+Mm2fqCxqWU8gd0AtP2Vdf4UZmsy7swR+IBaEfL+
O/MiSIB1V/7oTW1LWEElxllZFJdBtSTpOsXNVI2195W6baI32DLa3+NciqArpiKY2u2AOtkLzMz9
g01yVzVec6aC41npZHVkCzptcOaNVabpgrHrAOjq7cFKTfhqo9lC0yz/TqtZ81/yf0HLhwTP8rcm
l5IAgGPiT3d48r63qT9N7utBagg38IW9s60xtpdCBBOIRNB5fkRDaM5AbjxOG2oaOs3OfaapfU5j
rVnlWbi6jPVzNe22YkMTU52y1WQRLM8kR9QAQ0OsTclTX44WimxeVcOtnoqk6ID77DmcbDmAN9jv
qaeT0etOWTjMlhdqm7VG1eK8JI17M+zSuyVMfjFojREXjftqMUIdMs/cuWJ571tKeoe0PSAniL25
Pa4bP83snDU0SisPRaZvzyXXNJqi/jKyDu/zkmC7dKkkgZj131XW743j/gYIhftmjt20jF6RbKR8
L8lExKnxvUk9UrUHMOUvKqzLcYjT1tgRuLo8aH1rh5Y1FcgoxGnxVn7TbGDoS9tSe8+qJDuM7rhL
UhVbJtpKq0ieKKW7OlX33do86M1En1We2bHvtcx0bCmul+DiWPPXSvMjo8eu5YDMhx0LOudueu3B
RlYSk2KnypaYS6K+8tA3sa7NnX5Z5OaH+tyLR/pZ+sgfM7YNWbTgwC3fLU5R6aBoA1XEfJbYQeFP
56aVp1aZfYgF/a85lxwNellyL6aGjHNPJxYJdPHo1eLUFjUluN7QBLnFRjY2S3ZAc/KUyu4Lv8YF
YPB1MCse68bdd6w5c7ht7kfN6vaHAHtxrXH4BtssL65sgFpGRYPkBiJorzuvb3/5KntFUmL9WSup
RbbTPrrOuD6xEUnEd/mOy+/X5jZfg+KI9qt2PRZCOySGXCI7UYdsrJnRWQHjbm6OtSO0IHGTXwzZ
h7m1/04NX64xKe9ADTc5FFUxn3WH/KIStxlXZF29pgk3JjJTC9WdNPmg+JJqbXmr3QK9KYY2KmOX
AJXaswHyE5EDfdka+ReZRb/zR6WCZTWveclLVVnA3nZet6G4b9B5bXPNduPj6PepgViCjS2t6o+a
WS1UqveuXVEyL/jje+IjznGoScWdbwsQGYpS3U6dx9TvjhqDK+7M/IwgfQ7qFDFk5hZf9VDThaPZ
n96q/Fhrth9EHT4JzqmErgngXL+7GJVNIHdeWg+aWW4h/cx5MFmtiNBcHIgyO+GAeLKb7uK59Yvt
5Wasr6lzvwDnmBJp63lDAxKYFVZ6Nkb54jnbl72MSN4na580tEM0NIMfRCraiCyG8QkyoDhbhrio
XvkRIuUv2l44PXVtfCCcBdyeRFeK3Cvxmzjz73FZmqu+5M82Pky+OEYe3xP6OyFMu3q2871Fu2rY
bM7XVldqh4LS3Q2Z0YA78rW3YjUfzW5gDV+GACRjjictOZaDGXtVdrSM8RG9wM/ZWi484daDQ89B
5CRyN8q0CoTtX8dq5T1ZvSYsB26JqiTkmgRwAAsYcms76yWWoqaefjeajMmCp0PYBqz3Swgq83Hr
/MdiyF/VZEW6Ji9dhj4qVYQe+20gEtx7aeNoUb5phy23byT2PUFd7ZEwfy6U2iUuI8ZdJRkOHiTN
IrWfg5ezw4/2O39tE3jt8muajTfNRRGVu/MZneIriVPPlaF1J2t0JtCemU4JWNTHqsKFufjdFDZ9
+6UKsQSkvRpXDOvtciw6ImBYplc57r1uUdkTqh0WcFzX7hJOzlz/yWeDbPksaycjBGWtnlOq9JYL
B/Oshyi+qyzqNtsmnb3SMM7i4BYBykrXPdC/o9U/4WbKD7rsGsj7FQn8FFqpb1760dIYCSnHCIsO
si4ivrmm2Kgzk/9VfH5X6v5zMyEF1sDqpyHcuws3/rkGpTVNcw2EY9hUeEeCYjKaiIqa9aGesgQK
J1+XLizspP8fqcv/sjD/8wej30WIp/EAIuD99wp5hXp6JNYVjZPeCLqpaAHLg7kYWhVKD2w2EK3v
FmGx4hEGSKn43muGR43P2e8jzOnlC76waS9aaX6W1O/uZkunssithhRMGXop8lYcTEyGm33ONK7r
yqQBGrFsbSKY6mztdUT2qsJUTMv/0Mn956fKZkswAPENGGH+wyraYth0EeKN4VB18r23ffk+gfKK
yuAWJt7fRfBbelr83/fMf3Og3NdM/56ViV0CM4OFEvmfXybW9MFMtRl3TzHJPLJqZb6Rbm31u25Z
qiTojGmFXEXDJwOgJLaMZfWIoOZ8kSHPvP+/ysiQBvzH02XcF3bSGCzyaP7tF5pS356E0WnhyNN8
xszhnZeyF2g9ivwmlBKXtnETsgpmGg/++4fxH/v9v0AH8s9wCGK3tP9Noq5nwht9Uw2hdOf015R6
iuOi3ro0NI2Cb71zN8eL/vvPBND4x5+LdIFgBAIC4IPIabhrtv5/YstsLJ3rJlYajXI7Ve6hvjvJ
/leiH4FQ//54YT/WSEDAte5yAGIk++fPKYsqT+jsTcIha89oC1+zhNlHleMUmaTlvCwQYJEU9mnJ
ykdV2RgGOfcqCqkOq8Tjxox1vxTRT7UDZ0yDnvWEM+qvI8Zjko6Snp2BTFIuqvLJ6Dbw8F7COXXZ
x0D8BGespfaWIyMXtH/rnV3Pxm6jeG2kfXJz56YKaES9ixzRXIcOQluqPnBEd2xaswlUMYRJXYH9
Tx6XpYkuoGA+e/Cc0og3sdzHZRBnM/nstCT27eqFaKpvmurP3uRlESvEVTrzR2cvJ1vCxFEt/pGM
85fRL1/apD4S0zgVZn0WHG1RMRSxq1juFr09wmBh0hH+awpxX6VtpCXajqrGfWMtR01vH/3Jcs+9
530XhthtA50ccwoktPVELk+yeNGz6qosZ7fm8753vVNlegT3zRF1dT8AhV+ywfmZt8kD0f2HdTaf
8zv1MuVQGE7/RWPcrja7Dz6V12YaxwCp7Q6X4r5Y81Ml7E/Go0sv0mtWUSVo8H8WKYITNX4QScgx
hmGA7WiXWmJvZ+Ibh+/Z0HO0cGr601jNK4ckOPaw7ed8PiWYJ0JejYgsh7faS83AU0O8ZT1Es/sM
efdpl1lIDOT75jcnmnahczQEE2rpdy76j0yRn52Ux6Yzokn5X/ViA4DzDhft1ViLjznN74PpoZxQ
RSfTz2r2p2A0m2czn18kpGhLroDW6z+E4x7wXDI88sVOEtqyl69Zqp8qq5WQPH1I/AJMoek1zY5g
OxaJov5ycrGEacH+7zAjha6WvTDNvc1D30bAYW0oNZ4iIrj0p1Gw28/D42DWr+m4zru2XfogTzr5
jdja3XWa/pAUzX4z4E+rMW40NDaVqVVRIvIHyolOi4+FIKn4jknt32JsD8x53h4UGdK4HPZKbg+r
nUPpm/2TGM3hWi+CsXMorqbXn9lGH0Xb88jD2e1EZp0KR53ZDU/+xns2rm6xUyhnAn0i4HKEDIxF
auQHhBHrY9moByJ693Szg1FbxTQE2lwc5JTt3LFn4sIscURI82YBTR0tJOxPQCR/4c6huQbxMcjh
R2MNbrgR9BRqFfq+kbctzpv8a/CHV6dKKnoQnQWO1d1p7rbnPBjCdW1s4sMz2gqbB1E7cBLlI58r
AS5ND+esUy66LVOAjh13BS6OMO8Yumi8R1OzdrEl84vbJwfZbMY7OnN4rnV89RXXCzIQaLup+fDQ
+YUtGNdDN/tJ2DCjBTZ9TJEcZs9EgDSe+6WlbcI+1WPaAn00WdzqOObczrr4mf8898TK9PMzVE2Y
9kh93MQsQte862V424MmsT6tTmtPos0Om1fPAAJE1Fb+RRVrjHv8Ff1MLLF104O8iTDht3fo5NOc
6Wov6VdfGsGI7KkzloNe2ShBGWN7W9GvZH1szXrNR/0x8e2dwZPSNfnPRg0n2YnYEGM0ARCIdtkp
T0cvWj6Oa/4L1jfOcE3n0rotjhZ23nbu19QOdCl3mt/sW0//GrefeqZ/jBB/J78YrG5vVVJkH32n
TfthRtTlmszmc9dERAqJGK2LUvzBKb9c3saj6+/1yvnjiNmXbNtK20l9dYO8yDfS4Wuzj51RiZ9u
bRTkpaUzNbFF/YKT0X4m5bQDj+VD9zkbEbuddTHVT+2Qq6sm8gWlBNxmi3kUhXnPw7/ipnWzOVD9
stDbYxSvul+2NxDc3zgyj9skEjAMPbJn8ZfWFhQf3rTYkWPmw3zcyiSJZxI5XdWQSLaY2t9lA6E4
ZcMIzJhIULDF0y5NyZiOLoYV304DO528QC4lrw9rEyDnpD9rWtEn5KW4byOJsnGBbCiUcjZudaFL
PzT4K88eGpAQgeFwz7VrT0Wh1otINDcPJC7DsHZXI0q94XEGzdi3sj8iCzpDP+KNHJKBLuwNZS7F
47iynEs+TW1MxtqDN3u3YcZAmbCcRISD9GGWsJKlY3GqU6R2ldvoYA8MllnZvQ+9+dkuSHJQ1+H8
dIl16ZxWnEyvvfbL/ERa+4O11kTKue7QfBvr8NushnmPa18Pp1aAxVZtAr6k58nw5WtokRe3luIX
nmKPpHxIRESOA5Bv035ps1KneqBXJbBNwb/TlZa1azG3owCahvnBZ+Xr4a1d/wclqOo5F5jOIy3t
HkvN8OBjE39TKMGcwTx2+OJUDAzfQalzFceJ7+p1nKRlv2+dsrpsnYIqn5A5laEvdJ693m4tH00i
7CLy0do8eP5muggT6+1adOYgwlUMKge1x12fst88dnNXVlwNIt/CpG02Pd6m1o382it+d3ORvOmz
JV+ada5PGKNTLx5HFHUNAQExYLz8HL3Oi1tlla+EAxoPfbGAH/PwOB2DJM/i0V9dJ9tZunrlzvMe
KPF2Tqi6JgeUddGvEtlI03TQGGxEUWKW3tlpGQlVt+zsUTwyVbt7TzTvE3Dy4qHj8zYjwZxf53Fx
zwbFpbP3MlGGdPLMH5ndPaOpa6D0OfjyaXae2raSYT+5/qcYMtSdtLZaf2vgzdehozgrxue3nx1x
rbaGccS5IqbQ9tOSMSL42rkDhgaVrxtivQpx7K0OkHN0mv4ZYeNBtJt3rO21fisT+8kxp4YtzfCH
99EtG3DwwUM7rkR3YDQFmrE7tOgzZ7UzXXrLLCIk4kVYpssSpF1/7i2eA5uzBYXtzJVGhcKKZBCH
VNzopfk1w+mhLbf1x5zoaJBpOuNPat7moz2IAyqZ6WYY9p9BS1Ft2MJ6MCdQCw+AOHBJtOcQ7bmx
KpnxYEKo7JZVe2+lojux3Jx1n0wagjvtbNrDD2utfgytfR294bvb1D5lqMCE7UaiNhEVOBYaTulm
072m2fpNhWCNKH/bFW6twLNtbTl2JEruSXLEzyLMabN2JtLg82JwcNKnngYbFNQZUqYlFwirTk5V
R2QR3HYkp+kpKZ0eyax0wta11a1x172X5P1TbXfxvFU6YnY/bnKpjpARGjS0bM6YcS5Tnayhr6NX
Fu084Oksf3LjV4dRm+M1az3sYuXPgQgdJITSjlpjvvWVQpWBM7vixE7n8U/q2M+OIXp2BfS2dfEw
GygEgJlvxG99I4jeIlGgbgAMiSZ7IBObIHhIHR29ZRF1JlirKHn4RDpftBqbUjH7p0KA3opsuLSe
d0tLtBxbXx4sIn3CZVr2i5VP8ZLCocEicAPm3SGtc4zr47a9eXry1kq6eIsRIUBXz6+UzbWxaTfc
tTX6JgB/5gai/r2gJ178x8zgRYwNU6Q5F9uhcVIYuQKhW6xaa+Oz9u2c/HNITvI8UZUqsmhK27t1
MjEv7iisvZhs7RN8cDghOw2tunIDZfgyHlpm1gBCkJ21lZQeg8e2obt1tnvkU0A0ZLVr2NfuYV68
LZSInL67LsumNIC5+Z0XvdwL8IHHoTafpLSWa1l75os2i5JgH++mSPbY2ZVV/3Dm/jIt+HJXP9vP
BEg/tTXTaWqXb61fvA92vqL/QzUraCp3E60La72dsWCsp7QDcE3n7gfJKX1caQOikYV8j8dmXKe/
ddmqaJ2Wr6LAEF94JI702vRZlwkLwlbmD1U6OlGitevBZgHftd2qwqRnTJ1TmCZ0XwX9gQ0eQHO8
KzTS2/3MDkGgro3WyN+9qpYnA4NipLsKb9x9vU+a42a3+zKvnpis4X2pfKoL8b7V7lMzdXzcaodB
OHTSu8ul7tGpzDqXQ7+F9SDjXkN5ESRJNuwXMXq/BtJzgQ0JCeLk5H3iID9mciryyOaio5eM1/PF
NCf5slo2qW3TgFwqBfgeb5PTkGSjhlqg5pBJvNWM8OMKOOdY3N9apKcJDCX3ozEnV31GTTT5e2Zq
ddjM/AniEPNO/+hs7ePSUdUu1DNWILRXlbHXGnPckby3hl3v/+1KT43BUA8f1ixIG1/cENyMA3VJ
xG7Vc265RolwXFPycAsydQxk+EG2GbFK52qfDiI/IHzFN1z/nPS+QNVvXBoka/rYnIByvuEOrNjK
cwSXrhV7Dlf0DBoYOK6aAjG3eAKW7mYa5nnseQKaqXiRdfNgwjNWHoInH5VR0Nk1pj8ILDftrii9
uhsq77PvduWzJVFcGzXjQuLK49TON+mkPW7m9tqC/bckdC9jWCntI1+H7YgN8bhMmoF/tNYjsgh/
ttJ4s0ViP0N1M0RZw/zl6jgD3bxb+GDKlG+5+kiqe2bAOnw1AsU4jIB1zPPtVax+8+SnGcO9ZXrx
bCOVHtY62fH6HO3eb8LcSBXuHmAAJ8la2M9FiwD29CtOCPyyWfapNYyI/lTDzdjFg7kmlKHazNXz
eFlNjhmeSRj9OnHOhjOZOwMWOvBz6s56/zkRfOyt+7czELG5hf/kLgjk8pZSgqUZUXQK1nK7vvr1
auzpkS1jqc3oy4dbtvln22kIXrAGRjCfJahAsXaSClVrMaXFiXe3Rkkw+H/MXNxQ9f8cN7sLbb3+
afbOua2K7lY24AGT+z4o0vipVD52cMBHiXZKr+FzdDP1eHm793Y1FFYGN3m2vOJWQuxcphSNpZXO
TWjO5InRd7BPyw4eHNzSCEd/Q1o/dwDMmTqtTlIG1qq2nVGhz++7Wh7S0VgPyZS+QCcIVN0A3wwg
u0Q5A2a2QjwhqD+OYqo+SZVOmbaaibHK5O9Fz91lUIcKeeWgTS9DS96Ll/ZXKXvvdbILaOlySyOE
EHmspIaYEXkU33D/vvTjchi90Tn5ZcYe1a8kQ9sTVWB1gtI2/2Vt9fK7ma0GAZ3tn5Zy+6WRnURn
xBrKrPhqWwvox1VfldndNk3V8ZA64uhWs4wp4+qjqlSvyFz+JHmZBRtnbIz+EQtqWYcKV0S4QEr3
2ezGXoGEYCGrflP5KetRtpNmQjZbTYJAydc0CIHXx7m66zKFd7TBsKYXbxkf+YTyaHKI35/GQz9C
sGS2czaNbMX3h3uo5TgG6X0spqRhqFb+I8joD23dOpIEvLd11P9C8KFdbZqjZli3TJ8sUmvzT4kV
fc/OK+J8pL41rWi5XmzD2c+zvJGfD80hN+/gVxn3VA7zaGrtL9UDUw+kgwZM99fesm5Aw21Yq/Kx
b1UVFDTIBrawf9luwY9wrey4OVsatko9lxMlPGh0ZERqx7mupn0pszHIuqU4ZbNe/5ayNihUyJA5
F5+jwcuZzu5Dw6t6kWp5wV9B/ZPHpj726kqVCb/JRi12Zqi3ttXeVt+9pdUSLDmhsYVlLFFik8NL
qtqrjutwVLzQQpNP8Mw/7IFZyLeLszKX9W5TQNcw5md9GRZEx6XseGEMnJWL/mir8ndq8ebktoiy
0lQ8PfDW1BWg9slNUN3JX+66TDYbz2YZmCeippckXtHJ88/9IbL4Z8jJ14d+VW9ZK182F2FCW4jX
fpIfjZUd+BTtAFs86mh5W1T9Odvy6FMOHrriDiF2SxmtCCh4Rvwlas2xCoHOIBUGEdutemEAfpMr
0I7o26ciR2ncqO5ctOnF1GZk11N3SCTOqkwbb0min0nuvGD0eq4LqYKut98tRD1hJ7KKPan6qDUb
dFU+Flv25lrwRSqfdlazHpdE/rS85a0otL3jo4LKzerT6WTxrpEFFsyTtsv4YB6A53tgvKpBqFwy
Ag7FwzJiZtWBFvnGMbpqtvXdLqoIMwS11EXe8tHl506fNgNqX5SsF1SkBmnZ4P90mhBhNbgZKNJi
7+GpH50U0cGIg9xPU9RHy8+paw4rTqygLxRZOHRy8D8BZBulvUwqe2+z7Q8vt3W2GllE0D4yTpM2
LvsmARXznogUQBZq//J1yN0Zd9vOm4aDPhaPzsJEKewuCexF7FIBiM/8BYHOMr/LuvwGdZyzDW0m
E4t3W60KWS0pJTsoyrganPLTL4wZk5bEN8ARZOGWD+RQOLHpUPK6Co/HqS6wKfUPqOWmfSXznTIQ
IFT1nEX1MhHrjM1C9vYV2OB59uzP1kc8Jy1KzTn6htqPNgebwAKm1+T8i4UProB1mdHZ8Q+NLBke
ra77YS/dt8x8e8+OtXEqLiK0thQYRppGYkRZbQ+nmaM4MkzKkoFqbuhrQdITW4e2TB5XWz6s2vQA
x3RJWyApsxuJvtEW79m117d5YREz5fhVlVoJMWXuNSc5IaIr0CxzEaKrPxTJ6AZa5WXXbJt81HDO
T2/UV64OfmyVqCT2xvlJJ/c7GFx0TzaBNyECgVPpz+9ak742mCdoI6weSCjLo1wrX63VSngg6oNk
RY7GIrFD6E6g0PlCLNlVzd5VJeZZa4QZZTKXqOCm76HnCMhG+ZLV2l5aEG/b5DEwtdNxtrZTW/bM
UBmk65QQRiNppYu2RnsfLG51BLlM7Aa1K/PaAo/TOzDNOTGzXimiVLHJoOvDoQKxugDKkKR1WATi
DmQXTwZRmLGEsrloZv2ytrPNZZl6h1RnITDzmh7ajc7pxFvehahxCi8//ZwEDaNPlkeE8yxmeNew
s99SnwQ23DDac4+ZoQ9KIxendUl+Tx2SAxqLq19LpYsLum78Xpofo+g+I4QjNZYMxGc92cCv/fHc
dL6DRIisx6XX/HNG996+VkKFc4e9u9DAxVBjh/y5Il7d8bVPBA+MJPBWT7Aq06hOVoiuHhMeWZxx
jhOtvTsxd3oI6vpMqHf0qf2rkzT9bZVUd89CJ/+wq8flIXEQLuh6OZp3dfkSZJO7pGdvsOPC/PRh
77BSFSAxDPdkNEWOUT8WFVRxpbXug8i43tkZA3gBpGp6pyOXLHNF6ZvNyj0UzzZlRzgnsQAW3nqY
Ni85MP9FxAB81kvy3YvGOba2/bbR3RSgh2oDCtV/l1WKF7Db9KB05q+tRHdBZ/ytXLQVFf74njr3
BApU/rj3oHMzzAGxXTpfQJVz3PrDeVJ9H2iQCXGNBezBEokVaSvecyurv6GJyrCo1EvJ/QjBXnDH
a/I0OI25GzNjh1qojrqu/7vZM5zA/fftpHNbnSlW/rieVS8OdWPjc21A/YotzQ+b3WCJ09/TikoX
3pOHCio9Ekn7p0VswzTVTTtNVX8geL5s1DixRWSFxmeNZTg9FmZ7RKf4rVfVfO2aagrbDcCzSpwq
JPHLAfe4y+qs9eds9s+tQP2JpKALp0ZvQktC7+BvsB8qZhfukvKkcAmN63Dj1X7a6iZ7pk3N36fm
3f6ouRMkrJDTr9pKqogm8UcS9ouLbbfYQCsPeSVwxrPV9L9XNmoQwLLtm2hseeP21LhWTeg4OfyO
PuhGtbenvKpjfiiXwDRJ4lFtM8vPQhswAnlIM5M7dp3pPXsrDrfWUNhaMJbZidPEW9uhnZMwHoNj
3loFV8Wxc5xqd6cyxnCQnm0HaNeC/uU2TfGKSUgHV5nukZoua2E0ijU2qpkvb/qYhPOrUoTOQk62
d6frGyVePE/+iwA3l+kbKMQj1lR5XdG3RuPqtwdO+hKJpHVYEJwhhRIMs5nVDBzrJWCZgacVRiyJ
lk0Ygdza4+ArMI3qy078PSB4Bs0tyRfAAS1z4n1d/DrVhjjMTxZ01vf8A/+1M9lWys3g+ZzIVasv
k8Nq4bAsAVusYxKuve0OqJDSjyQjXW3eWOYAPpfK03b65r8Bib1g9wpcNa4R0BuwrR8vdb0fMobK
tP9RZZMGwVVb1L/z4A1I9wrLW8M2ad7RiMTDVB/XIrmMk/a9mMZzt+gPykwMgAbSFfx1SENpTtca
WY/vbtFsmfGouiawm/JZVj3P9IC4kd/4L4LVq1Zk/V4m01OJpyKsnRJ5ZbVIfqTk7TMP6eadkw5N
mF0wo9Gi9tOsNo6jSY+wPR6T1uS1WoCf1HQzsx+V2WZ4+/BS1X7sUcXCb/YB0/ya9H9mjHOCzSkT
FT7v77QYuLt8EESRZ4fGtT5nHu/GbaHb7lbHtjqnwKe90Z9YKw/j0v3Qty1u+i2mBhMgaYBu9Z7H
tgA9HIZL6eDadrPHBXyAp+bI4rK3Vf7D3XqCIJBwHCWJgoN9N2Mux0y3jhXFNXs/c1+2BblRbzTn
IVnrXQsEzg65oYbIiz8ySf8qu/oLknpLcOcxlX+UuTzrKq3xx5nvqSaRdLoJjcupxey+CbQibqnP
D8RUIZ61GfksY34rqvWJKYxEtIxIimw9+5WMrFbh4HKbxtkVGGX4YMB9w1Lb8NTn40UfVkC2apq+
WsNhLRjH9tlOVfJiebyMQTnnVI5b2D9VByc/YIPPTVVFViF0wAWvi2rhjjKWYnD+9tJI3/yUmtly
w7vWGQN2x1Gr5mOCq5NTz4wNcGIjpwptqnTUaRC93fivYFtXRWTATVFNmiNpH1m9J/5ei+47fO5l
xA0n7neSzu1LUwOTBmPmJKGJ/R/YScexNm12jFyfP7cgit/JtuPQTdiobNvFAoooZQndFFjmXoWx
Ny3tB3ApYYWM8B6X6+PmUivvKjxeTHbfvXT9R89Un5sFjaMl+XXISBLhHu1RhGGe0oYxTjNLe85T
w47M1SFo3bmhf4hX6J7BwvFn3r1/eesUd3M/bx6+IK1EfmxiEqQ90otqJ4Gi71GHLdQeXTOlOwwk
/h5p8l5btin+P+7OZbltZFvTr6LYk3NORLMO7pfB3hHmRXfJsiTLrpowIAoGQIAAiBsBdnRET/oh
etyjPehZD3tWb9JP0h9I0SVQtCSbGdsV5UFF2bITiUTmynX5/3+ZyhIq9VifZIRMl5Wn3Zpj/8PY
xJXLlhNSmfpITua90VLzTd7YI/3XBkGq6T2UQMmHvdz0ThpfeW9MvTuz0U4iGzZiqp8uUojdetKa
SWnmxEgMlFjoZaCoVE7R98q8MjydZSmFjbI5rOucVACJ2SN1Wvbup0g2jOxYmR+mcxUmH3JfAeg1
Y5b3gS6T7bPyD1rU8HiviM8WoX8cSb1wSHXqHL4BLFBgyL0EUCudgMJjv4DUkRAODsqp9bnX631c
Gul7qTEXg1qhtjdDMXCRGfoA9qbMQpkjs6WhQrmiM9AizIa6QoyxtD/gGgyLHtroga/e0DqJmhCd
hLxe/MmL88kc2qInJxQEzfNWmWIMQxrVHM6rVlyVSamMzMiEPBDRK2UpU44wAO97U9htlk6BE08U
Hi3ECtVrTHQI6DwtadnpsreA5xofygWiq/DFcbyWNs2P5+VJY6kzqJSLU6SG5ydZQop8Okavopqe
9jT1EwqQxjDv2dJhkHtXS7WsLnrN9NcsKD4mLT24yC1I8C1rmP4aTT/Vi2sUHuir6ieDCNIipLWQ
UyJph1kamiOUvHwKfXCTl2NQBmU1P5Pk8jPYbrYZwyRIIqDyYMlRNlhoCMTFiHefTYveYVqi2wVS
dHwjW2bZUls+A6EpUXaKrqaRfLgIjTFYHq1+kMrepyYvmTFMWlzA0qBQR12NgMo/YjXoaWJZ08+1
Jrk+VbYbrYohEcQ5BpnGcRTiwYQ0Nd49ShoDnJszfQqaWEUAeUDH6KvA99RrBfx90Q9znZuGovUg
Ay4/8P3Gbk3cx0Xmn+utpF2c43kn1l0+y8p+mhGwhnZI7Rzl3/6cHEbfauVkSXieRKiRgq+anxoQ
u0+aoAcLgz6CxL0fwpZcH8DRO8obIEdmrMOPBlFUTgdZGaPoIeU+0hNllUog13p0qz8CAKlUkLzz
yjvj2y/twyA1ARGPAUzGv8oREuH9xVxumrNKMz0yq/Rh1c8iv810SWVYDlXg5VBxwlmmvFcimPUX
jZHwkHhZ40j1PK0apPNSCm5rheTkqA7hfZxS3bfNkazHxaBVblE5Lio18RDukT/ECWocUzGRaSsS
OTVGskHENNIXFaogZWOUVE09VJOqsDdzqxKPpjdPMdrzgkHPA91s8pGJu9jSW0KOYm7jXBBCTaeu
EdTT+C6uOd8QHcASDQs5KEt3FuVc9Qjk6cdUQ5fZp4xUa1Qk0R2JUdbdK4v2v14ByhHpj7Ah94yG
MtJJck89rmc2GjXk/R60UlWo4EzTgAu3TIbjKpnNzpEMqbJTikItadxr7F89Go3lh7VRLRkUYPn9
XC6mzWShVJU1qQGb3PkLNHtHGmeAaSEYdrz05ov4umobyNDEYBZeqJDkm4E8jZIjxGfHzYVU2pE2
tEBRx0fGwlPnI+C3EC9AXwHRsAiTUNTKoMzcwK8vjpSxWWaHVelb02PuzJp1X0qL8WGYGY15RXsk
2z4Ll5JV/oqvFySDHDBlMhjTRtfq005i0fs8zYMU5VtjSdzqhwV9TmaFTwKuly8JIzLY4uUwAM4+
oj8RUleZlY7xyejpCWE6Aj9P1VK+1cyxHYxgU8jLoyqKe8W8X+VlcJEaZs8/sUsIxOSJg2T2QD7G
r4988jKgiqZGiWPrL8pUJRMbxtX4dFpAaxmgDT6n2ApbaXaT9wwDl4o6cf0hmYVlc0oldhYPkZ1R
tFNPGwfKBRIrtJCaqxQ7xumUpEiYqT1p0GskIqdaXlQTMljxAkfLSqULwhV8eUkKp+SspVCRrmWj
0T8XXrZoRuq8BKCg5lO7xfL1ohjw3HRxaHlGRjHUz2XQE3NZGZYtUPNUKnM/o3QbNWMiujJNyr6l
VQqYFIXYQnkvAx+vro1oaWjHuRfwZaZVw2EsUysxz83IAxMC9DUbsJQwkXt12lTDHog3i/pWNO29
D2I89nOaKBiMlZnNWSLFS+VE7xmJebk0Iq4PDDpIZFtO0PUI0f1JB1KVk1jt+Sju0N4UUZEBsEH/
RguXpGCk0Eg/xpnn65TLomVyMZdS62wKnueh16QlN6buJccUFRbnwOMvpgrFR+QIeqBMql5VfJil
sxyp2DpOqSXqTfFx2Uu0y9oCIE8rECsNjgovX8J7SBQ0ycASpOkhkkgR5c+2XInYCVdhRMa5X/sF
NVnLj2NcIHqQBxX7UJ7dAw6R74Mp1wktFFbQS7wppIDUQtfuUh1V50MagdrphRJCd4bVQrwGJp6V
uZphxtr0Y/oF9dxlfBQHFkZyIdXA0qYgZ9UTKzeUTz0dykA/WJqQKfxFTYzq5VY5PQFBSqw+VWYR
KL4pigrHKc2GJ2Vp9Opr3fBvw6AGBVsrELkWfWW8UACUoHH+xeO54WVMpoQ0mx8RqdASAhW8mU+Z
ChqkdpuT4piDygoBNShp01vCQggQpiB96U/Mem4Z/Xga2P0yli1nFqJgWld2fqVrPbI5vjKlGkfu
itxS7TUfzWnNMbbzsFDe11OmM6DAFZ3o04VFkD3VikmiKIC7s7qMlIsKWN+xhvCVPlgahgnlTJ8V
pzgLIZWYXMJwSrUXnpZ+Fi5w0lTAWrjLvRwNIJu6qxYorK8q1ZhNGQwVhIIVvNwIQL03M+TKrTwe
U/PIWvR4M65L1AUX80tIxJhHSiofiyKHXqIquTGiNXU4Pw4aGhMP7LQG7xdbRe8WsSxgwFNVVY/H
6sw/L0j2XiUSXCONwAAdQcAH88PCnMm3SmOXFZOVAvggvegkHy+am9JP5KtGVUiUp3OylIMMGeOh
hQykd5LIKseyIvunkZwivXZklDFWbT7zqveAsJLPAGsxHyST8hA2n4ZXqUpLvxguFx62kchpnJKo
aFQXmofqD9Us0AZFEMpoJowb+iSoHrjpMqCMR4onzg5TyUjOswBVtr5tN8nJTDaqz0ZlgRdHmJs7
KKtJKidJwmWbWHynGp2D3zIjmc4GhjajJ5KNf7Hoa7mcX/iNId0DacLfT3sJ+QrN996DqeGfaVgI
aCW1lAC8tCPb78+BiXyZgTEe2AEc7sEYVQlu+2lgaX1vSS5zhGmps8MghqfVbyAyotlf2pUxStHc
mp5K1qwHCZLTgCpc3nOi5bT6FdgQsF1rUV/BKbasIb59RKujadSMFnIOslPqAQ2lvuuBVSkN7Lcs
1dp4mOaJ9UXK0+KysuFm4faml4Wdc2mqcoP2ymI6s36tkjq9XepGeREgX3afzdkIA6gA7KWZEkET
DbzcuMljA3AnYD/4clpjOeNloH0GTcffjRW8hyuLCMsfShh1Ki7jnn9tZ2kCCCE3o9uxn9NyMcqL
EdE3Pnpe1Ldx0fif7XyegR81ZxoIk3q6lH+jlbD8oe5J0r2O7s15VJWz+8CQ5+jw6PCje6FMAFUs
U/I9tCS7pmoCsE7qpeoQNJOU9MMU4cm8zIwvQZriRDUSHkkxWyiHklJHd8BQfQg/uu/xZZZAcmZS
JanDhVzrN+ixk4/TKLFckndByWKR0vNbUv3FNRHubRHpCsYK5Sq7X+jN9LahzZtbVpFTohE4MrRq
tgQddo2z710p3EQfLOqF4dnUzACC14jt9w3fhvqa0dRsTkUUZMl4OlLNuX8195PyXE0SG7UPc0qb
1KJXXC6DqARa7sv+JPDsMXgRLU8+BlFASLkE04NonRFCua0s7hR5mX0AHmE98NreB7TNARYVXtI7
19Nc+piVZjBJQJrQIlsrbeuwohxMec+koTSosgTFKot0OZ5ALzj0PdK5IAcltvY00rjOFLVlwUZZ
Qxoxh5JwOSWYQPQQzHN9FJHQ4ECt2AlBTYOsI4hwFIblmXyFpCH7Ek+PfS/XTWwABkXNXbUiSg1N
bnvKaawvSKF4Sj59j7bTlGy+BGt4/Q/RWaFqC/ViPgRGsTyr7NT+rQwKeSItIX8Nycil12aNeFs/
DxOAd5R90VvqSRiNoJ5hYqJYZR+DDPSP1LEKziY3Qe/nU/SuaEdQ1YCNdP6a1B4oDZFtsADz+fik
mCsx1h15g74OafTDeE4M443RNBv5uYfITUB6ADJuMSNvQIFEuUeZrxjq8lQ/k+YGZrfSIkTofXJh
p/G8B86tAKo1qZtKpS93qUfxYAZBwCWqGF8kcH2HZlCjJodaH4pC83KAz0AN0FySZaQrQmjBf+nV
rKUc5SE41yxqDme2UiFDAw02HsGAjO6R4GZRqCVEdyrQMvOwAVhZjuzANr6ASlYMhNFk427BScaW
ydF80QpDa6ijWYZS3YSoI1G7U2N67vXm8nxoL6RKeShWi1UUS39JRzI1uuME6wWAp1YL0oyKmnzr
GPpTvJRLLk+cZyOzYuiAEStSyOSz+F9rfAEwvDeUFlYwiG27vsqkoEGrDhA0lAPmBrM/nCUwuGZT
L7Y/GpbnHUHs1m6UhIppXdb6nW+oeJYzXC6pPyWQ+6whlgaFULOALBmF/8HP6+Ul0Crlw2JpeNlQ
KuIWng5PM/hggIkla69Lcw3xPQ//KGt8/4NZ0mvyVC1my8NyTl4jolh059smHIIg+5glQJJRlwwf
5CXdqJCYCu5J6hoXdPXEXQ+k3IjhZ2UK/9qAFDuHwh4dxsgYkB6T6LlB1SDiAKGzxF9PEkqBfaTr
ymt51mSnQAuDS8qbExmNjXIgeTR7HnkV+hZ3iYIazAiGBh80moVcJGFWKBpASb+XjdbX/yIoAVZD
fuRsBaDZh6nW1FfL0vfTgTXO2OEV6ZXqTPNkmOU0PiCcNFcMM7u9ay7ivJerhzN6S2V9SP5kllcD
kPzmRCTwYMEaTJO8vjLmHj6Xardhm1EiMXa6UBL+RKvpBIXOgs2+hKou08PFSPxeMQCQJd2H7V4B
Ug+ZUJek5hBNm6lCWwhbCy+KxqJv3lLW9DO9LGwDXkzFAoXjOYNAsOSGWhRNHR6rWTS3R2h16OAx
liVhsVIsqvA49Wv+/toKeHJvbJxakPc9oqNwDjs/05CTh5iKBYNTYDY6CagqsAbjYgFUrvS1MZmR
KFB4GLhYkDBJwiNpEhAuFxy6SpHLgRWXiSYdA94EPA9QgWIJLgrJtPB0qYcEEhW4OgnunzFrtAE8
WxL6A2vlEeYYH+njrFiGaN2Vmjq7AphmTwdFCRRxABNVCQ89ZGjsY9s3iuxINlog5IKDeoSAP8ar
WXIuTqRpFN71ZgFijqR7Daq4wHrY1QA0XTvjQqXQJitocVSFYSKbhieFfPt4KQ1iFLSkQWAEfMlG
Qq7sPG1qeXpcRjy7n/XC2B/2ekn2iT1kkMtMat0b1VFdkpAaZ8BPVIMM0kDRbO+myLMx3kxReKdp
EAfwIIycFt5ZEELdmCsK6nk5rUORqlySKDny5QDWdx9EoFJ81KsUdC5+EZWicm4AkYLez85BhjG6
W3/DjNx7jkiWF5bHVRxK6KXyt1G0hoo0oTJZqUckgCgGS2qeXymBHpVYFatAUsCXJNArZQ0LKPLH
OsUrFRmmhQRT/AMBw9g8MupAgomwmM0mqkFeE5vfNMiFLhuyrPqikG69ONPmNzWwnPEpYT3bD5le
Si+gocK7XLXZ8gFpl3g4M8PxCZfXQnkPwGIcEST6aGGQU4zyIe41jHm7rGP7OK9l9TfcfOtzOB+P
plZveVjJ+s0yjiDAIKs6XtjenRcodT9MostqQTd0WSXmIQfRt5uZd+1NKV1DKSuAKBVflMz+FZIe
1lDXuakPC6n+tCIBfpcc1G4x6Y4W1NsUo5BzvnQoP263RW9nM0nSJgs8Mln/WP2YTtKtMHznN6O4
CIrmQ+lmzbWbl1Hx8k8ZiYEfB7pKgri4TZ4N8aa/9PJAj33Pb5vU/fvfJvR9ogXWteuBJO1oSUkQ
G78KLbXvtprS6m1eGiFyeOnygaEN7RcasakITUm0JeEXTMqIzuuPP7bNX0yNRqdt27rVLzpN8LzH
T/31gTvW4OXX2yz1S2v50gu4q6928vD3vyGBtecSqPYvukTLUUmHIfvk3Xu2jeQ3eVG1bb/S/uLn
f66Xb/t07PX5VeMXHUKuCRh9/fkRFH+yBAie/0JTLXrrrvfZn+i7tz1P9nr1Ho0Y+Lb8khjqyUv3
dPWX9W4n5Fj9+o5N/4YV+modBkSoDyvjEbj5Ewv06l/YnK3nAzyemfZgGIaG3jypbw2deJM2Efof
2vOrf9jalvWj1qep/f0/OqZmdc6f/HBz7p/+88cXfj6Vr1bi+Y+6p//7f/7kLckatZr80lehu6dz
w7o8mb3IV1vbrc7MNx/lOHAzJ5v4zerLNo9zbe+ov//tXVbedzoPoN33xwyfGfqv+/vFMTGFXukc
0NPkoO9k9+VD5wns3f2f4KH7H3WGlbE8+47bztZ5SPLNSO2ubds97zvure+yEr4zczpDtx2Q9x16
4DRUoQ/WLWQ6o9PZYf/Rt3ZHeyHtO+Nhgq50MOl8PANrLmrc+ODaTcv7KJhsxlwZHwHb4yhzY6e7
mduGxPtO/Kh0HtwoKVN3M1Y7YVvAUh87QRE8HZTrc/PbnY7cm873Kft46/sh17v/uBcOUmtxAPV0
M9bq/OnIfO67xBdJXORuljnFZqz10AI2xRWOepEcXJM9fDq20t7h+077xsGdPzgLKE6srOmlWwWd
M65IAg75+inn5aTbg0YRYvkyvuiD87Ca/m1y73jdVWo1hvZdJTR/wvX6DNiXSb7LGCpt45p9H7Re
qLsgnjDS6o0KDPvaKgSx2/0ydNHa+4GkEIog9w/uAqStdhp5RcTp+Hjz4hMEbGTEw5wg65xrpW3Z
t+8XGZSZM3G6W8oUYOJunK5XpJgC7NtNe5hHZV4Q65bdzdJ219x3Lda7Exem8H//Z+TOms2QrakD
Q7L57Y8b/tULXDg8we0E/QTrrd6RmBdY3wIH/36YOZyz/9gM274EyqdtxPvyc3a5//8izx8Jqb29
/hcihHVG6Y+3777VY/C06/VXkdwmGvj+ECEuiB6KrRsfwaw/75dA5kA2AErQyxBqDYkE/Y8utP+a
cOybn0FgpEkkbcl/wQ03cLa9bFXA5c017cbbfTbbLNIfB+rHwt0Lt97y/WTj1bOxDtdfiqLX5vyK
2D1zV77GResZkxXazLi1iKhAbn7742b9YxwU7sPBDffStg8j4NYbsL6ZEx28m7nZlg1RTMl6yQng
jnxTQDJwsuD+3nU6S/M1D/PtD7wef9dR7ZrWUZvb7WbEdlrTJxmzb//8cTrt16MujR5k568+WvEX
boE9U2A/mCcie5ERjGw2Wzt7WcCVP2jSrOsKrZqTr3LpP76hj5ylw3bOgrQzXxER2QleSWfQVh9z
XwtykmeOG23GWa2tiMVlrvPOoIqAZMVpkj1sLYEiYAkQ3yFX0ZmtKmDYc/feibsmUxZxmbwn59aZ
rCHAUn6gWpZ1Rm1rX/turhunfAgO3mXO/VZ4L4mIOahmdhJ5ioic5uOF1M75YDQLyNps3Usisk2f
IIiSlI3DzRKv7lMcxb1X/Fd31o2PFEPAwbtMDth0/5YfbPswugi7dpQw7MFNef9AVyvu6c5R1BRJ
hFmm/+D9rtwMzdJl2RSRSX13Xx5clHlnRz6O/pKf8UY3479ej25G13ej4X87aDePm7Fg2/sfnCPi
2CpCMZZCBKLRK+G1DfXz/A90rs231am4kGMM0TPfo+unJBN8sFf+Tqfm9bMi2i/bnqipPdsfj6/8
xr3xbmeQTBD67PN/57j5ln2lE9X2hvq+EUcopHcrDTL4/mcG6vsGvUzIOu108Vcx6pZJ/b6x35Ex
I4DYWgdChz0X4oa+tTvnrOIiPPM9vm/O79uT0J2xoVrouyuWpiNoamEinl/u3/eMK9wFL9l+yo4a
+9bql38gd94aYLFnnK2NaFjoXCiWrWiyIsstYOelm/OtD+o7EYmmHaHorozO/u914eZJmhTOrPup
MOK6DWBPNyTZNFUdNdbtM/cDi3jhwCt27zcjte6Gqar01GM7mOwGtFkVScSDvobDB5cuBYqsdRj4
AGtHsn0sbe1sSyUvpiKjLCmy3arRr3+8I+haf7ufd0sprcnbN0juXlR/jkvI87ERVAM6kcRLX+Kt
d9HSBcYQTLsDv3Q83zpwhmO7dVRe2DhvHBUf3IuogOf+ZqyVJy5gIS4a+PndkEoREFG1GjjdtVUF
RH9ostF85ukSqALmOnBm98lD95tpIkpBWXBwTvDUcbWfO1FPzOQbdwPp+bg7qICNewx+9OCs/c/N
u+unSwz/b/PbHZbvjVM+iR8Sqr/dRZbJ7H3bpr595O1RBRyLUyftbl9ZRNB+Rkfrhq4aW0OrAjbb
2rtEusvt7Aww4fsv8doL3DG2gI1xRh4SiuKzJRFwrs+dLZSaKgBucNHW0p8dEV3AKoO/8ZItF17W
BSzxhRM9BFU3PSQbAkwGAzvN9pkWUeW+dFOnm+s1BXy6KwcghBvtTK9YQsYPn7kqsi3gbF8BOYaQ
+Qw+86In/EbzCV7Bc1LMxsZMrBwLEUDRW98JtvNwigjf4taZBs9XWlEEfMJbJ1h0jbMiwsNo0Vet
W7ht5hQRFunj8t7dsRwioK13gVvEzqyzNUSYuvdkK5Lq4KQoszI9+M8DpGVQMCofT+bTx8m6EPje
4wPPytjJ/SDjkZv/DXY91NREgG1vUrLyUbPL3gC9EOH7XAQPD5F7MHLy4umirWum3/as1tHqusr5
Unn9cdVu/CAkARCzal//d42lfvpQ0njkAZ7lm77fu13dKg4fKAui//ff/2ceOo0DgLABVcwMjp37
BGjtrkUl3WWo2rOs1PfP4DaYJVnvvM1fP31Dk25/qghw8I1LUBButnv+n0M6LDXES8HBhzJ+6EL1
bFNHfUmARztMwoeEBbx1QsLIYNZxE2m4BwpIwMc7c2irEXTqRbJEeQG+7mYpfzyIuHJ6UdCb+IHT
owXHZrz2wnp8hoBvf0OkvWNkIe5oWvhbbs16aV69uH5eYmmd9/4LZpYiit7duFHA5nlHlAuA/un+
efXbvm6GV8n97lxlAaep70ZeUHYvdwFhDF0VWNgVGuvYzZaul1Rb2QoReHYm72yhYp4Xfb7f8vdp
9wxQqvMFVQGR0tBtk2wdsyii3n2SsQzxw9P9ZgjYcKO82K6ZUAP9tj/xxlBjsHRb270ZqLXbIjDd
iCBtL0LbodalUlQ0P37ZHDpZ4u5yM14sdLxxKdbA7c0k25WwBJzoo+CeIuAWQEZEAHoEfyfO3ebp
hO1n1eDvP25HbgZeozusiHUAxjrpuG62gFMxyBJICZ3tK0sCxj0uicCzziLIkgBX7IRcx5ZxkEUw
HE4KJ+rOVgQJ6tTNtjYYAqCb/fbjp/iUsOXCabpYI1nEDXTuFNXWbhBRNDgPCr/cdk3k59iD7z9s
N1FSOeH2lAWs8XmAXYfuQri0hX5tlQ72tcPnZe1SnymzrlsuIr1xQSc51mQzx1UgoQswa2RynS7T
UdYFGAoC46I7WRFZim/Uv2VTgD9MUWLhdG2FiKv5qgXidbweWQQy7gqATultRWgi2A/XZCy2gg2k
Kjbb7seNW3uit4vNIAEEDLyymtBSu6xBEVHHTboFkQdeIWDClUNAl3X2hKKIWOKF+9C9PBQRCPGb
RVCAQNjexoqIK+9j2LIQOu4PAKT91/gRcXxGweAh6YaNIoradzhXE/bdAK99M9nWIisvAm/e6G+3
3HY3dr2su6FFRDU3AEm6l6piClhtEqzuQfIF56UDfUF3VgSVYF0tppbpUpbvzl62DRH+3FmSJ1Vn
tW1bRgRYgGP7+/9oz82u0MzUVKSfbNuSVQvIt6q9/rifl1pr8bR/xcSaB4et46YIiOjetaXxzqAC
9lE/KXKqfZ1hZRHjcid3Dq2IymSfUln8EDy1jCKKhwPf6VyaIi6KjbRMa75a8YdBC2x4OnFNQNAx
dGfJhPoaSNjXnydgBwISczMkdjvvIWCzDOhglnVxKiLkKr4ySlcw/t1yPyJ4PAMndQ/u3Oyh428g
WrZ33DecBkR9XWkeQ4BvO/KatNhMr3UwRABWRvPSoYYdwOE9KnG+OjbFELBNRqicbEG7RHgZo4KG
lmnXXIsoNrZiXkfAKrsjWwJCyiPqv51DaAnYa0egjDuf7HW/4fWyzfONAN16s/F+POgb/P5/Cvfg
4d9OqmRLLQYR5/2HP3PjprMUO8g03597Og/ut70C+h3tP1tq9Ak9BzcDrTI4IhAAzHdrFURIFV0A
YfCcfNKFW8uv099e32zkOJOiC1eQhQROQPwWHa9DFqFvRypra1ABp/iCi3SynXcTcCQuHKAo23JE
siHgLK9H3s4NySKuuYtk2drfbaE4EeXBywAXv3PkRFwZq1G794Usojy4NsO9fpDnTtmZ9XMC2/cb
tuvf/1miMd65kdDf3zznx838NZFJV0YRKfX9h71xm4nvRlEXDayIqGM9cgWf8UYVEcUsIFPuVmpW
EVHMumm1Y5yDcxd2wmZ1V1knWUCMckPedwvQrYjQwrhBLbaz46CnbSb/4zvuNulGaUor1rxv9ebm
9/+VHCAb//s/V4iQq+z3/x1Pgi63VlEFrDXE+WALik7+Z/8XuHXi5baBVkTAHD96zw64iPoheYIQ
vM3BoZN33CJFRC0OPeRgy6dXRDAURuRhWlnTzedanUARF+xvz2IQRUTN7Ldgdu/cL7oWQ4S8ydqG
Pj/fIopxfXDPtzhzHWIFHOvNov+45Xh333RZeSZgfBnFQ80yySZjqF+Pp35eHnatsLVvJvbp/NuV
RKP96R+NWjTSRh6r86zNTzZ/+BIgG9RbsOzuOgEmbpDAS2jFeTtxn5BzHR3cOFGFXHjHXxShaoog
dOFyvXbm/FxJ4vs9OniQDy2Vf3MsVjGlCAm5SxY4cxB974z8orjbG6tbV2Qvunhu+XV01q7d+cKe
FanJuNKl2Oz3QdtP4fHEEOf+4XC80tXghb/7syRTdolwiCjHU637QjPMx4rX0+1jUA6kkYJtGBTX
LAshkVfj6J/33deaIX/B75557a7tZhBF0Hv60EG3MGYiir/9zKEp5NNtJMLTb89x52oSkYcbJFGy
nUUWQUAbTegn0L2UROiRHtL8YOK3JYCtfLII/+3QicJvFr4FxH9HNHrf2sNCCKYkz7ieOltDFoGh
bum83KbN040sW/rmtz/uzl65WbkZZXX7v25UX0/QfszK7ckqIk7IHYmRJZq3Ha8C2ZrNC3xrGX7e
NbBL5OkveCmspXyRv3NmSefjiEhb9QHOb7cMEpCPvmnNbbKziYIIjYpB0nae+PczlzAm9v5jF4JH
RJllBW5qlQeRyW8N8a7niID5DpJk45N1ogURWN/DYNrJhojQPzgEytjqhG5krFfwsmCSPRdmoTPX
3pm/x7sQrG7zTPhFRNDzOP4qY9J+7BYS9lVhsNXd2dLzEnAxEHN2cI/P1el+INx0ga0+7tDVO1xM
hsDHo82fdXYWbMz9P8wZBN170m2bkVZXnIgU7MDPUDigf9eOQEUWwaK7dBcHAyfagVkUAeS8DLaa
KokAWNw5MYmKrjshok/KJTXJ7qgizmy7wL+5JFW20PWWgAT9VVBM6G+z83JBG3GzG7/lr7zuYV05
KQ312lfYgbwQQz+PtiuIAo4jl1QOLXy3LI2IhNa6ScKxG9GY7b8cvMsnMHWoWK6MzW17YgFdI60w
KGO/46cgWbn/R7lNQnzTzk5VRLgSt2AKu7MVIXR1W8Ij2JqsgJ35ic8brLtvHdJfuxtkoaC5/zI/
czIVEWIOg1Z1qO3ctjm0m4m2V4aOLKZpopGpA+yWkI8Qwex55BjcrNpsHFxAQMkO3peIqOAv7nTj
zFa4QkJO2iILhmrs61i7nxj47JCD3Tfwefo2j0nUp380ElJ2oFs3vdU6x02EXtZ1mW9XbEWoq9z+
/n8pgTbu081KG6DNb791wexatn9NPnyXlO6/dl/sevc3NWp5rSrwGEW09mKXju9f7y13yQb/yd7y
lY/9WLicRAQm//j/AAAA//8=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8EFF17D-CF70-41A8-8675-680E4A67068B}" type="doc">
      <dgm:prSet loTypeId="urn:microsoft.com/office/officeart/2005/8/layout/cycle4" loCatId="cycle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GB"/>
        </a:p>
      </dgm:t>
    </dgm:pt>
    <dgm:pt modelId="{160AA31F-90CA-4C5D-A2EC-3FBF38CE169D}">
      <dgm:prSet phldrT="[Text]"/>
      <dgm:spPr/>
      <dgm:t>
        <a:bodyPr/>
        <a:lstStyle/>
        <a:p>
          <a:r>
            <a:rPr lang="en-GB"/>
            <a:t>Linux</a:t>
          </a:r>
        </a:p>
      </dgm:t>
    </dgm:pt>
    <dgm:pt modelId="{DBCFF6AE-D1FD-48B8-A096-44F76563D180}" type="parTrans" cxnId="{E9C3ACA3-AD30-486F-8162-41C51443ACE2}">
      <dgm:prSet/>
      <dgm:spPr/>
      <dgm:t>
        <a:bodyPr/>
        <a:lstStyle/>
        <a:p>
          <a:endParaRPr lang="en-GB"/>
        </a:p>
      </dgm:t>
    </dgm:pt>
    <dgm:pt modelId="{DAC0C57E-6CC1-42A9-AD15-D8BB0E097E31}" type="sibTrans" cxnId="{E9C3ACA3-AD30-486F-8162-41C51443ACE2}">
      <dgm:prSet/>
      <dgm:spPr/>
      <dgm:t>
        <a:bodyPr/>
        <a:lstStyle/>
        <a:p>
          <a:endParaRPr lang="en-GB"/>
        </a:p>
      </dgm:t>
    </dgm:pt>
    <dgm:pt modelId="{6EE3EFF5-B52B-4026-92F5-DDAA99DC4D5A}">
      <dgm:prSet phldrT="[Text]"/>
      <dgm:spPr/>
      <dgm:t>
        <a:bodyPr/>
        <a:lstStyle/>
        <a:p>
          <a:r>
            <a:rPr lang="en-GB"/>
            <a:t>Ubuntu</a:t>
          </a:r>
        </a:p>
      </dgm:t>
    </dgm:pt>
    <dgm:pt modelId="{A608480B-D194-474C-91C2-2124F35FF160}" type="parTrans" cxnId="{1D6C33DE-BB3F-45D7-B943-02474F8C11B0}">
      <dgm:prSet/>
      <dgm:spPr/>
      <dgm:t>
        <a:bodyPr/>
        <a:lstStyle/>
        <a:p>
          <a:endParaRPr lang="en-GB"/>
        </a:p>
      </dgm:t>
    </dgm:pt>
    <dgm:pt modelId="{43C2BA19-B804-4E95-B050-3888BF9FC8EC}" type="sibTrans" cxnId="{1D6C33DE-BB3F-45D7-B943-02474F8C11B0}">
      <dgm:prSet/>
      <dgm:spPr/>
      <dgm:t>
        <a:bodyPr/>
        <a:lstStyle/>
        <a:p>
          <a:endParaRPr lang="en-GB"/>
        </a:p>
      </dgm:t>
    </dgm:pt>
    <dgm:pt modelId="{F8E09F45-BA24-43EB-86F9-0DA4A0264CC2}">
      <dgm:prSet phldrT="[Text]"/>
      <dgm:spPr/>
      <dgm:t>
        <a:bodyPr/>
        <a:lstStyle/>
        <a:p>
          <a:r>
            <a:rPr lang="en-GB"/>
            <a:t>BSD</a:t>
          </a:r>
        </a:p>
      </dgm:t>
    </dgm:pt>
    <dgm:pt modelId="{7665FA8E-952B-4F08-B1C3-0F436BD5FFCB}" type="parTrans" cxnId="{DECCD589-B4C3-4FE0-B0E6-C0A2B2CAD74A}">
      <dgm:prSet/>
      <dgm:spPr/>
      <dgm:t>
        <a:bodyPr/>
        <a:lstStyle/>
        <a:p>
          <a:endParaRPr lang="en-GB"/>
        </a:p>
      </dgm:t>
    </dgm:pt>
    <dgm:pt modelId="{055EE3CA-862E-4062-9652-891062EDB7A1}" type="sibTrans" cxnId="{DECCD589-B4C3-4FE0-B0E6-C0A2B2CAD74A}">
      <dgm:prSet/>
      <dgm:spPr/>
      <dgm:t>
        <a:bodyPr/>
        <a:lstStyle/>
        <a:p>
          <a:endParaRPr lang="en-GB"/>
        </a:p>
      </dgm:t>
    </dgm:pt>
    <dgm:pt modelId="{F7B2F35A-B1AD-4BEC-ACD8-5D5CD143B173}">
      <dgm:prSet phldrT="[Text]"/>
      <dgm:spPr/>
      <dgm:t>
        <a:bodyPr/>
        <a:lstStyle/>
        <a:p>
          <a:r>
            <a:rPr lang="en-GB"/>
            <a:t>FreeBSD</a:t>
          </a:r>
        </a:p>
      </dgm:t>
    </dgm:pt>
    <dgm:pt modelId="{3F3EF670-5AE1-40FF-B57B-BCBCB7E5A0EB}" type="parTrans" cxnId="{BB98411D-80CB-46E8-8965-53A9A0D3C74D}">
      <dgm:prSet/>
      <dgm:spPr/>
      <dgm:t>
        <a:bodyPr/>
        <a:lstStyle/>
        <a:p>
          <a:endParaRPr lang="en-GB"/>
        </a:p>
      </dgm:t>
    </dgm:pt>
    <dgm:pt modelId="{4E6AE155-AF72-4626-8BE5-0E734593B81E}" type="sibTrans" cxnId="{BB98411D-80CB-46E8-8965-53A9A0D3C74D}">
      <dgm:prSet/>
      <dgm:spPr/>
      <dgm:t>
        <a:bodyPr/>
        <a:lstStyle/>
        <a:p>
          <a:endParaRPr lang="en-GB"/>
        </a:p>
      </dgm:t>
    </dgm:pt>
    <dgm:pt modelId="{C1108548-9947-4C7C-9F4C-50E16E8B4BAE}">
      <dgm:prSet phldrT="[Text]"/>
      <dgm:spPr/>
      <dgm:t>
        <a:bodyPr/>
        <a:lstStyle/>
        <a:p>
          <a:r>
            <a:rPr lang="en-GB"/>
            <a:t>Windows</a:t>
          </a:r>
        </a:p>
      </dgm:t>
    </dgm:pt>
    <dgm:pt modelId="{C4D4ED25-472B-4B7E-A669-2986325646DF}" type="parTrans" cxnId="{7228E7AC-0369-42BE-A787-8961ADC485E5}">
      <dgm:prSet/>
      <dgm:spPr/>
      <dgm:t>
        <a:bodyPr/>
        <a:lstStyle/>
        <a:p>
          <a:endParaRPr lang="en-GB"/>
        </a:p>
      </dgm:t>
    </dgm:pt>
    <dgm:pt modelId="{0C9D9E74-68FA-47B9-8BE2-DDBF9169C401}" type="sibTrans" cxnId="{7228E7AC-0369-42BE-A787-8961ADC485E5}">
      <dgm:prSet/>
      <dgm:spPr/>
      <dgm:t>
        <a:bodyPr/>
        <a:lstStyle/>
        <a:p>
          <a:endParaRPr lang="en-GB"/>
        </a:p>
      </dgm:t>
    </dgm:pt>
    <dgm:pt modelId="{56BFD135-C481-4BB0-87A4-92EC1A07B036}">
      <dgm:prSet phldrT="[Text]"/>
      <dgm:spPr/>
      <dgm:t>
        <a:bodyPr/>
        <a:lstStyle/>
        <a:p>
          <a:r>
            <a:rPr lang="en-GB"/>
            <a:t>NT</a:t>
          </a:r>
        </a:p>
      </dgm:t>
    </dgm:pt>
    <dgm:pt modelId="{43BFFE8A-A611-4F13-A5F9-187086E3365E}" type="parTrans" cxnId="{B784EAE9-1324-476A-ACDA-D6515A5706C3}">
      <dgm:prSet/>
      <dgm:spPr/>
      <dgm:t>
        <a:bodyPr/>
        <a:lstStyle/>
        <a:p>
          <a:endParaRPr lang="en-GB"/>
        </a:p>
      </dgm:t>
    </dgm:pt>
    <dgm:pt modelId="{83C66A01-FC0D-4A74-BD2C-4D26F6A77F37}" type="sibTrans" cxnId="{B784EAE9-1324-476A-ACDA-D6515A5706C3}">
      <dgm:prSet/>
      <dgm:spPr/>
      <dgm:t>
        <a:bodyPr/>
        <a:lstStyle/>
        <a:p>
          <a:endParaRPr lang="en-GB"/>
        </a:p>
      </dgm:t>
    </dgm:pt>
    <dgm:pt modelId="{898F50EE-D3A9-4544-A04A-E78BF167094F}">
      <dgm:prSet phldrT="[Text]"/>
      <dgm:spPr/>
      <dgm:t>
        <a:bodyPr/>
        <a:lstStyle/>
        <a:p>
          <a:r>
            <a:rPr lang="en-GB"/>
            <a:t>MacOS</a:t>
          </a:r>
        </a:p>
      </dgm:t>
    </dgm:pt>
    <dgm:pt modelId="{71A1ED55-F4BC-48BF-BC1C-8129EB1B6999}" type="parTrans" cxnId="{2F960687-F18D-49FD-8A3F-2847CF6EC2D7}">
      <dgm:prSet/>
      <dgm:spPr/>
      <dgm:t>
        <a:bodyPr/>
        <a:lstStyle/>
        <a:p>
          <a:endParaRPr lang="en-GB"/>
        </a:p>
      </dgm:t>
    </dgm:pt>
    <dgm:pt modelId="{AE133C4F-FD57-4489-B5AA-082DEB2D1779}" type="sibTrans" cxnId="{2F960687-F18D-49FD-8A3F-2847CF6EC2D7}">
      <dgm:prSet/>
      <dgm:spPr/>
      <dgm:t>
        <a:bodyPr/>
        <a:lstStyle/>
        <a:p>
          <a:endParaRPr lang="en-GB"/>
        </a:p>
      </dgm:t>
    </dgm:pt>
    <dgm:pt modelId="{59843638-85AF-415B-893B-F5D0148B4C24}">
      <dgm:prSet phldrT="[Text]" phldr="1"/>
      <dgm:spPr/>
      <dgm:t>
        <a:bodyPr/>
        <a:lstStyle/>
        <a:p>
          <a:endParaRPr lang="en-GB"/>
        </a:p>
      </dgm:t>
    </dgm:pt>
    <dgm:pt modelId="{0D79EA49-B681-4933-8D73-BFA00D72D4C0}" type="parTrans" cxnId="{6CFEC38C-6993-4649-AEB6-3E6029178368}">
      <dgm:prSet/>
      <dgm:spPr/>
      <dgm:t>
        <a:bodyPr/>
        <a:lstStyle/>
        <a:p>
          <a:endParaRPr lang="en-GB"/>
        </a:p>
      </dgm:t>
    </dgm:pt>
    <dgm:pt modelId="{D1ADFBAF-9302-428B-B202-12138F50D7FE}" type="sibTrans" cxnId="{6CFEC38C-6993-4649-AEB6-3E6029178368}">
      <dgm:prSet/>
      <dgm:spPr/>
      <dgm:t>
        <a:bodyPr/>
        <a:lstStyle/>
        <a:p>
          <a:endParaRPr lang="en-GB"/>
        </a:p>
      </dgm:t>
    </dgm:pt>
    <dgm:pt modelId="{B1F0B6B5-B327-4ACE-AA98-CD060AF135F7}">
      <dgm:prSet phldrT="[Text]"/>
      <dgm:spPr/>
      <dgm:t>
        <a:bodyPr/>
        <a:lstStyle/>
        <a:p>
          <a:r>
            <a:rPr lang="en-GB"/>
            <a:t>SUSE</a:t>
          </a:r>
        </a:p>
      </dgm:t>
    </dgm:pt>
    <dgm:pt modelId="{CFCA6AF5-390A-414B-A5DE-0E96397C0907}" type="parTrans" cxnId="{4654F9B3-C92F-4D99-95C7-612734292FC3}">
      <dgm:prSet/>
      <dgm:spPr/>
      <dgm:t>
        <a:bodyPr/>
        <a:lstStyle/>
        <a:p>
          <a:endParaRPr lang="en-GB"/>
        </a:p>
      </dgm:t>
    </dgm:pt>
    <dgm:pt modelId="{562320FE-C465-40FB-BF06-E00D76DE9E99}" type="sibTrans" cxnId="{4654F9B3-C92F-4D99-95C7-612734292FC3}">
      <dgm:prSet/>
      <dgm:spPr/>
      <dgm:t>
        <a:bodyPr/>
        <a:lstStyle/>
        <a:p>
          <a:endParaRPr lang="en-GB"/>
        </a:p>
      </dgm:t>
    </dgm:pt>
    <dgm:pt modelId="{0524BAE0-8E6B-42BE-B63D-F9CAEA55B909}">
      <dgm:prSet phldrT="[Text]"/>
      <dgm:spPr/>
      <dgm:t>
        <a:bodyPr/>
        <a:lstStyle/>
        <a:p>
          <a:r>
            <a:rPr lang="en-GB"/>
            <a:t>NetBSD</a:t>
          </a:r>
        </a:p>
      </dgm:t>
    </dgm:pt>
    <dgm:pt modelId="{2E1C6AD5-EEEB-4988-B73B-C217F46F1FCC}" type="parTrans" cxnId="{FC345F65-0ED2-404E-BB5A-26555D642D2C}">
      <dgm:prSet/>
      <dgm:spPr/>
      <dgm:t>
        <a:bodyPr/>
        <a:lstStyle/>
        <a:p>
          <a:endParaRPr lang="en-GB"/>
        </a:p>
      </dgm:t>
    </dgm:pt>
    <dgm:pt modelId="{34A87A5B-F4CC-420E-BFE9-B831D7DCAF63}" type="sibTrans" cxnId="{FC345F65-0ED2-404E-BB5A-26555D642D2C}">
      <dgm:prSet/>
      <dgm:spPr/>
      <dgm:t>
        <a:bodyPr/>
        <a:lstStyle/>
        <a:p>
          <a:endParaRPr lang="en-GB"/>
        </a:p>
      </dgm:t>
    </dgm:pt>
    <dgm:pt modelId="{80C958E4-F829-456F-A2D6-E6DE284B6AAC}" type="pres">
      <dgm:prSet presAssocID="{F8EFF17D-CF70-41A8-8675-680E4A67068B}" presName="cycleMatrixDiagram" presStyleCnt="0">
        <dgm:presLayoutVars>
          <dgm:chMax val="1"/>
          <dgm:dir/>
          <dgm:animLvl val="lvl"/>
          <dgm:resizeHandles val="exact"/>
        </dgm:presLayoutVars>
      </dgm:prSet>
      <dgm:spPr/>
    </dgm:pt>
    <dgm:pt modelId="{83EDAB12-3D34-4B8E-BB2F-F50714CF5346}" type="pres">
      <dgm:prSet presAssocID="{F8EFF17D-CF70-41A8-8675-680E4A67068B}" presName="children" presStyleCnt="0"/>
      <dgm:spPr/>
    </dgm:pt>
    <dgm:pt modelId="{7122B6F0-D6C9-40CF-A3CD-1279C1003788}" type="pres">
      <dgm:prSet presAssocID="{F8EFF17D-CF70-41A8-8675-680E4A67068B}" presName="child1group" presStyleCnt="0"/>
      <dgm:spPr/>
    </dgm:pt>
    <dgm:pt modelId="{F74F0DD7-FF7C-42F7-A285-680240CEDCB4}" type="pres">
      <dgm:prSet presAssocID="{F8EFF17D-CF70-41A8-8675-680E4A67068B}" presName="child1" presStyleLbl="bgAcc1" presStyleIdx="0" presStyleCnt="4"/>
      <dgm:spPr/>
    </dgm:pt>
    <dgm:pt modelId="{1B9EEF2C-FB45-4238-8F31-7B0E8A4794E1}" type="pres">
      <dgm:prSet presAssocID="{F8EFF17D-CF70-41A8-8675-680E4A67068B}" presName="child1Text" presStyleLbl="bgAcc1" presStyleIdx="0" presStyleCnt="4">
        <dgm:presLayoutVars>
          <dgm:bulletEnabled val="1"/>
        </dgm:presLayoutVars>
      </dgm:prSet>
      <dgm:spPr/>
    </dgm:pt>
    <dgm:pt modelId="{7E287DCA-43C0-4945-9EE5-1109ABFD72D1}" type="pres">
      <dgm:prSet presAssocID="{F8EFF17D-CF70-41A8-8675-680E4A67068B}" presName="child2group" presStyleCnt="0"/>
      <dgm:spPr/>
    </dgm:pt>
    <dgm:pt modelId="{72F05B5E-5171-45C6-9C77-EADBE347D9DD}" type="pres">
      <dgm:prSet presAssocID="{F8EFF17D-CF70-41A8-8675-680E4A67068B}" presName="child2" presStyleLbl="bgAcc1" presStyleIdx="1" presStyleCnt="4"/>
      <dgm:spPr/>
    </dgm:pt>
    <dgm:pt modelId="{B66D4774-5069-426E-89CC-B5035F69FEBE}" type="pres">
      <dgm:prSet presAssocID="{F8EFF17D-CF70-41A8-8675-680E4A67068B}" presName="child2Text" presStyleLbl="bgAcc1" presStyleIdx="1" presStyleCnt="4">
        <dgm:presLayoutVars>
          <dgm:bulletEnabled val="1"/>
        </dgm:presLayoutVars>
      </dgm:prSet>
      <dgm:spPr/>
    </dgm:pt>
    <dgm:pt modelId="{D9D7867D-7582-4F51-B94F-709F87F2D0D3}" type="pres">
      <dgm:prSet presAssocID="{F8EFF17D-CF70-41A8-8675-680E4A67068B}" presName="child3group" presStyleCnt="0"/>
      <dgm:spPr/>
    </dgm:pt>
    <dgm:pt modelId="{63435747-6D19-458B-AE50-B8CE38B9C308}" type="pres">
      <dgm:prSet presAssocID="{F8EFF17D-CF70-41A8-8675-680E4A67068B}" presName="child3" presStyleLbl="bgAcc1" presStyleIdx="2" presStyleCnt="4"/>
      <dgm:spPr/>
    </dgm:pt>
    <dgm:pt modelId="{8A88034D-C8F1-46B1-8663-4EA27E1BCC3F}" type="pres">
      <dgm:prSet presAssocID="{F8EFF17D-CF70-41A8-8675-680E4A67068B}" presName="child3Text" presStyleLbl="bgAcc1" presStyleIdx="2" presStyleCnt="4">
        <dgm:presLayoutVars>
          <dgm:bulletEnabled val="1"/>
        </dgm:presLayoutVars>
      </dgm:prSet>
      <dgm:spPr/>
    </dgm:pt>
    <dgm:pt modelId="{4000751E-5666-4314-8D4C-2717041C6826}" type="pres">
      <dgm:prSet presAssocID="{F8EFF17D-CF70-41A8-8675-680E4A67068B}" presName="child4group" presStyleCnt="0"/>
      <dgm:spPr/>
    </dgm:pt>
    <dgm:pt modelId="{A8462995-7350-48F3-B9E4-A910D76ECDC6}" type="pres">
      <dgm:prSet presAssocID="{F8EFF17D-CF70-41A8-8675-680E4A67068B}" presName="child4" presStyleLbl="bgAcc1" presStyleIdx="3" presStyleCnt="4"/>
      <dgm:spPr/>
    </dgm:pt>
    <dgm:pt modelId="{78E73474-DE4A-455A-A55A-4A9E5DCFC392}" type="pres">
      <dgm:prSet presAssocID="{F8EFF17D-CF70-41A8-8675-680E4A67068B}" presName="child4Text" presStyleLbl="bgAcc1" presStyleIdx="3" presStyleCnt="4">
        <dgm:presLayoutVars>
          <dgm:bulletEnabled val="1"/>
        </dgm:presLayoutVars>
      </dgm:prSet>
      <dgm:spPr/>
    </dgm:pt>
    <dgm:pt modelId="{878FE7AE-E19D-4C2B-BAFE-6BC55D8C26DD}" type="pres">
      <dgm:prSet presAssocID="{F8EFF17D-CF70-41A8-8675-680E4A67068B}" presName="childPlaceholder" presStyleCnt="0"/>
      <dgm:spPr/>
    </dgm:pt>
    <dgm:pt modelId="{E95A31A9-8190-4F52-B7D7-B284D671ACC5}" type="pres">
      <dgm:prSet presAssocID="{F8EFF17D-CF70-41A8-8675-680E4A67068B}" presName="circle" presStyleCnt="0"/>
      <dgm:spPr/>
    </dgm:pt>
    <dgm:pt modelId="{B987A4B2-2B69-42FD-9D12-8F38C435192B}" type="pres">
      <dgm:prSet presAssocID="{F8EFF17D-CF70-41A8-8675-680E4A67068B}" presName="quadrant1" presStyleLbl="node1" presStyleIdx="0" presStyleCnt="4">
        <dgm:presLayoutVars>
          <dgm:chMax val="1"/>
          <dgm:bulletEnabled val="1"/>
        </dgm:presLayoutVars>
      </dgm:prSet>
      <dgm:spPr/>
    </dgm:pt>
    <dgm:pt modelId="{7D7884EC-3D9C-4D3E-A786-32A8764BEBFD}" type="pres">
      <dgm:prSet presAssocID="{F8EFF17D-CF70-41A8-8675-680E4A67068B}" presName="quadrant2" presStyleLbl="node1" presStyleIdx="1" presStyleCnt="4">
        <dgm:presLayoutVars>
          <dgm:chMax val="1"/>
          <dgm:bulletEnabled val="1"/>
        </dgm:presLayoutVars>
      </dgm:prSet>
      <dgm:spPr/>
    </dgm:pt>
    <dgm:pt modelId="{ED5AC25C-EDAA-4514-884E-F89AE0CF16A9}" type="pres">
      <dgm:prSet presAssocID="{F8EFF17D-CF70-41A8-8675-680E4A67068B}" presName="quadrant3" presStyleLbl="node1" presStyleIdx="2" presStyleCnt="4">
        <dgm:presLayoutVars>
          <dgm:chMax val="1"/>
          <dgm:bulletEnabled val="1"/>
        </dgm:presLayoutVars>
      </dgm:prSet>
      <dgm:spPr/>
    </dgm:pt>
    <dgm:pt modelId="{3531E87C-6284-4C58-82C3-CB7F8E02C3EE}" type="pres">
      <dgm:prSet presAssocID="{F8EFF17D-CF70-41A8-8675-680E4A67068B}" presName="quadrant4" presStyleLbl="node1" presStyleIdx="3" presStyleCnt="4">
        <dgm:presLayoutVars>
          <dgm:chMax val="1"/>
          <dgm:bulletEnabled val="1"/>
        </dgm:presLayoutVars>
      </dgm:prSet>
      <dgm:spPr/>
    </dgm:pt>
    <dgm:pt modelId="{2FA6839A-1A94-498B-B639-D2BA5C038AA0}" type="pres">
      <dgm:prSet presAssocID="{F8EFF17D-CF70-41A8-8675-680E4A67068B}" presName="quadrantPlaceholder" presStyleCnt="0"/>
      <dgm:spPr/>
    </dgm:pt>
    <dgm:pt modelId="{C18F30FF-9FC7-4AF5-9196-7207DA332DF3}" type="pres">
      <dgm:prSet presAssocID="{F8EFF17D-CF70-41A8-8675-680E4A67068B}" presName="center1" presStyleLbl="fgShp" presStyleIdx="0" presStyleCnt="2"/>
      <dgm:spPr/>
    </dgm:pt>
    <dgm:pt modelId="{439C0517-4EB0-475E-8788-21698BEFD867}" type="pres">
      <dgm:prSet presAssocID="{F8EFF17D-CF70-41A8-8675-680E4A67068B}" presName="center2" presStyleLbl="fgShp" presStyleIdx="1" presStyleCnt="2"/>
      <dgm:spPr/>
    </dgm:pt>
  </dgm:ptLst>
  <dgm:cxnLst>
    <dgm:cxn modelId="{F5B36F1C-25C9-4AAA-9317-F4D3742850CC}" type="presOf" srcId="{160AA31F-90CA-4C5D-A2EC-3FBF38CE169D}" destId="{B987A4B2-2B69-42FD-9D12-8F38C435192B}" srcOrd="0" destOrd="0" presId="urn:microsoft.com/office/officeart/2005/8/layout/cycle4"/>
    <dgm:cxn modelId="{BB98411D-80CB-46E8-8965-53A9A0D3C74D}" srcId="{F8E09F45-BA24-43EB-86F9-0DA4A0264CC2}" destId="{F7B2F35A-B1AD-4BEC-ACD8-5D5CD143B173}" srcOrd="0" destOrd="0" parTransId="{3F3EF670-5AE1-40FF-B57B-BCBCB7E5A0EB}" sibTransId="{4E6AE155-AF72-4626-8BE5-0E734593B81E}"/>
    <dgm:cxn modelId="{A94AF42C-6CBD-4DD1-90DA-D41F02F93CC5}" type="presOf" srcId="{B1F0B6B5-B327-4ACE-AA98-CD060AF135F7}" destId="{F74F0DD7-FF7C-42F7-A285-680240CEDCB4}" srcOrd="0" destOrd="1" presId="urn:microsoft.com/office/officeart/2005/8/layout/cycle4"/>
    <dgm:cxn modelId="{DEAD0D3F-A805-4EA0-BCD5-BE6CA48A57DC}" type="presOf" srcId="{6EE3EFF5-B52B-4026-92F5-DDAA99DC4D5A}" destId="{1B9EEF2C-FB45-4238-8F31-7B0E8A4794E1}" srcOrd="1" destOrd="0" presId="urn:microsoft.com/office/officeart/2005/8/layout/cycle4"/>
    <dgm:cxn modelId="{FC345F65-0ED2-404E-BB5A-26555D642D2C}" srcId="{F8E09F45-BA24-43EB-86F9-0DA4A0264CC2}" destId="{0524BAE0-8E6B-42BE-B63D-F9CAEA55B909}" srcOrd="1" destOrd="0" parTransId="{2E1C6AD5-EEEB-4988-B73B-C217F46F1FCC}" sibTransId="{34A87A5B-F4CC-420E-BFE9-B831D7DCAF63}"/>
    <dgm:cxn modelId="{C902AE46-88C5-4D1E-AC73-B78CB19A5B82}" type="presOf" srcId="{898F50EE-D3A9-4544-A04A-E78BF167094F}" destId="{3531E87C-6284-4C58-82C3-CB7F8E02C3EE}" srcOrd="0" destOrd="0" presId="urn:microsoft.com/office/officeart/2005/8/layout/cycle4"/>
    <dgm:cxn modelId="{4F48BA57-3D19-481D-9857-DAA14E738212}" type="presOf" srcId="{F8EFF17D-CF70-41A8-8675-680E4A67068B}" destId="{80C958E4-F829-456F-A2D6-E6DE284B6AAC}" srcOrd="0" destOrd="0" presId="urn:microsoft.com/office/officeart/2005/8/layout/cycle4"/>
    <dgm:cxn modelId="{E6B15C5A-292C-4058-B36D-58C66FE4EAA2}" type="presOf" srcId="{F7B2F35A-B1AD-4BEC-ACD8-5D5CD143B173}" destId="{B66D4774-5069-426E-89CC-B5035F69FEBE}" srcOrd="1" destOrd="0" presId="urn:microsoft.com/office/officeart/2005/8/layout/cycle4"/>
    <dgm:cxn modelId="{2F960687-F18D-49FD-8A3F-2847CF6EC2D7}" srcId="{F8EFF17D-CF70-41A8-8675-680E4A67068B}" destId="{898F50EE-D3A9-4544-A04A-E78BF167094F}" srcOrd="3" destOrd="0" parTransId="{71A1ED55-F4BC-48BF-BC1C-8129EB1B6999}" sibTransId="{AE133C4F-FD57-4489-B5AA-082DEB2D1779}"/>
    <dgm:cxn modelId="{5C2A7E88-C21A-4E28-80CE-6AE697151114}" type="presOf" srcId="{F7B2F35A-B1AD-4BEC-ACD8-5D5CD143B173}" destId="{72F05B5E-5171-45C6-9C77-EADBE347D9DD}" srcOrd="0" destOrd="0" presId="urn:microsoft.com/office/officeart/2005/8/layout/cycle4"/>
    <dgm:cxn modelId="{DECCD589-B4C3-4FE0-B0E6-C0A2B2CAD74A}" srcId="{F8EFF17D-CF70-41A8-8675-680E4A67068B}" destId="{F8E09F45-BA24-43EB-86F9-0DA4A0264CC2}" srcOrd="1" destOrd="0" parTransId="{7665FA8E-952B-4F08-B1C3-0F436BD5FFCB}" sibTransId="{055EE3CA-862E-4062-9652-891062EDB7A1}"/>
    <dgm:cxn modelId="{586C0A8B-26F0-4CDB-80E5-528C5B5D1839}" type="presOf" srcId="{C1108548-9947-4C7C-9F4C-50E16E8B4BAE}" destId="{ED5AC25C-EDAA-4514-884E-F89AE0CF16A9}" srcOrd="0" destOrd="0" presId="urn:microsoft.com/office/officeart/2005/8/layout/cycle4"/>
    <dgm:cxn modelId="{6CFEC38C-6993-4649-AEB6-3E6029178368}" srcId="{898F50EE-D3A9-4544-A04A-E78BF167094F}" destId="{59843638-85AF-415B-893B-F5D0148B4C24}" srcOrd="0" destOrd="0" parTransId="{0D79EA49-B681-4933-8D73-BFA00D72D4C0}" sibTransId="{D1ADFBAF-9302-428B-B202-12138F50D7FE}"/>
    <dgm:cxn modelId="{A2B22F92-FFC4-4509-ABF2-190953F19B73}" type="presOf" srcId="{59843638-85AF-415B-893B-F5D0148B4C24}" destId="{A8462995-7350-48F3-B9E4-A910D76ECDC6}" srcOrd="0" destOrd="0" presId="urn:microsoft.com/office/officeart/2005/8/layout/cycle4"/>
    <dgm:cxn modelId="{BCD57A9C-B839-4963-8C18-1300F7AF3C2A}" type="presOf" srcId="{F8E09F45-BA24-43EB-86F9-0DA4A0264CC2}" destId="{7D7884EC-3D9C-4D3E-A786-32A8764BEBFD}" srcOrd="0" destOrd="0" presId="urn:microsoft.com/office/officeart/2005/8/layout/cycle4"/>
    <dgm:cxn modelId="{DABD8DA0-56D5-4ED4-A6CA-03570D0C561F}" type="presOf" srcId="{59843638-85AF-415B-893B-F5D0148B4C24}" destId="{78E73474-DE4A-455A-A55A-4A9E5DCFC392}" srcOrd="1" destOrd="0" presId="urn:microsoft.com/office/officeart/2005/8/layout/cycle4"/>
    <dgm:cxn modelId="{E9C3ACA3-AD30-486F-8162-41C51443ACE2}" srcId="{F8EFF17D-CF70-41A8-8675-680E4A67068B}" destId="{160AA31F-90CA-4C5D-A2EC-3FBF38CE169D}" srcOrd="0" destOrd="0" parTransId="{DBCFF6AE-D1FD-48B8-A096-44F76563D180}" sibTransId="{DAC0C57E-6CC1-42A9-AD15-D8BB0E097E31}"/>
    <dgm:cxn modelId="{6A8CB7AC-26C8-4215-B1AB-C935A997D42B}" type="presOf" srcId="{6EE3EFF5-B52B-4026-92F5-DDAA99DC4D5A}" destId="{F74F0DD7-FF7C-42F7-A285-680240CEDCB4}" srcOrd="0" destOrd="0" presId="urn:microsoft.com/office/officeart/2005/8/layout/cycle4"/>
    <dgm:cxn modelId="{7228E7AC-0369-42BE-A787-8961ADC485E5}" srcId="{F8EFF17D-CF70-41A8-8675-680E4A67068B}" destId="{C1108548-9947-4C7C-9F4C-50E16E8B4BAE}" srcOrd="2" destOrd="0" parTransId="{C4D4ED25-472B-4B7E-A669-2986325646DF}" sibTransId="{0C9D9E74-68FA-47B9-8BE2-DDBF9169C401}"/>
    <dgm:cxn modelId="{4654F9B3-C92F-4D99-95C7-612734292FC3}" srcId="{160AA31F-90CA-4C5D-A2EC-3FBF38CE169D}" destId="{B1F0B6B5-B327-4ACE-AA98-CD060AF135F7}" srcOrd="1" destOrd="0" parTransId="{CFCA6AF5-390A-414B-A5DE-0E96397C0907}" sibTransId="{562320FE-C465-40FB-BF06-E00D76DE9E99}"/>
    <dgm:cxn modelId="{E7878ACA-A21A-44BF-BE90-AD5D6C456B46}" type="presOf" srcId="{56BFD135-C481-4BB0-87A4-92EC1A07B036}" destId="{63435747-6D19-458B-AE50-B8CE38B9C308}" srcOrd="0" destOrd="0" presId="urn:microsoft.com/office/officeart/2005/8/layout/cycle4"/>
    <dgm:cxn modelId="{1D6C33DE-BB3F-45D7-B943-02474F8C11B0}" srcId="{160AA31F-90CA-4C5D-A2EC-3FBF38CE169D}" destId="{6EE3EFF5-B52B-4026-92F5-DDAA99DC4D5A}" srcOrd="0" destOrd="0" parTransId="{A608480B-D194-474C-91C2-2124F35FF160}" sibTransId="{43C2BA19-B804-4E95-B050-3888BF9FC8EC}"/>
    <dgm:cxn modelId="{AB679AE0-1CB4-4302-BDDC-46290087EB81}" type="presOf" srcId="{0524BAE0-8E6B-42BE-B63D-F9CAEA55B909}" destId="{B66D4774-5069-426E-89CC-B5035F69FEBE}" srcOrd="1" destOrd="1" presId="urn:microsoft.com/office/officeart/2005/8/layout/cycle4"/>
    <dgm:cxn modelId="{A3FB8AE7-AC94-4D60-8FFC-9B79BC2DEFA3}" type="presOf" srcId="{0524BAE0-8E6B-42BE-B63D-F9CAEA55B909}" destId="{72F05B5E-5171-45C6-9C77-EADBE347D9DD}" srcOrd="0" destOrd="1" presId="urn:microsoft.com/office/officeart/2005/8/layout/cycle4"/>
    <dgm:cxn modelId="{B784EAE9-1324-476A-ACDA-D6515A5706C3}" srcId="{C1108548-9947-4C7C-9F4C-50E16E8B4BAE}" destId="{56BFD135-C481-4BB0-87A4-92EC1A07B036}" srcOrd="0" destOrd="0" parTransId="{43BFFE8A-A611-4F13-A5F9-187086E3365E}" sibTransId="{83C66A01-FC0D-4A74-BD2C-4D26F6A77F37}"/>
    <dgm:cxn modelId="{F103E9EF-2A5D-422D-A75F-DCCDBE37D13E}" type="presOf" srcId="{56BFD135-C481-4BB0-87A4-92EC1A07B036}" destId="{8A88034D-C8F1-46B1-8663-4EA27E1BCC3F}" srcOrd="1" destOrd="0" presId="urn:microsoft.com/office/officeart/2005/8/layout/cycle4"/>
    <dgm:cxn modelId="{12E5A3F4-57AD-4CEA-8548-24747CF144AD}" type="presOf" srcId="{B1F0B6B5-B327-4ACE-AA98-CD060AF135F7}" destId="{1B9EEF2C-FB45-4238-8F31-7B0E8A4794E1}" srcOrd="1" destOrd="1" presId="urn:microsoft.com/office/officeart/2005/8/layout/cycle4"/>
    <dgm:cxn modelId="{A8F62B63-BD32-4DC8-B1A8-D1A85FA5CFAD}" type="presParOf" srcId="{80C958E4-F829-456F-A2D6-E6DE284B6AAC}" destId="{83EDAB12-3D34-4B8E-BB2F-F50714CF5346}" srcOrd="0" destOrd="0" presId="urn:microsoft.com/office/officeart/2005/8/layout/cycle4"/>
    <dgm:cxn modelId="{F9F625F8-DD6D-4A64-A033-B95156779F9C}" type="presParOf" srcId="{83EDAB12-3D34-4B8E-BB2F-F50714CF5346}" destId="{7122B6F0-D6C9-40CF-A3CD-1279C1003788}" srcOrd="0" destOrd="0" presId="urn:microsoft.com/office/officeart/2005/8/layout/cycle4"/>
    <dgm:cxn modelId="{7EAFCF40-7FEC-43F5-A1B8-97574495BCEB}" type="presParOf" srcId="{7122B6F0-D6C9-40CF-A3CD-1279C1003788}" destId="{F74F0DD7-FF7C-42F7-A285-680240CEDCB4}" srcOrd="0" destOrd="0" presId="urn:microsoft.com/office/officeart/2005/8/layout/cycle4"/>
    <dgm:cxn modelId="{76242F48-C034-4559-86A4-120649BD98A2}" type="presParOf" srcId="{7122B6F0-D6C9-40CF-A3CD-1279C1003788}" destId="{1B9EEF2C-FB45-4238-8F31-7B0E8A4794E1}" srcOrd="1" destOrd="0" presId="urn:microsoft.com/office/officeart/2005/8/layout/cycle4"/>
    <dgm:cxn modelId="{030BA638-E310-4DF3-8C92-B81C99653A78}" type="presParOf" srcId="{83EDAB12-3D34-4B8E-BB2F-F50714CF5346}" destId="{7E287DCA-43C0-4945-9EE5-1109ABFD72D1}" srcOrd="1" destOrd="0" presId="urn:microsoft.com/office/officeart/2005/8/layout/cycle4"/>
    <dgm:cxn modelId="{A3B4D52A-044E-4A49-B9B1-8E8C5E751D88}" type="presParOf" srcId="{7E287DCA-43C0-4945-9EE5-1109ABFD72D1}" destId="{72F05B5E-5171-45C6-9C77-EADBE347D9DD}" srcOrd="0" destOrd="0" presId="urn:microsoft.com/office/officeart/2005/8/layout/cycle4"/>
    <dgm:cxn modelId="{B8B51A70-EE62-4D93-B011-49C2347C02A3}" type="presParOf" srcId="{7E287DCA-43C0-4945-9EE5-1109ABFD72D1}" destId="{B66D4774-5069-426E-89CC-B5035F69FEBE}" srcOrd="1" destOrd="0" presId="urn:microsoft.com/office/officeart/2005/8/layout/cycle4"/>
    <dgm:cxn modelId="{5CCBB96E-FB60-4BCA-86D5-188AB730C17E}" type="presParOf" srcId="{83EDAB12-3D34-4B8E-BB2F-F50714CF5346}" destId="{D9D7867D-7582-4F51-B94F-709F87F2D0D3}" srcOrd="2" destOrd="0" presId="urn:microsoft.com/office/officeart/2005/8/layout/cycle4"/>
    <dgm:cxn modelId="{059D78E3-D331-41AB-A882-C8705A1DC114}" type="presParOf" srcId="{D9D7867D-7582-4F51-B94F-709F87F2D0D3}" destId="{63435747-6D19-458B-AE50-B8CE38B9C308}" srcOrd="0" destOrd="0" presId="urn:microsoft.com/office/officeart/2005/8/layout/cycle4"/>
    <dgm:cxn modelId="{07D5F058-1AD7-44BE-B40F-D461415A28C0}" type="presParOf" srcId="{D9D7867D-7582-4F51-B94F-709F87F2D0D3}" destId="{8A88034D-C8F1-46B1-8663-4EA27E1BCC3F}" srcOrd="1" destOrd="0" presId="urn:microsoft.com/office/officeart/2005/8/layout/cycle4"/>
    <dgm:cxn modelId="{D97B2A81-7B35-4D4B-8A08-00ED098CB1A0}" type="presParOf" srcId="{83EDAB12-3D34-4B8E-BB2F-F50714CF5346}" destId="{4000751E-5666-4314-8D4C-2717041C6826}" srcOrd="3" destOrd="0" presId="urn:microsoft.com/office/officeart/2005/8/layout/cycle4"/>
    <dgm:cxn modelId="{32740FD6-B131-4127-AA97-D093742F3074}" type="presParOf" srcId="{4000751E-5666-4314-8D4C-2717041C6826}" destId="{A8462995-7350-48F3-B9E4-A910D76ECDC6}" srcOrd="0" destOrd="0" presId="urn:microsoft.com/office/officeart/2005/8/layout/cycle4"/>
    <dgm:cxn modelId="{6475FC00-43F0-4D75-8FFB-40A5FDFD3BC3}" type="presParOf" srcId="{4000751E-5666-4314-8D4C-2717041C6826}" destId="{78E73474-DE4A-455A-A55A-4A9E5DCFC392}" srcOrd="1" destOrd="0" presId="urn:microsoft.com/office/officeart/2005/8/layout/cycle4"/>
    <dgm:cxn modelId="{2F2EC70E-8A00-4267-ACC2-6F2E50C2E3CD}" type="presParOf" srcId="{83EDAB12-3D34-4B8E-BB2F-F50714CF5346}" destId="{878FE7AE-E19D-4C2B-BAFE-6BC55D8C26DD}" srcOrd="4" destOrd="0" presId="urn:microsoft.com/office/officeart/2005/8/layout/cycle4"/>
    <dgm:cxn modelId="{09B5162F-F364-4F88-AE71-81DC2AAC7E10}" type="presParOf" srcId="{80C958E4-F829-456F-A2D6-E6DE284B6AAC}" destId="{E95A31A9-8190-4F52-B7D7-B284D671ACC5}" srcOrd="1" destOrd="0" presId="urn:microsoft.com/office/officeart/2005/8/layout/cycle4"/>
    <dgm:cxn modelId="{7DF076B5-2D06-4946-9173-AE4FF378D41A}" type="presParOf" srcId="{E95A31A9-8190-4F52-B7D7-B284D671ACC5}" destId="{B987A4B2-2B69-42FD-9D12-8F38C435192B}" srcOrd="0" destOrd="0" presId="urn:microsoft.com/office/officeart/2005/8/layout/cycle4"/>
    <dgm:cxn modelId="{5ACF1895-F23E-462A-BB57-4765A1366D05}" type="presParOf" srcId="{E95A31A9-8190-4F52-B7D7-B284D671ACC5}" destId="{7D7884EC-3D9C-4D3E-A786-32A8764BEBFD}" srcOrd="1" destOrd="0" presId="urn:microsoft.com/office/officeart/2005/8/layout/cycle4"/>
    <dgm:cxn modelId="{60C0A3A4-6548-4DAC-8B6D-E67DFAC9E211}" type="presParOf" srcId="{E95A31A9-8190-4F52-B7D7-B284D671ACC5}" destId="{ED5AC25C-EDAA-4514-884E-F89AE0CF16A9}" srcOrd="2" destOrd="0" presId="urn:microsoft.com/office/officeart/2005/8/layout/cycle4"/>
    <dgm:cxn modelId="{668075A9-13E3-4477-AB91-87244CAE88E2}" type="presParOf" srcId="{E95A31A9-8190-4F52-B7D7-B284D671ACC5}" destId="{3531E87C-6284-4C58-82C3-CB7F8E02C3EE}" srcOrd="3" destOrd="0" presId="urn:microsoft.com/office/officeart/2005/8/layout/cycle4"/>
    <dgm:cxn modelId="{9F086C81-0960-4695-BDCF-798EF70D9020}" type="presParOf" srcId="{E95A31A9-8190-4F52-B7D7-B284D671ACC5}" destId="{2FA6839A-1A94-498B-B639-D2BA5C038AA0}" srcOrd="4" destOrd="0" presId="urn:microsoft.com/office/officeart/2005/8/layout/cycle4"/>
    <dgm:cxn modelId="{EEBE3DBE-F9D6-4AB9-B486-AB5C975EEF39}" type="presParOf" srcId="{80C958E4-F829-456F-A2D6-E6DE284B6AAC}" destId="{C18F30FF-9FC7-4AF5-9196-7207DA332DF3}" srcOrd="2" destOrd="0" presId="urn:microsoft.com/office/officeart/2005/8/layout/cycle4"/>
    <dgm:cxn modelId="{2AA1472A-D6FE-460D-AC90-D92E5ABA6DEF}" type="presParOf" srcId="{80C958E4-F829-456F-A2D6-E6DE284B6AAC}" destId="{439C0517-4EB0-475E-8788-21698BEFD867}" srcOrd="3" destOrd="0" presId="urn:microsoft.com/office/officeart/2005/8/layout/cycle4"/>
  </dgm:cxnLst>
  <dgm:bg/>
  <dgm:whole/>
  <dgm:extLst>
    <a:ext uri="http://schemas.microsoft.com/office/drawing/2008/diagram">
      <dsp:dataModelExt xmlns:dsp="http://schemas.microsoft.com/office/drawing/2008/diagram" relId="rId6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FA8F2CEA-4796-4349-8DE0-EB97FBFF7B14}" type="doc">
      <dgm:prSet loTypeId="urn:microsoft.com/office/officeart/2011/layout/ConvergingText" loCatId="process" qsTypeId="urn:microsoft.com/office/officeart/2005/8/quickstyle/simple1" qsCatId="simple" csTypeId="urn:microsoft.com/office/officeart/2005/8/colors/accent1_2" csCatId="accent1" phldr="0"/>
      <dgm:spPr/>
      <dgm:t>
        <a:bodyPr/>
        <a:lstStyle/>
        <a:p>
          <a:endParaRPr lang="en-GB"/>
        </a:p>
      </dgm:t>
    </dgm:pt>
    <dgm:pt modelId="{00105225-ED6A-4585-BAC1-097B13056386}">
      <dgm:prSet phldrT="[Text]" phldr="1"/>
      <dgm:spPr/>
      <dgm:t>
        <a:bodyPr/>
        <a:lstStyle/>
        <a:p>
          <a:endParaRPr lang="en-GB"/>
        </a:p>
      </dgm:t>
    </dgm:pt>
    <dgm:pt modelId="{ECF3BA96-6964-487F-ACD9-AD432179CA7F}" type="parTrans" cxnId="{E8BD480B-0F5B-48CB-84B8-A00A19782ECF}">
      <dgm:prSet/>
      <dgm:spPr/>
      <dgm:t>
        <a:bodyPr/>
        <a:lstStyle/>
        <a:p>
          <a:endParaRPr lang="en-GB"/>
        </a:p>
      </dgm:t>
    </dgm:pt>
    <dgm:pt modelId="{7CEA9820-D534-4E5C-B46C-210F2A685856}" type="sibTrans" cxnId="{E8BD480B-0F5B-48CB-84B8-A00A19782ECF}">
      <dgm:prSet/>
      <dgm:spPr/>
      <dgm:t>
        <a:bodyPr/>
        <a:lstStyle/>
        <a:p>
          <a:endParaRPr lang="en-GB"/>
        </a:p>
      </dgm:t>
    </dgm:pt>
    <dgm:pt modelId="{C2DB16B0-7551-4C92-9E44-09774E3BD415}">
      <dgm:prSet phldrT="[Text]" phldr="1"/>
      <dgm:spPr/>
      <dgm:t>
        <a:bodyPr/>
        <a:lstStyle/>
        <a:p>
          <a:endParaRPr lang="en-GB"/>
        </a:p>
      </dgm:t>
    </dgm:pt>
    <dgm:pt modelId="{39B0AA22-A740-4057-A67C-98F691452F63}" type="parTrans" cxnId="{555FF1E8-7590-4935-8B24-A9CA812F6DDF}">
      <dgm:prSet/>
      <dgm:spPr/>
      <dgm:t>
        <a:bodyPr/>
        <a:lstStyle/>
        <a:p>
          <a:endParaRPr lang="en-GB"/>
        </a:p>
      </dgm:t>
    </dgm:pt>
    <dgm:pt modelId="{B9829D68-6426-4C66-A348-B1C9F154C433}" type="sibTrans" cxnId="{555FF1E8-7590-4935-8B24-A9CA812F6DDF}">
      <dgm:prSet/>
      <dgm:spPr/>
      <dgm:t>
        <a:bodyPr/>
        <a:lstStyle/>
        <a:p>
          <a:endParaRPr lang="en-GB"/>
        </a:p>
      </dgm:t>
    </dgm:pt>
    <dgm:pt modelId="{ABFB2769-8C0A-4DAF-AB37-2212C3DE91B2}">
      <dgm:prSet phldrT="[Text]" phldr="1"/>
      <dgm:spPr/>
      <dgm:t>
        <a:bodyPr/>
        <a:lstStyle/>
        <a:p>
          <a:endParaRPr lang="en-GB"/>
        </a:p>
      </dgm:t>
    </dgm:pt>
    <dgm:pt modelId="{8343F95C-FF2E-49A1-919A-1B349E95FDDC}" type="parTrans" cxnId="{F710C3D2-C333-4A17-B567-248F13CB5F9A}">
      <dgm:prSet/>
      <dgm:spPr/>
      <dgm:t>
        <a:bodyPr/>
        <a:lstStyle/>
        <a:p>
          <a:endParaRPr lang="en-GB"/>
        </a:p>
      </dgm:t>
    </dgm:pt>
    <dgm:pt modelId="{9FD979D0-0980-47F2-8976-ABDE8EEAAF60}" type="sibTrans" cxnId="{F710C3D2-C333-4A17-B567-248F13CB5F9A}">
      <dgm:prSet/>
      <dgm:spPr/>
      <dgm:t>
        <a:bodyPr/>
        <a:lstStyle/>
        <a:p>
          <a:endParaRPr lang="en-GB"/>
        </a:p>
      </dgm:t>
    </dgm:pt>
    <dgm:pt modelId="{48BF8390-7084-40D4-AE3A-8D502C4733BB}">
      <dgm:prSet phldrT="[Text]" phldr="1"/>
      <dgm:spPr/>
      <dgm:t>
        <a:bodyPr/>
        <a:lstStyle/>
        <a:p>
          <a:endParaRPr lang="en-GB"/>
        </a:p>
      </dgm:t>
    </dgm:pt>
    <dgm:pt modelId="{439D5EC6-B8CB-48AC-9F66-11F109EA2DB3}" type="parTrans" cxnId="{76D4851F-CF0B-4ACE-AD17-DE8E17B7A1A8}">
      <dgm:prSet/>
      <dgm:spPr/>
      <dgm:t>
        <a:bodyPr/>
        <a:lstStyle/>
        <a:p>
          <a:endParaRPr lang="en-GB"/>
        </a:p>
      </dgm:t>
    </dgm:pt>
    <dgm:pt modelId="{5B41FD76-8363-4722-A730-29E4251560BF}" type="sibTrans" cxnId="{76D4851F-CF0B-4ACE-AD17-DE8E17B7A1A8}">
      <dgm:prSet/>
      <dgm:spPr/>
      <dgm:t>
        <a:bodyPr/>
        <a:lstStyle/>
        <a:p>
          <a:endParaRPr lang="en-GB"/>
        </a:p>
      </dgm:t>
    </dgm:pt>
    <dgm:pt modelId="{CEA353BB-05D6-498D-BAE0-46AA1E3147D2}" type="pres">
      <dgm:prSet presAssocID="{FA8F2CEA-4796-4349-8DE0-EB97FBFF7B14}" presName="Name0" presStyleCnt="0">
        <dgm:presLayoutVars>
          <dgm:chMax/>
          <dgm:chPref val="1"/>
          <dgm:dir/>
          <dgm:animOne val="branch"/>
          <dgm:animLvl val="lvl"/>
          <dgm:resizeHandles/>
        </dgm:presLayoutVars>
      </dgm:prSet>
      <dgm:spPr/>
    </dgm:pt>
    <dgm:pt modelId="{18AE7068-AFEC-44FA-B97A-62812BA33B7E}" type="pres">
      <dgm:prSet presAssocID="{00105225-ED6A-4585-BAC1-097B13056386}" presName="composite" presStyleCnt="0"/>
      <dgm:spPr/>
    </dgm:pt>
    <dgm:pt modelId="{5109D015-8F52-4CF7-87F0-86937E9B654A}" type="pres">
      <dgm:prSet presAssocID="{00105225-ED6A-4585-BAC1-097B13056386}" presName="ParentAccent1" presStyleLbl="alignNode1" presStyleIdx="0" presStyleCnt="34"/>
      <dgm:spPr/>
    </dgm:pt>
    <dgm:pt modelId="{3D127B67-9CC8-4120-B0C0-A5AD08A57FD0}" type="pres">
      <dgm:prSet presAssocID="{00105225-ED6A-4585-BAC1-097B13056386}" presName="ParentAccent2" presStyleLbl="alignNode1" presStyleIdx="1" presStyleCnt="34"/>
      <dgm:spPr/>
    </dgm:pt>
    <dgm:pt modelId="{35E3FE5D-285B-4F3F-8C87-6FB5866711CB}" type="pres">
      <dgm:prSet presAssocID="{00105225-ED6A-4585-BAC1-097B13056386}" presName="ParentAccent3" presStyleLbl="alignNode1" presStyleIdx="2" presStyleCnt="34"/>
      <dgm:spPr/>
    </dgm:pt>
    <dgm:pt modelId="{CDAE9A8E-4A0B-4C71-9EAF-8729AA048F00}" type="pres">
      <dgm:prSet presAssocID="{00105225-ED6A-4585-BAC1-097B13056386}" presName="ParentAccent4" presStyleLbl="alignNode1" presStyleIdx="3" presStyleCnt="34"/>
      <dgm:spPr/>
    </dgm:pt>
    <dgm:pt modelId="{845DAE2E-794E-407B-86A6-633D7744FCB8}" type="pres">
      <dgm:prSet presAssocID="{00105225-ED6A-4585-BAC1-097B13056386}" presName="ParentAccent5" presStyleLbl="alignNode1" presStyleIdx="4" presStyleCnt="34"/>
      <dgm:spPr/>
    </dgm:pt>
    <dgm:pt modelId="{3184909F-7FEE-4FA4-A0BE-B8B7F9D5316E}" type="pres">
      <dgm:prSet presAssocID="{00105225-ED6A-4585-BAC1-097B13056386}" presName="ParentAccent6" presStyleLbl="alignNode1" presStyleIdx="5" presStyleCnt="34"/>
      <dgm:spPr/>
    </dgm:pt>
    <dgm:pt modelId="{1D897666-41FB-4A91-BB59-9CBF82A4AD2E}" type="pres">
      <dgm:prSet presAssocID="{00105225-ED6A-4585-BAC1-097B13056386}" presName="ParentAccent7" presStyleLbl="alignNode1" presStyleIdx="6" presStyleCnt="34"/>
      <dgm:spPr/>
    </dgm:pt>
    <dgm:pt modelId="{BA99D47B-39A6-4DBD-ACDC-1C6AA99282E5}" type="pres">
      <dgm:prSet presAssocID="{00105225-ED6A-4585-BAC1-097B13056386}" presName="ParentAccent8" presStyleLbl="alignNode1" presStyleIdx="7" presStyleCnt="34"/>
      <dgm:spPr/>
    </dgm:pt>
    <dgm:pt modelId="{D5CE7310-5B54-4D57-AEEF-8A95B0E5E3CD}" type="pres">
      <dgm:prSet presAssocID="{00105225-ED6A-4585-BAC1-097B13056386}" presName="ParentAccent9" presStyleLbl="alignNode1" presStyleIdx="8" presStyleCnt="34"/>
      <dgm:spPr/>
    </dgm:pt>
    <dgm:pt modelId="{05E5F483-2A32-47CD-A962-1A0B5C08F8A6}" type="pres">
      <dgm:prSet presAssocID="{00105225-ED6A-4585-BAC1-097B13056386}" presName="ParentAccent10" presStyleLbl="alignNode1" presStyleIdx="9" presStyleCnt="34"/>
      <dgm:spPr/>
    </dgm:pt>
    <dgm:pt modelId="{FBE1D256-7DDE-4521-836E-7A7C4C36E870}" type="pres">
      <dgm:prSet presAssocID="{00105225-ED6A-4585-BAC1-097B13056386}" presName="Parent" presStyleLbl="alignNode1" presStyleIdx="10" presStyleCnt="34" custLinFactNeighborX="2151" custLinFactNeighborY="-1434">
        <dgm:presLayoutVars>
          <dgm:chMax val="5"/>
          <dgm:chPref val="3"/>
          <dgm:bulletEnabled val="1"/>
        </dgm:presLayoutVars>
      </dgm:prSet>
      <dgm:spPr/>
    </dgm:pt>
    <dgm:pt modelId="{ACEAD0C8-4079-420C-8ABD-E64968BC24F0}" type="pres">
      <dgm:prSet presAssocID="{C2DB16B0-7551-4C92-9E44-09774E3BD415}" presName="Child1Accent1" presStyleLbl="alignNode1" presStyleIdx="11" presStyleCnt="34"/>
      <dgm:spPr/>
    </dgm:pt>
    <dgm:pt modelId="{7C3F9AD9-E8EB-4B83-B3BE-E0DA0D7BFE56}" type="pres">
      <dgm:prSet presAssocID="{C2DB16B0-7551-4C92-9E44-09774E3BD415}" presName="Child1Accent2" presStyleLbl="alignNode1" presStyleIdx="12" presStyleCnt="34"/>
      <dgm:spPr/>
    </dgm:pt>
    <dgm:pt modelId="{DE8537F1-32B3-4F7D-AF23-13489E9D427C}" type="pres">
      <dgm:prSet presAssocID="{C2DB16B0-7551-4C92-9E44-09774E3BD415}" presName="Child1Accent3" presStyleLbl="alignNode1" presStyleIdx="13" presStyleCnt="34"/>
      <dgm:spPr/>
    </dgm:pt>
    <dgm:pt modelId="{28153D10-8335-447E-8B1B-AE1A6D364AEA}" type="pres">
      <dgm:prSet presAssocID="{C2DB16B0-7551-4C92-9E44-09774E3BD415}" presName="Child1Accent4" presStyleLbl="alignNode1" presStyleIdx="14" presStyleCnt="34"/>
      <dgm:spPr/>
    </dgm:pt>
    <dgm:pt modelId="{C5753342-DC17-4E16-B313-AEAE8025DE15}" type="pres">
      <dgm:prSet presAssocID="{C2DB16B0-7551-4C92-9E44-09774E3BD415}" presName="Child1Accent5" presStyleLbl="alignNode1" presStyleIdx="15" presStyleCnt="34"/>
      <dgm:spPr/>
    </dgm:pt>
    <dgm:pt modelId="{CCAA8673-6E81-4619-9E90-67903F5DBD02}" type="pres">
      <dgm:prSet presAssocID="{C2DB16B0-7551-4C92-9E44-09774E3BD415}" presName="Child1Accent6" presStyleLbl="alignNode1" presStyleIdx="16" presStyleCnt="34"/>
      <dgm:spPr/>
    </dgm:pt>
    <dgm:pt modelId="{9E55E0BB-60DF-46A4-8740-F2F11B345B4C}" type="pres">
      <dgm:prSet presAssocID="{C2DB16B0-7551-4C92-9E44-09774E3BD415}" presName="Child1Accent7" presStyleLbl="alignNode1" presStyleIdx="17" presStyleCnt="34"/>
      <dgm:spPr/>
    </dgm:pt>
    <dgm:pt modelId="{FC551991-CFB1-4EA3-A7A1-E4BCC4B1B6EF}" type="pres">
      <dgm:prSet presAssocID="{C2DB16B0-7551-4C92-9E44-09774E3BD415}" presName="Child1Accent8" presStyleLbl="alignNode1" presStyleIdx="18" presStyleCnt="34"/>
      <dgm:spPr/>
    </dgm:pt>
    <dgm:pt modelId="{A9E5CCE3-A50F-4411-9289-8ED9A7D9786B}" type="pres">
      <dgm:prSet presAssocID="{C2DB16B0-7551-4C92-9E44-09774E3BD415}" presName="Child1Accent9" presStyleLbl="alignNode1" presStyleIdx="19" presStyleCnt="34"/>
      <dgm:spPr/>
    </dgm:pt>
    <dgm:pt modelId="{17B2BD0F-3555-4513-8720-1F188C58D091}" type="pres">
      <dgm:prSet presAssocID="{C2DB16B0-7551-4C92-9E44-09774E3BD415}" presName="Child1" presStyleLbl="revTx" presStyleIdx="0" presStyleCnt="3">
        <dgm:presLayoutVars>
          <dgm:chMax/>
          <dgm:chPref val="0"/>
          <dgm:bulletEnabled val="1"/>
        </dgm:presLayoutVars>
      </dgm:prSet>
      <dgm:spPr/>
    </dgm:pt>
    <dgm:pt modelId="{F918D41B-1406-44EE-9DC7-FD65A14AFFFD}" type="pres">
      <dgm:prSet presAssocID="{ABFB2769-8C0A-4DAF-AB37-2212C3DE91B2}" presName="Child2Accent1" presStyleLbl="alignNode1" presStyleIdx="20" presStyleCnt="34"/>
      <dgm:spPr/>
    </dgm:pt>
    <dgm:pt modelId="{0183AFED-DFF6-4CD1-A675-DA5DB57182D6}" type="pres">
      <dgm:prSet presAssocID="{ABFB2769-8C0A-4DAF-AB37-2212C3DE91B2}" presName="Child2Accent2" presStyleLbl="alignNode1" presStyleIdx="21" presStyleCnt="34"/>
      <dgm:spPr/>
    </dgm:pt>
    <dgm:pt modelId="{FBAFEADD-42E9-4569-962B-E7A2D5739333}" type="pres">
      <dgm:prSet presAssocID="{ABFB2769-8C0A-4DAF-AB37-2212C3DE91B2}" presName="Child2Accent3" presStyleLbl="alignNode1" presStyleIdx="22" presStyleCnt="34"/>
      <dgm:spPr/>
    </dgm:pt>
    <dgm:pt modelId="{A76A3BED-5642-476E-BE69-83BD758CCDAA}" type="pres">
      <dgm:prSet presAssocID="{ABFB2769-8C0A-4DAF-AB37-2212C3DE91B2}" presName="Child2Accent4" presStyleLbl="alignNode1" presStyleIdx="23" presStyleCnt="34"/>
      <dgm:spPr/>
    </dgm:pt>
    <dgm:pt modelId="{29240832-00FB-498B-BEA1-2CC4B16FD4FB}" type="pres">
      <dgm:prSet presAssocID="{ABFB2769-8C0A-4DAF-AB37-2212C3DE91B2}" presName="Child2Accent5" presStyleLbl="alignNode1" presStyleIdx="24" presStyleCnt="34"/>
      <dgm:spPr/>
    </dgm:pt>
    <dgm:pt modelId="{ED312E71-C885-41E3-A2D0-84523AF2073E}" type="pres">
      <dgm:prSet presAssocID="{ABFB2769-8C0A-4DAF-AB37-2212C3DE91B2}" presName="Child2Accent6" presStyleLbl="alignNode1" presStyleIdx="25" presStyleCnt="34"/>
      <dgm:spPr/>
    </dgm:pt>
    <dgm:pt modelId="{27984CE8-CE57-4DA7-996B-EE01194E18BB}" type="pres">
      <dgm:prSet presAssocID="{ABFB2769-8C0A-4DAF-AB37-2212C3DE91B2}" presName="Child2Accent7" presStyleLbl="alignNode1" presStyleIdx="26" presStyleCnt="34"/>
      <dgm:spPr/>
    </dgm:pt>
    <dgm:pt modelId="{8C236ABC-AD05-4845-904C-C5B8B7AC0791}" type="pres">
      <dgm:prSet presAssocID="{ABFB2769-8C0A-4DAF-AB37-2212C3DE91B2}" presName="Child2" presStyleLbl="revTx" presStyleIdx="1" presStyleCnt="3">
        <dgm:presLayoutVars>
          <dgm:chMax/>
          <dgm:chPref val="0"/>
          <dgm:bulletEnabled val="1"/>
        </dgm:presLayoutVars>
      </dgm:prSet>
      <dgm:spPr/>
    </dgm:pt>
    <dgm:pt modelId="{A1E629A4-01DE-4FF2-991B-BDD4861D93F4}" type="pres">
      <dgm:prSet presAssocID="{48BF8390-7084-40D4-AE3A-8D502C4733BB}" presName="Child3Accent1" presStyleLbl="alignNode1" presStyleIdx="27" presStyleCnt="34"/>
      <dgm:spPr/>
    </dgm:pt>
    <dgm:pt modelId="{CAC32224-F041-4222-910C-1AC22C43C498}" type="pres">
      <dgm:prSet presAssocID="{48BF8390-7084-40D4-AE3A-8D502C4733BB}" presName="Child3Accent2" presStyleLbl="alignNode1" presStyleIdx="28" presStyleCnt="34"/>
      <dgm:spPr/>
    </dgm:pt>
    <dgm:pt modelId="{4BD0F437-3660-4486-BAD2-906F37645360}" type="pres">
      <dgm:prSet presAssocID="{48BF8390-7084-40D4-AE3A-8D502C4733BB}" presName="Child3Accent3" presStyleLbl="alignNode1" presStyleIdx="29" presStyleCnt="34"/>
      <dgm:spPr/>
    </dgm:pt>
    <dgm:pt modelId="{0CE11FCA-8E77-4DD4-B0BA-8B2B3C608BA6}" type="pres">
      <dgm:prSet presAssocID="{48BF8390-7084-40D4-AE3A-8D502C4733BB}" presName="Child3Accent4" presStyleLbl="alignNode1" presStyleIdx="30" presStyleCnt="34"/>
      <dgm:spPr/>
    </dgm:pt>
    <dgm:pt modelId="{8AB45F0F-021B-4822-86B8-99A488FEF502}" type="pres">
      <dgm:prSet presAssocID="{48BF8390-7084-40D4-AE3A-8D502C4733BB}" presName="Child3Accent5" presStyleLbl="alignNode1" presStyleIdx="31" presStyleCnt="34"/>
      <dgm:spPr/>
    </dgm:pt>
    <dgm:pt modelId="{0A81B4DE-6857-4817-B3D3-944C3F8E85D7}" type="pres">
      <dgm:prSet presAssocID="{48BF8390-7084-40D4-AE3A-8D502C4733BB}" presName="Child3Accent6" presStyleLbl="alignNode1" presStyleIdx="32" presStyleCnt="34"/>
      <dgm:spPr/>
    </dgm:pt>
    <dgm:pt modelId="{8D2C79BD-FC11-471C-B702-D2B614D1771A}" type="pres">
      <dgm:prSet presAssocID="{48BF8390-7084-40D4-AE3A-8D502C4733BB}" presName="Child3Accent7" presStyleLbl="alignNode1" presStyleIdx="33" presStyleCnt="34"/>
      <dgm:spPr/>
    </dgm:pt>
    <dgm:pt modelId="{B42FC542-37A9-45A3-A6A1-8B3E793914F1}" type="pres">
      <dgm:prSet presAssocID="{48BF8390-7084-40D4-AE3A-8D502C4733BB}" presName="Child3" presStyleLbl="revTx" presStyleIdx="2" presStyleCnt="3">
        <dgm:presLayoutVars>
          <dgm:chMax/>
          <dgm:chPref val="0"/>
          <dgm:bulletEnabled val="1"/>
        </dgm:presLayoutVars>
      </dgm:prSet>
      <dgm:spPr/>
    </dgm:pt>
  </dgm:ptLst>
  <dgm:cxnLst>
    <dgm:cxn modelId="{E8BD480B-0F5B-48CB-84B8-A00A19782ECF}" srcId="{FA8F2CEA-4796-4349-8DE0-EB97FBFF7B14}" destId="{00105225-ED6A-4585-BAC1-097B13056386}" srcOrd="0" destOrd="0" parTransId="{ECF3BA96-6964-487F-ACD9-AD432179CA7F}" sibTransId="{7CEA9820-D534-4E5C-B46C-210F2A685856}"/>
    <dgm:cxn modelId="{A5850919-06EE-4848-80AD-C3DBB7664EE5}" type="presOf" srcId="{ABFB2769-8C0A-4DAF-AB37-2212C3DE91B2}" destId="{8C236ABC-AD05-4845-904C-C5B8B7AC0791}" srcOrd="0" destOrd="0" presId="urn:microsoft.com/office/officeart/2011/layout/ConvergingText"/>
    <dgm:cxn modelId="{76D4851F-CF0B-4ACE-AD17-DE8E17B7A1A8}" srcId="{00105225-ED6A-4585-BAC1-097B13056386}" destId="{48BF8390-7084-40D4-AE3A-8D502C4733BB}" srcOrd="2" destOrd="0" parTransId="{439D5EC6-B8CB-48AC-9F66-11F109EA2DB3}" sibTransId="{5B41FD76-8363-4722-A730-29E4251560BF}"/>
    <dgm:cxn modelId="{0271DF3E-99CE-47B9-AA8C-6775E5F1D6FC}" type="presOf" srcId="{00105225-ED6A-4585-BAC1-097B13056386}" destId="{FBE1D256-7DDE-4521-836E-7A7C4C36E870}" srcOrd="0" destOrd="0" presId="urn:microsoft.com/office/officeart/2011/layout/ConvergingText"/>
    <dgm:cxn modelId="{AF8F3C62-7227-4D04-B940-CFDE182CA655}" type="presOf" srcId="{C2DB16B0-7551-4C92-9E44-09774E3BD415}" destId="{17B2BD0F-3555-4513-8720-1F188C58D091}" srcOrd="0" destOrd="0" presId="urn:microsoft.com/office/officeart/2011/layout/ConvergingText"/>
    <dgm:cxn modelId="{6CDBDC82-C927-44E0-9B61-CF0FA3AFB3A3}" type="presOf" srcId="{48BF8390-7084-40D4-AE3A-8D502C4733BB}" destId="{B42FC542-37A9-45A3-A6A1-8B3E793914F1}" srcOrd="0" destOrd="0" presId="urn:microsoft.com/office/officeart/2011/layout/ConvergingText"/>
    <dgm:cxn modelId="{A9179BAA-27A9-4251-BAA0-4B804985975F}" type="presOf" srcId="{FA8F2CEA-4796-4349-8DE0-EB97FBFF7B14}" destId="{CEA353BB-05D6-498D-BAE0-46AA1E3147D2}" srcOrd="0" destOrd="0" presId="urn:microsoft.com/office/officeart/2011/layout/ConvergingText"/>
    <dgm:cxn modelId="{F710C3D2-C333-4A17-B567-248F13CB5F9A}" srcId="{00105225-ED6A-4585-BAC1-097B13056386}" destId="{ABFB2769-8C0A-4DAF-AB37-2212C3DE91B2}" srcOrd="1" destOrd="0" parTransId="{8343F95C-FF2E-49A1-919A-1B349E95FDDC}" sibTransId="{9FD979D0-0980-47F2-8976-ABDE8EEAAF60}"/>
    <dgm:cxn modelId="{555FF1E8-7590-4935-8B24-A9CA812F6DDF}" srcId="{00105225-ED6A-4585-BAC1-097B13056386}" destId="{C2DB16B0-7551-4C92-9E44-09774E3BD415}" srcOrd="0" destOrd="0" parTransId="{39B0AA22-A740-4057-A67C-98F691452F63}" sibTransId="{B9829D68-6426-4C66-A348-B1C9F154C433}"/>
    <dgm:cxn modelId="{4B3CF9B8-9D2A-4503-A7B0-617C821C787A}" type="presParOf" srcId="{CEA353BB-05D6-498D-BAE0-46AA1E3147D2}" destId="{18AE7068-AFEC-44FA-B97A-62812BA33B7E}" srcOrd="0" destOrd="0" presId="urn:microsoft.com/office/officeart/2011/layout/ConvergingText"/>
    <dgm:cxn modelId="{A669A916-3F33-4A77-90D5-3E5C34DDE695}" type="presParOf" srcId="{18AE7068-AFEC-44FA-B97A-62812BA33B7E}" destId="{5109D015-8F52-4CF7-87F0-86937E9B654A}" srcOrd="0" destOrd="0" presId="urn:microsoft.com/office/officeart/2011/layout/ConvergingText"/>
    <dgm:cxn modelId="{DFCD87D8-D003-4920-B8EA-8DF329510DEF}" type="presParOf" srcId="{18AE7068-AFEC-44FA-B97A-62812BA33B7E}" destId="{3D127B67-9CC8-4120-B0C0-A5AD08A57FD0}" srcOrd="1" destOrd="0" presId="urn:microsoft.com/office/officeart/2011/layout/ConvergingText"/>
    <dgm:cxn modelId="{C3D676EE-667F-4BBF-83CD-01CFEB4BFA81}" type="presParOf" srcId="{18AE7068-AFEC-44FA-B97A-62812BA33B7E}" destId="{35E3FE5D-285B-4F3F-8C87-6FB5866711CB}" srcOrd="2" destOrd="0" presId="urn:microsoft.com/office/officeart/2011/layout/ConvergingText"/>
    <dgm:cxn modelId="{63F61D0A-61D5-4CBA-BBF0-D4DA9300C798}" type="presParOf" srcId="{18AE7068-AFEC-44FA-B97A-62812BA33B7E}" destId="{CDAE9A8E-4A0B-4C71-9EAF-8729AA048F00}" srcOrd="3" destOrd="0" presId="urn:microsoft.com/office/officeart/2011/layout/ConvergingText"/>
    <dgm:cxn modelId="{B9DB184D-1D7C-4B7F-B6F5-0398B445879B}" type="presParOf" srcId="{18AE7068-AFEC-44FA-B97A-62812BA33B7E}" destId="{845DAE2E-794E-407B-86A6-633D7744FCB8}" srcOrd="4" destOrd="0" presId="urn:microsoft.com/office/officeart/2011/layout/ConvergingText"/>
    <dgm:cxn modelId="{6A14C636-11DE-4FA6-9F02-9D9EE3EF9737}" type="presParOf" srcId="{18AE7068-AFEC-44FA-B97A-62812BA33B7E}" destId="{3184909F-7FEE-4FA4-A0BE-B8B7F9D5316E}" srcOrd="5" destOrd="0" presId="urn:microsoft.com/office/officeart/2011/layout/ConvergingText"/>
    <dgm:cxn modelId="{C1FA6805-F3A9-4B5C-BDA4-544F43F9817E}" type="presParOf" srcId="{18AE7068-AFEC-44FA-B97A-62812BA33B7E}" destId="{1D897666-41FB-4A91-BB59-9CBF82A4AD2E}" srcOrd="6" destOrd="0" presId="urn:microsoft.com/office/officeart/2011/layout/ConvergingText"/>
    <dgm:cxn modelId="{8618D27A-27B1-4C49-A4AF-535447361944}" type="presParOf" srcId="{18AE7068-AFEC-44FA-B97A-62812BA33B7E}" destId="{BA99D47B-39A6-4DBD-ACDC-1C6AA99282E5}" srcOrd="7" destOrd="0" presId="urn:microsoft.com/office/officeart/2011/layout/ConvergingText"/>
    <dgm:cxn modelId="{5F2F6B54-6649-4AB6-BD71-E94A0B630A26}" type="presParOf" srcId="{18AE7068-AFEC-44FA-B97A-62812BA33B7E}" destId="{D5CE7310-5B54-4D57-AEEF-8A95B0E5E3CD}" srcOrd="8" destOrd="0" presId="urn:microsoft.com/office/officeart/2011/layout/ConvergingText"/>
    <dgm:cxn modelId="{E3C8751E-36A7-4E81-B037-A15170744667}" type="presParOf" srcId="{18AE7068-AFEC-44FA-B97A-62812BA33B7E}" destId="{05E5F483-2A32-47CD-A962-1A0B5C08F8A6}" srcOrd="9" destOrd="0" presId="urn:microsoft.com/office/officeart/2011/layout/ConvergingText"/>
    <dgm:cxn modelId="{549CEE2A-49CD-4EFE-B70B-8388DC909733}" type="presParOf" srcId="{18AE7068-AFEC-44FA-B97A-62812BA33B7E}" destId="{FBE1D256-7DDE-4521-836E-7A7C4C36E870}" srcOrd="10" destOrd="0" presId="urn:microsoft.com/office/officeart/2011/layout/ConvergingText"/>
    <dgm:cxn modelId="{BC22E45F-581B-4D84-BCFE-8529B387A51C}" type="presParOf" srcId="{18AE7068-AFEC-44FA-B97A-62812BA33B7E}" destId="{ACEAD0C8-4079-420C-8ABD-E64968BC24F0}" srcOrd="11" destOrd="0" presId="urn:microsoft.com/office/officeart/2011/layout/ConvergingText"/>
    <dgm:cxn modelId="{D1028C85-9F21-4DDB-A6E1-0FD254F4F59B}" type="presParOf" srcId="{18AE7068-AFEC-44FA-B97A-62812BA33B7E}" destId="{7C3F9AD9-E8EB-4B83-B3BE-E0DA0D7BFE56}" srcOrd="12" destOrd="0" presId="urn:microsoft.com/office/officeart/2011/layout/ConvergingText"/>
    <dgm:cxn modelId="{C81B320E-FB31-47A6-BD14-237B4033A3D7}" type="presParOf" srcId="{18AE7068-AFEC-44FA-B97A-62812BA33B7E}" destId="{DE8537F1-32B3-4F7D-AF23-13489E9D427C}" srcOrd="13" destOrd="0" presId="urn:microsoft.com/office/officeart/2011/layout/ConvergingText"/>
    <dgm:cxn modelId="{5800A273-F3EA-4087-968A-917AFC48835A}" type="presParOf" srcId="{18AE7068-AFEC-44FA-B97A-62812BA33B7E}" destId="{28153D10-8335-447E-8B1B-AE1A6D364AEA}" srcOrd="14" destOrd="0" presId="urn:microsoft.com/office/officeart/2011/layout/ConvergingText"/>
    <dgm:cxn modelId="{94586C41-AEA9-4DF5-83A5-33E1CDA327C5}" type="presParOf" srcId="{18AE7068-AFEC-44FA-B97A-62812BA33B7E}" destId="{C5753342-DC17-4E16-B313-AEAE8025DE15}" srcOrd="15" destOrd="0" presId="urn:microsoft.com/office/officeart/2011/layout/ConvergingText"/>
    <dgm:cxn modelId="{DE11E759-E499-475F-B0A0-81AC0A715699}" type="presParOf" srcId="{18AE7068-AFEC-44FA-B97A-62812BA33B7E}" destId="{CCAA8673-6E81-4619-9E90-67903F5DBD02}" srcOrd="16" destOrd="0" presId="urn:microsoft.com/office/officeart/2011/layout/ConvergingText"/>
    <dgm:cxn modelId="{2647DE62-F061-48C1-B13F-AC59A51C2D22}" type="presParOf" srcId="{18AE7068-AFEC-44FA-B97A-62812BA33B7E}" destId="{9E55E0BB-60DF-46A4-8740-F2F11B345B4C}" srcOrd="17" destOrd="0" presId="urn:microsoft.com/office/officeart/2011/layout/ConvergingText"/>
    <dgm:cxn modelId="{DD486FE7-5018-473D-AB05-0224F8B48431}" type="presParOf" srcId="{18AE7068-AFEC-44FA-B97A-62812BA33B7E}" destId="{FC551991-CFB1-4EA3-A7A1-E4BCC4B1B6EF}" srcOrd="18" destOrd="0" presId="urn:microsoft.com/office/officeart/2011/layout/ConvergingText"/>
    <dgm:cxn modelId="{37DF6CCD-7EFF-47FA-8790-13FC9B966FBB}" type="presParOf" srcId="{18AE7068-AFEC-44FA-B97A-62812BA33B7E}" destId="{A9E5CCE3-A50F-4411-9289-8ED9A7D9786B}" srcOrd="19" destOrd="0" presId="urn:microsoft.com/office/officeart/2011/layout/ConvergingText"/>
    <dgm:cxn modelId="{7AB3EC48-AA6B-4814-84A2-B9E2D8E49D12}" type="presParOf" srcId="{18AE7068-AFEC-44FA-B97A-62812BA33B7E}" destId="{17B2BD0F-3555-4513-8720-1F188C58D091}" srcOrd="20" destOrd="0" presId="urn:microsoft.com/office/officeart/2011/layout/ConvergingText"/>
    <dgm:cxn modelId="{9E372351-4F96-4C42-8F93-880212A582F1}" type="presParOf" srcId="{18AE7068-AFEC-44FA-B97A-62812BA33B7E}" destId="{F918D41B-1406-44EE-9DC7-FD65A14AFFFD}" srcOrd="21" destOrd="0" presId="urn:microsoft.com/office/officeart/2011/layout/ConvergingText"/>
    <dgm:cxn modelId="{2FD197A0-80CF-408B-BD10-76F82CC59787}" type="presParOf" srcId="{18AE7068-AFEC-44FA-B97A-62812BA33B7E}" destId="{0183AFED-DFF6-4CD1-A675-DA5DB57182D6}" srcOrd="22" destOrd="0" presId="urn:microsoft.com/office/officeart/2011/layout/ConvergingText"/>
    <dgm:cxn modelId="{8E307F67-0071-4475-B929-41D45E94A236}" type="presParOf" srcId="{18AE7068-AFEC-44FA-B97A-62812BA33B7E}" destId="{FBAFEADD-42E9-4569-962B-E7A2D5739333}" srcOrd="23" destOrd="0" presId="urn:microsoft.com/office/officeart/2011/layout/ConvergingText"/>
    <dgm:cxn modelId="{060FEB7A-5D66-4243-ACA5-D9D78C129C5B}" type="presParOf" srcId="{18AE7068-AFEC-44FA-B97A-62812BA33B7E}" destId="{A76A3BED-5642-476E-BE69-83BD758CCDAA}" srcOrd="24" destOrd="0" presId="urn:microsoft.com/office/officeart/2011/layout/ConvergingText"/>
    <dgm:cxn modelId="{5FB6207B-1A14-4DCC-861C-2436426A41F2}" type="presParOf" srcId="{18AE7068-AFEC-44FA-B97A-62812BA33B7E}" destId="{29240832-00FB-498B-BEA1-2CC4B16FD4FB}" srcOrd="25" destOrd="0" presId="urn:microsoft.com/office/officeart/2011/layout/ConvergingText"/>
    <dgm:cxn modelId="{3332FF1F-F923-4FCA-8634-F386C417CAFE}" type="presParOf" srcId="{18AE7068-AFEC-44FA-B97A-62812BA33B7E}" destId="{ED312E71-C885-41E3-A2D0-84523AF2073E}" srcOrd="26" destOrd="0" presId="urn:microsoft.com/office/officeart/2011/layout/ConvergingText"/>
    <dgm:cxn modelId="{90A7F628-8201-499B-B77E-794A5023D1BA}" type="presParOf" srcId="{18AE7068-AFEC-44FA-B97A-62812BA33B7E}" destId="{27984CE8-CE57-4DA7-996B-EE01194E18BB}" srcOrd="27" destOrd="0" presId="urn:microsoft.com/office/officeart/2011/layout/ConvergingText"/>
    <dgm:cxn modelId="{3D1EE6B8-9817-4860-A2EC-43E3A23B741B}" type="presParOf" srcId="{18AE7068-AFEC-44FA-B97A-62812BA33B7E}" destId="{8C236ABC-AD05-4845-904C-C5B8B7AC0791}" srcOrd="28" destOrd="0" presId="urn:microsoft.com/office/officeart/2011/layout/ConvergingText"/>
    <dgm:cxn modelId="{34ADC879-B4F7-47AC-BD7B-EB04D9E295DC}" type="presParOf" srcId="{18AE7068-AFEC-44FA-B97A-62812BA33B7E}" destId="{A1E629A4-01DE-4FF2-991B-BDD4861D93F4}" srcOrd="29" destOrd="0" presId="urn:microsoft.com/office/officeart/2011/layout/ConvergingText"/>
    <dgm:cxn modelId="{7D9C1B56-3322-4824-95BF-D87B3C0D063D}" type="presParOf" srcId="{18AE7068-AFEC-44FA-B97A-62812BA33B7E}" destId="{CAC32224-F041-4222-910C-1AC22C43C498}" srcOrd="30" destOrd="0" presId="urn:microsoft.com/office/officeart/2011/layout/ConvergingText"/>
    <dgm:cxn modelId="{F684FF7C-5313-4C69-9DBE-F49E3EDDBE2A}" type="presParOf" srcId="{18AE7068-AFEC-44FA-B97A-62812BA33B7E}" destId="{4BD0F437-3660-4486-BAD2-906F37645360}" srcOrd="31" destOrd="0" presId="urn:microsoft.com/office/officeart/2011/layout/ConvergingText"/>
    <dgm:cxn modelId="{FBC9C232-4C04-4FA2-80C9-EA661304A0D9}" type="presParOf" srcId="{18AE7068-AFEC-44FA-B97A-62812BA33B7E}" destId="{0CE11FCA-8E77-4DD4-B0BA-8B2B3C608BA6}" srcOrd="32" destOrd="0" presId="urn:microsoft.com/office/officeart/2011/layout/ConvergingText"/>
    <dgm:cxn modelId="{853786BB-7FBF-4D98-A019-E6E58C6627BB}" type="presParOf" srcId="{18AE7068-AFEC-44FA-B97A-62812BA33B7E}" destId="{8AB45F0F-021B-4822-86B8-99A488FEF502}" srcOrd="33" destOrd="0" presId="urn:microsoft.com/office/officeart/2011/layout/ConvergingText"/>
    <dgm:cxn modelId="{3DA5F431-9B82-4D9D-B706-BEB17D6EF39D}" type="presParOf" srcId="{18AE7068-AFEC-44FA-B97A-62812BA33B7E}" destId="{0A81B4DE-6857-4817-B3D3-944C3F8E85D7}" srcOrd="34" destOrd="0" presId="urn:microsoft.com/office/officeart/2011/layout/ConvergingText"/>
    <dgm:cxn modelId="{61CAE3BD-A326-41BF-90C1-DAE8D3441A25}" type="presParOf" srcId="{18AE7068-AFEC-44FA-B97A-62812BA33B7E}" destId="{8D2C79BD-FC11-471C-B702-D2B614D1771A}" srcOrd="35" destOrd="0" presId="urn:microsoft.com/office/officeart/2011/layout/ConvergingText"/>
    <dgm:cxn modelId="{03F82E6F-6D60-455F-B448-0581150DD17C}" type="presParOf" srcId="{18AE7068-AFEC-44FA-B97A-62812BA33B7E}" destId="{B42FC542-37A9-45A3-A6A1-8B3E793914F1}" srcOrd="36" destOrd="0" presId="urn:microsoft.com/office/officeart/2011/layout/ConvergingText"/>
  </dgm:cxnLst>
  <dgm:bg/>
  <dgm:whole/>
  <dgm:extLst>
    <a:ext uri="http://schemas.microsoft.com/office/drawing/2008/diagram">
      <dsp:dataModelExt xmlns:dsp="http://schemas.microsoft.com/office/drawing/2008/diagram" relId="rId11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17548448-476D-4B5A-A736-BA5C81479A66}" type="doc">
      <dgm:prSet loTypeId="urn:microsoft.com/office/officeart/2005/8/layout/target2" loCatId="relationship" qsTypeId="urn:microsoft.com/office/officeart/2005/8/quickstyle/simple1" qsCatId="simple" csTypeId="urn:microsoft.com/office/officeart/2005/8/colors/accent1_2" csCatId="accent1" phldr="0"/>
      <dgm:spPr/>
      <dgm:t>
        <a:bodyPr/>
        <a:lstStyle/>
        <a:p>
          <a:endParaRPr lang="en-GB"/>
        </a:p>
      </dgm:t>
    </dgm:pt>
    <dgm:pt modelId="{114BFF19-7677-4CE6-BC72-6996C481FD97}">
      <dgm:prSet phldrT="[Text]" phldr="1"/>
      <dgm:spPr/>
      <dgm:t>
        <a:bodyPr/>
        <a:lstStyle/>
        <a:p>
          <a:endParaRPr lang="en-GB"/>
        </a:p>
      </dgm:t>
    </dgm:pt>
    <dgm:pt modelId="{404ED386-48EA-4E9B-A26F-E86EBFA3D59F}" type="parTrans" cxnId="{A5F43E5E-50F7-4545-BEF4-1212B66B9562}">
      <dgm:prSet/>
      <dgm:spPr/>
      <dgm:t>
        <a:bodyPr/>
        <a:lstStyle/>
        <a:p>
          <a:endParaRPr lang="en-GB"/>
        </a:p>
      </dgm:t>
    </dgm:pt>
    <dgm:pt modelId="{7DBB73C0-2632-435A-BEC9-25DE11C1D2BD}" type="sibTrans" cxnId="{A5F43E5E-50F7-4545-BEF4-1212B66B9562}">
      <dgm:prSet/>
      <dgm:spPr/>
      <dgm:t>
        <a:bodyPr/>
        <a:lstStyle/>
        <a:p>
          <a:endParaRPr lang="en-GB"/>
        </a:p>
      </dgm:t>
    </dgm:pt>
    <dgm:pt modelId="{15978E61-46F7-4075-96AA-B2E054625820}">
      <dgm:prSet phldrT="[Text]" phldr="1"/>
      <dgm:spPr/>
      <dgm:t>
        <a:bodyPr/>
        <a:lstStyle/>
        <a:p>
          <a:endParaRPr lang="en-GB"/>
        </a:p>
      </dgm:t>
    </dgm:pt>
    <dgm:pt modelId="{C2017030-2D13-408F-8880-8FAFE33F6609}" type="parTrans" cxnId="{397AA7E5-6D4B-4521-B19E-8061B97121F0}">
      <dgm:prSet/>
      <dgm:spPr/>
      <dgm:t>
        <a:bodyPr/>
        <a:lstStyle/>
        <a:p>
          <a:endParaRPr lang="en-GB"/>
        </a:p>
      </dgm:t>
    </dgm:pt>
    <dgm:pt modelId="{58837B6E-5EC8-49A6-B4A1-20F45770A291}" type="sibTrans" cxnId="{397AA7E5-6D4B-4521-B19E-8061B97121F0}">
      <dgm:prSet/>
      <dgm:spPr/>
      <dgm:t>
        <a:bodyPr/>
        <a:lstStyle/>
        <a:p>
          <a:endParaRPr lang="en-GB"/>
        </a:p>
      </dgm:t>
    </dgm:pt>
    <dgm:pt modelId="{6218B139-D8B4-4287-81F2-67D6C0D573DE}">
      <dgm:prSet phldrT="[Text]" phldr="1"/>
      <dgm:spPr/>
      <dgm:t>
        <a:bodyPr/>
        <a:lstStyle/>
        <a:p>
          <a:endParaRPr lang="en-GB"/>
        </a:p>
      </dgm:t>
    </dgm:pt>
    <dgm:pt modelId="{65214125-40A7-4AA3-A4ED-95398E99C84E}" type="parTrans" cxnId="{A7A4E75C-0A20-4371-9C7A-7724AE9E5AD1}">
      <dgm:prSet/>
      <dgm:spPr/>
      <dgm:t>
        <a:bodyPr/>
        <a:lstStyle/>
        <a:p>
          <a:endParaRPr lang="en-GB"/>
        </a:p>
      </dgm:t>
    </dgm:pt>
    <dgm:pt modelId="{0546FD6E-BCCF-40A7-A73D-494FF2B81CC7}" type="sibTrans" cxnId="{A7A4E75C-0A20-4371-9C7A-7724AE9E5AD1}">
      <dgm:prSet/>
      <dgm:spPr/>
      <dgm:t>
        <a:bodyPr/>
        <a:lstStyle/>
        <a:p>
          <a:endParaRPr lang="en-GB"/>
        </a:p>
      </dgm:t>
    </dgm:pt>
    <dgm:pt modelId="{44742328-BD60-458B-BD16-5CC2353F5742}">
      <dgm:prSet phldrT="[Text]" phldr="1"/>
      <dgm:spPr/>
      <dgm:t>
        <a:bodyPr/>
        <a:lstStyle/>
        <a:p>
          <a:endParaRPr lang="en-GB"/>
        </a:p>
      </dgm:t>
    </dgm:pt>
    <dgm:pt modelId="{B014B4BC-8515-4788-93AC-0A05CA8CB55B}" type="parTrans" cxnId="{124A30E9-3251-46A5-857B-6490EDB90813}">
      <dgm:prSet/>
      <dgm:spPr/>
      <dgm:t>
        <a:bodyPr/>
        <a:lstStyle/>
        <a:p>
          <a:endParaRPr lang="en-GB"/>
        </a:p>
      </dgm:t>
    </dgm:pt>
    <dgm:pt modelId="{8B71B871-04BE-42AF-9CFF-1C21FBA47D75}" type="sibTrans" cxnId="{124A30E9-3251-46A5-857B-6490EDB90813}">
      <dgm:prSet/>
      <dgm:spPr/>
      <dgm:t>
        <a:bodyPr/>
        <a:lstStyle/>
        <a:p>
          <a:endParaRPr lang="en-GB"/>
        </a:p>
      </dgm:t>
    </dgm:pt>
    <dgm:pt modelId="{20443F85-B5EC-4E32-9D04-6AAA5805D4AD}">
      <dgm:prSet phldrT="[Text]" phldr="1"/>
      <dgm:spPr/>
      <dgm:t>
        <a:bodyPr/>
        <a:lstStyle/>
        <a:p>
          <a:endParaRPr lang="en-GB"/>
        </a:p>
      </dgm:t>
    </dgm:pt>
    <dgm:pt modelId="{D39DDC43-BAC4-4A92-ABD9-5F9848F83596}" type="parTrans" cxnId="{B6657472-81A3-47F8-81A6-E5A7D0320CAF}">
      <dgm:prSet/>
      <dgm:spPr/>
      <dgm:t>
        <a:bodyPr/>
        <a:lstStyle/>
        <a:p>
          <a:endParaRPr lang="en-GB"/>
        </a:p>
      </dgm:t>
    </dgm:pt>
    <dgm:pt modelId="{85CBA099-F243-48AC-A545-7E6D8FC90037}" type="sibTrans" cxnId="{B6657472-81A3-47F8-81A6-E5A7D0320CAF}">
      <dgm:prSet/>
      <dgm:spPr/>
      <dgm:t>
        <a:bodyPr/>
        <a:lstStyle/>
        <a:p>
          <a:endParaRPr lang="en-GB"/>
        </a:p>
      </dgm:t>
    </dgm:pt>
    <dgm:pt modelId="{6BF60729-72B3-43A7-B8D6-CFEB39FC44FA}">
      <dgm:prSet phldrT="[Text]" phldr="1"/>
      <dgm:spPr/>
      <dgm:t>
        <a:bodyPr/>
        <a:lstStyle/>
        <a:p>
          <a:endParaRPr lang="en-GB"/>
        </a:p>
      </dgm:t>
    </dgm:pt>
    <dgm:pt modelId="{C59E63BA-0646-4AFB-970A-F0E5C579BF30}" type="parTrans" cxnId="{28E93E8F-6D9F-4A89-8F5F-CA5A76DB180F}">
      <dgm:prSet/>
      <dgm:spPr/>
      <dgm:t>
        <a:bodyPr/>
        <a:lstStyle/>
        <a:p>
          <a:endParaRPr lang="en-GB"/>
        </a:p>
      </dgm:t>
    </dgm:pt>
    <dgm:pt modelId="{B484D2D6-D81B-42F5-86E2-1EF8BCF2F5EC}" type="sibTrans" cxnId="{28E93E8F-6D9F-4A89-8F5F-CA5A76DB180F}">
      <dgm:prSet/>
      <dgm:spPr/>
      <dgm:t>
        <a:bodyPr/>
        <a:lstStyle/>
        <a:p>
          <a:endParaRPr lang="en-GB"/>
        </a:p>
      </dgm:t>
    </dgm:pt>
    <dgm:pt modelId="{9843C33D-C17C-477E-9902-B2E7ED0881BF}">
      <dgm:prSet phldrT="[Text]" phldr="1"/>
      <dgm:spPr/>
      <dgm:t>
        <a:bodyPr/>
        <a:lstStyle/>
        <a:p>
          <a:endParaRPr lang="en-GB"/>
        </a:p>
      </dgm:t>
    </dgm:pt>
    <dgm:pt modelId="{18CA7F5E-FE9D-489A-A1E2-94063A21D770}" type="parTrans" cxnId="{2E5C5DA5-6387-49B2-BAF6-86B946A16C7A}">
      <dgm:prSet/>
      <dgm:spPr/>
      <dgm:t>
        <a:bodyPr/>
        <a:lstStyle/>
        <a:p>
          <a:endParaRPr lang="en-GB"/>
        </a:p>
      </dgm:t>
    </dgm:pt>
    <dgm:pt modelId="{15B0A7E0-18E6-4FE3-B476-ECD56DF5800F}" type="sibTrans" cxnId="{2E5C5DA5-6387-49B2-BAF6-86B946A16C7A}">
      <dgm:prSet/>
      <dgm:spPr/>
      <dgm:t>
        <a:bodyPr/>
        <a:lstStyle/>
        <a:p>
          <a:endParaRPr lang="en-GB"/>
        </a:p>
      </dgm:t>
    </dgm:pt>
    <dgm:pt modelId="{7985F8E3-C7B3-4F7F-9B11-4C207A22DFBD}">
      <dgm:prSet phldrT="[Text]" phldr="1"/>
      <dgm:spPr/>
      <dgm:t>
        <a:bodyPr/>
        <a:lstStyle/>
        <a:p>
          <a:endParaRPr lang="en-GB"/>
        </a:p>
      </dgm:t>
    </dgm:pt>
    <dgm:pt modelId="{404534AB-DE9B-48C1-A20D-24E079552850}" type="parTrans" cxnId="{DB6DBD37-2632-4E5A-AA7B-9222B150B8E4}">
      <dgm:prSet/>
      <dgm:spPr/>
      <dgm:t>
        <a:bodyPr/>
        <a:lstStyle/>
        <a:p>
          <a:endParaRPr lang="en-GB"/>
        </a:p>
      </dgm:t>
    </dgm:pt>
    <dgm:pt modelId="{ECA480ED-FB17-4B3A-8905-6E94054F699C}" type="sibTrans" cxnId="{DB6DBD37-2632-4E5A-AA7B-9222B150B8E4}">
      <dgm:prSet/>
      <dgm:spPr/>
      <dgm:t>
        <a:bodyPr/>
        <a:lstStyle/>
        <a:p>
          <a:endParaRPr lang="en-GB"/>
        </a:p>
      </dgm:t>
    </dgm:pt>
    <dgm:pt modelId="{FFCF8C03-CCAE-46A1-9D43-D7963B5EE9E2}">
      <dgm:prSet phldrT="[Text]" phldr="1"/>
      <dgm:spPr/>
      <dgm:t>
        <a:bodyPr/>
        <a:lstStyle/>
        <a:p>
          <a:endParaRPr lang="en-GB"/>
        </a:p>
      </dgm:t>
    </dgm:pt>
    <dgm:pt modelId="{63ACE4D7-307F-4BB7-87CE-8BB88599D72B}" type="parTrans" cxnId="{244B078E-9CEA-46C4-A950-8E9EF772A7E3}">
      <dgm:prSet/>
      <dgm:spPr/>
      <dgm:t>
        <a:bodyPr/>
        <a:lstStyle/>
        <a:p>
          <a:endParaRPr lang="en-GB"/>
        </a:p>
      </dgm:t>
    </dgm:pt>
    <dgm:pt modelId="{9FC25D58-1AFA-4027-9CAB-DE68697A6A24}" type="sibTrans" cxnId="{244B078E-9CEA-46C4-A950-8E9EF772A7E3}">
      <dgm:prSet/>
      <dgm:spPr/>
      <dgm:t>
        <a:bodyPr/>
        <a:lstStyle/>
        <a:p>
          <a:endParaRPr lang="en-GB"/>
        </a:p>
      </dgm:t>
    </dgm:pt>
    <dgm:pt modelId="{91A379AE-2803-4193-BE55-6C7F381AB6B1}" type="pres">
      <dgm:prSet presAssocID="{17548448-476D-4B5A-A736-BA5C81479A66}" presName="Name0" presStyleCnt="0">
        <dgm:presLayoutVars>
          <dgm:chMax val="3"/>
          <dgm:chPref val="1"/>
          <dgm:dir/>
          <dgm:animLvl val="lvl"/>
          <dgm:resizeHandles/>
        </dgm:presLayoutVars>
      </dgm:prSet>
      <dgm:spPr/>
    </dgm:pt>
    <dgm:pt modelId="{0C5647B2-78A2-4337-B41C-679CF5E1A511}" type="pres">
      <dgm:prSet presAssocID="{17548448-476D-4B5A-A736-BA5C81479A66}" presName="outerBox" presStyleCnt="0"/>
      <dgm:spPr/>
    </dgm:pt>
    <dgm:pt modelId="{9934A0FA-33C4-40A6-A343-D42BC2DBE214}" type="pres">
      <dgm:prSet presAssocID="{17548448-476D-4B5A-A736-BA5C81479A66}" presName="outerBoxParent" presStyleLbl="node1" presStyleIdx="0" presStyleCnt="3" custLinFactX="-18125" custLinFactNeighborX="-100000" custLinFactNeighborY="-25000"/>
      <dgm:spPr/>
    </dgm:pt>
    <dgm:pt modelId="{E57BE00E-E051-4206-8827-FA84C95BE092}" type="pres">
      <dgm:prSet presAssocID="{17548448-476D-4B5A-A736-BA5C81479A66}" presName="outerBoxChildren" presStyleCnt="0"/>
      <dgm:spPr/>
    </dgm:pt>
    <dgm:pt modelId="{EC4B2A49-C84A-4433-AB81-50929C5130B9}" type="pres">
      <dgm:prSet presAssocID="{15978E61-46F7-4075-96AA-B2E054625820}" presName="oChild" presStyleLbl="fgAcc1" presStyleIdx="0" presStyleCnt="6">
        <dgm:presLayoutVars>
          <dgm:bulletEnabled val="1"/>
        </dgm:presLayoutVars>
      </dgm:prSet>
      <dgm:spPr/>
    </dgm:pt>
    <dgm:pt modelId="{13A191A5-6D83-4F6F-8955-9C16B7C826E4}" type="pres">
      <dgm:prSet presAssocID="{58837B6E-5EC8-49A6-B4A1-20F45770A291}" presName="outerSibTrans" presStyleCnt="0"/>
      <dgm:spPr/>
    </dgm:pt>
    <dgm:pt modelId="{4A963067-E500-4659-92B5-6D8C0FD7F456}" type="pres">
      <dgm:prSet presAssocID="{6218B139-D8B4-4287-81F2-67D6C0D573DE}" presName="oChild" presStyleLbl="fgAcc1" presStyleIdx="1" presStyleCnt="6">
        <dgm:presLayoutVars>
          <dgm:bulletEnabled val="1"/>
        </dgm:presLayoutVars>
      </dgm:prSet>
      <dgm:spPr/>
    </dgm:pt>
    <dgm:pt modelId="{DE1BE4FB-46EB-41F8-9EFD-175EBF896E41}" type="pres">
      <dgm:prSet presAssocID="{17548448-476D-4B5A-A736-BA5C81479A66}" presName="middleBox" presStyleCnt="0"/>
      <dgm:spPr/>
    </dgm:pt>
    <dgm:pt modelId="{F458F7AE-F67E-44F6-802D-FF234B10DAC3}" type="pres">
      <dgm:prSet presAssocID="{17548448-476D-4B5A-A736-BA5C81479A66}" presName="middleBoxParent" presStyleLbl="node1" presStyleIdx="1" presStyleCnt="3"/>
      <dgm:spPr/>
    </dgm:pt>
    <dgm:pt modelId="{9695D808-00CB-403F-85FC-57E60BF30400}" type="pres">
      <dgm:prSet presAssocID="{17548448-476D-4B5A-A736-BA5C81479A66}" presName="middleBoxChildren" presStyleCnt="0"/>
      <dgm:spPr/>
    </dgm:pt>
    <dgm:pt modelId="{FCD4888C-FC2B-4F99-97AD-2DAF058836FD}" type="pres">
      <dgm:prSet presAssocID="{20443F85-B5EC-4E32-9D04-6AAA5805D4AD}" presName="mChild" presStyleLbl="fgAcc1" presStyleIdx="2" presStyleCnt="6">
        <dgm:presLayoutVars>
          <dgm:bulletEnabled val="1"/>
        </dgm:presLayoutVars>
      </dgm:prSet>
      <dgm:spPr/>
    </dgm:pt>
    <dgm:pt modelId="{BA0223B4-B653-4B49-8F70-3FB6E508F131}" type="pres">
      <dgm:prSet presAssocID="{85CBA099-F243-48AC-A545-7E6D8FC90037}" presName="middleSibTrans" presStyleCnt="0"/>
      <dgm:spPr/>
    </dgm:pt>
    <dgm:pt modelId="{D062EDF9-5035-45ED-91F4-4A21588B5804}" type="pres">
      <dgm:prSet presAssocID="{6BF60729-72B3-43A7-B8D6-CFEB39FC44FA}" presName="mChild" presStyleLbl="fgAcc1" presStyleIdx="3" presStyleCnt="6">
        <dgm:presLayoutVars>
          <dgm:bulletEnabled val="1"/>
        </dgm:presLayoutVars>
      </dgm:prSet>
      <dgm:spPr/>
    </dgm:pt>
    <dgm:pt modelId="{1E75805B-9D91-47E1-A805-C94A3C4CECAD}" type="pres">
      <dgm:prSet presAssocID="{17548448-476D-4B5A-A736-BA5C81479A66}" presName="centerBox" presStyleCnt="0"/>
      <dgm:spPr/>
    </dgm:pt>
    <dgm:pt modelId="{A6C8733D-D6E1-45CC-A4BE-EC7D4B90E8BB}" type="pres">
      <dgm:prSet presAssocID="{17548448-476D-4B5A-A736-BA5C81479A66}" presName="centerBoxParent" presStyleLbl="node1" presStyleIdx="2" presStyleCnt="3"/>
      <dgm:spPr/>
    </dgm:pt>
    <dgm:pt modelId="{9D2672D8-B155-48F3-98A0-FCBBB939E641}" type="pres">
      <dgm:prSet presAssocID="{17548448-476D-4B5A-A736-BA5C81479A66}" presName="centerBoxChildren" presStyleCnt="0"/>
      <dgm:spPr/>
    </dgm:pt>
    <dgm:pt modelId="{35119849-402D-4732-9E36-73BFA5F66A63}" type="pres">
      <dgm:prSet presAssocID="{7985F8E3-C7B3-4F7F-9B11-4C207A22DFBD}" presName="cChild" presStyleLbl="fgAcc1" presStyleIdx="4" presStyleCnt="6">
        <dgm:presLayoutVars>
          <dgm:bulletEnabled val="1"/>
        </dgm:presLayoutVars>
      </dgm:prSet>
      <dgm:spPr/>
    </dgm:pt>
    <dgm:pt modelId="{70C36D9A-99FB-4869-8404-2425C4BEA551}" type="pres">
      <dgm:prSet presAssocID="{ECA480ED-FB17-4B3A-8905-6E94054F699C}" presName="centerSibTrans" presStyleCnt="0"/>
      <dgm:spPr/>
    </dgm:pt>
    <dgm:pt modelId="{052AC7DA-72F9-45FF-906E-B86CBE8CF44F}" type="pres">
      <dgm:prSet presAssocID="{FFCF8C03-CCAE-46A1-9D43-D7963B5EE9E2}" presName="cChild" presStyleLbl="fgAcc1" presStyleIdx="5" presStyleCnt="6">
        <dgm:presLayoutVars>
          <dgm:bulletEnabled val="1"/>
        </dgm:presLayoutVars>
      </dgm:prSet>
      <dgm:spPr/>
    </dgm:pt>
  </dgm:ptLst>
  <dgm:cxnLst>
    <dgm:cxn modelId="{EF397A06-80F9-4B05-802A-56A698A45682}" type="presOf" srcId="{20443F85-B5EC-4E32-9D04-6AAA5805D4AD}" destId="{FCD4888C-FC2B-4F99-97AD-2DAF058836FD}" srcOrd="0" destOrd="0" presId="urn:microsoft.com/office/officeart/2005/8/layout/target2"/>
    <dgm:cxn modelId="{90833D08-8DA7-431A-90A2-A3A50C57B396}" type="presOf" srcId="{7985F8E3-C7B3-4F7F-9B11-4C207A22DFBD}" destId="{35119849-402D-4732-9E36-73BFA5F66A63}" srcOrd="0" destOrd="0" presId="urn:microsoft.com/office/officeart/2005/8/layout/target2"/>
    <dgm:cxn modelId="{0C0DBA0C-FD5B-4093-8A91-F718D6BFC18C}" type="presOf" srcId="{15978E61-46F7-4075-96AA-B2E054625820}" destId="{EC4B2A49-C84A-4433-AB81-50929C5130B9}" srcOrd="0" destOrd="0" presId="urn:microsoft.com/office/officeart/2005/8/layout/target2"/>
    <dgm:cxn modelId="{677A6211-520A-476D-B7F6-FB32327058D5}" type="presOf" srcId="{6BF60729-72B3-43A7-B8D6-CFEB39FC44FA}" destId="{D062EDF9-5035-45ED-91F4-4A21588B5804}" srcOrd="0" destOrd="0" presId="urn:microsoft.com/office/officeart/2005/8/layout/target2"/>
    <dgm:cxn modelId="{E47AD01D-89DC-4323-B70C-6341881616D3}" type="presOf" srcId="{44742328-BD60-458B-BD16-5CC2353F5742}" destId="{F458F7AE-F67E-44F6-802D-FF234B10DAC3}" srcOrd="0" destOrd="0" presId="urn:microsoft.com/office/officeart/2005/8/layout/target2"/>
    <dgm:cxn modelId="{3AD0732E-3244-41C1-BEC3-B1F95CF8D342}" type="presOf" srcId="{9843C33D-C17C-477E-9902-B2E7ED0881BF}" destId="{A6C8733D-D6E1-45CC-A4BE-EC7D4B90E8BB}" srcOrd="0" destOrd="0" presId="urn:microsoft.com/office/officeart/2005/8/layout/target2"/>
    <dgm:cxn modelId="{DB6DBD37-2632-4E5A-AA7B-9222B150B8E4}" srcId="{9843C33D-C17C-477E-9902-B2E7ED0881BF}" destId="{7985F8E3-C7B3-4F7F-9B11-4C207A22DFBD}" srcOrd="0" destOrd="0" parTransId="{404534AB-DE9B-48C1-A20D-24E079552850}" sibTransId="{ECA480ED-FB17-4B3A-8905-6E94054F699C}"/>
    <dgm:cxn modelId="{A7A4E75C-0A20-4371-9C7A-7724AE9E5AD1}" srcId="{114BFF19-7677-4CE6-BC72-6996C481FD97}" destId="{6218B139-D8B4-4287-81F2-67D6C0D573DE}" srcOrd="1" destOrd="0" parTransId="{65214125-40A7-4AA3-A4ED-95398E99C84E}" sibTransId="{0546FD6E-BCCF-40A7-A73D-494FF2B81CC7}"/>
    <dgm:cxn modelId="{A5F43E5E-50F7-4545-BEF4-1212B66B9562}" srcId="{17548448-476D-4B5A-A736-BA5C81479A66}" destId="{114BFF19-7677-4CE6-BC72-6996C481FD97}" srcOrd="0" destOrd="0" parTransId="{404ED386-48EA-4E9B-A26F-E86EBFA3D59F}" sibTransId="{7DBB73C0-2632-435A-BEC9-25DE11C1D2BD}"/>
    <dgm:cxn modelId="{B6657472-81A3-47F8-81A6-E5A7D0320CAF}" srcId="{44742328-BD60-458B-BD16-5CC2353F5742}" destId="{20443F85-B5EC-4E32-9D04-6AAA5805D4AD}" srcOrd="0" destOrd="0" parTransId="{D39DDC43-BAC4-4A92-ABD9-5F9848F83596}" sibTransId="{85CBA099-F243-48AC-A545-7E6D8FC90037}"/>
    <dgm:cxn modelId="{244B078E-9CEA-46C4-A950-8E9EF772A7E3}" srcId="{9843C33D-C17C-477E-9902-B2E7ED0881BF}" destId="{FFCF8C03-CCAE-46A1-9D43-D7963B5EE9E2}" srcOrd="1" destOrd="0" parTransId="{63ACE4D7-307F-4BB7-87CE-8BB88599D72B}" sibTransId="{9FC25D58-1AFA-4027-9CAB-DE68697A6A24}"/>
    <dgm:cxn modelId="{28E93E8F-6D9F-4A89-8F5F-CA5A76DB180F}" srcId="{44742328-BD60-458B-BD16-5CC2353F5742}" destId="{6BF60729-72B3-43A7-B8D6-CFEB39FC44FA}" srcOrd="1" destOrd="0" parTransId="{C59E63BA-0646-4AFB-970A-F0E5C579BF30}" sibTransId="{B484D2D6-D81B-42F5-86E2-1EF8BCF2F5EC}"/>
    <dgm:cxn modelId="{2E5C5DA5-6387-49B2-BAF6-86B946A16C7A}" srcId="{17548448-476D-4B5A-A736-BA5C81479A66}" destId="{9843C33D-C17C-477E-9902-B2E7ED0881BF}" srcOrd="2" destOrd="0" parTransId="{18CA7F5E-FE9D-489A-A1E2-94063A21D770}" sibTransId="{15B0A7E0-18E6-4FE3-B476-ECD56DF5800F}"/>
    <dgm:cxn modelId="{BB1F62A9-5450-440A-8A1F-CF36C7A1C7BB}" type="presOf" srcId="{FFCF8C03-CCAE-46A1-9D43-D7963B5EE9E2}" destId="{052AC7DA-72F9-45FF-906E-B86CBE8CF44F}" srcOrd="0" destOrd="0" presId="urn:microsoft.com/office/officeart/2005/8/layout/target2"/>
    <dgm:cxn modelId="{A32BB7D9-05D1-4BAB-BB39-B7683EDB2687}" type="presOf" srcId="{6218B139-D8B4-4287-81F2-67D6C0D573DE}" destId="{4A963067-E500-4659-92B5-6D8C0FD7F456}" srcOrd="0" destOrd="0" presId="urn:microsoft.com/office/officeart/2005/8/layout/target2"/>
    <dgm:cxn modelId="{780874E5-36F3-4494-B377-320D9584A722}" type="presOf" srcId="{114BFF19-7677-4CE6-BC72-6996C481FD97}" destId="{9934A0FA-33C4-40A6-A343-D42BC2DBE214}" srcOrd="0" destOrd="0" presId="urn:microsoft.com/office/officeart/2005/8/layout/target2"/>
    <dgm:cxn modelId="{397AA7E5-6D4B-4521-B19E-8061B97121F0}" srcId="{114BFF19-7677-4CE6-BC72-6996C481FD97}" destId="{15978E61-46F7-4075-96AA-B2E054625820}" srcOrd="0" destOrd="0" parTransId="{C2017030-2D13-408F-8880-8FAFE33F6609}" sibTransId="{58837B6E-5EC8-49A6-B4A1-20F45770A291}"/>
    <dgm:cxn modelId="{124A30E9-3251-46A5-857B-6490EDB90813}" srcId="{17548448-476D-4B5A-A736-BA5C81479A66}" destId="{44742328-BD60-458B-BD16-5CC2353F5742}" srcOrd="1" destOrd="0" parTransId="{B014B4BC-8515-4788-93AC-0A05CA8CB55B}" sibTransId="{8B71B871-04BE-42AF-9CFF-1C21FBA47D75}"/>
    <dgm:cxn modelId="{93FA42EF-2A13-4E80-B7E3-99992DAA4EC1}" type="presOf" srcId="{17548448-476D-4B5A-A736-BA5C81479A66}" destId="{91A379AE-2803-4193-BE55-6C7F381AB6B1}" srcOrd="0" destOrd="0" presId="urn:microsoft.com/office/officeart/2005/8/layout/target2"/>
    <dgm:cxn modelId="{E3E9FF36-CB49-416D-89B8-EA973FE9344A}" type="presParOf" srcId="{91A379AE-2803-4193-BE55-6C7F381AB6B1}" destId="{0C5647B2-78A2-4337-B41C-679CF5E1A511}" srcOrd="0" destOrd="0" presId="urn:microsoft.com/office/officeart/2005/8/layout/target2"/>
    <dgm:cxn modelId="{053D9141-5120-4122-A25E-922D843BAE8F}" type="presParOf" srcId="{0C5647B2-78A2-4337-B41C-679CF5E1A511}" destId="{9934A0FA-33C4-40A6-A343-D42BC2DBE214}" srcOrd="0" destOrd="0" presId="urn:microsoft.com/office/officeart/2005/8/layout/target2"/>
    <dgm:cxn modelId="{3953210E-007D-4AC1-AC5A-FD432E394CBF}" type="presParOf" srcId="{0C5647B2-78A2-4337-B41C-679CF5E1A511}" destId="{E57BE00E-E051-4206-8827-FA84C95BE092}" srcOrd="1" destOrd="0" presId="urn:microsoft.com/office/officeart/2005/8/layout/target2"/>
    <dgm:cxn modelId="{2FD0CC5C-A752-467F-9275-7F00BC154BE8}" type="presParOf" srcId="{E57BE00E-E051-4206-8827-FA84C95BE092}" destId="{EC4B2A49-C84A-4433-AB81-50929C5130B9}" srcOrd="0" destOrd="0" presId="urn:microsoft.com/office/officeart/2005/8/layout/target2"/>
    <dgm:cxn modelId="{ACD7131F-07C8-4DF0-9352-E23D5D1912A4}" type="presParOf" srcId="{E57BE00E-E051-4206-8827-FA84C95BE092}" destId="{13A191A5-6D83-4F6F-8955-9C16B7C826E4}" srcOrd="1" destOrd="0" presId="urn:microsoft.com/office/officeart/2005/8/layout/target2"/>
    <dgm:cxn modelId="{4A561334-7739-4D78-BE3F-6515B2BF9EAD}" type="presParOf" srcId="{E57BE00E-E051-4206-8827-FA84C95BE092}" destId="{4A963067-E500-4659-92B5-6D8C0FD7F456}" srcOrd="2" destOrd="0" presId="urn:microsoft.com/office/officeart/2005/8/layout/target2"/>
    <dgm:cxn modelId="{B2A1CF3A-534D-49A9-A120-E8ACA977A75C}" type="presParOf" srcId="{91A379AE-2803-4193-BE55-6C7F381AB6B1}" destId="{DE1BE4FB-46EB-41F8-9EFD-175EBF896E41}" srcOrd="1" destOrd="0" presId="urn:microsoft.com/office/officeart/2005/8/layout/target2"/>
    <dgm:cxn modelId="{F7DB1BB4-880F-4EA0-AA42-FF7D0DAE9E14}" type="presParOf" srcId="{DE1BE4FB-46EB-41F8-9EFD-175EBF896E41}" destId="{F458F7AE-F67E-44F6-802D-FF234B10DAC3}" srcOrd="0" destOrd="0" presId="urn:microsoft.com/office/officeart/2005/8/layout/target2"/>
    <dgm:cxn modelId="{DD9AA6F8-F6F2-48BE-AEA4-64CAE2C4E843}" type="presParOf" srcId="{DE1BE4FB-46EB-41F8-9EFD-175EBF896E41}" destId="{9695D808-00CB-403F-85FC-57E60BF30400}" srcOrd="1" destOrd="0" presId="urn:microsoft.com/office/officeart/2005/8/layout/target2"/>
    <dgm:cxn modelId="{42AE7152-332F-4E9C-ABD5-5B3F99728CB4}" type="presParOf" srcId="{9695D808-00CB-403F-85FC-57E60BF30400}" destId="{FCD4888C-FC2B-4F99-97AD-2DAF058836FD}" srcOrd="0" destOrd="0" presId="urn:microsoft.com/office/officeart/2005/8/layout/target2"/>
    <dgm:cxn modelId="{5E0A1175-94A3-4613-BC47-BE972D7B5660}" type="presParOf" srcId="{9695D808-00CB-403F-85FC-57E60BF30400}" destId="{BA0223B4-B653-4B49-8F70-3FB6E508F131}" srcOrd="1" destOrd="0" presId="urn:microsoft.com/office/officeart/2005/8/layout/target2"/>
    <dgm:cxn modelId="{555936B1-4151-401B-952F-0A25CC95760A}" type="presParOf" srcId="{9695D808-00CB-403F-85FC-57E60BF30400}" destId="{D062EDF9-5035-45ED-91F4-4A21588B5804}" srcOrd="2" destOrd="0" presId="urn:microsoft.com/office/officeart/2005/8/layout/target2"/>
    <dgm:cxn modelId="{280333EB-B18A-4492-9894-FED4AA2A7634}" type="presParOf" srcId="{91A379AE-2803-4193-BE55-6C7F381AB6B1}" destId="{1E75805B-9D91-47E1-A805-C94A3C4CECAD}" srcOrd="2" destOrd="0" presId="urn:microsoft.com/office/officeart/2005/8/layout/target2"/>
    <dgm:cxn modelId="{3E551971-AE8D-44E2-9844-4421987EB617}" type="presParOf" srcId="{1E75805B-9D91-47E1-A805-C94A3C4CECAD}" destId="{A6C8733D-D6E1-45CC-A4BE-EC7D4B90E8BB}" srcOrd="0" destOrd="0" presId="urn:microsoft.com/office/officeart/2005/8/layout/target2"/>
    <dgm:cxn modelId="{66814258-901F-4DC6-B919-6864E374CCA6}" type="presParOf" srcId="{1E75805B-9D91-47E1-A805-C94A3C4CECAD}" destId="{9D2672D8-B155-48F3-98A0-FCBBB939E641}" srcOrd="1" destOrd="0" presId="urn:microsoft.com/office/officeart/2005/8/layout/target2"/>
    <dgm:cxn modelId="{F7B52D03-9969-4AE1-AE03-4C744B2458ED}" type="presParOf" srcId="{9D2672D8-B155-48F3-98A0-FCBBB939E641}" destId="{35119849-402D-4732-9E36-73BFA5F66A63}" srcOrd="0" destOrd="0" presId="urn:microsoft.com/office/officeart/2005/8/layout/target2"/>
    <dgm:cxn modelId="{8A39F7B7-6ADF-4807-996B-4CA30D5EDE29}" type="presParOf" srcId="{9D2672D8-B155-48F3-98A0-FCBBB939E641}" destId="{70C36D9A-99FB-4869-8404-2425C4BEA551}" srcOrd="1" destOrd="0" presId="urn:microsoft.com/office/officeart/2005/8/layout/target2"/>
    <dgm:cxn modelId="{CC82D940-9E3C-4C16-ACB5-C12350C209B7}" type="presParOf" srcId="{9D2672D8-B155-48F3-98A0-FCBBB939E641}" destId="{052AC7DA-72F9-45FF-906E-B86CBE8CF44F}" srcOrd="2" destOrd="0" presId="urn:microsoft.com/office/officeart/2005/8/layout/target2"/>
  </dgm:cxnLst>
  <dgm:bg/>
  <dgm:whole/>
  <dgm:extLst>
    <a:ext uri="http://schemas.microsoft.com/office/drawing/2008/diagram">
      <dsp:dataModelExt xmlns:dsp="http://schemas.microsoft.com/office/drawing/2008/diagram" relId="rId16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3435747-6D19-458B-AE50-B8CE38B9C308}">
      <dsp:nvSpPr>
        <dsp:cNvPr id="0" name=""/>
        <dsp:cNvSpPr/>
      </dsp:nvSpPr>
      <dsp:spPr>
        <a:xfrm>
          <a:off x="2677386" y="1706041"/>
          <a:ext cx="1239389" cy="802843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4770" tIns="64770" rIns="64770" bIns="64770" numCol="1" spcCol="1270" anchor="t" anchorCtr="0">
          <a:noAutofit/>
        </a:bodyPr>
        <a:lstStyle/>
        <a:p>
          <a:pPr marL="114300" lvl="1" indent="-114300" algn="l" defTabSz="57785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GB" sz="1300" kern="1200"/>
            <a:t>NT</a:t>
          </a:r>
        </a:p>
      </dsp:txBody>
      <dsp:txXfrm>
        <a:off x="3066838" y="1924388"/>
        <a:ext cx="832300" cy="566860"/>
      </dsp:txXfrm>
    </dsp:sp>
    <dsp:sp modelId="{A8462995-7350-48F3-B9E4-A910D76ECDC6}">
      <dsp:nvSpPr>
        <dsp:cNvPr id="0" name=""/>
        <dsp:cNvSpPr/>
      </dsp:nvSpPr>
      <dsp:spPr>
        <a:xfrm>
          <a:off x="655224" y="1706041"/>
          <a:ext cx="1239389" cy="802843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4770" tIns="64770" rIns="64770" bIns="64770" numCol="1" spcCol="1270" anchor="t" anchorCtr="0">
          <a:noAutofit/>
        </a:bodyPr>
        <a:lstStyle/>
        <a:p>
          <a:pPr marL="114300" lvl="1" indent="-114300" algn="l" defTabSz="57785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endParaRPr lang="en-GB" sz="1300" kern="1200"/>
        </a:p>
      </dsp:txBody>
      <dsp:txXfrm>
        <a:off x="672860" y="1924388"/>
        <a:ext cx="832300" cy="566860"/>
      </dsp:txXfrm>
    </dsp:sp>
    <dsp:sp modelId="{72F05B5E-5171-45C6-9C77-EADBE347D9DD}">
      <dsp:nvSpPr>
        <dsp:cNvPr id="0" name=""/>
        <dsp:cNvSpPr/>
      </dsp:nvSpPr>
      <dsp:spPr>
        <a:xfrm>
          <a:off x="2677386" y="0"/>
          <a:ext cx="1239389" cy="802843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4770" tIns="64770" rIns="64770" bIns="64770" numCol="1" spcCol="1270" anchor="t" anchorCtr="0">
          <a:noAutofit/>
        </a:bodyPr>
        <a:lstStyle/>
        <a:p>
          <a:pPr marL="114300" lvl="1" indent="-114300" algn="l" defTabSz="57785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GB" sz="1300" kern="1200"/>
            <a:t>FreeBSD</a:t>
          </a:r>
        </a:p>
        <a:p>
          <a:pPr marL="114300" lvl="1" indent="-114300" algn="l" defTabSz="57785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GB" sz="1300" kern="1200"/>
            <a:t>NetBSD</a:t>
          </a:r>
        </a:p>
      </dsp:txBody>
      <dsp:txXfrm>
        <a:off x="3066838" y="17636"/>
        <a:ext cx="832300" cy="566860"/>
      </dsp:txXfrm>
    </dsp:sp>
    <dsp:sp modelId="{F74F0DD7-FF7C-42F7-A285-680240CEDCB4}">
      <dsp:nvSpPr>
        <dsp:cNvPr id="0" name=""/>
        <dsp:cNvSpPr/>
      </dsp:nvSpPr>
      <dsp:spPr>
        <a:xfrm>
          <a:off x="655224" y="0"/>
          <a:ext cx="1239389" cy="802843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4770" tIns="64770" rIns="64770" bIns="64770" numCol="1" spcCol="1270" anchor="t" anchorCtr="0">
          <a:noAutofit/>
        </a:bodyPr>
        <a:lstStyle/>
        <a:p>
          <a:pPr marL="114300" lvl="1" indent="-114300" algn="l" defTabSz="57785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GB" sz="1300" kern="1200"/>
            <a:t>Ubuntu</a:t>
          </a:r>
        </a:p>
        <a:p>
          <a:pPr marL="114300" lvl="1" indent="-114300" algn="l" defTabSz="57785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GB" sz="1300" kern="1200"/>
            <a:t>SUSE</a:t>
          </a:r>
        </a:p>
      </dsp:txBody>
      <dsp:txXfrm>
        <a:off x="672860" y="17636"/>
        <a:ext cx="832300" cy="566860"/>
      </dsp:txXfrm>
    </dsp:sp>
    <dsp:sp modelId="{B987A4B2-2B69-42FD-9D12-8F38C435192B}">
      <dsp:nvSpPr>
        <dsp:cNvPr id="0" name=""/>
        <dsp:cNvSpPr/>
      </dsp:nvSpPr>
      <dsp:spPr>
        <a:xfrm>
          <a:off x="1174563" y="143006"/>
          <a:ext cx="1086347" cy="1086347"/>
        </a:xfrm>
        <a:prstGeom prst="pieWedg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5344" tIns="85344" rIns="85344" bIns="85344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200" kern="1200"/>
            <a:t>Linux</a:t>
          </a:r>
        </a:p>
      </dsp:txBody>
      <dsp:txXfrm>
        <a:off x="1492747" y="461190"/>
        <a:ext cx="768163" cy="768163"/>
      </dsp:txXfrm>
    </dsp:sp>
    <dsp:sp modelId="{7D7884EC-3D9C-4D3E-A786-32A8764BEBFD}">
      <dsp:nvSpPr>
        <dsp:cNvPr id="0" name=""/>
        <dsp:cNvSpPr/>
      </dsp:nvSpPr>
      <dsp:spPr>
        <a:xfrm rot="5400000">
          <a:off x="2311088" y="143006"/>
          <a:ext cx="1086347" cy="1086347"/>
        </a:xfrm>
        <a:prstGeom prst="pieWedg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5344" tIns="85344" rIns="85344" bIns="85344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200" kern="1200"/>
            <a:t>BSD</a:t>
          </a:r>
        </a:p>
      </dsp:txBody>
      <dsp:txXfrm rot="-5400000">
        <a:off x="2311088" y="461190"/>
        <a:ext cx="768163" cy="768163"/>
      </dsp:txXfrm>
    </dsp:sp>
    <dsp:sp modelId="{ED5AC25C-EDAA-4514-884E-F89AE0CF16A9}">
      <dsp:nvSpPr>
        <dsp:cNvPr id="0" name=""/>
        <dsp:cNvSpPr/>
      </dsp:nvSpPr>
      <dsp:spPr>
        <a:xfrm rot="10800000">
          <a:off x="2311088" y="1279531"/>
          <a:ext cx="1086347" cy="1086347"/>
        </a:xfrm>
        <a:prstGeom prst="pieWedg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5344" tIns="85344" rIns="85344" bIns="85344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200" kern="1200"/>
            <a:t>Windows</a:t>
          </a:r>
        </a:p>
      </dsp:txBody>
      <dsp:txXfrm rot="10800000">
        <a:off x="2311088" y="1279531"/>
        <a:ext cx="768163" cy="768163"/>
      </dsp:txXfrm>
    </dsp:sp>
    <dsp:sp modelId="{3531E87C-6284-4C58-82C3-CB7F8E02C3EE}">
      <dsp:nvSpPr>
        <dsp:cNvPr id="0" name=""/>
        <dsp:cNvSpPr/>
      </dsp:nvSpPr>
      <dsp:spPr>
        <a:xfrm rot="16200000">
          <a:off x="1174563" y="1279531"/>
          <a:ext cx="1086347" cy="1086347"/>
        </a:xfrm>
        <a:prstGeom prst="pieWedg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5344" tIns="85344" rIns="85344" bIns="85344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200" kern="1200"/>
            <a:t>MacOS</a:t>
          </a:r>
        </a:p>
      </dsp:txBody>
      <dsp:txXfrm rot="5400000">
        <a:off x="1492747" y="1279531"/>
        <a:ext cx="768163" cy="768163"/>
      </dsp:txXfrm>
    </dsp:sp>
    <dsp:sp modelId="{C18F30FF-9FC7-4AF5-9196-7207DA332DF3}">
      <dsp:nvSpPr>
        <dsp:cNvPr id="0" name=""/>
        <dsp:cNvSpPr/>
      </dsp:nvSpPr>
      <dsp:spPr>
        <a:xfrm>
          <a:off x="2098460" y="1028642"/>
          <a:ext cx="375078" cy="326155"/>
        </a:xfrm>
        <a:prstGeom prst="circularArrow">
          <a:avLst/>
        </a:prstGeom>
        <a:solidFill>
          <a:schemeClr val="accent1">
            <a:tint val="60000"/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39C0517-4EB0-475E-8788-21698BEFD867}">
      <dsp:nvSpPr>
        <dsp:cNvPr id="0" name=""/>
        <dsp:cNvSpPr/>
      </dsp:nvSpPr>
      <dsp:spPr>
        <a:xfrm rot="10800000">
          <a:off x="2098460" y="1154087"/>
          <a:ext cx="375078" cy="326155"/>
        </a:xfrm>
        <a:prstGeom prst="circularArrow">
          <a:avLst/>
        </a:prstGeom>
        <a:solidFill>
          <a:schemeClr val="accent1">
            <a:tint val="60000"/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109D015-8F52-4CF7-87F0-86937E9B654A}">
      <dsp:nvSpPr>
        <dsp:cNvPr id="0" name=""/>
        <dsp:cNvSpPr/>
      </dsp:nvSpPr>
      <dsp:spPr>
        <a:xfrm>
          <a:off x="4440783" y="1559032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D127B67-9CC8-4120-B0C0-A5AD08A57FD0}">
      <dsp:nvSpPr>
        <dsp:cNvPr id="0" name=""/>
        <dsp:cNvSpPr/>
      </dsp:nvSpPr>
      <dsp:spPr>
        <a:xfrm>
          <a:off x="4200296" y="1559032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5E3FE5D-285B-4F3F-8C87-6FB5866711CB}">
      <dsp:nvSpPr>
        <dsp:cNvPr id="0" name=""/>
        <dsp:cNvSpPr/>
      </dsp:nvSpPr>
      <dsp:spPr>
        <a:xfrm>
          <a:off x="3959809" y="1559032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CDAE9A8E-4A0B-4C71-9EAF-8729AA048F00}">
      <dsp:nvSpPr>
        <dsp:cNvPr id="0" name=""/>
        <dsp:cNvSpPr/>
      </dsp:nvSpPr>
      <dsp:spPr>
        <a:xfrm>
          <a:off x="3719779" y="1559032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45DAE2E-794E-407B-86A6-633D7744FCB8}">
      <dsp:nvSpPr>
        <dsp:cNvPr id="0" name=""/>
        <dsp:cNvSpPr/>
      </dsp:nvSpPr>
      <dsp:spPr>
        <a:xfrm>
          <a:off x="3479292" y="1559032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184909F-7FEE-4FA4-A0BE-B8B7F9D5316E}">
      <dsp:nvSpPr>
        <dsp:cNvPr id="0" name=""/>
        <dsp:cNvSpPr/>
      </dsp:nvSpPr>
      <dsp:spPr>
        <a:xfrm>
          <a:off x="3107588" y="1493425"/>
          <a:ext cx="262432" cy="26264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D897666-41FB-4A91-BB59-9CBF82A4AD2E}">
      <dsp:nvSpPr>
        <dsp:cNvPr id="0" name=""/>
        <dsp:cNvSpPr/>
      </dsp:nvSpPr>
      <dsp:spPr>
        <a:xfrm>
          <a:off x="4226814" y="1287971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A99D47B-39A6-4DBD-ACDC-1C6AA99282E5}">
      <dsp:nvSpPr>
        <dsp:cNvPr id="0" name=""/>
        <dsp:cNvSpPr/>
      </dsp:nvSpPr>
      <dsp:spPr>
        <a:xfrm>
          <a:off x="4226814" y="1832036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5CE7310-5B54-4D57-AEEF-8A95B0E5E3CD}">
      <dsp:nvSpPr>
        <dsp:cNvPr id="0" name=""/>
        <dsp:cNvSpPr/>
      </dsp:nvSpPr>
      <dsp:spPr>
        <a:xfrm>
          <a:off x="4343857" y="1405805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5E5F483-2A32-47CD-A962-1A0B5C08F8A6}">
      <dsp:nvSpPr>
        <dsp:cNvPr id="0" name=""/>
        <dsp:cNvSpPr/>
      </dsp:nvSpPr>
      <dsp:spPr>
        <a:xfrm>
          <a:off x="4351629" y="1714850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BE1D256-7DDE-4521-836E-7A7C4C36E870}">
      <dsp:nvSpPr>
        <dsp:cNvPr id="0" name=""/>
        <dsp:cNvSpPr/>
      </dsp:nvSpPr>
      <dsp:spPr>
        <a:xfrm>
          <a:off x="1698730" y="941313"/>
          <a:ext cx="1328623" cy="1328761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0640" tIns="40640" rIns="40640" bIns="40640" numCol="1" spcCol="1270" anchor="ctr" anchorCtr="0">
          <a:noAutofit/>
        </a:bodyPr>
        <a:lstStyle/>
        <a:p>
          <a:pPr marL="0" lvl="0" indent="0" algn="ctr" defTabSz="1422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GB" sz="3200" kern="1200"/>
        </a:p>
      </dsp:txBody>
      <dsp:txXfrm>
        <a:off x="1893302" y="1135906"/>
        <a:ext cx="939479" cy="939575"/>
      </dsp:txXfrm>
    </dsp:sp>
    <dsp:sp modelId="{ACEAD0C8-4079-420C-8ABD-E64968BC24F0}">
      <dsp:nvSpPr>
        <dsp:cNvPr id="0" name=""/>
        <dsp:cNvSpPr/>
      </dsp:nvSpPr>
      <dsp:spPr>
        <a:xfrm>
          <a:off x="1570939" y="846849"/>
          <a:ext cx="262432" cy="26264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7C3F9AD9-E8EB-4B83-B3BE-E0DA0D7BFE56}">
      <dsp:nvSpPr>
        <dsp:cNvPr id="0" name=""/>
        <dsp:cNvSpPr/>
      </dsp:nvSpPr>
      <dsp:spPr>
        <a:xfrm>
          <a:off x="1402689" y="708297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DE8537F1-32B3-4F7D-AF23-13489E9D427C}">
      <dsp:nvSpPr>
        <dsp:cNvPr id="0" name=""/>
        <dsp:cNvSpPr/>
      </dsp:nvSpPr>
      <dsp:spPr>
        <a:xfrm>
          <a:off x="1122426" y="708297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8153D10-8335-447E-8B1B-AE1A6D364AEA}">
      <dsp:nvSpPr>
        <dsp:cNvPr id="0" name=""/>
        <dsp:cNvSpPr/>
      </dsp:nvSpPr>
      <dsp:spPr>
        <a:xfrm>
          <a:off x="842162" y="708297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C5753342-DC17-4E16-B313-AEAE8025DE15}">
      <dsp:nvSpPr>
        <dsp:cNvPr id="0" name=""/>
        <dsp:cNvSpPr/>
      </dsp:nvSpPr>
      <dsp:spPr>
        <a:xfrm>
          <a:off x="561898" y="708297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CCAA8673-6E81-4619-9E90-67903F5DBD02}">
      <dsp:nvSpPr>
        <dsp:cNvPr id="0" name=""/>
        <dsp:cNvSpPr/>
      </dsp:nvSpPr>
      <dsp:spPr>
        <a:xfrm>
          <a:off x="281178" y="708297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9E55E0BB-60DF-46A4-8740-F2F11B345B4C}">
      <dsp:nvSpPr>
        <dsp:cNvPr id="0" name=""/>
        <dsp:cNvSpPr/>
      </dsp:nvSpPr>
      <dsp:spPr>
        <a:xfrm>
          <a:off x="914" y="708297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17B2BD0F-3555-4513-8720-1F188C58D091}">
      <dsp:nvSpPr>
        <dsp:cNvPr id="0" name=""/>
        <dsp:cNvSpPr/>
      </dsp:nvSpPr>
      <dsp:spPr>
        <a:xfrm>
          <a:off x="0" y="369687"/>
          <a:ext cx="1538020" cy="337531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0" tIns="0" rIns="0" bIns="0" numCol="1" spcCol="1270" anchor="b" anchorCtr="0">
          <a:noAutofit/>
        </a:bodyPr>
        <a:lstStyle/>
        <a:p>
          <a:pPr marL="0" lvl="0" indent="0" algn="l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GB" sz="2400" kern="1200"/>
        </a:p>
      </dsp:txBody>
      <dsp:txXfrm>
        <a:off x="0" y="369687"/>
        <a:ext cx="1538020" cy="337531"/>
      </dsp:txXfrm>
    </dsp:sp>
    <dsp:sp modelId="{F918D41B-1406-44EE-9DC7-FD65A14AFFFD}">
      <dsp:nvSpPr>
        <dsp:cNvPr id="0" name=""/>
        <dsp:cNvSpPr/>
      </dsp:nvSpPr>
      <dsp:spPr>
        <a:xfrm>
          <a:off x="1298448" y="1493425"/>
          <a:ext cx="262432" cy="26264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183AFED-DFF6-4CD1-A675-DA5DB57182D6}">
      <dsp:nvSpPr>
        <dsp:cNvPr id="0" name=""/>
        <dsp:cNvSpPr/>
      </dsp:nvSpPr>
      <dsp:spPr>
        <a:xfrm>
          <a:off x="1038758" y="1559032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BAFEADD-42E9-4569-962B-E7A2D5739333}">
      <dsp:nvSpPr>
        <dsp:cNvPr id="0" name=""/>
        <dsp:cNvSpPr/>
      </dsp:nvSpPr>
      <dsp:spPr>
        <a:xfrm>
          <a:off x="779526" y="1559032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A76A3BED-5642-476E-BE69-83BD758CCDAA}">
      <dsp:nvSpPr>
        <dsp:cNvPr id="0" name=""/>
        <dsp:cNvSpPr/>
      </dsp:nvSpPr>
      <dsp:spPr>
        <a:xfrm>
          <a:off x="519836" y="1559032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9240832-00FB-498B-BEA1-2CC4B16FD4FB}">
      <dsp:nvSpPr>
        <dsp:cNvPr id="0" name=""/>
        <dsp:cNvSpPr/>
      </dsp:nvSpPr>
      <dsp:spPr>
        <a:xfrm>
          <a:off x="260604" y="1559032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D312E71-C885-41E3-A2D0-84523AF2073E}">
      <dsp:nvSpPr>
        <dsp:cNvPr id="0" name=""/>
        <dsp:cNvSpPr/>
      </dsp:nvSpPr>
      <dsp:spPr>
        <a:xfrm>
          <a:off x="914" y="1559032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C236ABC-AD05-4845-904C-C5B8B7AC0791}">
      <dsp:nvSpPr>
        <dsp:cNvPr id="0" name=""/>
        <dsp:cNvSpPr/>
      </dsp:nvSpPr>
      <dsp:spPr>
        <a:xfrm>
          <a:off x="0" y="1223227"/>
          <a:ext cx="1163116" cy="337531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0" tIns="0" rIns="0" bIns="0" numCol="1" spcCol="1270" anchor="b" anchorCtr="0">
          <a:noAutofit/>
        </a:bodyPr>
        <a:lstStyle/>
        <a:p>
          <a:pPr marL="0" lvl="0" indent="0" algn="l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GB" sz="2400" kern="1200"/>
        </a:p>
      </dsp:txBody>
      <dsp:txXfrm>
        <a:off x="0" y="1223227"/>
        <a:ext cx="1163116" cy="337531"/>
      </dsp:txXfrm>
    </dsp:sp>
    <dsp:sp modelId="{A1E629A4-01DE-4FF2-991B-BDD4861D93F4}">
      <dsp:nvSpPr>
        <dsp:cNvPr id="0" name=""/>
        <dsp:cNvSpPr/>
      </dsp:nvSpPr>
      <dsp:spPr>
        <a:xfrm>
          <a:off x="1570939" y="2129211"/>
          <a:ext cx="262432" cy="26264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CAC32224-F041-4222-910C-1AC22C43C498}">
      <dsp:nvSpPr>
        <dsp:cNvPr id="0" name=""/>
        <dsp:cNvSpPr/>
      </dsp:nvSpPr>
      <dsp:spPr>
        <a:xfrm>
          <a:off x="1402689" y="2396603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4BD0F437-3660-4486-BAD2-906F37645360}">
      <dsp:nvSpPr>
        <dsp:cNvPr id="0" name=""/>
        <dsp:cNvSpPr/>
      </dsp:nvSpPr>
      <dsp:spPr>
        <a:xfrm>
          <a:off x="1122426" y="2396603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CE11FCA-8E77-4DD4-B0BA-8B2B3C608BA6}">
      <dsp:nvSpPr>
        <dsp:cNvPr id="0" name=""/>
        <dsp:cNvSpPr/>
      </dsp:nvSpPr>
      <dsp:spPr>
        <a:xfrm>
          <a:off x="842162" y="2396603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AB45F0F-021B-4822-86B8-99A488FEF502}">
      <dsp:nvSpPr>
        <dsp:cNvPr id="0" name=""/>
        <dsp:cNvSpPr/>
      </dsp:nvSpPr>
      <dsp:spPr>
        <a:xfrm>
          <a:off x="561898" y="2396603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0A81B4DE-6857-4817-B3D3-944C3F8E85D7}">
      <dsp:nvSpPr>
        <dsp:cNvPr id="0" name=""/>
        <dsp:cNvSpPr/>
      </dsp:nvSpPr>
      <dsp:spPr>
        <a:xfrm>
          <a:off x="281178" y="2396603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8D2C79BD-FC11-471C-B702-D2B614D1771A}">
      <dsp:nvSpPr>
        <dsp:cNvPr id="0" name=""/>
        <dsp:cNvSpPr/>
      </dsp:nvSpPr>
      <dsp:spPr>
        <a:xfrm>
          <a:off x="914" y="2396603"/>
          <a:ext cx="131216" cy="13121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42FC542-37A9-45A3-A6A1-8B3E793914F1}">
      <dsp:nvSpPr>
        <dsp:cNvPr id="0" name=""/>
        <dsp:cNvSpPr/>
      </dsp:nvSpPr>
      <dsp:spPr>
        <a:xfrm>
          <a:off x="0" y="2057776"/>
          <a:ext cx="1538020" cy="337531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0" tIns="0" rIns="0" bIns="0" numCol="1" spcCol="1270" anchor="b" anchorCtr="0">
          <a:noAutofit/>
        </a:bodyPr>
        <a:lstStyle/>
        <a:p>
          <a:pPr marL="0" lvl="0" indent="0" algn="l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GB" sz="2400" kern="1200"/>
        </a:p>
      </dsp:txBody>
      <dsp:txXfrm>
        <a:off x="0" y="2057776"/>
        <a:ext cx="1538020" cy="337531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934A0FA-33C4-40A6-A343-D42BC2DBE214}">
      <dsp:nvSpPr>
        <dsp:cNvPr id="0" name=""/>
        <dsp:cNvSpPr/>
      </dsp:nvSpPr>
      <dsp:spPr>
        <a:xfrm>
          <a:off x="0" y="0"/>
          <a:ext cx="4572000" cy="2497455"/>
        </a:xfrm>
        <a:prstGeom prst="roundRect">
          <a:avLst>
            <a:gd name="adj" fmla="val 85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1440" tIns="91440" rIns="91440" bIns="1938303" numCol="1" spcCol="1270" anchor="t" anchorCtr="0">
          <a:noAutofit/>
        </a:bodyPr>
        <a:lstStyle/>
        <a:p>
          <a:pPr marL="0" lvl="0" indent="0" algn="l" defTabSz="10668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GB" sz="2400" kern="1200"/>
        </a:p>
      </dsp:txBody>
      <dsp:txXfrm>
        <a:off x="62176" y="62176"/>
        <a:ext cx="4447648" cy="2373103"/>
      </dsp:txXfrm>
    </dsp:sp>
    <dsp:sp modelId="{EC4B2A49-C84A-4433-AB81-50929C5130B9}">
      <dsp:nvSpPr>
        <dsp:cNvPr id="0" name=""/>
        <dsp:cNvSpPr/>
      </dsp:nvSpPr>
      <dsp:spPr>
        <a:xfrm>
          <a:off x="114300" y="624363"/>
          <a:ext cx="685800" cy="857036"/>
        </a:xfrm>
        <a:prstGeom prst="roundRect">
          <a:avLst>
            <a:gd name="adj" fmla="val 105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GB" sz="1800" kern="1200"/>
        </a:p>
      </dsp:txBody>
      <dsp:txXfrm>
        <a:off x="135391" y="645454"/>
        <a:ext cx="643618" cy="814854"/>
      </dsp:txXfrm>
    </dsp:sp>
    <dsp:sp modelId="{4A963067-E500-4659-92B5-6D8C0FD7F456}">
      <dsp:nvSpPr>
        <dsp:cNvPr id="0" name=""/>
        <dsp:cNvSpPr/>
      </dsp:nvSpPr>
      <dsp:spPr>
        <a:xfrm>
          <a:off x="114300" y="1515020"/>
          <a:ext cx="685800" cy="857036"/>
        </a:xfrm>
        <a:prstGeom prst="roundRect">
          <a:avLst>
            <a:gd name="adj" fmla="val 105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GB" sz="1800" kern="1200"/>
        </a:p>
      </dsp:txBody>
      <dsp:txXfrm>
        <a:off x="135391" y="1536111"/>
        <a:ext cx="643618" cy="814854"/>
      </dsp:txXfrm>
    </dsp:sp>
    <dsp:sp modelId="{F458F7AE-F67E-44F6-802D-FF234B10DAC3}">
      <dsp:nvSpPr>
        <dsp:cNvPr id="0" name=""/>
        <dsp:cNvSpPr/>
      </dsp:nvSpPr>
      <dsp:spPr>
        <a:xfrm>
          <a:off x="914400" y="624363"/>
          <a:ext cx="3543300" cy="1748218"/>
        </a:xfrm>
        <a:prstGeom prst="roundRect">
          <a:avLst>
            <a:gd name="adj" fmla="val 105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0490" tIns="110490" rIns="110490" bIns="1110119" numCol="1" spcCol="1270" anchor="t" anchorCtr="0">
          <a:noAutofit/>
        </a:bodyPr>
        <a:lstStyle/>
        <a:p>
          <a:pPr marL="0" lvl="0" indent="0" algn="l" defTabSz="1289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GB" sz="2900" kern="1200"/>
        </a:p>
      </dsp:txBody>
      <dsp:txXfrm>
        <a:off x="968164" y="678127"/>
        <a:ext cx="3435772" cy="1640690"/>
      </dsp:txXfrm>
    </dsp:sp>
    <dsp:sp modelId="{FCD4888C-FC2B-4F99-97AD-2DAF058836FD}">
      <dsp:nvSpPr>
        <dsp:cNvPr id="0" name=""/>
        <dsp:cNvSpPr/>
      </dsp:nvSpPr>
      <dsp:spPr>
        <a:xfrm>
          <a:off x="1002982" y="1236240"/>
          <a:ext cx="708660" cy="485924"/>
        </a:xfrm>
        <a:prstGeom prst="roundRect">
          <a:avLst>
            <a:gd name="adj" fmla="val 105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72390" tIns="72390" rIns="72390" bIns="72390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GB" sz="1900" kern="1200"/>
        </a:p>
      </dsp:txBody>
      <dsp:txXfrm>
        <a:off x="1017926" y="1251184"/>
        <a:ext cx="678772" cy="456036"/>
      </dsp:txXfrm>
    </dsp:sp>
    <dsp:sp modelId="{D062EDF9-5035-45ED-91F4-4A21588B5804}">
      <dsp:nvSpPr>
        <dsp:cNvPr id="0" name=""/>
        <dsp:cNvSpPr/>
      </dsp:nvSpPr>
      <dsp:spPr>
        <a:xfrm>
          <a:off x="1002982" y="1755316"/>
          <a:ext cx="708660" cy="485924"/>
        </a:xfrm>
        <a:prstGeom prst="roundRect">
          <a:avLst>
            <a:gd name="adj" fmla="val 105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72390" tIns="72390" rIns="72390" bIns="72390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GB" sz="1900" kern="1200"/>
        </a:p>
      </dsp:txBody>
      <dsp:txXfrm>
        <a:off x="1017926" y="1770260"/>
        <a:ext cx="678772" cy="456036"/>
      </dsp:txXfrm>
    </dsp:sp>
    <dsp:sp modelId="{A6C8733D-D6E1-45CC-A4BE-EC7D4B90E8BB}">
      <dsp:nvSpPr>
        <dsp:cNvPr id="0" name=""/>
        <dsp:cNvSpPr/>
      </dsp:nvSpPr>
      <dsp:spPr>
        <a:xfrm>
          <a:off x="1805940" y="1248727"/>
          <a:ext cx="2537460" cy="998982"/>
        </a:xfrm>
        <a:prstGeom prst="roundRect">
          <a:avLst>
            <a:gd name="adj" fmla="val 105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76200" tIns="76200" rIns="76200" bIns="563870" numCol="1" spcCol="1270" anchor="t" anchorCtr="0">
          <a:noAutofit/>
        </a:bodyPr>
        <a:lstStyle/>
        <a:p>
          <a:pPr marL="0" lvl="0" indent="0" algn="l" defTabSz="8890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GB" sz="2000" kern="1200"/>
        </a:p>
      </dsp:txBody>
      <dsp:txXfrm>
        <a:off x="1836662" y="1279449"/>
        <a:ext cx="2476016" cy="937538"/>
      </dsp:txXfrm>
    </dsp:sp>
    <dsp:sp modelId="{35119849-402D-4732-9E36-73BFA5F66A63}">
      <dsp:nvSpPr>
        <dsp:cNvPr id="0" name=""/>
        <dsp:cNvSpPr/>
      </dsp:nvSpPr>
      <dsp:spPr>
        <a:xfrm>
          <a:off x="1869376" y="1698269"/>
          <a:ext cx="1187637" cy="449541"/>
        </a:xfrm>
        <a:prstGeom prst="roundRect">
          <a:avLst>
            <a:gd name="adj" fmla="val 105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72390" tIns="72390" rIns="72390" bIns="72390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GB" sz="1900" kern="1200"/>
        </a:p>
      </dsp:txBody>
      <dsp:txXfrm>
        <a:off x="1883201" y="1712094"/>
        <a:ext cx="1159987" cy="421891"/>
      </dsp:txXfrm>
    </dsp:sp>
    <dsp:sp modelId="{052AC7DA-72F9-45FF-906E-B86CBE8CF44F}">
      <dsp:nvSpPr>
        <dsp:cNvPr id="0" name=""/>
        <dsp:cNvSpPr/>
      </dsp:nvSpPr>
      <dsp:spPr>
        <a:xfrm>
          <a:off x="3090802" y="1698269"/>
          <a:ext cx="1187637" cy="449541"/>
        </a:xfrm>
        <a:prstGeom prst="roundRect">
          <a:avLst>
            <a:gd name="adj" fmla="val 105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72390" tIns="72390" rIns="72390" bIns="72390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GB" sz="1900" kern="1200"/>
        </a:p>
      </dsp:txBody>
      <dsp:txXfrm>
        <a:off x="3104627" y="1712094"/>
        <a:ext cx="1159987" cy="421891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cycle4">
  <dgm:title val=""/>
  <dgm:desc val=""/>
  <dgm:catLst>
    <dgm:cat type="relationship" pri="26000"/>
    <dgm:cat type="cycle" pri="13000"/>
    <dgm:cat type="matrix" pri="4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2">
          <dgm:prSet phldr="1"/>
        </dgm:pt>
        <dgm:pt modelId="21">
          <dgm:prSet phldr="1"/>
        </dgm:pt>
        <dgm:pt modelId="3">
          <dgm:prSet phldr="1"/>
        </dgm:pt>
        <dgm:pt modelId="31">
          <dgm:prSet phldr="1"/>
        </dgm:pt>
        <dgm:pt modelId="4">
          <dgm:prSet phldr="1"/>
        </dgm:pt>
        <dgm:pt modelId="41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cycleMatrixDiagram">
    <dgm:varLst>
      <dgm:chMax val="1"/>
      <dgm:dir/>
      <dgm:animLvl val="lvl"/>
      <dgm:resizeHandles val="exact"/>
    </dgm:varLst>
    <dgm:alg type="composite">
      <dgm:param type="ar" val="1.3"/>
    </dgm:alg>
    <dgm:shape xmlns:r="http://schemas.openxmlformats.org/officeDocument/2006/relationships" r:blip="">
      <dgm:adjLst/>
    </dgm:shape>
    <dgm:presOf/>
    <dgm:constrLst>
      <dgm:constr type="w" for="ch" forName="children" refType="w"/>
      <dgm:constr type="h" for="ch" forName="children" refType="w" refFor="ch" refForName="children" fact="0.77"/>
      <dgm:constr type="ctrX" for="ch" forName="children" refType="w" fact="0.5"/>
      <dgm:constr type="ctrY" for="ch" forName="children" refType="h" fact="0.5"/>
      <dgm:constr type="w" for="ch" forName="circle" refType="w"/>
      <dgm:constr type="h" for="ch" forName="circle" refType="h"/>
      <dgm:constr type="ctrX" for="ch" forName="circle" refType="w" fact="0.5"/>
      <dgm:constr type="ctrY" for="ch" forName="circle" refType="h" fact="0.5"/>
      <dgm:constr type="w" for="ch" forName="center1" refType="w" fact="0.115"/>
      <dgm:constr type="h" for="ch" forName="center1" refType="w" fact="0.1"/>
      <dgm:constr type="ctrX" for="ch" forName="center1" refType="w" fact="0.5"/>
      <dgm:constr type="ctrY" for="ch" forName="center1" refType="h" fact="0.475"/>
      <dgm:constr type="w" for="ch" forName="center2" refType="w" fact="0.115"/>
      <dgm:constr type="h" for="ch" forName="center2" refType="w" fact="0.1"/>
      <dgm:constr type="ctrX" for="ch" forName="center2" refType="w" fact="0.5"/>
      <dgm:constr type="ctrY" for="ch" forName="center2" refType="h" fact="0.525"/>
    </dgm:constrLst>
    <dgm:ruleLst/>
    <dgm:choose name="Name0">
      <dgm:if name="Name1" axis="ch" ptType="node" func="cnt" op="gte" val="1">
        <dgm:layoutNode name="children">
          <dgm:alg type="composite">
            <dgm:param type="ar" val="1.3"/>
          </dgm:alg>
          <dgm:shape xmlns:r="http://schemas.openxmlformats.org/officeDocument/2006/relationships" r:blip="">
            <dgm:adjLst/>
          </dgm:shape>
          <dgm:presOf/>
          <dgm:choose name="Name2">
            <dgm:if name="Name3" func="var" arg="dir" op="equ" val="norm">
              <dgm:constrLst>
                <dgm:constr type="primFontSz" for="des" ptType="node" op="equ" val="65"/>
                <dgm:constr type="w" for="ch" forName="child1group" refType="w" fact="0.38"/>
                <dgm:constr type="h" for="ch" forName="child1group" refType="h" fact="0.32"/>
                <dgm:constr type="t" for="ch" forName="child1group"/>
                <dgm:constr type="l" for="ch" forName="child1group"/>
                <dgm:constr type="w" for="ch" forName="child2group" refType="w" fact="0.38"/>
                <dgm:constr type="h" for="ch" forName="child2group" refType="h" fact="0.32"/>
                <dgm:constr type="t" for="ch" forName="child2group"/>
                <dgm:constr type="r" for="ch" forName="child2group" refType="w"/>
                <dgm:constr type="w" for="ch" forName="child3group" refType="w" fact="0.38"/>
                <dgm:constr type="h" for="ch" forName="child3group" refType="h" fact="0.32"/>
                <dgm:constr type="b" for="ch" forName="child3group" refType="h"/>
                <dgm:constr type="r" for="ch" forName="child3group" refType="w"/>
                <dgm:constr type="w" for="ch" forName="child4group" refType="w" fact="0.38"/>
                <dgm:constr type="h" for="ch" forName="child4group" refType="h" fact="0.32"/>
                <dgm:constr type="b" for="ch" forName="child4group" refType="h"/>
                <dgm:constr type="l" for="ch" forName="child4group"/>
              </dgm:constrLst>
            </dgm:if>
            <dgm:else name="Name4">
              <dgm:constrLst>
                <dgm:constr type="primFontSz" for="des" ptType="node" op="equ" val="65"/>
                <dgm:constr type="w" for="ch" forName="child1group" refType="w" fact="0.38"/>
                <dgm:constr type="h" for="ch" forName="child1group" refType="h" fact="0.32"/>
                <dgm:constr type="t" for="ch" forName="child1group"/>
                <dgm:constr type="r" for="ch" forName="child1group" refType="w"/>
                <dgm:constr type="w" for="ch" forName="child2group" refType="w" fact="0.38"/>
                <dgm:constr type="h" for="ch" forName="child2group" refType="h" fact="0.32"/>
                <dgm:constr type="t" for="ch" forName="child2group"/>
                <dgm:constr type="l" for="ch" forName="child2group"/>
                <dgm:constr type="w" for="ch" forName="child3group" refType="w" fact="0.38"/>
                <dgm:constr type="h" for="ch" forName="child3group" refType="h" fact="0.32"/>
                <dgm:constr type="b" for="ch" forName="child3group" refType="h"/>
                <dgm:constr type="l" for="ch" forName="child3group"/>
                <dgm:constr type="w" for="ch" forName="child4group" refType="w" fact="0.38"/>
                <dgm:constr type="h" for="ch" forName="child4group" refType="h" fact="0.32"/>
                <dgm:constr type="b" for="ch" forName="child4group" refType="h"/>
                <dgm:constr type="r" for="ch" forName="child4group" refType="w"/>
              </dgm:constrLst>
            </dgm:else>
          </dgm:choose>
          <dgm:ruleLst/>
          <dgm:choose name="Name5">
            <dgm:if name="Name6" axis="ch ch" ptType="node node" st="1 1" cnt="1 0" func="cnt" op="gte" val="1">
              <dgm:layoutNode name="child1group">
                <dgm:alg type="composite">
                  <dgm:param type="horzAlign" val="none"/>
                  <dgm:param type="vertAlign" val="none"/>
                </dgm:alg>
                <dgm:shape xmlns:r="http://schemas.openxmlformats.org/officeDocument/2006/relationships" r:blip="">
                  <dgm:adjLst/>
                </dgm:shape>
                <dgm:presOf/>
                <dgm:choose name="Name7">
                  <dgm:if name="Name8" func="var" arg="dir" op="equ" val="norm">
                    <dgm:constrLst>
                      <dgm:constr type="w" for="ch" forName="child1" refType="w"/>
                      <dgm:constr type="h" for="ch" forName="child1" refType="h"/>
                      <dgm:constr type="t" for="ch" forName="child1"/>
                      <dgm:constr type="l" for="ch" forName="child1"/>
                      <dgm:constr type="w" for="ch" forName="child1Text" refType="w" fact="0.7"/>
                      <dgm:constr type="h" for="ch" forName="child1Text" refType="h" fact="0.75"/>
                      <dgm:constr type="t" for="ch" forName="child1Text"/>
                      <dgm:constr type="l" for="ch" forName="child1Text"/>
                    </dgm:constrLst>
                  </dgm:if>
                  <dgm:else name="Name9">
                    <dgm:constrLst>
                      <dgm:constr type="w" for="ch" forName="child1" refType="w"/>
                      <dgm:constr type="h" for="ch" forName="child1" refType="h"/>
                      <dgm:constr type="t" for="ch" forName="child1"/>
                      <dgm:constr type="r" for="ch" forName="child1" refType="w"/>
                      <dgm:constr type="w" for="ch" forName="child1Text" refType="w" fact="0.7"/>
                      <dgm:constr type="h" for="ch" forName="child1Text" refType="h" fact="0.75"/>
                      <dgm:constr type="t" for="ch" forName="child1Text"/>
                      <dgm:constr type="r" for="ch" forName="child1Text" refType="w"/>
                    </dgm:constrLst>
                  </dgm:else>
                </dgm:choose>
                <dgm:ruleLst/>
                <dgm:layoutNode name="child1" styleLbl="bgAcc1">
                  <dgm:alg type="sp"/>
                  <dgm:shape xmlns:r="http://schemas.openxmlformats.org/officeDocument/2006/relationships" type="roundRect" r:blip="" zOrderOff="-2">
                    <dgm:adjLst>
                      <dgm:adj idx="1" val="0.1"/>
                    </dgm:adjLst>
                  </dgm:shape>
                  <dgm:presOf axis="ch des" ptType="node node" st="1 1" cnt="1 0"/>
                  <dgm:constrLst/>
                  <dgm:ruleLst/>
                </dgm:layoutNode>
                <dgm:layoutNode name="child1Text" styleLbl="bgAcc1">
                  <dgm:varLst>
                    <dgm:bulletEnabled val="1"/>
                  </dgm:varLst>
                  <dgm:alg type="tx">
                    <dgm:param type="stBulletLvl" val="1"/>
                  </dgm:alg>
                  <dgm:shape xmlns:r="http://schemas.openxmlformats.org/officeDocument/2006/relationships" type="roundRect" r:blip="" zOrderOff="-2" hideGeom="1">
                    <dgm:adjLst>
                      <dgm:adj idx="1" val="0.1"/>
                    </dgm:adjLst>
                  </dgm:shape>
                  <dgm:presOf axis="ch des" ptType="node node" st="1 1" cnt="1 0"/>
                  <dgm:constrLst>
                    <dgm:constr type="tMarg" refType="primFontSz" fact="0.3"/>
                    <dgm:constr type="bMarg" refType="primFontSz" fact="0.3"/>
                    <dgm:constr type="lMarg" refType="primFontSz" fact="0.3"/>
                    <dgm:constr type="rMarg" refType="primFontSz" fact="0.3"/>
                  </dgm:constrLst>
                  <dgm:ruleLst>
                    <dgm:rule type="primFontSz" val="5" fact="NaN" max="NaN"/>
                  </dgm:ruleLst>
                </dgm:layoutNode>
              </dgm:layoutNode>
            </dgm:if>
            <dgm:else name="Name10"/>
          </dgm:choose>
          <dgm:choose name="Name11">
            <dgm:if name="Name12" axis="ch ch" ptType="node node" st="2 1" cnt="1 0" func="cnt" op="gte" val="1">
              <dgm:layoutNode name="child2group">
                <dgm:alg type="composite">
                  <dgm:param type="horzAlign" val="none"/>
                  <dgm:param type="vertAlign" val="none"/>
                </dgm:alg>
                <dgm:shape xmlns:r="http://schemas.openxmlformats.org/officeDocument/2006/relationships" r:blip="">
                  <dgm:adjLst/>
                </dgm:shape>
                <dgm:choose name="Name13">
                  <dgm:if name="Name14" func="var" arg="dir" op="equ" val="norm">
                    <dgm:constrLst>
                      <dgm:constr type="w" for="ch" forName="child2" refType="w"/>
                      <dgm:constr type="h" for="ch" forName="child2" refType="h"/>
                      <dgm:constr type="t" for="ch" forName="child2"/>
                      <dgm:constr type="r" for="ch" forName="child2" refType="w"/>
                      <dgm:constr type="w" for="ch" forName="child2Text" refType="w" fact="0.7"/>
                      <dgm:constr type="h" for="ch" forName="child2Text" refType="h" fact="0.75"/>
                      <dgm:constr type="t" for="ch" forName="child2Text"/>
                      <dgm:constr type="r" for="ch" forName="child2Text" refType="w"/>
                    </dgm:constrLst>
                  </dgm:if>
                  <dgm:else name="Name15">
                    <dgm:constrLst>
                      <dgm:constr type="w" for="ch" forName="child2" refType="w"/>
                      <dgm:constr type="h" for="ch" forName="child2" refType="h"/>
                      <dgm:constr type="t" for="ch" forName="child2"/>
                      <dgm:constr type="l" for="ch" forName="child2"/>
                      <dgm:constr type="w" for="ch" forName="child2Text" refType="w" fact="0.7"/>
                      <dgm:constr type="h" for="ch" forName="child2Text" refType="h" fact="0.75"/>
                      <dgm:constr type="t" for="ch" forName="child2Text"/>
                      <dgm:constr type="l" for="ch" forName="child2Text"/>
                    </dgm:constrLst>
                  </dgm:else>
                </dgm:choose>
                <dgm:ruleLst/>
                <dgm:layoutNode name="child2" styleLbl="bgAcc1">
                  <dgm:alg type="sp"/>
                  <dgm:shape xmlns:r="http://schemas.openxmlformats.org/officeDocument/2006/relationships" type="roundRect" r:blip="" zOrderOff="-2">
                    <dgm:adjLst>
                      <dgm:adj idx="1" val="0.1"/>
                    </dgm:adjLst>
                  </dgm:shape>
                  <dgm:presOf axis="ch des" ptType="node node" st="2 1" cnt="1 0"/>
                  <dgm:constrLst/>
                  <dgm:ruleLst/>
                </dgm:layoutNode>
                <dgm:layoutNode name="child2Text" styleLbl="bgAcc1">
                  <dgm:varLst>
                    <dgm:bulletEnabled val="1"/>
                  </dgm:varLst>
                  <dgm:alg type="tx">
                    <dgm:param type="stBulletLvl" val="1"/>
                  </dgm:alg>
                  <dgm:shape xmlns:r="http://schemas.openxmlformats.org/officeDocument/2006/relationships" type="roundRect" r:blip="" zOrderOff="-2" hideGeom="1">
                    <dgm:adjLst>
                      <dgm:adj idx="1" val="0.1"/>
                    </dgm:adjLst>
                  </dgm:shape>
                  <dgm:presOf axis="ch des" ptType="node node" st="2 1" cnt="1 0"/>
                  <dgm:constrLst>
                    <dgm:constr type="tMarg" refType="primFontSz" fact="0.3"/>
                    <dgm:constr type="bMarg" refType="primFontSz" fact="0.3"/>
                    <dgm:constr type="lMarg" refType="primFontSz" fact="0.3"/>
                    <dgm:constr type="rMarg" refType="primFontSz" fact="0.3"/>
                  </dgm:constrLst>
                  <dgm:ruleLst>
                    <dgm:rule type="primFontSz" val="5" fact="NaN" max="NaN"/>
                  </dgm:ruleLst>
                </dgm:layoutNode>
              </dgm:layoutNode>
            </dgm:if>
            <dgm:else name="Name16"/>
          </dgm:choose>
          <dgm:choose name="Name17">
            <dgm:if name="Name18" axis="ch ch" ptType="node node" st="3 1" cnt="1 0" func="cnt" op="gte" val="1">
              <dgm:layoutNode name="child3group">
                <dgm:alg type="composite">
                  <dgm:param type="horzAlign" val="none"/>
                  <dgm:param type="vertAlign" val="none"/>
                </dgm:alg>
                <dgm:shape xmlns:r="http://schemas.openxmlformats.org/officeDocument/2006/relationships" r:blip="">
                  <dgm:adjLst/>
                </dgm:shape>
                <dgm:presOf/>
                <dgm:choose name="Name19">
                  <dgm:if name="Name20" func="var" arg="dir" op="equ" val="norm">
                    <dgm:constrLst>
                      <dgm:constr type="w" for="ch" forName="child3" refType="w"/>
                      <dgm:constr type="h" for="ch" forName="child3" refType="h"/>
                      <dgm:constr type="b" for="ch" forName="child3" refType="h"/>
                      <dgm:constr type="r" for="ch" forName="child3" refType="w"/>
                      <dgm:constr type="w" for="ch" forName="child3Text" refType="w" fact="0.7"/>
                      <dgm:constr type="h" for="ch" forName="child3Text" refType="h" fact="0.75"/>
                      <dgm:constr type="b" for="ch" forName="child3Text" refType="h"/>
                      <dgm:constr type="r" for="ch" forName="child3Text" refType="w"/>
                    </dgm:constrLst>
                  </dgm:if>
                  <dgm:else name="Name21">
                    <dgm:constrLst>
                      <dgm:constr type="w" for="ch" forName="child3" refType="w"/>
                      <dgm:constr type="h" for="ch" forName="child3" refType="h"/>
                      <dgm:constr type="b" for="ch" forName="child3" refType="h"/>
                      <dgm:constr type="l" for="ch" forName="child3"/>
                      <dgm:constr type="w" for="ch" forName="child3Text" refType="w" fact="0.7"/>
                      <dgm:constr type="h" for="ch" forName="child3Text" refType="h" fact="0.75"/>
                      <dgm:constr type="b" for="ch" forName="child3Text" refType="h"/>
                      <dgm:constr type="l" for="ch" forName="child3Text"/>
                    </dgm:constrLst>
                  </dgm:else>
                </dgm:choose>
                <dgm:ruleLst/>
                <dgm:layoutNode name="child3" styleLbl="bgAcc1">
                  <dgm:alg type="sp"/>
                  <dgm:shape xmlns:r="http://schemas.openxmlformats.org/officeDocument/2006/relationships" type="roundRect" r:blip="" zOrderOff="-4">
                    <dgm:adjLst>
                      <dgm:adj idx="1" val="0.1"/>
                    </dgm:adjLst>
                  </dgm:shape>
                  <dgm:presOf axis="ch des" ptType="node node" st="3 1" cnt="1 0"/>
                  <dgm:constrLst/>
                  <dgm:ruleLst/>
                </dgm:layoutNode>
                <dgm:layoutNode name="child3Text" styleLbl="bgAcc1">
                  <dgm:varLst>
                    <dgm:bulletEnabled val="1"/>
                  </dgm:varLst>
                  <dgm:alg type="tx">
                    <dgm:param type="stBulletLvl" val="1"/>
                  </dgm:alg>
                  <dgm:shape xmlns:r="http://schemas.openxmlformats.org/officeDocument/2006/relationships" type="roundRect" r:blip="" zOrderOff="-4" hideGeom="1">
                    <dgm:adjLst>
                      <dgm:adj idx="1" val="0.1"/>
                    </dgm:adjLst>
                  </dgm:shape>
                  <dgm:presOf axis="ch des" ptType="node node" st="3 1" cnt="1 0"/>
                  <dgm:constrLst>
                    <dgm:constr type="tMarg" refType="primFontSz" fact="0.3"/>
                    <dgm:constr type="bMarg" refType="primFontSz" fact="0.3"/>
                    <dgm:constr type="lMarg" refType="primFontSz" fact="0.3"/>
                    <dgm:constr type="rMarg" refType="primFontSz" fact="0.3"/>
                  </dgm:constrLst>
                  <dgm:ruleLst>
                    <dgm:rule type="primFontSz" val="5" fact="NaN" max="NaN"/>
                  </dgm:ruleLst>
                </dgm:layoutNode>
              </dgm:layoutNode>
            </dgm:if>
            <dgm:else name="Name22"/>
          </dgm:choose>
          <dgm:choose name="Name23">
            <dgm:if name="Name24" axis="ch ch" ptType="node node" st="4 1" cnt="1 0" func="cnt" op="gte" val="1">
              <dgm:layoutNode name="child4group">
                <dgm:alg type="composite">
                  <dgm:param type="horzAlign" val="none"/>
                  <dgm:param type="vertAlign" val="none"/>
                </dgm:alg>
                <dgm:shape xmlns:r="http://schemas.openxmlformats.org/officeDocument/2006/relationships" r:blip="">
                  <dgm:adjLst/>
                </dgm:shape>
                <dgm:presOf/>
                <dgm:choose name="Name25">
                  <dgm:if name="Name26" func="var" arg="dir" op="equ" val="norm">
                    <dgm:constrLst>
                      <dgm:constr type="w" for="ch" forName="child4" refType="w"/>
                      <dgm:constr type="h" for="ch" forName="child4" refType="h"/>
                      <dgm:constr type="b" for="ch" forName="child4" refType="h"/>
                      <dgm:constr type="l" for="ch" forName="child4"/>
                      <dgm:constr type="w" for="ch" forName="child4Text" refType="w" fact="0.7"/>
                      <dgm:constr type="h" for="ch" forName="child4Text" refType="h" fact="0.75"/>
                      <dgm:constr type="b" for="ch" forName="child4Text" refType="h"/>
                      <dgm:constr type="l" for="ch" forName="child4Text"/>
                    </dgm:constrLst>
                  </dgm:if>
                  <dgm:else name="Name27">
                    <dgm:constrLst>
                      <dgm:constr type="w" for="ch" forName="child4" refType="w"/>
                      <dgm:constr type="h" for="ch" forName="child4" refType="h"/>
                      <dgm:constr type="b" for="ch" forName="child4" refType="h"/>
                      <dgm:constr type="r" for="ch" forName="child4" refType="w"/>
                      <dgm:constr type="w" for="ch" forName="child4Text" refType="w" fact="0.7"/>
                      <dgm:constr type="h" for="ch" forName="child4Text" refType="h" fact="0.75"/>
                      <dgm:constr type="b" for="ch" forName="child4Text" refType="h"/>
                      <dgm:constr type="r" for="ch" forName="child4Text" refType="w"/>
                    </dgm:constrLst>
                  </dgm:else>
                </dgm:choose>
                <dgm:ruleLst/>
                <dgm:layoutNode name="child4" styleLbl="bgAcc1">
                  <dgm:alg type="sp"/>
                  <dgm:shape xmlns:r="http://schemas.openxmlformats.org/officeDocument/2006/relationships" type="roundRect" r:blip="" zOrderOff="-4">
                    <dgm:adjLst>
                      <dgm:adj idx="1" val="0.1"/>
                    </dgm:adjLst>
                  </dgm:shape>
                  <dgm:presOf axis="ch des" ptType="node node" st="4 1" cnt="1 0"/>
                  <dgm:constrLst/>
                  <dgm:ruleLst/>
                </dgm:layoutNode>
                <dgm:layoutNode name="child4Text" styleLbl="bgAcc1">
                  <dgm:varLst>
                    <dgm:bulletEnabled val="1"/>
                  </dgm:varLst>
                  <dgm:alg type="tx">
                    <dgm:param type="stBulletLvl" val="1"/>
                  </dgm:alg>
                  <dgm:shape xmlns:r="http://schemas.openxmlformats.org/officeDocument/2006/relationships" type="roundRect" r:blip="" zOrderOff="-4" hideGeom="1">
                    <dgm:adjLst>
                      <dgm:adj idx="1" val="0.1"/>
                    </dgm:adjLst>
                  </dgm:shape>
                  <dgm:presOf axis="ch des" ptType="node node" st="4 1" cnt="1 0"/>
                  <dgm:constrLst>
                    <dgm:constr type="tMarg" refType="primFontSz" fact="0.3"/>
                    <dgm:constr type="bMarg" refType="primFontSz" fact="0.3"/>
                    <dgm:constr type="lMarg" refType="primFontSz" fact="0.3"/>
                    <dgm:constr type="rMarg" refType="primFontSz" fact="0.3"/>
                  </dgm:constrLst>
                  <dgm:ruleLst>
                    <dgm:rule type="primFontSz" val="5" fact="NaN" max="NaN"/>
                  </dgm:ruleLst>
                </dgm:layoutNode>
              </dgm:layoutNode>
            </dgm:if>
            <dgm:else name="Name28"/>
          </dgm:choose>
          <dgm:layoutNode name="childPlaceholder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layoutNode>
        <dgm:layoutNode name="circle">
          <dgm:alg type="composite">
            <dgm:param type="ar" val="1"/>
          </dgm:alg>
          <dgm:shape xmlns:r="http://schemas.openxmlformats.org/officeDocument/2006/relationships" r:blip="">
            <dgm:adjLst/>
          </dgm:shape>
          <dgm:presOf/>
          <dgm:choose name="Name29">
            <dgm:if name="Name30" func="var" arg="dir" op="equ" val="norm">
              <dgm:constrLst>
                <dgm:constr type="primFontSz" for="ch" ptType="node" op="equ" val="65"/>
                <dgm:constr type="w" for="ch" forName="quadrant1" refType="w" fact="0.433"/>
                <dgm:constr type="h" for="ch" forName="quadrant1" refType="h" fact="0.433"/>
                <dgm:constr type="b" for="ch" forName="quadrant1" refType="h" fact="0.5"/>
                <dgm:constr type="bOff" for="ch" forName="quadrant1" refType="h" fact="-0.01"/>
                <dgm:constr type="r" for="ch" forName="quadrant1" refType="w" fact="0.5"/>
                <dgm:constr type="rOff" for="ch" forName="quadrant1" refType="w" fact="-0.01"/>
                <dgm:constr type="w" for="ch" forName="quadrant2" refType="w" fact="0.433"/>
                <dgm:constr type="h" for="ch" forName="quadrant2" refType="h" fact="0.433"/>
                <dgm:constr type="b" for="ch" forName="quadrant2" refType="h" fact="0.5"/>
                <dgm:constr type="bOff" for="ch" forName="quadrant2" refType="h" fact="-0.01"/>
                <dgm:constr type="l" for="ch" forName="quadrant2" refType="w" fact="0.5"/>
                <dgm:constr type="lOff" for="ch" forName="quadrant2" refType="w" fact="0.01"/>
                <dgm:constr type="w" for="ch" forName="quadrant3" refType="w" fact="0.433"/>
                <dgm:constr type="h" for="ch" forName="quadrant3" refType="h" fact="0.433"/>
                <dgm:constr type="t" for="ch" forName="quadrant3" refType="h" fact="0.5"/>
                <dgm:constr type="tOff" for="ch" forName="quadrant3" refType="h" fact="0.01"/>
                <dgm:constr type="l" for="ch" forName="quadrant3" refType="w" fact="0.5"/>
                <dgm:constr type="lOff" for="ch" forName="quadrant3" refType="w" fact="0.01"/>
                <dgm:constr type="w" for="ch" forName="quadrant4" refType="w" fact="0.433"/>
                <dgm:constr type="h" for="ch" forName="quadrant4" refType="h" fact="0.433"/>
                <dgm:constr type="t" for="ch" forName="quadrant4" refType="h" fact="0.5"/>
                <dgm:constr type="tOff" for="ch" forName="quadrant4" refType="h" fact="0.01"/>
                <dgm:constr type="r" for="ch" forName="quadrant4" refType="w" fact="0.5"/>
                <dgm:constr type="rOff" for="ch" forName="quadrant4" refType="w" fact="-0.01"/>
              </dgm:constrLst>
            </dgm:if>
            <dgm:else name="Name31">
              <dgm:constrLst>
                <dgm:constr type="primFontSz" for="ch" ptType="node" op="equ" val="65"/>
                <dgm:constr type="w" for="ch" forName="quadrant1" refType="w" fact="0.433"/>
                <dgm:constr type="h" for="ch" forName="quadrant1" refType="h" fact="0.433"/>
                <dgm:constr type="b" for="ch" forName="quadrant1" refType="h" fact="0.5"/>
                <dgm:constr type="bOff" for="ch" forName="quadrant1" refType="h" fact="-0.01"/>
                <dgm:constr type="l" for="ch" forName="quadrant1" refType="w" fact="0.5"/>
                <dgm:constr type="lOff" for="ch" forName="quadrant1" refType="w" fact="0.01"/>
                <dgm:constr type="w" for="ch" forName="quadrant2" refType="w" fact="0.433"/>
                <dgm:constr type="h" for="ch" forName="quadrant2" refType="h" fact="0.433"/>
                <dgm:constr type="b" for="ch" forName="quadrant2" refType="h" fact="0.5"/>
                <dgm:constr type="bOff" for="ch" forName="quadrant2" refType="h" fact="-0.01"/>
                <dgm:constr type="r" for="ch" forName="quadrant2" refType="w" fact="0.5"/>
                <dgm:constr type="rOff" for="ch" forName="quadrant2" refType="w" fact="-0.01"/>
                <dgm:constr type="w" for="ch" forName="quadrant3" refType="w" fact="0.433"/>
                <dgm:constr type="h" for="ch" forName="quadrant3" refType="h" fact="0.433"/>
                <dgm:constr type="t" for="ch" forName="quadrant3" refType="h" fact="0.5"/>
                <dgm:constr type="tOff" for="ch" forName="quadrant3" refType="h" fact="0.01"/>
                <dgm:constr type="r" for="ch" forName="quadrant3" refType="w" fact="0.5"/>
                <dgm:constr type="rOff" for="ch" forName="quadrant3" refType="w" fact="-0.01"/>
                <dgm:constr type="w" for="ch" forName="quadrant4" refType="w" fact="0.433"/>
                <dgm:constr type="h" for="ch" forName="quadrant4" refType="h" fact="0.433"/>
                <dgm:constr type="t" for="ch" forName="quadrant4" refType="h" fact="0.5"/>
                <dgm:constr type="tOff" for="ch" forName="quadrant4" refType="h" fact="0.01"/>
                <dgm:constr type="l" for="ch" forName="quadrant4" refType="w" fact="0.5"/>
                <dgm:constr type="lOff" for="ch" forName="quadrant4" refType="w" fact="0.01"/>
              </dgm:constrLst>
            </dgm:else>
          </dgm:choose>
          <dgm:ruleLst/>
          <dgm:layoutNode name="quadrant1" styleLbl="node1">
            <dgm:varLst>
              <dgm:chMax val="1"/>
              <dgm:bulletEnabled val="1"/>
            </dgm:varLst>
            <dgm:alg type="tx"/>
            <dgm:choose name="Name32">
              <dgm:if name="Name33" func="var" arg="dir" op="equ" val="norm">
                <dgm:shape xmlns:r="http://schemas.openxmlformats.org/officeDocument/2006/relationships" type="pieWedge" r:blip="">
                  <dgm:adjLst/>
                </dgm:shape>
              </dgm:if>
              <dgm:else name="Name34">
                <dgm:shape xmlns:r="http://schemas.openxmlformats.org/officeDocument/2006/relationships" rot="90" type="pieWedge" r:blip="">
                  <dgm:adjLst/>
                </dgm:shape>
              </dgm:else>
            </dgm:choose>
            <dgm:presOf axis="ch" ptType="node" cnt="1"/>
            <dgm:constrLst/>
            <dgm:ruleLst>
              <dgm:rule type="primFontSz" val="5" fact="NaN" max="NaN"/>
            </dgm:ruleLst>
          </dgm:layoutNode>
          <dgm:layoutNode name="quadrant2" styleLbl="node1">
            <dgm:varLst>
              <dgm:chMax val="1"/>
              <dgm:bulletEnabled val="1"/>
            </dgm:varLst>
            <dgm:alg type="tx"/>
            <dgm:choose name="Name35">
              <dgm:if name="Name36" func="var" arg="dir" op="equ" val="norm">
                <dgm:shape xmlns:r="http://schemas.openxmlformats.org/officeDocument/2006/relationships" rot="90" type="pieWedge" r:blip="">
                  <dgm:adjLst/>
                </dgm:shape>
              </dgm:if>
              <dgm:else name="Name37">
                <dgm:shape xmlns:r="http://schemas.openxmlformats.org/officeDocument/2006/relationships" type="pieWedge" r:blip="">
                  <dgm:adjLst/>
                </dgm:shape>
              </dgm:else>
            </dgm:choose>
            <dgm:presOf axis="ch" ptType="node" st="2" cnt="1"/>
            <dgm:constrLst/>
            <dgm:ruleLst>
              <dgm:rule type="primFontSz" val="5" fact="NaN" max="NaN"/>
            </dgm:ruleLst>
          </dgm:layoutNode>
          <dgm:layoutNode name="quadrant3" styleLbl="node1">
            <dgm:varLst>
              <dgm:chMax val="1"/>
              <dgm:bulletEnabled val="1"/>
            </dgm:varLst>
            <dgm:alg type="tx"/>
            <dgm:choose name="Name38">
              <dgm:if name="Name39" func="var" arg="dir" op="equ" val="norm">
                <dgm:shape xmlns:r="http://schemas.openxmlformats.org/officeDocument/2006/relationships" rot="180" type="pieWedge" r:blip="">
                  <dgm:adjLst/>
                </dgm:shape>
              </dgm:if>
              <dgm:else name="Name40">
                <dgm:shape xmlns:r="http://schemas.openxmlformats.org/officeDocument/2006/relationships" rot="270" type="pieWedge" r:blip="">
                  <dgm:adjLst/>
                </dgm:shape>
              </dgm:else>
            </dgm:choose>
            <dgm:presOf axis="ch" ptType="node" st="3" cnt="1"/>
            <dgm:constrLst/>
            <dgm:ruleLst>
              <dgm:rule type="primFontSz" val="5" fact="NaN" max="NaN"/>
            </dgm:ruleLst>
          </dgm:layoutNode>
          <dgm:layoutNode name="quadrant4" styleLbl="node1">
            <dgm:varLst>
              <dgm:chMax val="1"/>
              <dgm:bulletEnabled val="1"/>
            </dgm:varLst>
            <dgm:alg type="tx"/>
            <dgm:choose name="Name41">
              <dgm:if name="Name42" func="var" arg="dir" op="equ" val="norm">
                <dgm:shape xmlns:r="http://schemas.openxmlformats.org/officeDocument/2006/relationships" rot="270" type="pieWedge" r:blip="">
                  <dgm:adjLst/>
                </dgm:shape>
              </dgm:if>
              <dgm:else name="Name43">
                <dgm:shape xmlns:r="http://schemas.openxmlformats.org/officeDocument/2006/relationships" rot="180" type="pieWedge" r:blip="">
                  <dgm:adjLst/>
                </dgm:shape>
              </dgm:else>
            </dgm:choose>
            <dgm:presOf axis="ch" ptType="node" st="4" cnt="1"/>
            <dgm:constrLst/>
            <dgm:ruleLst>
              <dgm:rule type="primFontSz" val="5" fact="NaN" max="NaN"/>
            </dgm:ruleLst>
          </dgm:layoutNode>
          <dgm:layoutNode name="quadrantPlaceholder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layoutNode>
        <dgm:layoutNode name="center1" styleLbl="fgShp">
          <dgm:alg type="sp"/>
          <dgm:choose name="Name44">
            <dgm:if name="Name45" func="var" arg="dir" op="equ" val="norm">
              <dgm:shape xmlns:r="http://schemas.openxmlformats.org/officeDocument/2006/relationships" type="circularArrow" r:blip="" zOrderOff="16">
                <dgm:adjLst/>
              </dgm:shape>
            </dgm:if>
            <dgm:else name="Name46">
              <dgm:shape xmlns:r="http://schemas.openxmlformats.org/officeDocument/2006/relationships" rot="180" type="leftCircularArrow" r:blip="" zOrderOff="16">
                <dgm:adjLst/>
              </dgm:shape>
            </dgm:else>
          </dgm:choose>
          <dgm:presOf/>
          <dgm:constrLst/>
          <dgm:ruleLst/>
        </dgm:layoutNode>
        <dgm:layoutNode name="center2" styleLbl="fgShp">
          <dgm:alg type="sp"/>
          <dgm:choose name="Name47">
            <dgm:if name="Name48" func="var" arg="dir" op="equ" val="norm">
              <dgm:shape xmlns:r="http://schemas.openxmlformats.org/officeDocument/2006/relationships" rot="180" type="circularArrow" r:blip="" zOrderOff="16">
                <dgm:adjLst/>
              </dgm:shape>
            </dgm:if>
            <dgm:else name="Name49">
              <dgm:shape xmlns:r="http://schemas.openxmlformats.org/officeDocument/2006/relationships" type="leftCircularArrow" r:blip="" zOrderOff="16">
                <dgm:adjLst/>
              </dgm:shape>
            </dgm:else>
          </dgm:choose>
          <dgm:presOf/>
          <dgm:constrLst/>
          <dgm:ruleLst/>
        </dgm:layoutNode>
      </dgm:if>
      <dgm:else name="Name50"/>
    </dgm:choose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11/layout/ConvergingText">
  <dgm:title val="Converging Text"/>
  <dgm:desc val="Use to show multiple steps or parts that merge into a whole. Limited to one Level 1 shape that contains text and a maximum of five Level 2 shapes."/>
  <dgm:catLst>
    <dgm:cat type="process" pri="6500"/>
    <dgm:cat type="officeonline" pri="50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1" srcId="0" destId="10" srcOrd="0" destOrd="0"/>
        <dgm:cxn modelId="2" srcId="10" destId="11" srcOrd="0" destOrd="0"/>
        <dgm:cxn modelId="3" srcId="10" destId="12" srcOrd="1" destOrd="0"/>
        <dgm:cxn modelId="4" srcId="10" destId="13" srcOrd="2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1" srcId="0" destId="10" srcOrd="0" destOrd="0"/>
        <dgm:cxn modelId="2" srcId="10" destId="11" srcOrd="0" destOrd="0"/>
        <dgm:cxn modelId="3" srcId="10" destId="12" srcOrd="1" destOrd="0"/>
        <dgm:cxn modelId="4" srcId="10" destId="13" srcOrd="2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1" srcId="0" destId="10" srcOrd="0" destOrd="0"/>
        <dgm:cxn modelId="2" srcId="10" destId="11" srcOrd="0" destOrd="0"/>
        <dgm:cxn modelId="3" srcId="10" destId="12" srcOrd="1" destOrd="0"/>
        <dgm:cxn modelId="4" srcId="10" destId="13" srcOrd="2" destOrd="0"/>
      </dgm:cxnLst>
      <dgm:bg/>
      <dgm:whole/>
    </dgm:dataModel>
  </dgm:clrData>
  <dgm:layoutNode name="Name0">
    <dgm:varLst>
      <dgm:chMax/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vertAlign" val="mid"/>
          <dgm:param type="nodeVertAlign" val="mid"/>
          <dgm:param type="horzAlign" val="ctr"/>
        </dgm:alg>
      </dgm:if>
      <dgm:else name="Name3">
        <dgm:alg type="lin">
          <dgm:param type="linDir" val="fromR"/>
          <dgm:param type="vertAlign" val="mid"/>
          <dgm:param type="nodeVertAlign" val="mid"/>
          <dgm:param type="horzAlign" val="ctr"/>
        </dgm:alg>
      </dgm:else>
    </dgm:choose>
    <dgm:shape xmlns:r="http://schemas.openxmlformats.org/officeDocument/2006/relationships" r:blip="">
      <dgm:adjLst/>
    </dgm:shape>
    <dgm:constrLst>
      <dgm:constr type="primFontSz" for="des" forName="Parent" op="equ" val="65"/>
      <dgm:constr type="primFontSz" for="des" forName="Child1" op="equ" val="65"/>
      <dgm:constr type="primFontSz" for="des" forName="Child2" refType="primFontSz" refFor="des" refForName="Child1" op="equ"/>
      <dgm:constr type="primFontSz" for="des" forName="Child3" refType="primFontSz" refFor="des" refForName="Child1" op="equ"/>
      <dgm:constr type="primFontSz" for="des" forName="Child4" refType="primFontSz" refFor="des" refForName="Child1" op="equ"/>
      <dgm:constr type="primFontSz" for="des" forName="Child5" refType="primFontSz" refFor="des" refForName="Child1" op="equ"/>
      <dgm:constr type="primFontSz" for="des" forName="Child1" refType="primFontSz" refFor="des" refForName="Parent" op="lte"/>
      <dgm:constr type="primFontSz" for="des" forName="Child2" refType="primFontSz" refFor="des" refForName="Parent" op="lte"/>
      <dgm:constr type="primFontSz" for="des" forName="Child3" refType="primFontSz" refFor="des" refForName="Parent" op="lte"/>
      <dgm:constr type="primFontSz" for="des" forName="Child4" refType="primFontSz" refFor="des" refForName="Parent" op="lte"/>
      <dgm:constr type="primFontSz" for="des" forName="Child5" refType="primFontSz" refFor="des" refForName="Parent" op="lte"/>
      <dgm:constr type="w" for="ch" forName="composite" refType="w"/>
      <dgm:constr type="h" for="ch" forName="composite" refType="h"/>
      <dgm:constr type="sp" refType="w" refFor="ch" refForName="composite" op="equ" fact="0.05"/>
      <dgm:constr type="w" for="ch" forName="sibTrans" refType="w" refFor="ch" refForName="composite" op="equ" fact="0.05"/>
      <dgm:constr type="h" for="ch" forName="sibTrans" refType="w" refFor="ch" refForName="sibTrans" op="equ"/>
    </dgm:constrLst>
    <dgm:forEach name="nodesForEach" axis="ch" ptType="node">
      <dgm:layoutNode name="composite">
        <dgm:choose name="Name4">
          <dgm:if name="Name5" func="var" arg="dir" op="equ" val="norm">
            <dgm:choose name="Name6">
              <dgm:if name="Name7" axis="ch" ptType="node" func="cnt" op="equ" val="0">
                <dgm:alg type="composite">
                  <dgm:param type="ar" val="2.1059"/>
                </dgm:alg>
                <dgm:constrLst>
                  <dgm:constr type="l" for="ch" forName="Parent" refType="w" fact="0"/>
                  <dgm:constr type="t" for="ch" forName="Parent" refType="h" fact="0"/>
                  <dgm:constr type="w" for="ch" forName="Parent" refType="w" fact="0.4749"/>
                  <dgm:constr type="h" for="ch" forName="Parent" refType="h"/>
                  <dgm:constr type="l" for="ch" forName="ParentAccent1" refType="w" fact="0.9531"/>
                  <dgm:constr type="t" for="ch" forName="ParentAccent1" refType="h" fact="0.4506"/>
                  <dgm:constr type="w" for="ch" forName="ParentAccent1" refType="w" fact="0.0469"/>
                  <dgm:constr type="h" for="ch" forName="ParentAccent1" refType="h" fact="0.0988"/>
                  <dgm:constr type="l" for="ch" forName="ParentAccent2" refType="w" fact="0.8734"/>
                  <dgm:constr type="t" for="ch" forName="ParentAccent2" refType="h" fact="0.4506"/>
                  <dgm:constr type="w" for="ch" forName="ParentAccent2" refType="w" fact="0.0469"/>
                  <dgm:constr type="h" for="ch" forName="ParentAccent2" refType="h" fact="0.0988"/>
                  <dgm:constr type="l" for="ch" forName="ParentAccent3" refType="w" fact="0.7937"/>
                  <dgm:constr type="t" for="ch" forName="ParentAccent3" refType="h" fact="0.4506"/>
                  <dgm:constr type="w" for="ch" forName="ParentAccent3" refType="w" fact="0.0469"/>
                  <dgm:constr type="h" for="ch" forName="ParentAccent3" refType="h" fact="0.0988"/>
                  <dgm:constr type="l" for="ch" forName="ParentAccent4" refType="w" fact="0.714"/>
                  <dgm:constr type="t" for="ch" forName="ParentAccent4" refType="h" fact="0.4506"/>
                  <dgm:constr type="w" for="ch" forName="ParentAccent4" refType="w" fact="0.0469"/>
                  <dgm:constr type="h" for="ch" forName="ParentAccent4" refType="h" fact="0.0988"/>
                  <dgm:constr type="l" for="ch" forName="ParentAccent5" refType="w" fact="0.6343"/>
                  <dgm:constr type="t" for="ch" forName="ParentAccent5" refType="h" fact="0.4506"/>
                  <dgm:constr type="w" for="ch" forName="ParentAccent5" refType="w" fact="0.0469"/>
                  <dgm:constr type="h" for="ch" forName="ParentAccent5" refType="h" fact="0.0988"/>
                  <dgm:constr type="l" for="ch" forName="ParentAccent6" refType="w" fact="0.5076"/>
                  <dgm:constr type="t" for="ch" forName="ParentAccent6" refType="h" fact="0.4012"/>
                  <dgm:constr type="w" for="ch" forName="ParentAccent6" refType="w" fact="0.0939"/>
                  <dgm:constr type="h" for="ch" forName="ParentAccent6" refType="h" fact="0.1976"/>
                  <dgm:constr type="l" for="ch" forName="ParentAccent7" refType="w" fact="0.8766"/>
                  <dgm:constr type="t" for="ch" forName="ParentAccent7" refType="h" fact="0.2465"/>
                  <dgm:constr type="w" for="ch" forName="ParentAccent7" refType="w" fact="0.0469"/>
                  <dgm:constr type="h" for="ch" forName="ParentAccent7" refType="h" fact="0.0988"/>
                  <dgm:constr type="l" for="ch" forName="ParentAccent8" refType="w" fact="0.8766"/>
                  <dgm:constr type="t" for="ch" forName="ParentAccent8" refType="h" fact="0.6562"/>
                  <dgm:constr type="w" for="ch" forName="ParentAccent8" refType="w" fact="0.0469"/>
                  <dgm:constr type="h" for="ch" forName="ParentAccent8" refType="h" fact="0.0988"/>
                  <dgm:constr type="l" for="ch" forName="ParentAccent9" refType="w" fact="0.9185"/>
                  <dgm:constr type="t" for="ch" forName="ParentAccent9" refType="h" fact="0.3353"/>
                  <dgm:constr type="w" for="ch" forName="ParentAccent9" refType="w" fact="0.0469"/>
                  <dgm:constr type="h" for="ch" forName="ParentAccent9" refType="h" fact="0.0988"/>
                  <dgm:constr type="l" for="ch" forName="ParentAccent10" refType="w" fact="0.9213"/>
                  <dgm:constr type="t" for="ch" forName="ParentAccent10" refType="h" fact="0.5679"/>
                  <dgm:constr type="w" for="ch" forName="ParentAccent10" refType="w" fact="0.0469"/>
                  <dgm:constr type="h" for="ch" forName="ParentAccent10" refType="h" fact="0.0988"/>
                </dgm:constrLst>
              </dgm:if>
              <dgm:if name="Name8" axis="ch" ptType="node" func="cnt" op="equ" val="1">
                <dgm:alg type="composite">
                  <dgm:param type="ar" val="3.4411"/>
                </dgm:alg>
                <dgm:constrLst>
                  <dgm:constr type="l" for="ch" forName="Child1Accent1" refType="w" fact="0.284"/>
                  <dgm:constr type="t" for="ch" forName="Child1Accent1" refType="h" fact="0.4012"/>
                  <dgm:constr type="w" for="ch" forName="Child1Accent1" refType="w" fact="0.0574"/>
                  <dgm:constr type="h" for="ch" forName="Child1Accent1" refType="h" fact="0.1976"/>
                  <dgm:constr type="l" for="ch" forName="Child1Accent2" refType="w" fact="0.2272"/>
                  <dgm:constr type="t" for="ch" forName="Child1Accent2" refType="h" fact="0.4506"/>
                  <dgm:constr type="w" for="ch" forName="Child1Accent2" refType="w" fact="0.0287"/>
                  <dgm:constr type="h" for="ch" forName="Child1Accent2" refType="h" fact="0.0988"/>
                  <dgm:constr type="l" for="ch" forName="Child1Accent3" refType="w" fact="0.1705"/>
                  <dgm:constr type="t" for="ch" forName="Child1Accent3" refType="h" fact="0.4506"/>
                  <dgm:constr type="w" for="ch" forName="Child1Accent3" refType="w" fact="0.0287"/>
                  <dgm:constr type="h" for="ch" forName="Child1Accent3" refType="h" fact="0.0988"/>
                  <dgm:constr type="l" for="ch" forName="Child1Accent4" refType="w" fact="0.1137"/>
                  <dgm:constr type="t" for="ch" forName="Child1Accent4" refType="h" fact="0.4506"/>
                  <dgm:constr type="w" for="ch" forName="Child1Accent4" refType="w" fact="0.0287"/>
                  <dgm:constr type="h" for="ch" forName="Child1Accent4" refType="h" fact="0.0988"/>
                  <dgm:constr type="l" for="ch" forName="Child1Accent5" refType="w" fact="0.057"/>
                  <dgm:constr type="t" for="ch" forName="Child1Accent5" refType="h" fact="0.4506"/>
                  <dgm:constr type="w" for="ch" forName="Child1Accent5" refType="w" fact="0.0287"/>
                  <dgm:constr type="h" for="ch" forName="Child1Accent5" refType="h" fact="0.0988"/>
                  <dgm:constr type="l" for="ch" forName="Child1Accent6" refType="w" fact="0.0002"/>
                  <dgm:constr type="t" for="ch" forName="Child1Accent6" refType="h" fact="0.4506"/>
                  <dgm:constr type="w" for="ch" forName="Child1Accent6" refType="w" fact="0.0287"/>
                  <dgm:constr type="h" for="ch" forName="Child1Accent6" refType="h" fact="0.0988"/>
                  <dgm:constr type="l" for="ch" forName="Child1Accent7" refType="w" fact="0"/>
                  <dgm:constr type="t" for="ch" forName="Child1Accent7" refType="h" fact="0"/>
                  <dgm:constr type="w" for="ch" forName="Child1Accent7" refType="w" fact="0"/>
                  <dgm:constr type="h" for="ch" forName="Child1Accent7" refType="h" fact="0"/>
                  <dgm:constr type="l" for="ch" forName="Child1Accent8" refType="w" fact="0"/>
                  <dgm:constr type="t" for="ch" forName="Child1Accent8" refType="h" fact="0"/>
                  <dgm:constr type="w" for="ch" forName="Child1Accent8" refType="w" fact="0"/>
                  <dgm:constr type="h" for="ch" forName="Child1Accent8" refType="h" fact="0"/>
                  <dgm:constr type="l" for="ch" forName="Child1Accent9" refType="w" fact="0"/>
                  <dgm:constr type="t" for="ch" forName="Child1Accent9" refType="h" fact="0"/>
                  <dgm:constr type="w" for="ch" forName="Child1Accent9" refType="w" fact="0"/>
                  <dgm:constr type="h" for="ch" forName="Child1Accent9" refType="h" fact="0"/>
                  <dgm:constr type="l" for="ch" forName="ParentAccent1" refType="w" fact="0.9713"/>
                  <dgm:constr type="t" for="ch" forName="ParentAccent1" refType="h" fact="0.4506"/>
                  <dgm:constr type="w" for="ch" forName="ParentAccent1" refType="w" fact="0.0287"/>
                  <dgm:constr type="h" for="ch" forName="ParentAccent1" refType="h" fact="0.0988"/>
                  <dgm:constr type="l" for="ch" forName="ParentAccent2" refType="w" fact="0.9187"/>
                  <dgm:constr type="t" for="ch" forName="ParentAccent2" refType="h" fact="0.4506"/>
                  <dgm:constr type="w" for="ch" forName="ParentAccent2" refType="w" fact="0.0287"/>
                  <dgm:constr type="h" for="ch" forName="ParentAccent2" refType="h" fact="0.0988"/>
                  <dgm:constr type="l" for="ch" forName="ParentAccent3" refType="w" fact="0.8661"/>
                  <dgm:constr type="t" for="ch" forName="ParentAccent3" refType="h" fact="0.4506"/>
                  <dgm:constr type="w" for="ch" forName="ParentAccent3" refType="w" fact="0.0287"/>
                  <dgm:constr type="h" for="ch" forName="ParentAccent3" refType="h" fact="0.0988"/>
                  <dgm:constr type="l" for="ch" forName="ParentAccent4" refType="w" fact="0.8136"/>
                  <dgm:constr type="t" for="ch" forName="ParentAccent4" refType="h" fact="0.4506"/>
                  <dgm:constr type="w" for="ch" forName="ParentAccent4" refType="w" fact="0.0287"/>
                  <dgm:constr type="h" for="ch" forName="ParentAccent4" refType="h" fact="0.0988"/>
                  <dgm:constr type="l" for="ch" forName="ParentAccent5" refType="w" fact="0.761"/>
                  <dgm:constr type="t" for="ch" forName="ParentAccent5" refType="h" fact="0.4506"/>
                  <dgm:constr type="w" for="ch" forName="ParentAccent5" refType="w" fact="0.0287"/>
                  <dgm:constr type="h" for="ch" forName="ParentAccent5" refType="h" fact="0.0988"/>
                  <dgm:constr type="l" for="ch" forName="ParentAccent6" refType="w" fact="0.6797"/>
                  <dgm:constr type="t" for="ch" forName="ParentAccent6" refType="h" fact="0.4012"/>
                  <dgm:constr type="w" for="ch" forName="ParentAccent6" refType="w" fact="0.0574"/>
                  <dgm:constr type="h" for="ch" forName="ParentAccent6" refType="h" fact="0.1976"/>
                  <dgm:constr type="l" for="ch" forName="ParentAccent7" refType="w" fact="0.9245"/>
                  <dgm:constr type="t" for="ch" forName="ParentAccent7" refType="h" fact="0.2465"/>
                  <dgm:constr type="w" for="ch" forName="ParentAccent7" refType="w" fact="0.0287"/>
                  <dgm:constr type="h" for="ch" forName="ParentAccent7" refType="h" fact="0.0988"/>
                  <dgm:constr type="l" for="ch" forName="ParentAccent8" refType="w" fact="0.9245"/>
                  <dgm:constr type="t" for="ch" forName="ParentAccent8" refType="h" fact="0.6562"/>
                  <dgm:constr type="w" for="ch" forName="ParentAccent8" refType="w" fact="0.0287"/>
                  <dgm:constr type="h" for="ch" forName="ParentAccent8" refType="h" fact="0.0988"/>
                  <dgm:constr type="l" for="ch" forName="ParentAccent9" refType="w" fact="0.9501"/>
                  <dgm:constr type="t" for="ch" forName="ParentAccent9" refType="h" fact="0.3353"/>
                  <dgm:constr type="w" for="ch" forName="ParentAccent9" refType="w" fact="0.0287"/>
                  <dgm:constr type="h" for="ch" forName="ParentAccent9" refType="h" fact="0.0988"/>
                  <dgm:constr type="l" for="ch" forName="ParentAccent10" refType="w" fact="0.9518"/>
                  <dgm:constr type="t" for="ch" forName="ParentAccent10" refType="h" fact="0.5679"/>
                  <dgm:constr type="w" for="ch" forName="ParentAccent10" refType="w" fact="0.0287"/>
                  <dgm:constr type="h" for="ch" forName="ParentAccent10" refType="h" fact="0.0988"/>
                  <dgm:constr type="l" for="ch" forName="Child1" refType="w" fact="0"/>
                  <dgm:constr type="t" for="ch" forName="Child1" refType="h" fact="0.1978"/>
                  <dgm:constr type="w" for="ch" forName="Child1" refType="w" fact="0.2544"/>
                  <dgm:constr type="h" for="ch" forName="Child1" refType="h" fact="0.2541"/>
                  <dgm:constr type="l" for="ch" forName="Parent" refType="w" fact="0.3653"/>
                  <dgm:constr type="t" for="ch" forName="Parent" refType="h" fact="0"/>
                  <dgm:constr type="w" for="ch" forName="Parent" refType="w" fact="0.2906"/>
                  <dgm:constr type="h" for="ch" forName="Parent" refType="h"/>
                </dgm:constrLst>
              </dgm:if>
              <dgm:if name="Name9" axis="ch" ptType="node" func="cnt" op="equ" val="2">
                <dgm:alg type="composite">
                  <dgm:param type="ar" val="2.1185"/>
                </dgm:alg>
                <dgm:constrLst>
                  <dgm:constr type="l" for="ch" forName="Child1Accent1" refType="w" fact="0.3436"/>
                  <dgm:constr type="t" for="ch" forName="Child1Accent1" refType="h" fact="0.2211"/>
                  <dgm:constr type="w" for="ch" forName="Child1Accent1" refType="w" fact="0.0574"/>
                  <dgm:constr type="h" for="ch" forName="Child1Accent1" refType="h" fact="0.1217"/>
                  <dgm:constr type="l" for="ch" forName="Child1Accent2" refType="w" fact="0.3068"/>
                  <dgm:constr type="t" for="ch" forName="Child1Accent2" refType="h" fact="0.1569"/>
                  <dgm:constr type="w" for="ch" forName="Child1Accent2" refType="w" fact="0.0287"/>
                  <dgm:constr type="h" for="ch" forName="Child1Accent2" refType="h" fact="0.0608"/>
                  <dgm:constr type="l" for="ch" forName="Child1Accent3" refType="w" fact="0.2455"/>
                  <dgm:constr type="t" for="ch" forName="Child1Accent3" refType="h" fact="0.1569"/>
                  <dgm:constr type="w" for="ch" forName="Child1Accent3" refType="w" fact="0.0287"/>
                  <dgm:constr type="h" for="ch" forName="Child1Accent3" refType="h" fact="0.0608"/>
                  <dgm:constr type="l" for="ch" forName="Child1Accent4" refType="w" fact="0.1842"/>
                  <dgm:constr type="t" for="ch" forName="Child1Accent4" refType="h" fact="0.1569"/>
                  <dgm:constr type="w" for="ch" forName="Child1Accent4" refType="w" fact="0.0287"/>
                  <dgm:constr type="h" for="ch" forName="Child1Accent4" refType="h" fact="0.0608"/>
                  <dgm:constr type="l" for="ch" forName="Child1Accent5" refType="w" fact="0.1229"/>
                  <dgm:constr type="t" for="ch" forName="Child1Accent5" refType="h" fact="0.1569"/>
                  <dgm:constr type="w" for="ch" forName="Child1Accent5" refType="w" fact="0.0287"/>
                  <dgm:constr type="h" for="ch" forName="Child1Accent5" refType="h" fact="0.0608"/>
                  <dgm:constr type="l" for="ch" forName="Child1Accent6" refType="w" fact="0.0615"/>
                  <dgm:constr type="t" for="ch" forName="Child1Accent6" refType="h" fact="0.1569"/>
                  <dgm:constr type="w" for="ch" forName="Child1Accent6" refType="w" fact="0.0287"/>
                  <dgm:constr type="h" for="ch" forName="Child1Accent6" refType="h" fact="0.0608"/>
                  <dgm:constr type="l" for="ch" forName="Child1Accent7" refType="w" fact="0.0002"/>
                  <dgm:constr type="t" for="ch" forName="Child1Accent7" refType="h" fact="0.1569"/>
                  <dgm:constr type="w" for="ch" forName="Child1Accent7" refType="w" fact="0.0287"/>
                  <dgm:constr type="h" for="ch" forName="Child1Accent7" refType="h" fact="0.0608"/>
                  <dgm:constr type="l" for="ch" forName="Child1Accent8" refType="w" fact="0"/>
                  <dgm:constr type="t" for="ch" forName="Child1Accent8" refType="h" fact="0"/>
                  <dgm:constr type="w" for="ch" forName="Child1Accent8" refType="w" fact="0"/>
                  <dgm:constr type="h" for="ch" forName="Child1Accent8" refType="h" fact="0"/>
                  <dgm:constr type="l" for="ch" forName="Child1Accent9" refType="w" fact="0"/>
                  <dgm:constr type="t" for="ch" forName="Child1Accent9" refType="h" fact="0"/>
                  <dgm:constr type="w" for="ch" forName="Child1Accent9" refType="w" fact="0"/>
                  <dgm:constr type="h" for="ch" forName="Child1Accent9" refType="h" fact="0"/>
                  <dgm:constr type="l" for="ch" forName="Child2Accent1" refType="w" fact="0.3436"/>
                  <dgm:constr type="t" for="ch" forName="Child2Accent1" refType="h" fact="0.8153"/>
                  <dgm:constr type="w" for="ch" forName="Child2Accent1" refType="w" fact="0.0574"/>
                  <dgm:constr type="h" for="ch" forName="Child2Accent1" refType="h" fact="0.1217"/>
                  <dgm:constr type="l" for="ch" forName="Child2Accent2" refType="w" fact="0.3068"/>
                  <dgm:constr type="t" for="ch" forName="Child2Accent2" refType="h" fact="0.9392"/>
                  <dgm:constr type="w" for="ch" forName="Child2Accent2" refType="w" fact="0.0287"/>
                  <dgm:constr type="h" for="ch" forName="Child2Accent2" refType="h" fact="0.0608"/>
                  <dgm:constr type="l" for="ch" forName="Child2Accent3" refType="w" fact="0.2455"/>
                  <dgm:constr type="t" for="ch" forName="Child2Accent3" refType="h" fact="0.9392"/>
                  <dgm:constr type="w" for="ch" forName="Child2Accent3" refType="w" fact="0.0287"/>
                  <dgm:constr type="h" for="ch" forName="Child2Accent3" refType="h" fact="0.0608"/>
                  <dgm:constr type="l" for="ch" forName="Child2Accent4" refType="w" fact="0.1842"/>
                  <dgm:constr type="t" for="ch" forName="Child2Accent4" refType="h" fact="0.9392"/>
                  <dgm:constr type="w" for="ch" forName="Child2Accent4" refType="w" fact="0.0287"/>
                  <dgm:constr type="h" for="ch" forName="Child2Accent4" refType="h" fact="0.0608"/>
                  <dgm:constr type="l" for="ch" forName="Child2Accent5" refType="w" fact="0.1229"/>
                  <dgm:constr type="t" for="ch" forName="Child2Accent5" refType="h" fact="0.9392"/>
                  <dgm:constr type="w" for="ch" forName="Child2Accent5" refType="w" fact="0.0287"/>
                  <dgm:constr type="h" for="ch" forName="Child2Accent5" refType="h" fact="0.0608"/>
                  <dgm:constr type="l" for="ch" forName="Child2Accent6" refType="w" fact="0.0615"/>
                  <dgm:constr type="t" for="ch" forName="Child2Accent6" refType="h" fact="0.9392"/>
                  <dgm:constr type="w" for="ch" forName="Child2Accent6" refType="w" fact="0.0287"/>
                  <dgm:constr type="h" for="ch" forName="Child2Accent6" refType="h" fact="0.0608"/>
                  <dgm:constr type="l" for="ch" forName="Child2Accent7" refType="w" fact="0.0002"/>
                  <dgm:constr type="t" for="ch" forName="Child2Accent7" refType="h" fact="0.9392"/>
                  <dgm:constr type="w" for="ch" forName="Child2Accent7" refType="w" fact="0.0287"/>
                  <dgm:constr type="h" for="ch" forName="Child2Accent7" refType="h" fact="0.0608"/>
                  <dgm:constr type="l" for="ch" forName="ParentAccent1" refType="w" fact="0.9713"/>
                  <dgm:constr type="t" for="ch" forName="ParentAccent1" refType="h" fact="0.5511"/>
                  <dgm:constr type="w" for="ch" forName="ParentAccent1" refType="w" fact="0.0287"/>
                  <dgm:constr type="h" for="ch" forName="ParentAccent1" refType="h" fact="0.0608"/>
                  <dgm:constr type="l" for="ch" forName="ParentAccent2" refType="w" fact="0.9187"/>
                  <dgm:constr type="t" for="ch" forName="ParentAccent2" refType="h" fact="0.5511"/>
                  <dgm:constr type="w" for="ch" forName="ParentAccent2" refType="w" fact="0.0287"/>
                  <dgm:constr type="h" for="ch" forName="ParentAccent2" refType="h" fact="0.0608"/>
                  <dgm:constr type="l" for="ch" forName="ParentAccent3" refType="w" fact="0.8661"/>
                  <dgm:constr type="t" for="ch" forName="ParentAccent3" refType="h" fact="0.5511"/>
                  <dgm:constr type="w" for="ch" forName="ParentAccent3" refType="w" fact="0.0287"/>
                  <dgm:constr type="h" for="ch" forName="ParentAccent3" refType="h" fact="0.0608"/>
                  <dgm:constr type="l" for="ch" forName="ParentAccent4" refType="w" fact="0.8136"/>
                  <dgm:constr type="t" for="ch" forName="ParentAccent4" refType="h" fact="0.5511"/>
                  <dgm:constr type="w" for="ch" forName="ParentAccent4" refType="w" fact="0.0287"/>
                  <dgm:constr type="h" for="ch" forName="ParentAccent4" refType="h" fact="0.0608"/>
                  <dgm:constr type="l" for="ch" forName="ParentAccent5" refType="w" fact="0.761"/>
                  <dgm:constr type="t" for="ch" forName="ParentAccent5" refType="h" fact="0.5511"/>
                  <dgm:constr type="w" for="ch" forName="ParentAccent5" refType="w" fact="0.0287"/>
                  <dgm:constr type="h" for="ch" forName="ParentAccent5" refType="h" fact="0.0608"/>
                  <dgm:constr type="l" for="ch" forName="ParentAccent6" refType="w" fact="0.6797"/>
                  <dgm:constr type="t" for="ch" forName="ParentAccent6" refType="h" fact="0.5207"/>
                  <dgm:constr type="w" for="ch" forName="ParentAccent6" refType="w" fact="0.0574"/>
                  <dgm:constr type="h" for="ch" forName="ParentAccent6" refType="h" fact="0.1217"/>
                  <dgm:constr type="l" for="ch" forName="ParentAccent7" refType="w" fact="0.9245"/>
                  <dgm:constr type="t" for="ch" forName="ParentAccent7" refType="h" fact="0.4255"/>
                  <dgm:constr type="w" for="ch" forName="ParentAccent7" refType="w" fact="0.0287"/>
                  <dgm:constr type="h" for="ch" forName="ParentAccent7" refType="h" fact="0.0608"/>
                  <dgm:constr type="l" for="ch" forName="ParentAccent8" refType="w" fact="0.9245"/>
                  <dgm:constr type="t" for="ch" forName="ParentAccent8" refType="h" fact="0.6776"/>
                  <dgm:constr type="w" for="ch" forName="ParentAccent8" refType="w" fact="0.0287"/>
                  <dgm:constr type="h" for="ch" forName="ParentAccent8" refType="h" fact="0.0608"/>
                  <dgm:constr type="l" for="ch" forName="ParentAccent9" refType="w" fact="0.9501"/>
                  <dgm:constr type="t" for="ch" forName="ParentAccent9" refType="h" fact="0.4801"/>
                  <dgm:constr type="w" for="ch" forName="ParentAccent9" refType="w" fact="0.0287"/>
                  <dgm:constr type="h" for="ch" forName="ParentAccent9" refType="h" fact="0.0608"/>
                  <dgm:constr type="l" for="ch" forName="ParentAccent10" refType="w" fact="0.9518"/>
                  <dgm:constr type="t" for="ch" forName="ParentAccent10" refType="h" fact="0.6233"/>
                  <dgm:constr type="w" for="ch" forName="ParentAccent10" refType="w" fact="0.0287"/>
                  <dgm:constr type="h" for="ch" forName="ParentAccent10" refType="h" fact="0.0608"/>
                  <dgm:constr type="l" for="ch" forName="Child2" refType="w" fact="0"/>
                  <dgm:constr type="t" for="ch" forName="Child2" refType="h" fact="0.7822"/>
                  <dgm:constr type="w" for="ch" forName="Child2" refType="w" fact="0.3364"/>
                  <dgm:constr type="h" for="ch" forName="Child2" refType="h" fact="0.1564"/>
                  <dgm:constr type="l" for="ch" forName="Child1" refType="w" fact="0"/>
                  <dgm:constr type="t" for="ch" forName="Child1" refType="h" fact="0"/>
                  <dgm:constr type="w" for="ch" forName="Child1" refType="w" fact="0.3364"/>
                  <dgm:constr type="h" for="ch" forName="Child1" refType="h" fact="0.1564"/>
                  <dgm:constr type="l" for="ch" forName="Parent" refType="w" fact="0.3653"/>
                  <dgm:constr type="t" for="ch" forName="Parent" refType="h" fact="0.2737"/>
                  <dgm:constr type="w" for="ch" forName="Parent" refType="w" fact="0.2906"/>
                  <dgm:constr type="h" for="ch" forName="Parent" refType="h" fact="0.6157"/>
                </dgm:constrLst>
              </dgm:if>
              <dgm:if name="Name10" axis="ch" ptType="node" func="cnt" op="equ" val="3">
                <dgm:alg type="composite">
                  <dgm:param type="ar" val="2.1185"/>
                </dgm:alg>
                <dgm:constrLst>
                  <dgm:constr type="l" for="ch" forName="Child1Accent1" refType="w" fact="0.3436"/>
                  <dgm:constr type="t" for="ch" forName="Child1Accent1" refType="h" fact="0.2211"/>
                  <dgm:constr type="w" for="ch" forName="Child1Accent1" refType="w" fact="0.0574"/>
                  <dgm:constr type="h" for="ch" forName="Child1Accent1" refType="h" fact="0.1217"/>
                  <dgm:constr type="l" for="ch" forName="Child1Accent2" refType="w" fact="0.3068"/>
                  <dgm:constr type="t" for="ch" forName="Child1Accent2" refType="h" fact="0.1569"/>
                  <dgm:constr type="w" for="ch" forName="Child1Accent2" refType="w" fact="0.0287"/>
                  <dgm:constr type="h" for="ch" forName="Child1Accent2" refType="h" fact="0.0608"/>
                  <dgm:constr type="l" for="ch" forName="Child1Accent3" refType="w" fact="0.2455"/>
                  <dgm:constr type="t" for="ch" forName="Child1Accent3" refType="h" fact="0.1569"/>
                  <dgm:constr type="w" for="ch" forName="Child1Accent3" refType="w" fact="0.0287"/>
                  <dgm:constr type="h" for="ch" forName="Child1Accent3" refType="h" fact="0.0608"/>
                  <dgm:constr type="l" for="ch" forName="Child1Accent4" refType="w" fact="0.1842"/>
                  <dgm:constr type="t" for="ch" forName="Child1Accent4" refType="h" fact="0.1569"/>
                  <dgm:constr type="w" for="ch" forName="Child1Accent4" refType="w" fact="0.0287"/>
                  <dgm:constr type="h" for="ch" forName="Child1Accent4" refType="h" fact="0.0608"/>
                  <dgm:constr type="l" for="ch" forName="Child1Accent5" refType="w" fact="0.1229"/>
                  <dgm:constr type="t" for="ch" forName="Child1Accent5" refType="h" fact="0.1569"/>
                  <dgm:constr type="w" for="ch" forName="Child1Accent5" refType="w" fact="0.0287"/>
                  <dgm:constr type="h" for="ch" forName="Child1Accent5" refType="h" fact="0.0608"/>
                  <dgm:constr type="l" for="ch" forName="Child2Accent1" refType="w" fact="0.284"/>
                  <dgm:constr type="t" for="ch" forName="Child2Accent1" refType="h" fact="0.5207"/>
                  <dgm:constr type="w" for="ch" forName="Child2Accent1" refType="w" fact="0.0574"/>
                  <dgm:constr type="h" for="ch" forName="Child2Accent1" refType="h" fact="0.1217"/>
                  <dgm:constr type="l" for="ch" forName="Child2Accent2" refType="w" fact="0.2272"/>
                  <dgm:constr type="t" for="ch" forName="Child2Accent2" refType="h" fact="0.5511"/>
                  <dgm:constr type="w" for="ch" forName="Child2Accent2" refType="w" fact="0.0287"/>
                  <dgm:constr type="h" for="ch" forName="Child2Accent2" refType="h" fact="0.0608"/>
                  <dgm:constr type="l" for="ch" forName="Child2Accent3" refType="w" fact="0.1705"/>
                  <dgm:constr type="t" for="ch" forName="Child2Accent3" refType="h" fact="0.5511"/>
                  <dgm:constr type="w" for="ch" forName="Child2Accent3" refType="w" fact="0.0287"/>
                  <dgm:constr type="h" for="ch" forName="Child2Accent3" refType="h" fact="0.0608"/>
                  <dgm:constr type="l" for="ch" forName="Child2Accent4" refType="w" fact="0.1137"/>
                  <dgm:constr type="t" for="ch" forName="Child2Accent4" refType="h" fact="0.5511"/>
                  <dgm:constr type="w" for="ch" forName="Child2Accent4" refType="w" fact="0.0287"/>
                  <dgm:constr type="h" for="ch" forName="Child2Accent4" refType="h" fact="0.0608"/>
                  <dgm:constr type="l" for="ch" forName="Child1Accent6" refType="w" fact="0.0615"/>
                  <dgm:constr type="t" for="ch" forName="Child1Accent6" refType="h" fact="0.1569"/>
                  <dgm:constr type="w" for="ch" forName="Child1Accent6" refType="w" fact="0.0287"/>
                  <dgm:constr type="h" for="ch" forName="Child1Accent6" refType="h" fact="0.0608"/>
                  <dgm:constr type="l" for="ch" forName="Child2Accent5" refType="w" fact="0.057"/>
                  <dgm:constr type="t" for="ch" forName="Child2Accent5" refType="h" fact="0.5511"/>
                  <dgm:constr type="w" for="ch" forName="Child2Accent5" refType="w" fact="0.0287"/>
                  <dgm:constr type="h" for="ch" forName="Child2Accent5" refType="h" fact="0.0608"/>
                  <dgm:constr type="l" for="ch" forName="Child1Accent7" refType="w" fact="0.0002"/>
                  <dgm:constr type="t" for="ch" forName="Child1Accent7" refType="h" fact="0.1569"/>
                  <dgm:constr type="w" for="ch" forName="Child1Accent7" refType="w" fact="0.0287"/>
                  <dgm:constr type="h" for="ch" forName="Child1Accent7" refType="h" fact="0.0608"/>
                  <dgm:constr type="l" for="ch" forName="Child1Accent8" refType="w" fact="0"/>
                  <dgm:constr type="t" for="ch" forName="Child1Accent8" refType="h" fact="0"/>
                  <dgm:constr type="w" for="ch" forName="Child1Accent8" refType="w" fact="0"/>
                  <dgm:constr type="h" for="ch" forName="Child1Accent8" refType="h" fact="0"/>
                  <dgm:constr type="l" for="ch" forName="Child1Accent9" refType="w" fact="0"/>
                  <dgm:constr type="t" for="ch" forName="Child1Accent9" refType="h" fact="0"/>
                  <dgm:constr type="w" for="ch" forName="Child1Accent9" refType="w" fact="0"/>
                  <dgm:constr type="h" for="ch" forName="Child1Accent9" refType="h" fact="0"/>
                  <dgm:constr type="l" for="ch" forName="Child2Accent6" refType="w" fact="0.0002"/>
                  <dgm:constr type="t" for="ch" forName="Child2Accent6" refType="h" fact="0.5511"/>
                  <dgm:constr type="w" for="ch" forName="Child2Accent6" refType="w" fact="0.0287"/>
                  <dgm:constr type="h" for="ch" forName="Child2Accent6" refType="h" fact="0.0608"/>
                  <dgm:constr type="l" for="ch" forName="Child2Accent7" refType="w" fact="0"/>
                  <dgm:constr type="t" for="ch" forName="Child2Accent7" refType="h" fact="0"/>
                  <dgm:constr type="w" for="ch" forName="Child2Accent7" refType="w" fact="0"/>
                  <dgm:constr type="h" for="ch" forName="Child2Accent7" refType="h" fact="0"/>
                  <dgm:constr type="l" for="ch" forName="Child3Accent1" refType="w" fact="0.3436"/>
                  <dgm:constr type="t" for="ch" forName="Child3Accent1" refType="h" fact="0.8153"/>
                  <dgm:constr type="w" for="ch" forName="Child3Accent1" refType="w" fact="0.0574"/>
                  <dgm:constr type="h" for="ch" forName="Child3Accent1" refType="h" fact="0.1217"/>
                  <dgm:constr type="l" for="ch" forName="Child3Accent2" refType="w" fact="0.3068"/>
                  <dgm:constr type="t" for="ch" forName="Child3Accent2" refType="h" fact="0.9392"/>
                  <dgm:constr type="w" for="ch" forName="Child3Accent2" refType="w" fact="0.0287"/>
                  <dgm:constr type="h" for="ch" forName="Child3Accent2" refType="h" fact="0.0608"/>
                  <dgm:constr type="l" for="ch" forName="Child3Accent3" refType="w" fact="0.2455"/>
                  <dgm:constr type="t" for="ch" forName="Child3Accent3" refType="h" fact="0.9392"/>
                  <dgm:constr type="w" for="ch" forName="Child3Accent3" refType="w" fact="0.0287"/>
                  <dgm:constr type="h" for="ch" forName="Child3Accent3" refType="h" fact="0.0608"/>
                  <dgm:constr type="l" for="ch" forName="Child3Accent4" refType="w" fact="0.1842"/>
                  <dgm:constr type="t" for="ch" forName="Child3Accent4" refType="h" fact="0.9392"/>
                  <dgm:constr type="w" for="ch" forName="Child3Accent4" refType="w" fact="0.0287"/>
                  <dgm:constr type="h" for="ch" forName="Child3Accent4" refType="h" fact="0.0608"/>
                  <dgm:constr type="l" for="ch" forName="Child3Accent5" refType="w" fact="0.1229"/>
                  <dgm:constr type="t" for="ch" forName="Child3Accent5" refType="h" fact="0.9392"/>
                  <dgm:constr type="w" for="ch" forName="Child3Accent5" refType="w" fact="0.0287"/>
                  <dgm:constr type="h" for="ch" forName="Child3Accent5" refType="h" fact="0.0608"/>
                  <dgm:constr type="l" for="ch" forName="Child3Accent6" refType="w" fact="0.0615"/>
                  <dgm:constr type="t" for="ch" forName="Child3Accent6" refType="h" fact="0.9392"/>
                  <dgm:constr type="w" for="ch" forName="Child3Accent6" refType="w" fact="0.0287"/>
                  <dgm:constr type="h" for="ch" forName="Child3Accent6" refType="h" fact="0.0608"/>
                  <dgm:constr type="l" for="ch" forName="Child3Accent7" refType="w" fact="0.0002"/>
                  <dgm:constr type="t" for="ch" forName="Child3Accent7" refType="h" fact="0.9392"/>
                  <dgm:constr type="w" for="ch" forName="Child3Accent7" refType="w" fact="0.0287"/>
                  <dgm:constr type="h" for="ch" forName="Child3Accent7" refType="h" fact="0.0608"/>
                  <dgm:constr type="l" for="ch" forName="ParentAccent1" refType="w" fact="0.9713"/>
                  <dgm:constr type="t" for="ch" forName="ParentAccent1" refType="h" fact="0.5511"/>
                  <dgm:constr type="w" for="ch" forName="ParentAccent1" refType="w" fact="0.0287"/>
                  <dgm:constr type="h" for="ch" forName="ParentAccent1" refType="h" fact="0.0608"/>
                  <dgm:constr type="l" for="ch" forName="ParentAccent2" refType="w" fact="0.9187"/>
                  <dgm:constr type="t" for="ch" forName="ParentAccent2" refType="h" fact="0.5511"/>
                  <dgm:constr type="w" for="ch" forName="ParentAccent2" refType="w" fact="0.0287"/>
                  <dgm:constr type="h" for="ch" forName="ParentAccent2" refType="h" fact="0.0608"/>
                  <dgm:constr type="l" for="ch" forName="ParentAccent3" refType="w" fact="0.8661"/>
                  <dgm:constr type="t" for="ch" forName="ParentAccent3" refType="h" fact="0.5511"/>
                  <dgm:constr type="w" for="ch" forName="ParentAccent3" refType="w" fact="0.0287"/>
                  <dgm:constr type="h" for="ch" forName="ParentAccent3" refType="h" fact="0.0608"/>
                  <dgm:constr type="l" for="ch" forName="ParentAccent4" refType="w" fact="0.8136"/>
                  <dgm:constr type="t" for="ch" forName="ParentAccent4" refType="h" fact="0.5511"/>
                  <dgm:constr type="w" for="ch" forName="ParentAccent4" refType="w" fact="0.0287"/>
                  <dgm:constr type="h" for="ch" forName="ParentAccent4" refType="h" fact="0.0608"/>
                  <dgm:constr type="l" for="ch" forName="ParentAccent5" refType="w" fact="0.761"/>
                  <dgm:constr type="t" for="ch" forName="ParentAccent5" refType="h" fact="0.5511"/>
                  <dgm:constr type="w" for="ch" forName="ParentAccent5" refType="w" fact="0.0287"/>
                  <dgm:constr type="h" for="ch" forName="ParentAccent5" refType="h" fact="0.0608"/>
                  <dgm:constr type="l" for="ch" forName="ParentAccent6" refType="w" fact="0.6797"/>
                  <dgm:constr type="t" for="ch" forName="ParentAccent6" refType="h" fact="0.5207"/>
                  <dgm:constr type="w" for="ch" forName="ParentAccent6" refType="w" fact="0.0574"/>
                  <dgm:constr type="h" for="ch" forName="ParentAccent6" refType="h" fact="0.1217"/>
                  <dgm:constr type="l" for="ch" forName="ParentAccent7" refType="w" fact="0.9245"/>
                  <dgm:constr type="t" for="ch" forName="ParentAccent7" refType="h" fact="0.4255"/>
                  <dgm:constr type="w" for="ch" forName="ParentAccent7" refType="w" fact="0.0287"/>
                  <dgm:constr type="h" for="ch" forName="ParentAccent7" refType="h" fact="0.0608"/>
                  <dgm:constr type="l" for="ch" forName="ParentAccent8" refType="w" fact="0.9245"/>
                  <dgm:constr type="t" for="ch" forName="ParentAccent8" refType="h" fact="0.6776"/>
                  <dgm:constr type="w" for="ch" forName="ParentAccent8" refType="w" fact="0.0287"/>
                  <dgm:constr type="h" for="ch" forName="ParentAccent8" refType="h" fact="0.0608"/>
                  <dgm:constr type="l" for="ch" forName="ParentAccent9" refType="w" fact="0.9501"/>
                  <dgm:constr type="t" for="ch" forName="ParentAccent9" refType="h" fact="0.4801"/>
                  <dgm:constr type="w" for="ch" forName="ParentAccent9" refType="w" fact="0.0287"/>
                  <dgm:constr type="h" for="ch" forName="ParentAccent9" refType="h" fact="0.0608"/>
                  <dgm:constr type="l" for="ch" forName="ParentAccent10" refType="w" fact="0.9518"/>
                  <dgm:constr type="t" for="ch" forName="ParentAccent10" refType="h" fact="0.6233"/>
                  <dgm:constr type="w" for="ch" forName="ParentAccent10" refType="w" fact="0.0287"/>
                  <dgm:constr type="h" for="ch" forName="ParentAccent10" refType="h" fact="0.0608"/>
                  <dgm:constr type="l" for="ch" forName="Child3" refType="w" fact="0"/>
                  <dgm:constr type="t" for="ch" forName="Child3" refType="h" fact="0.7822"/>
                  <dgm:constr type="w" for="ch" forName="Child3" refType="w" fact="0.3364"/>
                  <dgm:constr type="h" for="ch" forName="Child3" refType="h" fact="0.1564"/>
                  <dgm:constr type="l" for="ch" forName="Child2" refType="w" fact="0"/>
                  <dgm:constr type="t" for="ch" forName="Child2" refType="h" fact="0.3955"/>
                  <dgm:constr type="w" for="ch" forName="Child2" refType="w" fact="0.2544"/>
                  <dgm:constr type="h" for="ch" forName="Child2" refType="h" fact="0.1564"/>
                  <dgm:constr type="l" for="ch" forName="Child1" refType="w" fact="0"/>
                  <dgm:constr type="t" for="ch" forName="Child1" refType="h" fact="0"/>
                  <dgm:constr type="w" for="ch" forName="Child1" refType="w" fact="0.3364"/>
                  <dgm:constr type="h" for="ch" forName="Child1" refType="h" fact="0.1564"/>
                  <dgm:constr type="l" for="ch" forName="Parent" refType="w" fact="0.3653"/>
                  <dgm:constr type="t" for="ch" forName="Parent" refType="h" fact="0.2737"/>
                  <dgm:constr type="w" for="ch" forName="Parent" refType="w" fact="0.2906"/>
                  <dgm:constr type="h" for="ch" forName="Parent" refType="h" fact="0.6157"/>
                </dgm:constrLst>
              </dgm:if>
              <dgm:if name="Name11" axis="ch" ptType="node" func="cnt" op="equ" val="4">
                <dgm:alg type="composite">
                  <dgm:param type="ar" val="1.8304"/>
                </dgm:alg>
                <dgm:constrLst>
                  <dgm:constr type="l" for="ch" forName="Parent" refType="w" fact="0.3771"/>
                  <dgm:constr type="t" for="ch" forName="Parent" refType="h" fact="0.2946"/>
                  <dgm:constr type="w" for="ch" forName="Parent" refType="w" fact="0.2862"/>
                  <dgm:constr type="h" for="ch" forName="Parent" refType="h" fact="0.5239"/>
                  <dgm:constr type="l" for="ch" forName="Child1Accent1" refType="w" fact="0.3904"/>
                  <dgm:constr type="t" for="ch" forName="Child1Accent1" refType="h" fact="0.2104"/>
                  <dgm:constr type="w" for="ch" forName="Child1Accent1" refType="w" fact="0.0566"/>
                  <dgm:constr type="h" for="ch" forName="Child1Accent1" refType="h" fact="0.1035"/>
                  <dgm:constr type="l" for="ch" forName="Child1Accent3" refType="w" fact="0.3001"/>
                  <dgm:constr type="t" for="ch" forName="Child1Accent3" refType="h" fact="0.128"/>
                  <dgm:constr type="w" for="ch" forName="Child1Accent3" refType="w" fact="0.0283"/>
                  <dgm:constr type="h" for="ch" forName="Child1Accent3" refType="h" fact="0.0518"/>
                  <dgm:constr type="l" for="ch" forName="Child1Accent4" refType="w" fact="0.2418"/>
                  <dgm:constr type="t" for="ch" forName="Child1Accent4" refType="h" fact="0.128"/>
                  <dgm:constr type="w" for="ch" forName="Child1Accent4" refType="w" fact="0.0283"/>
                  <dgm:constr type="h" for="ch" forName="Child1Accent4" refType="h" fact="0.0518"/>
                  <dgm:constr type="l" for="ch" forName="Child1Accent5" refType="w" fact="0.1835"/>
                  <dgm:constr type="t" for="ch" forName="Child1Accent5" refType="h" fact="0.128"/>
                  <dgm:constr type="w" for="ch" forName="Child1Accent5" refType="w" fact="0.0283"/>
                  <dgm:constr type="h" for="ch" forName="Child1Accent5" refType="h" fact="0.0518"/>
                  <dgm:constr type="l" for="ch" forName="Child1Accent6" refType="w" fact="0.1252"/>
                  <dgm:constr type="t" for="ch" forName="Child1Accent6" refType="h" fact="0.128"/>
                  <dgm:constr type="w" for="ch" forName="Child1Accent6" refType="w" fact="0.0283"/>
                  <dgm:constr type="h" for="ch" forName="Child1Accent6" refType="h" fact="0.0518"/>
                  <dgm:constr type="l" for="ch" forName="Child3Accent1" refType="w" fact="0.3158"/>
                  <dgm:constr type="t" for="ch" forName="Child3Accent1" refType="h" fact="0.6212"/>
                  <dgm:constr type="w" for="ch" forName="Child3Accent1" refType="w" fact="0.0566"/>
                  <dgm:constr type="h" for="ch" forName="Child3Accent1" refType="h" fact="0.1035"/>
                  <dgm:constr type="l" for="ch" forName="Child3Accent2" refType="w" fact="0.2689"/>
                  <dgm:constr type="t" for="ch" forName="Child3Accent2" refType="h" fact="0.6828"/>
                  <dgm:constr type="w" for="ch" forName="Child3Accent2" refType="w" fact="0.0283"/>
                  <dgm:constr type="h" for="ch" forName="Child3Accent2" refType="h" fact="0.0518"/>
                  <dgm:constr type="l" for="ch" forName="Child3Accent4" refType="w" fact="0.1614"/>
                  <dgm:constr type="t" for="ch" forName="Child3Accent4" refType="h" fact="0.6828"/>
                  <dgm:constr type="w" for="ch" forName="Child3Accent4" refType="w" fact="0.0283"/>
                  <dgm:constr type="h" for="ch" forName="Child3Accent4" refType="h" fact="0.0518"/>
                  <dgm:constr type="l" for="ch" forName="Child3Accent5" refType="w" fact="0.1077"/>
                  <dgm:constr type="t" for="ch" forName="Child3Accent5" refType="h" fact="0.6828"/>
                  <dgm:constr type="w" for="ch" forName="Child3Accent5" refType="w" fact="0.0283"/>
                  <dgm:constr type="h" for="ch" forName="Child3Accent5" refType="h" fact="0.0518"/>
                  <dgm:constr type="l" for="ch" forName="Child1Accent7" refType="w" fact="0.0668"/>
                  <dgm:constr type="t" for="ch" forName="Child1Accent7" refType="h" fact="0.128"/>
                  <dgm:constr type="w" for="ch" forName="Child1Accent7" refType="w" fact="0.0283"/>
                  <dgm:constr type="h" for="ch" forName="Child1Accent7" refType="h" fact="0.0518"/>
                  <dgm:constr type="l" for="ch" forName="Child3Accent6" refType="w" fact="0.0539"/>
                  <dgm:constr type="t" for="ch" forName="Child3Accent6" refType="h" fact="0.6828"/>
                  <dgm:constr type="w" for="ch" forName="Child3Accent6" refType="w" fact="0.0283"/>
                  <dgm:constr type="h" for="ch" forName="Child3Accent6" refType="h" fact="0.0518"/>
                  <dgm:constr type="l" for="ch" forName="Child1Accent8" refType="w" fact="0.0085"/>
                  <dgm:constr type="t" for="ch" forName="Child1Accent8" refType="h" fact="0.128"/>
                  <dgm:constr type="w" for="ch" forName="Child1Accent8" refType="w" fact="0.0283"/>
                  <dgm:constr type="h" for="ch" forName="Child1Accent8" refType="h" fact="0.0518"/>
                  <dgm:constr type="l" for="ch" forName="Child1Accent9" refType="w" fact="0"/>
                  <dgm:constr type="t" for="ch" forName="Child1Accent9" refType="h" fact="0"/>
                  <dgm:constr type="w" for="ch" forName="Child1Accent9" refType="w" fact="0"/>
                  <dgm:constr type="h" for="ch" forName="Child1Accent9" refType="h" fact="0"/>
                  <dgm:constr type="l" for="ch" forName="Child3Accent7" refType="w" fact="0.0002"/>
                  <dgm:constr type="t" for="ch" forName="Child3Accent7" refType="h" fact="0.6828"/>
                  <dgm:constr type="w" for="ch" forName="Child3Accent7" refType="w" fact="0.0283"/>
                  <dgm:constr type="h" for="ch" forName="Child3Accent7" refType="h" fact="0.0518"/>
                  <dgm:constr type="l" for="ch" forName="Child4Accent1" refType="w" fact="0.3904"/>
                  <dgm:constr type="t" for="ch" forName="Child4Accent1" refType="h" fact="0.8"/>
                  <dgm:constr type="w" for="ch" forName="Child4Accent1" refType="w" fact="0.0566"/>
                  <dgm:constr type="h" for="ch" forName="Child4Accent1" refType="h" fact="0.1035"/>
                  <dgm:constr type="l" for="ch" forName="Child4Accent3" refType="w" fact="0.2998"/>
                  <dgm:constr type="t" for="ch" forName="Child4Accent3" refType="h" fact="0.9482"/>
                  <dgm:constr type="w" for="ch" forName="Child4Accent3" refType="w" fact="0.0283"/>
                  <dgm:constr type="h" for="ch" forName="Child4Accent3" refType="h" fact="0.0518"/>
                  <dgm:constr type="l" for="ch" forName="Child4Accent4" refType="w" fact="0.2415"/>
                  <dgm:constr type="t" for="ch" forName="Child4Accent4" refType="h" fact="0.9482"/>
                  <dgm:constr type="w" for="ch" forName="Child4Accent4" refType="w" fact="0.0283"/>
                  <dgm:constr type="h" for="ch" forName="Child4Accent4" refType="h" fact="0.0518"/>
                  <dgm:constr type="l" for="ch" forName="Child4Accent5" refType="w" fact="0.1833"/>
                  <dgm:constr type="t" for="ch" forName="Child4Accent5" refType="h" fact="0.9482"/>
                  <dgm:constr type="w" for="ch" forName="Child4Accent5" refType="w" fact="0.0283"/>
                  <dgm:constr type="h" for="ch" forName="Child4Accent5" refType="h" fact="0.0518"/>
                  <dgm:constr type="l" for="ch" forName="Child4Accent6" refType="w" fact="0.1251"/>
                  <dgm:constr type="t" for="ch" forName="Child4Accent6" refType="h" fact="0.9482"/>
                  <dgm:constr type="w" for="ch" forName="Child4Accent6" refType="w" fact="0.0283"/>
                  <dgm:constr type="h" for="ch" forName="Child4Accent6" refType="h" fact="0.0518"/>
                  <dgm:constr type="l" for="ch" forName="Child4Accent7" refType="w" fact="0.0668"/>
                  <dgm:constr type="t" for="ch" forName="Child4Accent7" refType="h" fact="0.9482"/>
                  <dgm:constr type="w" for="ch" forName="Child4Accent7" refType="w" fact="0.0283"/>
                  <dgm:constr type="h" for="ch" forName="Child4Accent7" refType="h" fact="0.0518"/>
                  <dgm:constr type="l" for="ch" forName="Child4Accent8" refType="w" fact="0.0086"/>
                  <dgm:constr type="t" for="ch" forName="Child4Accent8" refType="h" fact="0.9482"/>
                  <dgm:constr type="w" for="ch" forName="Child4Accent8" refType="w" fact="0.0283"/>
                  <dgm:constr type="h" for="ch" forName="Child4Accent8" refType="h" fact="0.0518"/>
                  <dgm:constr type="l" for="ch" forName="Child2Accent1" refType="w" fact="0.3158"/>
                  <dgm:constr type="t" for="ch" forName="Child2Accent1" refType="h" fact="0.3725"/>
                  <dgm:constr type="w" for="ch" forName="Child2Accent1" refType="w" fact="0.0566"/>
                  <dgm:constr type="h" for="ch" forName="Child2Accent1" refType="h" fact="0.1035"/>
                  <dgm:constr type="l" for="ch" forName="Child4Accent2" refType="w" fact="0.358"/>
                  <dgm:constr type="t" for="ch" forName="Child4Accent2" refType="h" fact="0.8993"/>
                  <dgm:constr type="w" for="ch" forName="Child4Accent2" refType="w" fact="0.0283"/>
                  <dgm:constr type="h" for="ch" forName="Child4Accent2" refType="h" fact="0.0518"/>
                  <dgm:constr type="l" for="ch" forName="Child1Accent2" refType="w" fact="0.3585"/>
                  <dgm:constr type="t" for="ch" forName="Child1Accent2" refType="h" fact="0.162"/>
                  <dgm:constr type="w" for="ch" forName="Child1Accent2" refType="w" fact="0.0283"/>
                  <dgm:constr type="h" for="ch" forName="Child1Accent2" refType="h" fact="0.0518"/>
                  <dgm:constr type="l" for="ch" forName="Child3Accent3" refType="w" fact="0.2151"/>
                  <dgm:constr type="t" for="ch" forName="Child3Accent3" refType="h" fact="0.6828"/>
                  <dgm:constr type="w" for="ch" forName="Child3Accent3" refType="w" fact="0.0283"/>
                  <dgm:constr type="h" for="ch" forName="Child3Accent3" refType="h" fact="0.0518"/>
                  <dgm:constr type="l" for="ch" forName="Child2Accent2" refType="w" fact="0.2689"/>
                  <dgm:constr type="t" for="ch" forName="Child2Accent2" refType="h" fact="0.3937"/>
                  <dgm:constr type="w" for="ch" forName="Child2Accent2" refType="w" fact="0.0283"/>
                  <dgm:constr type="h" for="ch" forName="Child2Accent2" refType="h" fact="0.0518"/>
                  <dgm:constr type="l" for="ch" forName="Child2Accent4" refType="w" fact="0.1614"/>
                  <dgm:constr type="t" for="ch" forName="Child2Accent4" refType="h" fact="0.3937"/>
                  <dgm:constr type="w" for="ch" forName="Child2Accent4" refType="w" fact="0.0283"/>
                  <dgm:constr type="h" for="ch" forName="Child2Accent4" refType="h" fact="0.0518"/>
                  <dgm:constr type="l" for="ch" forName="Child2Accent5" refType="w" fact="0.1077"/>
                  <dgm:constr type="t" for="ch" forName="Child2Accent5" refType="h" fact="0.3937"/>
                  <dgm:constr type="w" for="ch" forName="Child2Accent5" refType="w" fact="0.0283"/>
                  <dgm:constr type="h" for="ch" forName="Child2Accent5" refType="h" fact="0.0518"/>
                  <dgm:constr type="l" for="ch" forName="Child2Accent6" refType="w" fact="0.0539"/>
                  <dgm:constr type="t" for="ch" forName="Child2Accent6" refType="h" fact="0.3937"/>
                  <dgm:constr type="w" for="ch" forName="Child2Accent6" refType="w" fact="0.0283"/>
                  <dgm:constr type="h" for="ch" forName="Child2Accent6" refType="h" fact="0.0518"/>
                  <dgm:constr type="l" for="ch" forName="Child2Accent7" refType="w" fact="0.0002"/>
                  <dgm:constr type="t" for="ch" forName="Child2Accent7" refType="h" fact="0.3937"/>
                  <dgm:constr type="w" for="ch" forName="Child2Accent7" refType="w" fact="0.0283"/>
                  <dgm:constr type="h" for="ch" forName="Child2Accent7" refType="h" fact="0.0518"/>
                  <dgm:constr type="l" for="ch" forName="Child2Accent3" refType="w" fact="0.2151"/>
                  <dgm:constr type="t" for="ch" forName="Child2Accent3" refType="h" fact="0.3937"/>
                  <dgm:constr type="w" for="ch" forName="Child2Accent3" refType="w" fact="0.0283"/>
                  <dgm:constr type="h" for="ch" forName="Child2Accent3" refType="h" fact="0.0518"/>
                  <dgm:constr type="l" for="ch" forName="ParentAccent1" refType="w" fact="0.9717"/>
                  <dgm:constr type="t" for="ch" forName="ParentAccent1" refType="h" fact="0.5316"/>
                  <dgm:constr type="w" for="ch" forName="ParentAccent1" refType="w" fact="0.0283"/>
                  <dgm:constr type="h" for="ch" forName="ParentAccent1" refType="h" fact="0.0518"/>
                  <dgm:constr type="l" for="ch" forName="ParentAccent2" refType="w" fact="0.9199"/>
                  <dgm:constr type="t" for="ch" forName="ParentAccent2" refType="h" fact="0.5316"/>
                  <dgm:constr type="w" for="ch" forName="ParentAccent2" refType="w" fact="0.0283"/>
                  <dgm:constr type="h" for="ch" forName="ParentAccent2" refType="h" fact="0.0518"/>
                  <dgm:constr type="l" for="ch" forName="ParentAccent3" refType="w" fact="0.8682"/>
                  <dgm:constr type="t" for="ch" forName="ParentAccent3" refType="h" fact="0.5316"/>
                  <dgm:constr type="w" for="ch" forName="ParentAccent3" refType="w" fact="0.0283"/>
                  <dgm:constr type="h" for="ch" forName="ParentAccent3" refType="h" fact="0.0518"/>
                  <dgm:constr type="l" for="ch" forName="ParentAccent4" refType="w" fact="0.8164"/>
                  <dgm:constr type="t" for="ch" forName="ParentAccent4" refType="h" fact="0.5316"/>
                  <dgm:constr type="w" for="ch" forName="ParentAccent4" refType="w" fact="0.0283"/>
                  <dgm:constr type="h" for="ch" forName="ParentAccent4" refType="h" fact="0.0518"/>
                  <dgm:constr type="l" for="ch" forName="ParentAccent5" refType="w" fact="0.7646"/>
                  <dgm:constr type="t" for="ch" forName="ParentAccent5" refType="h" fact="0.5316"/>
                  <dgm:constr type="w" for="ch" forName="ParentAccent5" refType="w" fact="0.0283"/>
                  <dgm:constr type="h" for="ch" forName="ParentAccent5" refType="h" fact="0.0518"/>
                  <dgm:constr type="l" for="ch" forName="ParentAccent6" refType="w" fact="0.6846"/>
                  <dgm:constr type="t" for="ch" forName="ParentAccent6" refType="h" fact="0.5057"/>
                  <dgm:constr type="w" for="ch" forName="ParentAccent6" refType="w" fact="0.0566"/>
                  <dgm:constr type="h" for="ch" forName="ParentAccent6" refType="h" fact="0.1035"/>
                  <dgm:constr type="l" for="ch" forName="ParentAccent7" refType="w" fact="0.9256"/>
                  <dgm:constr type="t" for="ch" forName="ParentAccent7" refType="h" fact="0.4247"/>
                  <dgm:constr type="w" for="ch" forName="ParentAccent7" refType="w" fact="0.0283"/>
                  <dgm:constr type="h" for="ch" forName="ParentAccent7" refType="h" fact="0.0518"/>
                  <dgm:constr type="l" for="ch" forName="ParentAccent8" refType="w" fact="0.9256"/>
                  <dgm:constr type="t" for="ch" forName="ParentAccent8" refType="h" fact="0.6392"/>
                  <dgm:constr type="w" for="ch" forName="ParentAccent8" refType="w" fact="0.0283"/>
                  <dgm:constr type="h" for="ch" forName="ParentAccent8" refType="h" fact="0.0518"/>
                  <dgm:constr type="l" for="ch" forName="ParentAccent9" refType="w" fact="0.9509"/>
                  <dgm:constr type="t" for="ch" forName="ParentAccent9" refType="h" fact="0.4712"/>
                  <dgm:constr type="w" for="ch" forName="ParentAccent9" refType="w" fact="0.0283"/>
                  <dgm:constr type="h" for="ch" forName="ParentAccent9" refType="h" fact="0.0518"/>
                  <dgm:constr type="l" for="ch" forName="ParentAccent10" refType="w" fact="0.9525"/>
                  <dgm:constr type="t" for="ch" forName="ParentAccent10" refType="h" fact="0.593"/>
                  <dgm:constr type="w" for="ch" forName="ParentAccent10" refType="w" fact="0.0283"/>
                  <dgm:constr type="h" for="ch" forName="ParentAccent10" refType="h" fact="0.0518"/>
                  <dgm:constr type="l" for="ch" forName="Child4" refType="w" fact="0.0081"/>
                  <dgm:constr type="t" for="ch" forName="Child4" refType="h" fact="0.8184"/>
                  <dgm:constr type="w" for="ch" forName="Child4" refType="w" fact="0.3192"/>
                  <dgm:constr type="h" for="ch" forName="Child4" refType="h" fact="0.1294"/>
                  <dgm:constr type="l" for="ch" forName="Child3" refType="w" fact="0"/>
                  <dgm:constr type="t" for="ch" forName="Child3" refType="h" fact="0.5547"/>
                  <dgm:constr type="w" for="ch" forName="Child3" refType="w" fact="0.297"/>
                  <dgm:constr type="h" for="ch" forName="Child3" refType="h" fact="0.1294"/>
                  <dgm:constr type="l" for="ch" forName="Child2" refType="w" fact="0"/>
                  <dgm:constr type="t" for="ch" forName="Child2" refType="h" fact="0.2662"/>
                  <dgm:constr type="w" for="ch" forName="Child2" refType="w" fact="0.297"/>
                  <dgm:constr type="h" for="ch" forName="Child2" refType="h" fact="0.1294"/>
                  <dgm:constr type="l" for="ch" forName="Child1" refType="w" fact="0.0081"/>
                  <dgm:constr type="t" for="ch" forName="Child1" refType="h" fact="0"/>
                  <dgm:constr type="w" for="ch" forName="Child1" refType="w" fact="0.3192"/>
                  <dgm:constr type="h" for="ch" forName="Child1" refType="h" fact="0.1294"/>
                </dgm:constrLst>
              </dgm:if>
              <dgm:else name="Name12">
                <dgm:alg type="composite">
                  <dgm:param type="ar" val="1.3278"/>
                </dgm:alg>
                <dgm:constrLst>
                  <dgm:constr type="l" for="ch" forName="Child2Accent1" refType="w" fact="0.3436"/>
                  <dgm:constr type="t" for="ch" forName="Child2Accent1" refType="h" fact="0.3184"/>
                  <dgm:constr type="w" for="ch" forName="Child2Accent1" refType="w" fact="0.0574"/>
                  <dgm:constr type="h" for="ch" forName="Child2Accent1" refType="h" fact="0.0763"/>
                  <dgm:constr type="l" for="ch" forName="Child2Accent2" refType="w" fact="0.3068"/>
                  <dgm:constr type="t" for="ch" forName="Child2Accent2" refType="h" fact="0.2781"/>
                  <dgm:constr type="w" for="ch" forName="Child2Accent2" refType="w" fact="0.0287"/>
                  <dgm:constr type="h" for="ch" forName="Child2Accent2" refType="h" fact="0.0381"/>
                  <dgm:constr type="l" for="ch" forName="Child2Accent3" refType="w" fact="0.2455"/>
                  <dgm:constr type="t" for="ch" forName="Child2Accent3" refType="h" fact="0.2781"/>
                  <dgm:constr type="w" for="ch" forName="Child2Accent3" refType="w" fact="0.0287"/>
                  <dgm:constr type="h" for="ch" forName="Child2Accent3" refType="h" fact="0.0381"/>
                  <dgm:constr type="l" for="ch" forName="Child2Accent4" refType="w" fact="0.1842"/>
                  <dgm:constr type="t" for="ch" forName="Child2Accent4" refType="h" fact="0.2781"/>
                  <dgm:constr type="w" for="ch" forName="Child2Accent4" refType="w" fact="0.0287"/>
                  <dgm:constr type="h" for="ch" forName="Child2Accent4" refType="h" fact="0.0381"/>
                  <dgm:constr type="l" for="ch" forName="Child2Accent5" refType="w" fact="0.1229"/>
                  <dgm:constr type="t" for="ch" forName="Child2Accent5" refType="h" fact="0.2781"/>
                  <dgm:constr type="w" for="ch" forName="Child2Accent5" refType="w" fact="0.0287"/>
                  <dgm:constr type="h" for="ch" forName="Child2Accent5" refType="h" fact="0.0381"/>
                  <dgm:constr type="l" for="ch" forName="Child3Accent1" refType="w" fact="0.284"/>
                  <dgm:constr type="t" for="ch" forName="Child3Accent1" refType="h" fact="0.5061"/>
                  <dgm:constr type="w" for="ch" forName="Child3Accent1" refType="w" fact="0.0574"/>
                  <dgm:constr type="h" for="ch" forName="Child3Accent1" refType="h" fact="0.0763"/>
                  <dgm:constr type="l" for="ch" forName="Child3Accent2" refType="w" fact="0.2272"/>
                  <dgm:constr type="t" for="ch" forName="Child3Accent2" refType="h" fact="0.5252"/>
                  <dgm:constr type="w" for="ch" forName="Child3Accent2" refType="w" fact="0.0287"/>
                  <dgm:constr type="h" for="ch" forName="Child3Accent2" refType="h" fact="0.0381"/>
                  <dgm:constr type="l" for="ch" forName="Child3Accent3" refType="w" fact="0.1705"/>
                  <dgm:constr type="t" for="ch" forName="Child3Accent3" refType="h" fact="0.5252"/>
                  <dgm:constr type="w" for="ch" forName="Child3Accent3" refType="w" fact="0.0287"/>
                  <dgm:constr type="h" for="ch" forName="Child3Accent3" refType="h" fact="0.0381"/>
                  <dgm:constr type="l" for="ch" forName="Child3Accent4" refType="w" fact="0.1137"/>
                  <dgm:constr type="t" for="ch" forName="Child3Accent4" refType="h" fact="0.5252"/>
                  <dgm:constr type="w" for="ch" forName="Child3Accent4" refType="w" fact="0.0287"/>
                  <dgm:constr type="h" for="ch" forName="Child3Accent4" refType="h" fact="0.0381"/>
                  <dgm:constr type="l" for="ch" forName="Child2Accent6" refType="w" fact="0.0615"/>
                  <dgm:constr type="t" for="ch" forName="Child2Accent6" refType="h" fact="0.2781"/>
                  <dgm:constr type="w" for="ch" forName="Child2Accent6" refType="w" fact="0.0287"/>
                  <dgm:constr type="h" for="ch" forName="Child2Accent6" refType="h" fact="0.0381"/>
                  <dgm:constr type="l" for="ch" forName="Child3Accent5" refType="w" fact="0.057"/>
                  <dgm:constr type="t" for="ch" forName="Child3Accent5" refType="h" fact="0.5252"/>
                  <dgm:constr type="w" for="ch" forName="Child3Accent5" refType="w" fact="0.0287"/>
                  <dgm:constr type="h" for="ch" forName="Child3Accent5" refType="h" fact="0.0381"/>
                  <dgm:constr type="l" for="ch" forName="Child2Accent7" refType="w" fact="0.0002"/>
                  <dgm:constr type="t" for="ch" forName="Child2Accent7" refType="h" fact="0.2781"/>
                  <dgm:constr type="w" for="ch" forName="Child2Accent7" refType="w" fact="0.0287"/>
                  <dgm:constr type="h" for="ch" forName="Child2Accent7" refType="h" fact="0.0381"/>
                  <dgm:constr type="l" for="ch" forName="Child3Accent6" refType="w" fact="0.0002"/>
                  <dgm:constr type="t" for="ch" forName="Child3Accent6" refType="h" fact="0.5252"/>
                  <dgm:constr type="w" for="ch" forName="Child3Accent6" refType="w" fact="0.0287"/>
                  <dgm:constr type="h" for="ch" forName="Child3Accent6" refType="h" fact="0.0381"/>
                  <dgm:constr type="l" for="ch" forName="Child3Accent7" refType="w" fact="0"/>
                  <dgm:constr type="t" for="ch" forName="Child3Accent7" refType="h" fact="0"/>
                  <dgm:constr type="w" for="ch" forName="Child3Accent7" refType="w" fact="0"/>
                  <dgm:constr type="h" for="ch" forName="Child3Accent7" refType="h" fact="0"/>
                  <dgm:constr type="l" for="ch" forName="Child4Accent1" refType="w" fact="0.3436"/>
                  <dgm:constr type="t" for="ch" forName="Child4Accent1" refType="h" fact="0.6908"/>
                  <dgm:constr type="w" for="ch" forName="Child4Accent1" refType="w" fact="0.0574"/>
                  <dgm:constr type="h" for="ch" forName="Child4Accent1" refType="h" fact="0.0763"/>
                  <dgm:constr type="l" for="ch" forName="Child4Accent2" refType="w" fact="0.3068"/>
                  <dgm:constr type="t" for="ch" forName="Child4Accent2" refType="h" fact="0.7684"/>
                  <dgm:constr type="w" for="ch" forName="Child4Accent2" refType="w" fact="0.0287"/>
                  <dgm:constr type="h" for="ch" forName="Child4Accent2" refType="h" fact="0.0381"/>
                  <dgm:constr type="l" for="ch" forName="Child4Accent3" refType="w" fact="0.2455"/>
                  <dgm:constr type="t" for="ch" forName="Child4Accent3" refType="h" fact="0.7684"/>
                  <dgm:constr type="w" for="ch" forName="Child4Accent3" refType="w" fact="0.0287"/>
                  <dgm:constr type="h" for="ch" forName="Child4Accent3" refType="h" fact="0.0381"/>
                  <dgm:constr type="l" for="ch" forName="Child4Accent4" refType="w" fact="0.1842"/>
                  <dgm:constr type="t" for="ch" forName="Child4Accent4" refType="h" fact="0.7684"/>
                  <dgm:constr type="w" for="ch" forName="Child4Accent4" refType="w" fact="0.0287"/>
                  <dgm:constr type="h" for="ch" forName="Child4Accent4" refType="h" fact="0.0381"/>
                  <dgm:constr type="l" for="ch" forName="Child4Accent5" refType="w" fact="0.1229"/>
                  <dgm:constr type="t" for="ch" forName="Child4Accent5" refType="h" fact="0.7684"/>
                  <dgm:constr type="w" for="ch" forName="Child4Accent5" refType="w" fact="0.0287"/>
                  <dgm:constr type="h" for="ch" forName="Child4Accent5" refType="h" fact="0.0381"/>
                  <dgm:constr type="l" for="ch" forName="Child4Accent6" refType="w" fact="0.0615"/>
                  <dgm:constr type="t" for="ch" forName="Child4Accent6" refType="h" fact="0.7684"/>
                  <dgm:constr type="w" for="ch" forName="Child4Accent6" refType="w" fact="0.0287"/>
                  <dgm:constr type="h" for="ch" forName="Child4Accent6" refType="h" fact="0.0381"/>
                  <dgm:constr type="l" for="ch" forName="Child4Accent7" refType="w" fact="0.0002"/>
                  <dgm:constr type="t" for="ch" forName="Child4Accent7" refType="h" fact="0.7684"/>
                  <dgm:constr type="w" for="ch" forName="Child4Accent7" refType="w" fact="0.0287"/>
                  <dgm:constr type="h" for="ch" forName="Child4Accent7" refType="h" fact="0.0381"/>
                  <dgm:constr type="l" for="ch" forName="Child4Accent8" refType="w" fact="0"/>
                  <dgm:constr type="t" for="ch" forName="Child4Accent8" refType="h" fact="0"/>
                  <dgm:constr type="w" for="ch" forName="Child4Accent8" refType="w" fact="0"/>
                  <dgm:constr type="h" for="ch" forName="Child4Accent8" refType="h" fact="0"/>
                  <dgm:constr type="l" for="ch" forName="ParentAccent1" refType="w" fact="0.9713"/>
                  <dgm:constr type="t" for="ch" forName="ParentAccent1" refType="h" fact="0.5252"/>
                  <dgm:constr type="w" for="ch" forName="ParentAccent1" refType="w" fact="0.0287"/>
                  <dgm:constr type="h" for="ch" forName="ParentAccent1" refType="h" fact="0.0381"/>
                  <dgm:constr type="l" for="ch" forName="ParentAccent2" refType="w" fact="0.9187"/>
                  <dgm:constr type="t" for="ch" forName="ParentAccent2" refType="h" fact="0.5252"/>
                  <dgm:constr type="w" for="ch" forName="ParentAccent2" refType="w" fact="0.0287"/>
                  <dgm:constr type="h" for="ch" forName="ParentAccent2" refType="h" fact="0.0381"/>
                  <dgm:constr type="l" for="ch" forName="ParentAccent3" refType="w" fact="0.8661"/>
                  <dgm:constr type="t" for="ch" forName="ParentAccent3" refType="h" fact="0.5252"/>
                  <dgm:constr type="w" for="ch" forName="ParentAccent3" refType="w" fact="0.0287"/>
                  <dgm:constr type="h" for="ch" forName="ParentAccent3" refType="h" fact="0.0381"/>
                  <dgm:constr type="l" for="ch" forName="ParentAccent4" refType="w" fact="0.8136"/>
                  <dgm:constr type="t" for="ch" forName="ParentAccent4" refType="h" fact="0.5252"/>
                  <dgm:constr type="w" for="ch" forName="ParentAccent4" refType="w" fact="0.0287"/>
                  <dgm:constr type="h" for="ch" forName="ParentAccent4" refType="h" fact="0.0381"/>
                  <dgm:constr type="l" for="ch" forName="ParentAccent5" refType="w" fact="0.761"/>
                  <dgm:constr type="t" for="ch" forName="ParentAccent5" refType="h" fact="0.5252"/>
                  <dgm:constr type="w" for="ch" forName="ParentAccent5" refType="w" fact="0.0287"/>
                  <dgm:constr type="h" for="ch" forName="ParentAccent5" refType="h" fact="0.0381"/>
                  <dgm:constr type="l" for="ch" forName="ParentAccent6" refType="w" fact="0.6797"/>
                  <dgm:constr type="t" for="ch" forName="ParentAccent6" refType="h" fact="0.5061"/>
                  <dgm:constr type="w" for="ch" forName="ParentAccent6" refType="w" fact="0.0574"/>
                  <dgm:constr type="h" for="ch" forName="ParentAccent6" refType="h" fact="0.0763"/>
                  <dgm:constr type="l" for="ch" forName="ParentAccent7" refType="w" fact="0.9245"/>
                  <dgm:constr type="t" for="ch" forName="ParentAccent7" refType="h" fact="0.4464"/>
                  <dgm:constr type="w" for="ch" forName="ParentAccent7" refType="w" fact="0.0287"/>
                  <dgm:constr type="h" for="ch" forName="ParentAccent7" refType="h" fact="0.0381"/>
                  <dgm:constr type="l" for="ch" forName="ParentAccent8" refType="w" fact="0.9245"/>
                  <dgm:constr type="t" for="ch" forName="ParentAccent8" refType="h" fact="0.6045"/>
                  <dgm:constr type="w" for="ch" forName="ParentAccent8" refType="w" fact="0.0287"/>
                  <dgm:constr type="h" for="ch" forName="ParentAccent8" refType="h" fact="0.0381"/>
                  <dgm:constr type="l" for="ch" forName="ParentAccent9" refType="w" fact="0.9501"/>
                  <dgm:constr type="t" for="ch" forName="ParentAccent9" refType="h" fact="0.4807"/>
                  <dgm:constr type="w" for="ch" forName="ParentAccent9" refType="w" fact="0.0287"/>
                  <dgm:constr type="h" for="ch" forName="ParentAccent9" refType="h" fact="0.0381"/>
                  <dgm:constr type="l" for="ch" forName="ParentAccent10" refType="w" fact="0.9518"/>
                  <dgm:constr type="t" for="ch" forName="ParentAccent10" refType="h" fact="0.5705"/>
                  <dgm:constr type="w" for="ch" forName="ParentAccent10" refType="w" fact="0.0287"/>
                  <dgm:constr type="h" for="ch" forName="ParentAccent10" refType="h" fact="0.0381"/>
                  <dgm:constr type="l" for="ch" forName="Child1Accent1" refType="w" fact="0.4819"/>
                  <dgm:constr type="t" for="ch" forName="Child1Accent1" refType="h" fact="0.2457"/>
                  <dgm:constr type="w" for="ch" forName="Child1Accent1" refType="w" fact="0.0574"/>
                  <dgm:constr type="h" for="ch" forName="Child1Accent1" refType="h" fact="0.0763"/>
                  <dgm:constr type="l" for="ch" forName="Child1Accent4" refType="w" fact="0.3653"/>
                  <dgm:constr type="t" for="ch" forName="Child1Accent4" refType="h" fact="0.097"/>
                  <dgm:constr type="w" for="ch" forName="Child1Accent4" refType="w" fact="0.0287"/>
                  <dgm:constr type="h" for="ch" forName="Child1Accent4" refType="h" fact="0.0381"/>
                  <dgm:constr type="l" for="ch" forName="Child1Accent5" refType="w" fact="0.304"/>
                  <dgm:constr type="t" for="ch" forName="Child1Accent5" refType="h" fact="0.097"/>
                  <dgm:constr type="w" for="ch" forName="Child1Accent5" refType="w" fact="0.0287"/>
                  <dgm:constr type="h" for="ch" forName="Child1Accent5" refType="h" fact="0.0381"/>
                  <dgm:constr type="l" for="ch" forName="Child1Accent6" refType="w" fact="0.2426"/>
                  <dgm:constr type="t" for="ch" forName="Child1Accent6" refType="h" fact="0.097"/>
                  <dgm:constr type="w" for="ch" forName="Child1Accent6" refType="w" fact="0.0287"/>
                  <dgm:constr type="h" for="ch" forName="Child1Accent6" refType="h" fact="0.0381"/>
                  <dgm:constr type="l" for="ch" forName="Child1Accent7" refType="w" fact="0.1813"/>
                  <dgm:constr type="t" for="ch" forName="Child1Accent7" refType="h" fact="0.097"/>
                  <dgm:constr type="w" for="ch" forName="Child1Accent7" refType="w" fact="0.0287"/>
                  <dgm:constr type="h" for="ch" forName="Child1Accent7" refType="h" fact="0.0381"/>
                  <dgm:constr type="l" for="ch" forName="Child1Accent8" refType="w" fact="0.12"/>
                  <dgm:constr type="t" for="ch" forName="Child1Accent8" refType="h" fact="0.097"/>
                  <dgm:constr type="w" for="ch" forName="Child1Accent8" refType="w" fact="0.0287"/>
                  <dgm:constr type="h" for="ch" forName="Child1Accent8" refType="h" fact="0.0381"/>
                  <dgm:constr type="l" for="ch" forName="Child1Accent9" refType="w" fact="0.0587"/>
                  <dgm:constr type="t" for="ch" forName="Child1Accent9" refType="h" fact="0.097"/>
                  <dgm:constr type="w" for="ch" forName="Child1Accent9" refType="w" fact="0.0287"/>
                  <dgm:constr type="h" for="ch" forName="Child1Accent9" refType="h" fact="0.0381"/>
                  <dgm:constr type="l" for="ch" forName="Child5Accent1" refType="w" fact="0.4819"/>
                  <dgm:constr type="t" for="ch" forName="Child5Accent1" refType="h" fact="0.7601"/>
                  <dgm:constr type="w" for="ch" forName="Child5Accent1" refType="w" fact="0.0574"/>
                  <dgm:constr type="h" for="ch" forName="Child5Accent1" refType="h" fact="0.0763"/>
                  <dgm:constr type="l" for="ch" forName="Child5Accent4" refType="w" fact="0.3653"/>
                  <dgm:constr type="t" for="ch" forName="Child5Accent4" refType="h" fact="0.9619"/>
                  <dgm:constr type="w" for="ch" forName="Child5Accent4" refType="w" fact="0.0287"/>
                  <dgm:constr type="h" for="ch" forName="Child5Accent4" refType="h" fact="0.0381"/>
                  <dgm:constr type="l" for="ch" forName="Child5Accent5" refType="w" fact="0.304"/>
                  <dgm:constr type="t" for="ch" forName="Child5Accent5" refType="h" fact="0.9619"/>
                  <dgm:constr type="w" for="ch" forName="Child5Accent5" refType="w" fact="0.0287"/>
                  <dgm:constr type="h" for="ch" forName="Child5Accent5" refType="h" fact="0.0381"/>
                  <dgm:constr type="l" for="ch" forName="Child5Accent6" refType="w" fact="0.2426"/>
                  <dgm:constr type="t" for="ch" forName="Child5Accent6" refType="h" fact="0.9619"/>
                  <dgm:constr type="w" for="ch" forName="Child5Accent6" refType="w" fact="0.0287"/>
                  <dgm:constr type="h" for="ch" forName="Child5Accent6" refType="h" fact="0.0381"/>
                  <dgm:constr type="l" for="ch" forName="Child5Accent7" refType="w" fact="0.1813"/>
                  <dgm:constr type="t" for="ch" forName="Child5Accent7" refType="h" fact="0.9619"/>
                  <dgm:constr type="w" for="ch" forName="Child5Accent7" refType="w" fact="0.0287"/>
                  <dgm:constr type="h" for="ch" forName="Child5Accent7" refType="h" fact="0.0381"/>
                  <dgm:constr type="l" for="ch" forName="Child5Accent8" refType="w" fact="0.12"/>
                  <dgm:constr type="t" for="ch" forName="Child5Accent8" refType="h" fact="0.9619"/>
                  <dgm:constr type="w" for="ch" forName="Child5Accent8" refType="w" fact="0.0287"/>
                  <dgm:constr type="h" for="ch" forName="Child5Accent8" refType="h" fact="0.0381"/>
                  <dgm:constr type="l" for="ch" forName="Child5Accent9" refType="w" fact="0.0587"/>
                  <dgm:constr type="t" for="ch" forName="Child5Accent9" refType="h" fact="0.9619"/>
                  <dgm:constr type="w" for="ch" forName="Child5Accent9" refType="w" fact="0.0287"/>
                  <dgm:constr type="h" for="ch" forName="Child5Accent9" refType="h" fact="0.0381"/>
                  <dgm:constr type="l" for="ch" forName="Child5Accent2" refType="w" fact="0.453"/>
                  <dgm:constr type="t" for="ch" forName="Child5Accent2" refType="h" fact="0.8375"/>
                  <dgm:constr type="w" for="ch" forName="Child5Accent2" refType="w" fact="0.0287"/>
                  <dgm:constr type="h" for="ch" forName="Child5Accent2" refType="h" fact="0.0381"/>
                  <dgm:constr type="l" for="ch" forName="Child5Accent3" refType="w" fact="0.4118"/>
                  <dgm:constr type="t" for="ch" forName="Child5Accent3" refType="h" fact="0.8991"/>
                  <dgm:constr type="w" for="ch" forName="Child5Accent3" refType="w" fact="0.0287"/>
                  <dgm:constr type="h" for="ch" forName="Child5Accent3" refType="h" fact="0.0381"/>
                  <dgm:constr type="l" for="ch" forName="Child1Accent2" refType="w" fact="0.4458"/>
                  <dgm:constr type="t" for="ch" forName="Child1Accent2" refType="h" fact="0.2004"/>
                  <dgm:constr type="w" for="ch" forName="Child1Accent2" refType="w" fact="0.0287"/>
                  <dgm:constr type="h" for="ch" forName="Child1Accent2" refType="h" fact="0.0381"/>
                  <dgm:constr type="l" for="ch" forName="Child1Accent3" refType="w" fact="0.4054"/>
                  <dgm:constr type="t" for="ch" forName="Child1Accent3" refType="h" fact="0.1445"/>
                  <dgm:constr type="w" for="ch" forName="Child1Accent3" refType="w" fact="0.0287"/>
                  <dgm:constr type="h" for="ch" forName="Child1Accent3" refType="h" fact="0.0381"/>
                  <dgm:constr type="l" for="ch" forName="Child5" refType="w" fact="0.0581"/>
                  <dgm:constr type="t" for="ch" forName="Child5" refType="h" fact="0.8635"/>
                  <dgm:constr type="w" for="ch" forName="Child5" refType="w" fact="0.3364"/>
                  <dgm:constr type="h" for="ch" forName="Child5" refType="h" fact="0.0981"/>
                  <dgm:constr type="l" for="ch" forName="Child4" refType="w" fact="0"/>
                  <dgm:constr type="t" for="ch" forName="Child4" refType="h" fact="0.6701"/>
                  <dgm:constr type="w" for="ch" forName="Child4" refType="w" fact="0.3364"/>
                  <dgm:constr type="h" for="ch" forName="Child4" refType="h" fact="0.0981"/>
                  <dgm:constr type="l" for="ch" forName="Child3" refType="w" fact="0"/>
                  <dgm:constr type="t" for="ch" forName="Child3" refType="h" fact="0.4276"/>
                  <dgm:constr type="w" for="ch" forName="Child3" refType="w" fact="0.2544"/>
                  <dgm:constr type="h" for="ch" forName="Child3" refType="h" fact="0.0981"/>
                  <dgm:constr type="l" for="ch" forName="Child2" refType="w" fact="0"/>
                  <dgm:constr type="t" for="ch" forName="Child2" refType="h" fact="0.1798"/>
                  <dgm:constr type="w" for="ch" forName="Child2" refType="w" fact="0.3364"/>
                  <dgm:constr type="h" for="ch" forName="Child2" refType="h" fact="0.0981"/>
                  <dgm:constr type="l" for="ch" forName="Child1" refType="w" fact="0.0581"/>
                  <dgm:constr type="t" for="ch" forName="Child1" refType="h" fact="0"/>
                  <dgm:constr type="w" for="ch" forName="Child1" refType="w" fact="0.3364"/>
                  <dgm:constr type="h" for="ch" forName="Child1" refType="h" fact="0.0981"/>
                  <dgm:constr type="l" for="ch" forName="Parent" refType="w" fact="0.3653"/>
                  <dgm:constr type="t" for="ch" forName="Parent" refType="h" fact="0.3513"/>
                  <dgm:constr type="w" for="ch" forName="Parent" refType="w" fact="0.2906"/>
                  <dgm:constr type="h" for="ch" forName="Parent" refType="h" fact="0.3859"/>
                </dgm:constrLst>
              </dgm:else>
            </dgm:choose>
          </dgm:if>
          <dgm:else name="Name13">
            <dgm:choose name="Name14">
              <dgm:if name="Name15" axis="ch" ptType="node" func="cnt" op="equ" val="0">
                <dgm:alg type="composite">
                  <dgm:param type="ar" val="2.1059"/>
                </dgm:alg>
                <dgm:constrLst>
                  <dgm:constr type="r" for="ch" forName="Parent" refType="w"/>
                  <dgm:constr type="t" for="ch" forName="Parent" refType="h" fact="0"/>
                  <dgm:constr type="w" for="ch" forName="Parent" refType="w" fact="0.4749"/>
                  <dgm:constr type="h" for="ch" forName="Parent" refType="h"/>
                  <dgm:constr type="r" for="ch" forName="ParentAccent1" refType="w" fact="0.0469"/>
                  <dgm:constr type="t" for="ch" forName="ParentAccent1" refType="h" fact="0.4506"/>
                  <dgm:constr type="w" for="ch" forName="ParentAccent1" refType="w" fact="0.0469"/>
                  <dgm:constr type="h" for="ch" forName="ParentAccent1" refType="h" fact="0.0988"/>
                  <dgm:constr type="r" for="ch" forName="ParentAccent2" refType="w" fact="0.1266"/>
                  <dgm:constr type="t" for="ch" forName="ParentAccent2" refType="h" fact="0.4506"/>
                  <dgm:constr type="w" for="ch" forName="ParentAccent2" refType="w" fact="0.0469"/>
                  <dgm:constr type="h" for="ch" forName="ParentAccent2" refType="h" fact="0.0988"/>
                  <dgm:constr type="r" for="ch" forName="ParentAccent3" refType="w" fact="0.2063"/>
                  <dgm:constr type="t" for="ch" forName="ParentAccent3" refType="h" fact="0.4506"/>
                  <dgm:constr type="w" for="ch" forName="ParentAccent3" refType="w" fact="0.0469"/>
                  <dgm:constr type="h" for="ch" forName="ParentAccent3" refType="h" fact="0.0988"/>
                  <dgm:constr type="r" for="ch" forName="ParentAccent4" refType="w" fact="0.286"/>
                  <dgm:constr type="t" for="ch" forName="ParentAccent4" refType="h" fact="0.4506"/>
                  <dgm:constr type="w" for="ch" forName="ParentAccent4" refType="w" fact="0.0469"/>
                  <dgm:constr type="h" for="ch" forName="ParentAccent4" refType="h" fact="0.0988"/>
                  <dgm:constr type="r" for="ch" forName="ParentAccent5" refType="w" fact="0.3657"/>
                  <dgm:constr type="t" for="ch" forName="ParentAccent5" refType="h" fact="0.4506"/>
                  <dgm:constr type="w" for="ch" forName="ParentAccent5" refType="w" fact="0.0469"/>
                  <dgm:constr type="h" for="ch" forName="ParentAccent5" refType="h" fact="0.0988"/>
                  <dgm:constr type="r" for="ch" forName="ParentAccent6" refType="w" fact="0.4924"/>
                  <dgm:constr type="t" for="ch" forName="ParentAccent6" refType="h" fact="0.4012"/>
                  <dgm:constr type="w" for="ch" forName="ParentAccent6" refType="w" fact="0.0939"/>
                  <dgm:constr type="h" for="ch" forName="ParentAccent6" refType="h" fact="0.1976"/>
                  <dgm:constr type="r" for="ch" forName="ParentAccent7" refType="w" fact="0.1234"/>
                  <dgm:constr type="t" for="ch" forName="ParentAccent7" refType="h" fact="0.2465"/>
                  <dgm:constr type="w" for="ch" forName="ParentAccent7" refType="w" fact="0.0469"/>
                  <dgm:constr type="h" for="ch" forName="ParentAccent7" refType="h" fact="0.0988"/>
                  <dgm:constr type="r" for="ch" forName="ParentAccent8" refType="w" fact="0.1234"/>
                  <dgm:constr type="t" for="ch" forName="ParentAccent8" refType="h" fact="0.6562"/>
                  <dgm:constr type="w" for="ch" forName="ParentAccent8" refType="w" fact="0.0469"/>
                  <dgm:constr type="h" for="ch" forName="ParentAccent8" refType="h" fact="0.0988"/>
                  <dgm:constr type="r" for="ch" forName="ParentAccent9" refType="w" fact="0.0815"/>
                  <dgm:constr type="t" for="ch" forName="ParentAccent9" refType="h" fact="0.3353"/>
                  <dgm:constr type="w" for="ch" forName="ParentAccent9" refType="w" fact="0.0469"/>
                  <dgm:constr type="h" for="ch" forName="ParentAccent9" refType="h" fact="0.0988"/>
                  <dgm:constr type="r" for="ch" forName="ParentAccent10" refType="w" fact="0.0787"/>
                  <dgm:constr type="t" for="ch" forName="ParentAccent10" refType="h" fact="0.5679"/>
                  <dgm:constr type="w" for="ch" forName="ParentAccent10" refType="w" fact="0.0469"/>
                  <dgm:constr type="h" for="ch" forName="ParentAccent10" refType="h" fact="0.0988"/>
                </dgm:constrLst>
              </dgm:if>
              <dgm:if name="Name16" axis="ch" ptType="node" func="cnt" op="equ" val="1">
                <dgm:alg type="composite">
                  <dgm:param type="ar" val="3.4411"/>
                </dgm:alg>
                <dgm:constrLst>
                  <dgm:constr type="primFontSz" for="des" forName="Child1" val="65"/>
                  <dgm:constr type="primFontSz" for="des" forName="Child1" refType="primFontSz" refFor="des" refForName="Parent" op="lte"/>
                  <dgm:constr type="r" for="ch" forName="Child1Accent1" refType="w" fact="0.716"/>
                  <dgm:constr type="t" for="ch" forName="Child1Accent1" refType="h" fact="0.4012"/>
                  <dgm:constr type="w" for="ch" forName="Child1Accent1" refType="w" fact="0.0574"/>
                  <dgm:constr type="h" for="ch" forName="Child1Accent1" refType="h" fact="0.1976"/>
                  <dgm:constr type="r" for="ch" forName="Child1Accent2" refType="w" fact="0.7728"/>
                  <dgm:constr type="t" for="ch" forName="Child1Accent2" refType="h" fact="0.4506"/>
                  <dgm:constr type="w" for="ch" forName="Child1Accent2" refType="w" fact="0.0287"/>
                  <dgm:constr type="h" for="ch" forName="Child1Accent2" refType="h" fact="0.0988"/>
                  <dgm:constr type="r" for="ch" forName="Child1Accent3" refType="w" fact="0.8295"/>
                  <dgm:constr type="t" for="ch" forName="Child1Accent3" refType="h" fact="0.4506"/>
                  <dgm:constr type="w" for="ch" forName="Child1Accent3" refType="w" fact="0.0287"/>
                  <dgm:constr type="h" for="ch" forName="Child1Accent3" refType="h" fact="0.0988"/>
                  <dgm:constr type="r" for="ch" forName="Child1Accent4" refType="w" fact="0.8863"/>
                  <dgm:constr type="t" for="ch" forName="Child1Accent4" refType="h" fact="0.4506"/>
                  <dgm:constr type="w" for="ch" forName="Child1Accent4" refType="w" fact="0.0287"/>
                  <dgm:constr type="h" for="ch" forName="Child1Accent4" refType="h" fact="0.0988"/>
                  <dgm:constr type="r" for="ch" forName="Child1Accent5" refType="w" fact="0.943"/>
                  <dgm:constr type="t" for="ch" forName="Child1Accent5" refType="h" fact="0.4506"/>
                  <dgm:constr type="w" for="ch" forName="Child1Accent5" refType="w" fact="0.0287"/>
                  <dgm:constr type="h" for="ch" forName="Child1Accent5" refType="h" fact="0.0988"/>
                  <dgm:constr type="r" for="ch" forName="Child1Accent6" refType="w" fact="0.9998"/>
                  <dgm:constr type="t" for="ch" forName="Child1Accent6" refType="h" fact="0.4506"/>
                  <dgm:constr type="w" for="ch" forName="Child1Accent6" refType="w" fact="0.0287"/>
                  <dgm:constr type="h" for="ch" forName="Child1Accent6" refType="h" fact="0.0988"/>
                  <dgm:constr type="l" for="ch" forName="Child1Accent7" refType="w" fact="0"/>
                  <dgm:constr type="t" for="ch" forName="Child1Accent7" refType="h" fact="0"/>
                  <dgm:constr type="w" for="ch" forName="Child1Accent7" refType="w" fact="0"/>
                  <dgm:constr type="h" for="ch" forName="Child1Accent7" refType="h" fact="0"/>
                  <dgm:constr type="l" for="ch" forName="Child1Accent8" refType="w" fact="0"/>
                  <dgm:constr type="t" for="ch" forName="Child1Accent8" refType="h" fact="0"/>
                  <dgm:constr type="w" for="ch" forName="Child1Accent8" refType="w" fact="0"/>
                  <dgm:constr type="h" for="ch" forName="Child1Accent8" refType="h" fact="0"/>
                  <dgm:constr type="l" for="ch" forName="Child1Accent9" refType="w" fact="0"/>
                  <dgm:constr type="t" for="ch" forName="Child1Accent9" refType="h" fact="0"/>
                  <dgm:constr type="w" for="ch" forName="Child1Accent9" refType="w" fact="0"/>
                  <dgm:constr type="h" for="ch" forName="Child1Accent9" refType="h" fact="0"/>
                  <dgm:constr type="r" for="ch" forName="ParentAccent1" refType="w" fact="0.0287"/>
                  <dgm:constr type="t" for="ch" forName="ParentAccent1" refType="h" fact="0.4506"/>
                  <dgm:constr type="w" for="ch" forName="ParentAccent1" refType="w" fact="0.0287"/>
                  <dgm:constr type="h" for="ch" forName="ParentAccent1" refType="h" fact="0.0988"/>
                  <dgm:constr type="r" for="ch" forName="ParentAccent2" refType="w" fact="0.0813"/>
                  <dgm:constr type="t" for="ch" forName="ParentAccent2" refType="h" fact="0.4506"/>
                  <dgm:constr type="w" for="ch" forName="ParentAccent2" refType="w" fact="0.0287"/>
                  <dgm:constr type="h" for="ch" forName="ParentAccent2" refType="h" fact="0.0988"/>
                  <dgm:constr type="r" for="ch" forName="ParentAccent3" refType="w" fact="0.1339"/>
                  <dgm:constr type="t" for="ch" forName="ParentAccent3" refType="h" fact="0.4506"/>
                  <dgm:constr type="w" for="ch" forName="ParentAccent3" refType="w" fact="0.0287"/>
                  <dgm:constr type="h" for="ch" forName="ParentAccent3" refType="h" fact="0.0988"/>
                  <dgm:constr type="r" for="ch" forName="ParentAccent4" refType="w" fact="0.1864"/>
                  <dgm:constr type="t" for="ch" forName="ParentAccent4" refType="h" fact="0.4506"/>
                  <dgm:constr type="w" for="ch" forName="ParentAccent4" refType="w" fact="0.0287"/>
                  <dgm:constr type="h" for="ch" forName="ParentAccent4" refType="h" fact="0.0988"/>
                  <dgm:constr type="r" for="ch" forName="ParentAccent5" refType="w" fact="0.239"/>
                  <dgm:constr type="t" for="ch" forName="ParentAccent5" refType="h" fact="0.4506"/>
                  <dgm:constr type="w" for="ch" forName="ParentAccent5" refType="w" fact="0.0287"/>
                  <dgm:constr type="h" for="ch" forName="ParentAccent5" refType="h" fact="0.0988"/>
                  <dgm:constr type="r" for="ch" forName="ParentAccent6" refType="w" fact="0.3203"/>
                  <dgm:constr type="t" for="ch" forName="ParentAccent6" refType="h" fact="0.4012"/>
                  <dgm:constr type="w" for="ch" forName="ParentAccent6" refType="w" fact="0.0574"/>
                  <dgm:constr type="h" for="ch" forName="ParentAccent6" refType="h" fact="0.1976"/>
                  <dgm:constr type="r" for="ch" forName="ParentAccent7" refType="w" fact="0.0755"/>
                  <dgm:constr type="t" for="ch" forName="ParentAccent7" refType="h" fact="0.2465"/>
                  <dgm:constr type="w" for="ch" forName="ParentAccent7" refType="w" fact="0.0287"/>
                  <dgm:constr type="h" for="ch" forName="ParentAccent7" refType="h" fact="0.0988"/>
                  <dgm:constr type="r" for="ch" forName="ParentAccent8" refType="w" fact="0.0755"/>
                  <dgm:constr type="t" for="ch" forName="ParentAccent8" refType="h" fact="0.6562"/>
                  <dgm:constr type="w" for="ch" forName="ParentAccent8" refType="w" fact="0.0287"/>
                  <dgm:constr type="h" for="ch" forName="ParentAccent8" refType="h" fact="0.0988"/>
                  <dgm:constr type="r" for="ch" forName="ParentAccent9" refType="w" fact="0.0499"/>
                  <dgm:constr type="t" for="ch" forName="ParentAccent9" refType="h" fact="0.3353"/>
                  <dgm:constr type="w" for="ch" forName="ParentAccent9" refType="w" fact="0.0287"/>
                  <dgm:constr type="h" for="ch" forName="ParentAccent9" refType="h" fact="0.0988"/>
                  <dgm:constr type="r" for="ch" forName="ParentAccent10" refType="w" fact="0.0482"/>
                  <dgm:constr type="t" for="ch" forName="ParentAccent10" refType="h" fact="0.5679"/>
                  <dgm:constr type="w" for="ch" forName="ParentAccent10" refType="w" fact="0.0287"/>
                  <dgm:constr type="h" for="ch" forName="ParentAccent10" refType="h" fact="0.0988"/>
                  <dgm:constr type="r" for="ch" forName="Child1" refType="w"/>
                  <dgm:constr type="t" for="ch" forName="Child1" refType="h" fact="0.1978"/>
                  <dgm:constr type="w" for="ch" forName="Child1" refType="w" fact="0.2544"/>
                  <dgm:constr type="h" for="ch" forName="Child1" refType="h" fact="0.2541"/>
                  <dgm:constr type="r" for="ch" forName="Parent" refType="w" fact="0.6347"/>
                  <dgm:constr type="t" for="ch" forName="Parent" refType="h" fact="0"/>
                  <dgm:constr type="w" for="ch" forName="Parent" refType="w" fact="0.2906"/>
                  <dgm:constr type="h" for="ch" forName="Parent" refType="h"/>
                </dgm:constrLst>
              </dgm:if>
              <dgm:if name="Name17" axis="ch" ptType="node" func="cnt" op="equ" val="2">
                <dgm:alg type="composite">
                  <dgm:param type="ar" val="2.1185"/>
                </dgm:alg>
                <dgm:constrLst>
                  <dgm:constr type="primFontSz" for="des" forName="Child1" val="65"/>
                  <dgm:constr type="primFontSz" for="des" forName="Child1" refType="primFontSz" refFor="des" refForName="Parent" op="lte"/>
                  <dgm:constr type="primFontSz" for="des" forName="Child2" refType="primFontSz" refFor="des" refForName="Parent" op="lte"/>
                  <dgm:constr type="primFontSz" for="des" forName="Child2" refType="primFontSz" refFor="des" refForName="Child1" op="equ"/>
                  <dgm:constr type="r" for="ch" forName="Child1Accent1" refType="w" fact="0.6564"/>
                  <dgm:constr type="t" for="ch" forName="Child1Accent1" refType="h" fact="0.2211"/>
                  <dgm:constr type="w" for="ch" forName="Child1Accent1" refType="w" fact="0.0574"/>
                  <dgm:constr type="h" for="ch" forName="Child1Accent1" refType="h" fact="0.1217"/>
                  <dgm:constr type="r" for="ch" forName="Child1Accent2" refType="w" fact="0.6932"/>
                  <dgm:constr type="t" for="ch" forName="Child1Accent2" refType="h" fact="0.1569"/>
                  <dgm:constr type="w" for="ch" forName="Child1Accent2" refType="w" fact="0.0287"/>
                  <dgm:constr type="h" for="ch" forName="Child1Accent2" refType="h" fact="0.0608"/>
                  <dgm:constr type="r" for="ch" forName="Child1Accent3" refType="w" fact="0.7545"/>
                  <dgm:constr type="t" for="ch" forName="Child1Accent3" refType="h" fact="0.1569"/>
                  <dgm:constr type="w" for="ch" forName="Child1Accent3" refType="w" fact="0.0287"/>
                  <dgm:constr type="h" for="ch" forName="Child1Accent3" refType="h" fact="0.0608"/>
                  <dgm:constr type="r" for="ch" forName="Child1Accent4" refType="w" fact="0.8158"/>
                  <dgm:constr type="t" for="ch" forName="Child1Accent4" refType="h" fact="0.1569"/>
                  <dgm:constr type="w" for="ch" forName="Child1Accent4" refType="w" fact="0.0287"/>
                  <dgm:constr type="h" for="ch" forName="Child1Accent4" refType="h" fact="0.0608"/>
                  <dgm:constr type="r" for="ch" forName="Child1Accent5" refType="w" fact="0.8771"/>
                  <dgm:constr type="t" for="ch" forName="Child1Accent5" refType="h" fact="0.1569"/>
                  <dgm:constr type="w" for="ch" forName="Child1Accent5" refType="w" fact="0.0287"/>
                  <dgm:constr type="h" for="ch" forName="Child1Accent5" refType="h" fact="0.0608"/>
                  <dgm:constr type="r" for="ch" forName="Child1Accent6" refType="w" fact="0.9385"/>
                  <dgm:constr type="t" for="ch" forName="Child1Accent6" refType="h" fact="0.1569"/>
                  <dgm:constr type="w" for="ch" forName="Child1Accent6" refType="w" fact="0.0287"/>
                  <dgm:constr type="h" for="ch" forName="Child1Accent6" refType="h" fact="0.0608"/>
                  <dgm:constr type="r" for="ch" forName="Child1Accent7" refType="w" fact="0.9998"/>
                  <dgm:constr type="t" for="ch" forName="Child1Accent7" refType="h" fact="0.1569"/>
                  <dgm:constr type="w" for="ch" forName="Child1Accent7" refType="w" fact="0.0287"/>
                  <dgm:constr type="h" for="ch" forName="Child1Accent7" refType="h" fact="0.0608"/>
                  <dgm:constr type="l" for="ch" forName="Child1Accent8" refType="w" fact="0"/>
                  <dgm:constr type="t" for="ch" forName="Child1Accent8" refType="h" fact="0"/>
                  <dgm:constr type="w" for="ch" forName="Child1Accent8" refType="w" fact="0"/>
                  <dgm:constr type="h" for="ch" forName="Child1Accent8" refType="h" fact="0"/>
                  <dgm:constr type="l" for="ch" forName="Child1Accent9" refType="w" fact="0"/>
                  <dgm:constr type="t" for="ch" forName="Child1Accent9" refType="h" fact="0"/>
                  <dgm:constr type="w" for="ch" forName="Child1Accent9" refType="w" fact="0"/>
                  <dgm:constr type="h" for="ch" forName="Child1Accent9" refType="h" fact="0"/>
                  <dgm:constr type="r" for="ch" forName="Child2Accent1" refType="w" fact="0.6564"/>
                  <dgm:constr type="t" for="ch" forName="Child2Accent1" refType="h" fact="0.8153"/>
                  <dgm:constr type="w" for="ch" forName="Child2Accent1" refType="w" fact="0.0574"/>
                  <dgm:constr type="h" for="ch" forName="Child2Accent1" refType="h" fact="0.1217"/>
                  <dgm:constr type="r" for="ch" forName="Child2Accent2" refType="w" fact="0.6932"/>
                  <dgm:constr type="t" for="ch" forName="Child2Accent2" refType="h" fact="0.9392"/>
                  <dgm:constr type="w" for="ch" forName="Child2Accent2" refType="w" fact="0.0287"/>
                  <dgm:constr type="h" for="ch" forName="Child2Accent2" refType="h" fact="0.0608"/>
                  <dgm:constr type="r" for="ch" forName="Child2Accent3" refType="w" fact="0.7545"/>
                  <dgm:constr type="t" for="ch" forName="Child2Accent3" refType="h" fact="0.9392"/>
                  <dgm:constr type="w" for="ch" forName="Child2Accent3" refType="w" fact="0.0287"/>
                  <dgm:constr type="h" for="ch" forName="Child2Accent3" refType="h" fact="0.0608"/>
                  <dgm:constr type="r" for="ch" forName="Child2Accent4" refType="w" fact="0.8158"/>
                  <dgm:constr type="t" for="ch" forName="Child2Accent4" refType="h" fact="0.9392"/>
                  <dgm:constr type="w" for="ch" forName="Child2Accent4" refType="w" fact="0.0287"/>
                  <dgm:constr type="h" for="ch" forName="Child2Accent4" refType="h" fact="0.0608"/>
                  <dgm:constr type="r" for="ch" forName="Child2Accent5" refType="w" fact="0.8771"/>
                  <dgm:constr type="t" for="ch" forName="Child2Accent5" refType="h" fact="0.9392"/>
                  <dgm:constr type="w" for="ch" forName="Child2Accent5" refType="w" fact="0.0287"/>
                  <dgm:constr type="h" for="ch" forName="Child2Accent5" refType="h" fact="0.0608"/>
                  <dgm:constr type="r" for="ch" forName="Child2Accent6" refType="w" fact="0.9385"/>
                  <dgm:constr type="t" for="ch" forName="Child2Accent6" refType="h" fact="0.9392"/>
                  <dgm:constr type="w" for="ch" forName="Child2Accent6" refType="w" fact="0.0287"/>
                  <dgm:constr type="h" for="ch" forName="Child2Accent6" refType="h" fact="0.0608"/>
                  <dgm:constr type="r" for="ch" forName="Child2Accent7" refType="w" fact="0.9998"/>
                  <dgm:constr type="t" for="ch" forName="Child2Accent7" refType="h" fact="0.9392"/>
                  <dgm:constr type="w" for="ch" forName="Child2Accent7" refType="w" fact="0.0287"/>
                  <dgm:constr type="h" for="ch" forName="Child2Accent7" refType="h" fact="0.0608"/>
                  <dgm:constr type="r" for="ch" forName="ParentAccent1" refType="w" fact="0.0287"/>
                  <dgm:constr type="t" for="ch" forName="ParentAccent1" refType="h" fact="0.5511"/>
                  <dgm:constr type="w" for="ch" forName="ParentAccent1" refType="w" fact="0.0287"/>
                  <dgm:constr type="h" for="ch" forName="ParentAccent1" refType="h" fact="0.0608"/>
                  <dgm:constr type="r" for="ch" forName="ParentAccent2" refType="w" fact="0.0813"/>
                  <dgm:constr type="t" for="ch" forName="ParentAccent2" refType="h" fact="0.5511"/>
                  <dgm:constr type="w" for="ch" forName="ParentAccent2" refType="w" fact="0.0287"/>
                  <dgm:constr type="h" for="ch" forName="ParentAccent2" refType="h" fact="0.0608"/>
                  <dgm:constr type="r" for="ch" forName="ParentAccent3" refType="w" fact="0.1339"/>
                  <dgm:constr type="t" for="ch" forName="ParentAccent3" refType="h" fact="0.5511"/>
                  <dgm:constr type="w" for="ch" forName="ParentAccent3" refType="w" fact="0.0287"/>
                  <dgm:constr type="h" for="ch" forName="ParentAccent3" refType="h" fact="0.0608"/>
                  <dgm:constr type="r" for="ch" forName="ParentAccent4" refType="w" fact="0.1864"/>
                  <dgm:constr type="t" for="ch" forName="ParentAccent4" refType="h" fact="0.5511"/>
                  <dgm:constr type="w" for="ch" forName="ParentAccent4" refType="w" fact="0.0287"/>
                  <dgm:constr type="h" for="ch" forName="ParentAccent4" refType="h" fact="0.0608"/>
                  <dgm:constr type="r" for="ch" forName="ParentAccent5" refType="w" fact="0.239"/>
                  <dgm:constr type="t" for="ch" forName="ParentAccent5" refType="h" fact="0.5511"/>
                  <dgm:constr type="w" for="ch" forName="ParentAccent5" refType="w" fact="0.0287"/>
                  <dgm:constr type="h" for="ch" forName="ParentAccent5" refType="h" fact="0.0608"/>
                  <dgm:constr type="r" for="ch" forName="ParentAccent6" refType="w" fact="0.3203"/>
                  <dgm:constr type="t" for="ch" forName="ParentAccent6" refType="h" fact="0.5207"/>
                  <dgm:constr type="w" for="ch" forName="ParentAccent6" refType="w" fact="0.0574"/>
                  <dgm:constr type="h" for="ch" forName="ParentAccent6" refType="h" fact="0.1217"/>
                  <dgm:constr type="r" for="ch" forName="ParentAccent7" refType="w" fact="0.0755"/>
                  <dgm:constr type="t" for="ch" forName="ParentAccent7" refType="h" fact="0.4255"/>
                  <dgm:constr type="w" for="ch" forName="ParentAccent7" refType="w" fact="0.0287"/>
                  <dgm:constr type="h" for="ch" forName="ParentAccent7" refType="h" fact="0.0608"/>
                  <dgm:constr type="r" for="ch" forName="ParentAccent8" refType="w" fact="0.0755"/>
                  <dgm:constr type="t" for="ch" forName="ParentAccent8" refType="h" fact="0.6776"/>
                  <dgm:constr type="w" for="ch" forName="ParentAccent8" refType="w" fact="0.0287"/>
                  <dgm:constr type="h" for="ch" forName="ParentAccent8" refType="h" fact="0.0608"/>
                  <dgm:constr type="r" for="ch" forName="ParentAccent9" refType="w" fact="0.0499"/>
                  <dgm:constr type="t" for="ch" forName="ParentAccent9" refType="h" fact="0.4801"/>
                  <dgm:constr type="w" for="ch" forName="ParentAccent9" refType="w" fact="0.0287"/>
                  <dgm:constr type="h" for="ch" forName="ParentAccent9" refType="h" fact="0.0608"/>
                  <dgm:constr type="r" for="ch" forName="ParentAccent10" refType="w" fact="0.0482"/>
                  <dgm:constr type="t" for="ch" forName="ParentAccent10" refType="h" fact="0.6233"/>
                  <dgm:constr type="w" for="ch" forName="ParentAccent10" refType="w" fact="0.0287"/>
                  <dgm:constr type="h" for="ch" forName="ParentAccent10" refType="h" fact="0.0608"/>
                  <dgm:constr type="r" for="ch" forName="Child2" refType="w"/>
                  <dgm:constr type="t" for="ch" forName="Child2" refType="h" fact="0.7822"/>
                  <dgm:constr type="w" for="ch" forName="Child2" refType="w" fact="0.3364"/>
                  <dgm:constr type="h" for="ch" forName="Child2" refType="h" fact="0.1564"/>
                  <dgm:constr type="r" for="ch" forName="Child1" refType="w"/>
                  <dgm:constr type="t" for="ch" forName="Child1" refType="h" fact="0"/>
                  <dgm:constr type="w" for="ch" forName="Child1" refType="w" fact="0.3364"/>
                  <dgm:constr type="h" for="ch" forName="Child1" refType="h" fact="0.1564"/>
                  <dgm:constr type="r" for="ch" forName="Parent" refType="w" fact="0.6347"/>
                  <dgm:constr type="t" for="ch" forName="Parent" refType="h" fact="0.2737"/>
                  <dgm:constr type="w" for="ch" forName="Parent" refType="w" fact="0.2906"/>
                  <dgm:constr type="h" for="ch" forName="Parent" refType="h" fact="0.6157"/>
                </dgm:constrLst>
              </dgm:if>
              <dgm:if name="Name18" axis="ch" ptType="node" func="cnt" op="equ" val="3">
                <dgm:alg type="composite">
                  <dgm:param type="ar" val="2.1185"/>
                </dgm:alg>
                <dgm:constrLst>
                  <dgm:constr type="primFontSz" for="des" forName="Child1" val="65"/>
                  <dgm:constr type="primFontSz" for="des" forName="Child1" refType="primFontSz" refFor="des" refForName="Parent" op="lte"/>
                  <dgm:constr type="primFontSz" for="des" forName="Child2" refType="primFontSz" refFor="des" refForName="Parent" op="lte"/>
                  <dgm:constr type="primFontSz" for="des" forName="Child3" refType="primFontSz" refFor="des" refForName="Parent" op="lte"/>
                  <dgm:constr type="primFontSz" for="des" forName="Child2" refType="primFontSz" refFor="des" refForName="Child1" op="equ"/>
                  <dgm:constr type="primFontSz" for="des" forName="Child3" refType="primFontSz" refFor="des" refForName="Child1" op="equ"/>
                  <dgm:constr type="r" for="ch" forName="Child1Accent1" refType="w" fact="0.6564"/>
                  <dgm:constr type="t" for="ch" forName="Child1Accent1" refType="h" fact="0.2211"/>
                  <dgm:constr type="w" for="ch" forName="Child1Accent1" refType="w" fact="0.0574"/>
                  <dgm:constr type="h" for="ch" forName="Child1Accent1" refType="h" fact="0.1217"/>
                  <dgm:constr type="r" for="ch" forName="Child1Accent2" refType="w" fact="0.6932"/>
                  <dgm:constr type="t" for="ch" forName="Child1Accent2" refType="h" fact="0.1569"/>
                  <dgm:constr type="w" for="ch" forName="Child1Accent2" refType="w" fact="0.0287"/>
                  <dgm:constr type="h" for="ch" forName="Child1Accent2" refType="h" fact="0.0608"/>
                  <dgm:constr type="r" for="ch" forName="Child1Accent3" refType="w" fact="0.7545"/>
                  <dgm:constr type="t" for="ch" forName="Child1Accent3" refType="h" fact="0.1569"/>
                  <dgm:constr type="w" for="ch" forName="Child1Accent3" refType="w" fact="0.0287"/>
                  <dgm:constr type="h" for="ch" forName="Child1Accent3" refType="h" fact="0.0608"/>
                  <dgm:constr type="r" for="ch" forName="Child1Accent4" refType="w" fact="0.8158"/>
                  <dgm:constr type="t" for="ch" forName="Child1Accent4" refType="h" fact="0.1569"/>
                  <dgm:constr type="w" for="ch" forName="Child1Accent4" refType="w" fact="0.0287"/>
                  <dgm:constr type="h" for="ch" forName="Child1Accent4" refType="h" fact="0.0608"/>
                  <dgm:constr type="r" for="ch" forName="Child1Accent5" refType="w" fact="0.8771"/>
                  <dgm:constr type="t" for="ch" forName="Child1Accent5" refType="h" fact="0.1569"/>
                  <dgm:constr type="w" for="ch" forName="Child1Accent5" refType="w" fact="0.0287"/>
                  <dgm:constr type="h" for="ch" forName="Child1Accent5" refType="h" fact="0.0608"/>
                  <dgm:constr type="r" for="ch" forName="Child1Accent6" refType="w" fact="0.9385"/>
                  <dgm:constr type="t" for="ch" forName="Child1Accent6" refType="h" fact="0.1569"/>
                  <dgm:constr type="w" for="ch" forName="Child1Accent6" refType="w" fact="0.0287"/>
                  <dgm:constr type="h" for="ch" forName="Child1Accent6" refType="h" fact="0.0608"/>
                  <dgm:constr type="r" for="ch" forName="Child1Accent7" refType="w" fact="0.9998"/>
                  <dgm:constr type="t" for="ch" forName="Child1Accent7" refType="h" fact="0.1569"/>
                  <dgm:constr type="w" for="ch" forName="Child1Accent7" refType="w" fact="0.0287"/>
                  <dgm:constr type="h" for="ch" forName="Child1Accent7" refType="h" fact="0.0608"/>
                  <dgm:constr type="r" for="ch" forName="Child1Accent8" refType="w" fact="0"/>
                  <dgm:constr type="t" for="ch" forName="Child1Accent8" refType="h" fact="0"/>
                  <dgm:constr type="w" for="ch" forName="Child1Accent8" refType="w" fact="0"/>
                  <dgm:constr type="h" for="ch" forName="Child1Accent8" refType="h" fact="0"/>
                  <dgm:constr type="r" for="ch" forName="Child1Accent9" refType="w" fact="0"/>
                  <dgm:constr type="t" for="ch" forName="Child1Accent9" refType="h" fact="0"/>
                  <dgm:constr type="w" for="ch" forName="Child1Accent9" refType="w" fact="0"/>
                  <dgm:constr type="h" for="ch" forName="Child1Accent9" refType="h" fact="0"/>
                  <dgm:constr type="r" for="ch" forName="Child2Accent1" refType="w" fact="0.716"/>
                  <dgm:constr type="t" for="ch" forName="Child2Accent1" refType="h" fact="0.5207"/>
                  <dgm:constr type="w" for="ch" forName="Child2Accent1" refType="w" fact="0.0574"/>
                  <dgm:constr type="h" for="ch" forName="Child2Accent1" refType="h" fact="0.1217"/>
                  <dgm:constr type="r" for="ch" forName="Child2Accent2" refType="w" fact="0.7728"/>
                  <dgm:constr type="t" for="ch" forName="Child2Accent2" refType="h" fact="0.5511"/>
                  <dgm:constr type="w" for="ch" forName="Child2Accent2" refType="w" fact="0.0287"/>
                  <dgm:constr type="h" for="ch" forName="Child2Accent2" refType="h" fact="0.0608"/>
                  <dgm:constr type="r" for="ch" forName="Child2Accent3" refType="w" fact="0.8295"/>
                  <dgm:constr type="t" for="ch" forName="Child2Accent3" refType="h" fact="0.5511"/>
                  <dgm:constr type="w" for="ch" forName="Child2Accent3" refType="w" fact="0.0287"/>
                  <dgm:constr type="h" for="ch" forName="Child2Accent3" refType="h" fact="0.0608"/>
                  <dgm:constr type="r" for="ch" forName="Child2Accent4" refType="w" fact="0.8863"/>
                  <dgm:constr type="t" for="ch" forName="Child2Accent4" refType="h" fact="0.5511"/>
                  <dgm:constr type="w" for="ch" forName="Child2Accent4" refType="w" fact="0.0287"/>
                  <dgm:constr type="h" for="ch" forName="Child2Accent4" refType="h" fact="0.0608"/>
                  <dgm:constr type="r" for="ch" forName="Child2Accent5" refType="w" fact="0.943"/>
                  <dgm:constr type="t" for="ch" forName="Child2Accent5" refType="h" fact="0.5511"/>
                  <dgm:constr type="w" for="ch" forName="Child2Accent5" refType="w" fact="0.0287"/>
                  <dgm:constr type="h" for="ch" forName="Child2Accent5" refType="h" fact="0.0608"/>
                  <dgm:constr type="r" for="ch" forName="Child2Accent6" refType="w" fact="0.9998"/>
                  <dgm:constr type="t" for="ch" forName="Child2Accent6" refType="h" fact="0.5511"/>
                  <dgm:constr type="w" for="ch" forName="Child2Accent6" refType="w" fact="0.0287"/>
                  <dgm:constr type="h" for="ch" forName="Child2Accent6" refType="h" fact="0.0608"/>
                  <dgm:constr type="r" for="ch" forName="Child2Accent7" refType="w" fact="0"/>
                  <dgm:constr type="t" for="ch" forName="Child2Accent7" refType="h" fact="0"/>
                  <dgm:constr type="w" for="ch" forName="Child2Accent7" refType="w" fact="0"/>
                  <dgm:constr type="h" for="ch" forName="Child2Accent7" refType="h" fact="0"/>
                  <dgm:constr type="r" for="ch" forName="Child3Accent1" refType="w" fact="0.6564"/>
                  <dgm:constr type="t" for="ch" forName="Child3Accent1" refType="h" fact="0.8153"/>
                  <dgm:constr type="w" for="ch" forName="Child3Accent1" refType="w" fact="0.0574"/>
                  <dgm:constr type="h" for="ch" forName="Child3Accent1" refType="h" fact="0.1217"/>
                  <dgm:constr type="r" for="ch" forName="Child3Accent2" refType="w" fact="0.6932"/>
                  <dgm:constr type="t" for="ch" forName="Child3Accent2" refType="h" fact="0.9392"/>
                  <dgm:constr type="w" for="ch" forName="Child3Accent2" refType="w" fact="0.0287"/>
                  <dgm:constr type="h" for="ch" forName="Child3Accent2" refType="h" fact="0.0608"/>
                  <dgm:constr type="r" for="ch" forName="Child3Accent3" refType="w" fact="0.7545"/>
                  <dgm:constr type="t" for="ch" forName="Child3Accent3" refType="h" fact="0.9392"/>
                  <dgm:constr type="w" for="ch" forName="Child3Accent3" refType="w" fact="0.0287"/>
                  <dgm:constr type="h" for="ch" forName="Child3Accent3" refType="h" fact="0.0608"/>
                  <dgm:constr type="r" for="ch" forName="Child3Accent4" refType="w" fact="0.8158"/>
                  <dgm:constr type="t" for="ch" forName="Child3Accent4" refType="h" fact="0.9392"/>
                  <dgm:constr type="w" for="ch" forName="Child3Accent4" refType="w" fact="0.0287"/>
                  <dgm:constr type="h" for="ch" forName="Child3Accent4" refType="h" fact="0.0608"/>
                  <dgm:constr type="r" for="ch" forName="Child3Accent5" refType="w" fact="0.8771"/>
                  <dgm:constr type="t" for="ch" forName="Child3Accent5" refType="h" fact="0.9392"/>
                  <dgm:constr type="w" for="ch" forName="Child3Accent5" refType="w" fact="0.0287"/>
                  <dgm:constr type="h" for="ch" forName="Child3Accent5" refType="h" fact="0.0608"/>
                  <dgm:constr type="r" for="ch" forName="Child3Accent6" refType="w" fact="0.9385"/>
                  <dgm:constr type="t" for="ch" forName="Child3Accent6" refType="h" fact="0.9392"/>
                  <dgm:constr type="w" for="ch" forName="Child3Accent6" refType="w" fact="0.0287"/>
                  <dgm:constr type="h" for="ch" forName="Child3Accent6" refType="h" fact="0.0608"/>
                  <dgm:constr type="r" for="ch" forName="Child3Accent7" refType="w" fact="0.9998"/>
                  <dgm:constr type="t" for="ch" forName="Child3Accent7" refType="h" fact="0.9392"/>
                  <dgm:constr type="w" for="ch" forName="Child3Accent7" refType="w" fact="0.0287"/>
                  <dgm:constr type="h" for="ch" forName="Child3Accent7" refType="h" fact="0.0608"/>
                  <dgm:constr type="r" for="ch" forName="ParentAccent1" refType="w" fact="0.0287"/>
                  <dgm:constr type="t" for="ch" forName="ParentAccent1" refType="h" fact="0.5511"/>
                  <dgm:constr type="w" for="ch" forName="ParentAccent1" refType="w" fact="0.0287"/>
                  <dgm:constr type="h" for="ch" forName="ParentAccent1" refType="h" fact="0.0608"/>
                  <dgm:constr type="r" for="ch" forName="ParentAccent2" refType="w" fact="0.0813"/>
                  <dgm:constr type="t" for="ch" forName="ParentAccent2" refType="h" fact="0.5511"/>
                  <dgm:constr type="w" for="ch" forName="ParentAccent2" refType="w" fact="0.0287"/>
                  <dgm:constr type="h" for="ch" forName="ParentAccent2" refType="h" fact="0.0608"/>
                  <dgm:constr type="r" for="ch" forName="ParentAccent3" refType="w" fact="0.1339"/>
                  <dgm:constr type="t" for="ch" forName="ParentAccent3" refType="h" fact="0.5511"/>
                  <dgm:constr type="w" for="ch" forName="ParentAccent3" refType="w" fact="0.0287"/>
                  <dgm:constr type="h" for="ch" forName="ParentAccent3" refType="h" fact="0.0608"/>
                  <dgm:constr type="r" for="ch" forName="ParentAccent4" refType="w" fact="0.1864"/>
                  <dgm:constr type="t" for="ch" forName="ParentAccent4" refType="h" fact="0.5511"/>
                  <dgm:constr type="w" for="ch" forName="ParentAccent4" refType="w" fact="0.0287"/>
                  <dgm:constr type="h" for="ch" forName="ParentAccent4" refType="h" fact="0.0608"/>
                  <dgm:constr type="r" for="ch" forName="ParentAccent5" refType="w" fact="0.239"/>
                  <dgm:constr type="t" for="ch" forName="ParentAccent5" refType="h" fact="0.5511"/>
                  <dgm:constr type="w" for="ch" forName="ParentAccent5" refType="w" fact="0.0287"/>
                  <dgm:constr type="h" for="ch" forName="ParentAccent5" refType="h" fact="0.0608"/>
                  <dgm:constr type="r" for="ch" forName="ParentAccent6" refType="w" fact="0.3203"/>
                  <dgm:constr type="t" for="ch" forName="ParentAccent6" refType="h" fact="0.5207"/>
                  <dgm:constr type="w" for="ch" forName="ParentAccent6" refType="w" fact="0.0574"/>
                  <dgm:constr type="h" for="ch" forName="ParentAccent6" refType="h" fact="0.1217"/>
                  <dgm:constr type="r" for="ch" forName="ParentAccent7" refType="w" fact="0.0755"/>
                  <dgm:constr type="t" for="ch" forName="ParentAccent7" refType="h" fact="0.4255"/>
                  <dgm:constr type="w" for="ch" forName="ParentAccent7" refType="w" fact="0.0287"/>
                  <dgm:constr type="h" for="ch" forName="ParentAccent7" refType="h" fact="0.0608"/>
                  <dgm:constr type="r" for="ch" forName="ParentAccent8" refType="w" fact="0.0755"/>
                  <dgm:constr type="t" for="ch" forName="ParentAccent8" refType="h" fact="0.6776"/>
                  <dgm:constr type="w" for="ch" forName="ParentAccent8" refType="w" fact="0.0287"/>
                  <dgm:constr type="h" for="ch" forName="ParentAccent8" refType="h" fact="0.0608"/>
                  <dgm:constr type="r" for="ch" forName="ParentAccent9" refType="w" fact="0.0499"/>
                  <dgm:constr type="t" for="ch" forName="ParentAccent9" refType="h" fact="0.4801"/>
                  <dgm:constr type="w" for="ch" forName="ParentAccent9" refType="w" fact="0.0287"/>
                  <dgm:constr type="h" for="ch" forName="ParentAccent9" refType="h" fact="0.0608"/>
                  <dgm:constr type="r" for="ch" forName="ParentAccent10" refType="w" fact="0.0482"/>
                  <dgm:constr type="t" for="ch" forName="ParentAccent10" refType="h" fact="0.6233"/>
                  <dgm:constr type="w" for="ch" forName="ParentAccent10" refType="w" fact="0.0287"/>
                  <dgm:constr type="h" for="ch" forName="ParentAccent10" refType="h" fact="0.0608"/>
                  <dgm:constr type="r" for="ch" forName="Child3" refType="w"/>
                  <dgm:constr type="t" for="ch" forName="Child3" refType="h" fact="0.7822"/>
                  <dgm:constr type="w" for="ch" forName="Child3" refType="w" fact="0.3364"/>
                  <dgm:constr type="h" for="ch" forName="Child3" refType="h" fact="0.1564"/>
                  <dgm:constr type="r" for="ch" forName="Child2" refType="w"/>
                  <dgm:constr type="t" for="ch" forName="Child2" refType="h" fact="0.3955"/>
                  <dgm:constr type="w" for="ch" forName="Child2" refType="w" fact="0.2544"/>
                  <dgm:constr type="h" for="ch" forName="Child2" refType="h" fact="0.1564"/>
                  <dgm:constr type="r" for="ch" forName="Child1" refType="w"/>
                  <dgm:constr type="t" for="ch" forName="Child1" refType="h" fact="0"/>
                  <dgm:constr type="w" for="ch" forName="Child1" refType="w" fact="0.3364"/>
                  <dgm:constr type="h" for="ch" forName="Child1" refType="h" fact="0.1564"/>
                  <dgm:constr type="r" for="ch" forName="Parent" refType="w" fact="0.6347"/>
                  <dgm:constr type="t" for="ch" forName="Parent" refType="h" fact="0.2737"/>
                  <dgm:constr type="w" for="ch" forName="Parent" refType="w" fact="0.2906"/>
                  <dgm:constr type="h" for="ch" forName="Parent" refType="h" fact="0.6157"/>
                </dgm:constrLst>
              </dgm:if>
              <dgm:if name="Name19" axis="ch" ptType="node" func="cnt" op="equ" val="4">
                <dgm:alg type="composite">
                  <dgm:param type="ar" val="1.8304"/>
                </dgm:alg>
                <dgm:constrLst>
                  <dgm:constr type="primFontSz" for="des" forName="Child1" val="65"/>
                  <dgm:constr type="primFontSz" for="des" forName="Child1" refType="primFontSz" refFor="des" refForName="Parent" op="lte"/>
                  <dgm:constr type="primFontSz" for="des" forName="Child2" refType="primFontSz" refFor="des" refForName="Parent" op="lte"/>
                  <dgm:constr type="primFontSz" for="des" forName="Child3" refType="primFontSz" refFor="des" refForName="Parent" op="lte"/>
                  <dgm:constr type="primFontSz" for="des" forName="Child4" refType="primFontSz" refFor="des" refForName="Parent" op="lte"/>
                  <dgm:constr type="primFontSz" for="des" forName="Child2" refType="primFontSz" refFor="des" refForName="Child1" op="equ"/>
                  <dgm:constr type="primFontSz" for="des" forName="Child3" refType="primFontSz" refFor="des" refForName="Child1" op="equ"/>
                  <dgm:constr type="primFontSz" for="des" forName="Child4" refType="primFontSz" refFor="des" refForName="Child1" op="equ"/>
                  <dgm:constr type="r" for="ch" forName="Parent" refType="w" fact="0.6229"/>
                  <dgm:constr type="t" for="ch" forName="Parent" refType="h" fact="0.2946"/>
                  <dgm:constr type="w" for="ch" forName="Parent" refType="w" fact="0.2862"/>
                  <dgm:constr type="h" for="ch" forName="Parent" refType="h" fact="0.5239"/>
                  <dgm:constr type="r" for="ch" forName="Child1Accent1" refType="w" fact="0.6096"/>
                  <dgm:constr type="t" for="ch" forName="Child1Accent1" refType="h" fact="0.2104"/>
                  <dgm:constr type="w" for="ch" forName="Child1Accent1" refType="w" fact="0.0566"/>
                  <dgm:constr type="h" for="ch" forName="Child1Accent1" refType="h" fact="0.1035"/>
                  <dgm:constr type="r" for="ch" forName="Child1Accent3" refType="w" fact="0.6999"/>
                  <dgm:constr type="t" for="ch" forName="Child1Accent3" refType="h" fact="0.128"/>
                  <dgm:constr type="w" for="ch" forName="Child1Accent3" refType="w" fact="0.0283"/>
                  <dgm:constr type="h" for="ch" forName="Child1Accent3" refType="h" fact="0.0518"/>
                  <dgm:constr type="r" for="ch" forName="Child1Accent4" refType="w" fact="0.7582"/>
                  <dgm:constr type="t" for="ch" forName="Child1Accent4" refType="h" fact="0.128"/>
                  <dgm:constr type="w" for="ch" forName="Child1Accent4" refType="w" fact="0.0283"/>
                  <dgm:constr type="h" for="ch" forName="Child1Accent4" refType="h" fact="0.0518"/>
                  <dgm:constr type="r" for="ch" forName="Child1Accent5" refType="w" fact="0.8165"/>
                  <dgm:constr type="t" for="ch" forName="Child1Accent5" refType="h" fact="0.128"/>
                  <dgm:constr type="w" for="ch" forName="Child1Accent5" refType="w" fact="0.0283"/>
                  <dgm:constr type="h" for="ch" forName="Child1Accent5" refType="h" fact="0.0518"/>
                  <dgm:constr type="r" for="ch" forName="Child1Accent6" refType="w" fact="0.8748"/>
                  <dgm:constr type="t" for="ch" forName="Child1Accent6" refType="h" fact="0.128"/>
                  <dgm:constr type="w" for="ch" forName="Child1Accent6" refType="w" fact="0.0283"/>
                  <dgm:constr type="h" for="ch" forName="Child1Accent6" refType="h" fact="0.0518"/>
                  <dgm:constr type="r" for="ch" forName="Child3Accent1" refType="w" fact="0.6842"/>
                  <dgm:constr type="t" for="ch" forName="Child3Accent1" refType="h" fact="0.6212"/>
                  <dgm:constr type="w" for="ch" forName="Child3Accent1" refType="w" fact="0.0566"/>
                  <dgm:constr type="h" for="ch" forName="Child3Accent1" refType="h" fact="0.1035"/>
                  <dgm:constr type="r" for="ch" forName="Child3Accent2" refType="w" fact="0.7311"/>
                  <dgm:constr type="t" for="ch" forName="Child3Accent2" refType="h" fact="0.6828"/>
                  <dgm:constr type="w" for="ch" forName="Child3Accent2" refType="w" fact="0.0283"/>
                  <dgm:constr type="h" for="ch" forName="Child3Accent2" refType="h" fact="0.0518"/>
                  <dgm:constr type="r" for="ch" forName="Child3Accent4" refType="w" fact="0.8386"/>
                  <dgm:constr type="t" for="ch" forName="Child3Accent4" refType="h" fact="0.6828"/>
                  <dgm:constr type="w" for="ch" forName="Child3Accent4" refType="w" fact="0.0283"/>
                  <dgm:constr type="h" for="ch" forName="Child3Accent4" refType="h" fact="0.0518"/>
                  <dgm:constr type="r" for="ch" forName="Child3Accent5" refType="w" fact="0.8923"/>
                  <dgm:constr type="t" for="ch" forName="Child3Accent5" refType="h" fact="0.6828"/>
                  <dgm:constr type="w" for="ch" forName="Child3Accent5" refType="w" fact="0.0283"/>
                  <dgm:constr type="h" for="ch" forName="Child3Accent5" refType="h" fact="0.0518"/>
                  <dgm:constr type="r" for="ch" forName="Child1Accent7" refType="w" fact="0.9332"/>
                  <dgm:constr type="t" for="ch" forName="Child1Accent7" refType="h" fact="0.128"/>
                  <dgm:constr type="w" for="ch" forName="Child1Accent7" refType="w" fact="0.0283"/>
                  <dgm:constr type="h" for="ch" forName="Child1Accent7" refType="h" fact="0.0518"/>
                  <dgm:constr type="r" for="ch" forName="Child3Accent6" refType="w" fact="0.9461"/>
                  <dgm:constr type="t" for="ch" forName="Child3Accent6" refType="h" fact="0.6828"/>
                  <dgm:constr type="w" for="ch" forName="Child3Accent6" refType="w" fact="0.0283"/>
                  <dgm:constr type="h" for="ch" forName="Child3Accent6" refType="h" fact="0.0518"/>
                  <dgm:constr type="r" for="ch" forName="Child1Accent8" refType="w" fact="0.9915"/>
                  <dgm:constr type="t" for="ch" forName="Child1Accent8" refType="h" fact="0.128"/>
                  <dgm:constr type="w" for="ch" forName="Child1Accent8" refType="w" fact="0.0283"/>
                  <dgm:constr type="h" for="ch" forName="Child1Accent8" refType="h" fact="0.0518"/>
                  <dgm:constr type="r" for="ch" forName="Child1Accent9" refType="w" fact="0"/>
                  <dgm:constr type="t" for="ch" forName="Child1Accent9" refType="h" fact="0"/>
                  <dgm:constr type="w" for="ch" forName="Child1Accent9" refType="w" fact="0"/>
                  <dgm:constr type="h" for="ch" forName="Child1Accent9" refType="h" fact="0"/>
                  <dgm:constr type="r" for="ch" forName="Child3Accent7" refType="w" fact="0.9998"/>
                  <dgm:constr type="t" for="ch" forName="Child3Accent7" refType="h" fact="0.6828"/>
                  <dgm:constr type="w" for="ch" forName="Child3Accent7" refType="w" fact="0.0283"/>
                  <dgm:constr type="h" for="ch" forName="Child3Accent7" refType="h" fact="0.0518"/>
                  <dgm:constr type="r" for="ch" forName="Child4Accent1" refType="w" fact="0.6096"/>
                  <dgm:constr type="t" for="ch" forName="Child4Accent1" refType="h" fact="0.8"/>
                  <dgm:constr type="w" for="ch" forName="Child4Accent1" refType="w" fact="0.0566"/>
                  <dgm:constr type="h" for="ch" forName="Child4Accent1" refType="h" fact="0.1035"/>
                  <dgm:constr type="r" for="ch" forName="Child4Accent3" refType="w" fact="0.7002"/>
                  <dgm:constr type="t" for="ch" forName="Child4Accent3" refType="h" fact="0.9482"/>
                  <dgm:constr type="w" for="ch" forName="Child4Accent3" refType="w" fact="0.0283"/>
                  <dgm:constr type="h" for="ch" forName="Child4Accent3" refType="h" fact="0.0518"/>
                  <dgm:constr type="r" for="ch" forName="Child4Accent4" refType="w" fact="0.7585"/>
                  <dgm:constr type="t" for="ch" forName="Child4Accent4" refType="h" fact="0.9482"/>
                  <dgm:constr type="w" for="ch" forName="Child4Accent4" refType="w" fact="0.0283"/>
                  <dgm:constr type="h" for="ch" forName="Child4Accent4" refType="h" fact="0.0518"/>
                  <dgm:constr type="r" for="ch" forName="Child4Accent5" refType="w" fact="0.8167"/>
                  <dgm:constr type="t" for="ch" forName="Child4Accent5" refType="h" fact="0.9482"/>
                  <dgm:constr type="w" for="ch" forName="Child4Accent5" refType="w" fact="0.0283"/>
                  <dgm:constr type="h" for="ch" forName="Child4Accent5" refType="h" fact="0.0518"/>
                  <dgm:constr type="r" for="ch" forName="Child4Accent6" refType="w" fact="0.8749"/>
                  <dgm:constr type="t" for="ch" forName="Child4Accent6" refType="h" fact="0.9482"/>
                  <dgm:constr type="w" for="ch" forName="Child4Accent6" refType="w" fact="0.0283"/>
                  <dgm:constr type="h" for="ch" forName="Child4Accent6" refType="h" fact="0.0518"/>
                  <dgm:constr type="r" for="ch" forName="Child4Accent7" refType="w" fact="0.9332"/>
                  <dgm:constr type="t" for="ch" forName="Child4Accent7" refType="h" fact="0.9482"/>
                  <dgm:constr type="w" for="ch" forName="Child4Accent7" refType="w" fact="0.0283"/>
                  <dgm:constr type="h" for="ch" forName="Child4Accent7" refType="h" fact="0.0518"/>
                  <dgm:constr type="r" for="ch" forName="Child4Accent8" refType="w" fact="0.9914"/>
                  <dgm:constr type="t" for="ch" forName="Child4Accent8" refType="h" fact="0.9482"/>
                  <dgm:constr type="w" for="ch" forName="Child4Accent8" refType="w" fact="0.0283"/>
                  <dgm:constr type="h" for="ch" forName="Child4Accent8" refType="h" fact="0.0518"/>
                  <dgm:constr type="r" for="ch" forName="Child2Accent1" refType="w" fact="0.6842"/>
                  <dgm:constr type="t" for="ch" forName="Child2Accent1" refType="h" fact="0.3725"/>
                  <dgm:constr type="w" for="ch" forName="Child2Accent1" refType="w" fact="0.0566"/>
                  <dgm:constr type="h" for="ch" forName="Child2Accent1" refType="h" fact="0.1035"/>
                  <dgm:constr type="r" for="ch" forName="Child4Accent2" refType="w" fact="0.642"/>
                  <dgm:constr type="t" for="ch" forName="Child4Accent2" refType="h" fact="0.8993"/>
                  <dgm:constr type="w" for="ch" forName="Child4Accent2" refType="w" fact="0.0283"/>
                  <dgm:constr type="h" for="ch" forName="Child4Accent2" refType="h" fact="0.0518"/>
                  <dgm:constr type="r" for="ch" forName="Child1Accent2" refType="w" fact="0.6415"/>
                  <dgm:constr type="t" for="ch" forName="Child1Accent2" refType="h" fact="0.162"/>
                  <dgm:constr type="w" for="ch" forName="Child1Accent2" refType="w" fact="0.0283"/>
                  <dgm:constr type="h" for="ch" forName="Child1Accent2" refType="h" fact="0.0518"/>
                  <dgm:constr type="r" for="ch" forName="Child3Accent3" refType="w" fact="0.7849"/>
                  <dgm:constr type="t" for="ch" forName="Child3Accent3" refType="h" fact="0.6828"/>
                  <dgm:constr type="w" for="ch" forName="Child3Accent3" refType="w" fact="0.0283"/>
                  <dgm:constr type="h" for="ch" forName="Child3Accent3" refType="h" fact="0.0518"/>
                  <dgm:constr type="r" for="ch" forName="Child2Accent2" refType="w" fact="0.7311"/>
                  <dgm:constr type="t" for="ch" forName="Child2Accent2" refType="h" fact="0.3937"/>
                  <dgm:constr type="w" for="ch" forName="Child2Accent2" refType="w" fact="0.0283"/>
                  <dgm:constr type="h" for="ch" forName="Child2Accent2" refType="h" fact="0.0518"/>
                  <dgm:constr type="r" for="ch" forName="Child2Accent4" refType="w" fact="0.8386"/>
                  <dgm:constr type="t" for="ch" forName="Child2Accent4" refType="h" fact="0.3937"/>
                  <dgm:constr type="w" for="ch" forName="Child2Accent4" refType="w" fact="0.0283"/>
                  <dgm:constr type="h" for="ch" forName="Child2Accent4" refType="h" fact="0.0518"/>
                  <dgm:constr type="r" for="ch" forName="Child2Accent5" refType="w" fact="0.8923"/>
                  <dgm:constr type="t" for="ch" forName="Child2Accent5" refType="h" fact="0.3937"/>
                  <dgm:constr type="w" for="ch" forName="Child2Accent5" refType="w" fact="0.0283"/>
                  <dgm:constr type="h" for="ch" forName="Child2Accent5" refType="h" fact="0.0518"/>
                  <dgm:constr type="r" for="ch" forName="Child2Accent6" refType="w" fact="0.9461"/>
                  <dgm:constr type="t" for="ch" forName="Child2Accent6" refType="h" fact="0.3937"/>
                  <dgm:constr type="w" for="ch" forName="Child2Accent6" refType="w" fact="0.0283"/>
                  <dgm:constr type="h" for="ch" forName="Child2Accent6" refType="h" fact="0.0518"/>
                  <dgm:constr type="r" for="ch" forName="Child2Accent7" refType="w" fact="0.9998"/>
                  <dgm:constr type="t" for="ch" forName="Child2Accent7" refType="h" fact="0.3937"/>
                  <dgm:constr type="w" for="ch" forName="Child2Accent7" refType="w" fact="0.0283"/>
                  <dgm:constr type="h" for="ch" forName="Child2Accent7" refType="h" fact="0.0518"/>
                  <dgm:constr type="r" for="ch" forName="Child2Accent3" refType="w" fact="0.7849"/>
                  <dgm:constr type="t" for="ch" forName="Child2Accent3" refType="h" fact="0.3937"/>
                  <dgm:constr type="w" for="ch" forName="Child2Accent3" refType="w" fact="0.0283"/>
                  <dgm:constr type="h" for="ch" forName="Child2Accent3" refType="h" fact="0.0518"/>
                  <dgm:constr type="r" for="ch" forName="ParentAccent1" refType="w" fact="0.0283"/>
                  <dgm:constr type="t" for="ch" forName="ParentAccent1" refType="h" fact="0.5316"/>
                  <dgm:constr type="w" for="ch" forName="ParentAccent1" refType="w" fact="0.0283"/>
                  <dgm:constr type="h" for="ch" forName="ParentAccent1" refType="h" fact="0.0518"/>
                  <dgm:constr type="r" for="ch" forName="ParentAccent2" refType="w" fact="0.0801"/>
                  <dgm:constr type="t" for="ch" forName="ParentAccent2" refType="h" fact="0.5316"/>
                  <dgm:constr type="w" for="ch" forName="ParentAccent2" refType="w" fact="0.0283"/>
                  <dgm:constr type="h" for="ch" forName="ParentAccent2" refType="h" fact="0.0518"/>
                  <dgm:constr type="r" for="ch" forName="ParentAccent3" refType="w" fact="0.1318"/>
                  <dgm:constr type="t" for="ch" forName="ParentAccent3" refType="h" fact="0.5316"/>
                  <dgm:constr type="w" for="ch" forName="ParentAccent3" refType="w" fact="0.0283"/>
                  <dgm:constr type="h" for="ch" forName="ParentAccent3" refType="h" fact="0.0518"/>
                  <dgm:constr type="r" for="ch" forName="ParentAccent4" refType="w" fact="0.1836"/>
                  <dgm:constr type="t" for="ch" forName="ParentAccent4" refType="h" fact="0.5316"/>
                  <dgm:constr type="w" for="ch" forName="ParentAccent4" refType="w" fact="0.0283"/>
                  <dgm:constr type="h" for="ch" forName="ParentAccent4" refType="h" fact="0.0518"/>
                  <dgm:constr type="r" for="ch" forName="ParentAccent5" refType="w" fact="0.2354"/>
                  <dgm:constr type="t" for="ch" forName="ParentAccent5" refType="h" fact="0.5316"/>
                  <dgm:constr type="w" for="ch" forName="ParentAccent5" refType="w" fact="0.0283"/>
                  <dgm:constr type="h" for="ch" forName="ParentAccent5" refType="h" fact="0.0518"/>
                  <dgm:constr type="r" for="ch" forName="ParentAccent6" refType="w" fact="0.3154"/>
                  <dgm:constr type="t" for="ch" forName="ParentAccent6" refType="h" fact="0.5057"/>
                  <dgm:constr type="w" for="ch" forName="ParentAccent6" refType="w" fact="0.0566"/>
                  <dgm:constr type="h" for="ch" forName="ParentAccent6" refType="h" fact="0.1035"/>
                  <dgm:constr type="r" for="ch" forName="ParentAccent7" refType="w" fact="0.0744"/>
                  <dgm:constr type="t" for="ch" forName="ParentAccent7" refType="h" fact="0.4247"/>
                  <dgm:constr type="w" for="ch" forName="ParentAccent7" refType="w" fact="0.0283"/>
                  <dgm:constr type="h" for="ch" forName="ParentAccent7" refType="h" fact="0.0518"/>
                  <dgm:constr type="r" for="ch" forName="ParentAccent8" refType="w" fact="0.0744"/>
                  <dgm:constr type="t" for="ch" forName="ParentAccent8" refType="h" fact="0.6392"/>
                  <dgm:constr type="w" for="ch" forName="ParentAccent8" refType="w" fact="0.0283"/>
                  <dgm:constr type="h" for="ch" forName="ParentAccent8" refType="h" fact="0.0518"/>
                  <dgm:constr type="r" for="ch" forName="ParentAccent9" refType="w" fact="0.0491"/>
                  <dgm:constr type="t" for="ch" forName="ParentAccent9" refType="h" fact="0.4712"/>
                  <dgm:constr type="w" for="ch" forName="ParentAccent9" refType="w" fact="0.0283"/>
                  <dgm:constr type="h" for="ch" forName="ParentAccent9" refType="h" fact="0.0518"/>
                  <dgm:constr type="r" for="ch" forName="ParentAccent10" refType="w" fact="0.0475"/>
                  <dgm:constr type="t" for="ch" forName="ParentAccent10" refType="h" fact="0.593"/>
                  <dgm:constr type="w" for="ch" forName="ParentAccent10" refType="w" fact="0.0283"/>
                  <dgm:constr type="h" for="ch" forName="ParentAccent10" refType="h" fact="0.0518"/>
                  <dgm:constr type="r" for="ch" forName="Child4" refType="w" fact="0.9919"/>
                  <dgm:constr type="t" for="ch" forName="Child4" refType="h" fact="0.8184"/>
                  <dgm:constr type="w" for="ch" forName="Child4" refType="w" fact="0.3192"/>
                  <dgm:constr type="h" for="ch" forName="Child4" refType="h" fact="0.1294"/>
                  <dgm:constr type="r" for="ch" forName="Child3" refType="w"/>
                  <dgm:constr type="t" for="ch" forName="Child3" refType="h" fact="0.5547"/>
                  <dgm:constr type="w" for="ch" forName="Child3" refType="w" fact="0.297"/>
                  <dgm:constr type="h" for="ch" forName="Child3" refType="h" fact="0.1294"/>
                  <dgm:constr type="r" for="ch" forName="Child2" refType="w"/>
                  <dgm:constr type="t" for="ch" forName="Child2" refType="h" fact="0.2662"/>
                  <dgm:constr type="w" for="ch" forName="Child2" refType="w" fact="0.297"/>
                  <dgm:constr type="h" for="ch" forName="Child2" refType="h" fact="0.1294"/>
                  <dgm:constr type="r" for="ch" forName="Child1" refType="w" fact="0.9919"/>
                  <dgm:constr type="t" for="ch" forName="Child1" refType="h" fact="0"/>
                  <dgm:constr type="w" for="ch" forName="Child1" refType="w" fact="0.3192"/>
                  <dgm:constr type="h" for="ch" forName="Child1" refType="h" fact="0.1294"/>
                </dgm:constrLst>
              </dgm:if>
              <dgm:else name="Name20">
                <dgm:alg type="composite">
                  <dgm:param type="ar" val="1.3278"/>
                </dgm:alg>
                <dgm:constrLst>
                  <dgm:constr type="primFontSz" for="des" forName="Child1" val="65"/>
                  <dgm:constr type="primFontSz" for="des" forName="Child1" refType="primFontSz" refFor="des" refForName="Parent" op="lte"/>
                  <dgm:constr type="primFontSz" for="des" forName="Child2" refType="primFontSz" refFor="des" refForName="Parent" op="lte"/>
                  <dgm:constr type="primFontSz" for="des" forName="Child3" refType="primFontSz" refFor="des" refForName="Parent" op="lte"/>
                  <dgm:constr type="primFontSz" for="des" forName="Child4" refType="primFontSz" refFor="des" refForName="Parent" op="lte"/>
                  <dgm:constr type="primFontSz" for="des" forName="Child5" refType="primFontSz" refFor="des" refForName="Parent" op="lte"/>
                  <dgm:constr type="primFontSz" for="des" forName="Child2" refType="primFontSz" refFor="des" refForName="Child1" op="equ"/>
                  <dgm:constr type="primFontSz" for="des" forName="Child3" refType="primFontSz" refFor="des" refForName="Child1" op="equ"/>
                  <dgm:constr type="primFontSz" for="des" forName="Child4" refType="primFontSz" refFor="des" refForName="Child1" op="equ"/>
                  <dgm:constr type="primFontSz" for="des" forName="Child5" refType="primFontSz" refFor="des" refForName="Child1" op="equ"/>
                  <dgm:constr type="r" for="ch" forName="Child2Accent1" refType="w" fact="0.6564"/>
                  <dgm:constr type="t" for="ch" forName="Child2Accent1" refType="h" fact="0.3184"/>
                  <dgm:constr type="w" for="ch" forName="Child2Accent1" refType="w" fact="0.0574"/>
                  <dgm:constr type="h" for="ch" forName="Child2Accent1" refType="h" fact="0.0763"/>
                  <dgm:constr type="r" for="ch" forName="Child2Accent2" refType="w" fact="0.6932"/>
                  <dgm:constr type="t" for="ch" forName="Child2Accent2" refType="h" fact="0.2781"/>
                  <dgm:constr type="w" for="ch" forName="Child2Accent2" refType="w" fact="0.0287"/>
                  <dgm:constr type="h" for="ch" forName="Child2Accent2" refType="h" fact="0.0381"/>
                  <dgm:constr type="r" for="ch" forName="Child2Accent3" refType="w" fact="0.7545"/>
                  <dgm:constr type="t" for="ch" forName="Child2Accent3" refType="h" fact="0.2781"/>
                  <dgm:constr type="w" for="ch" forName="Child2Accent3" refType="w" fact="0.0287"/>
                  <dgm:constr type="h" for="ch" forName="Child2Accent3" refType="h" fact="0.0381"/>
                  <dgm:constr type="r" for="ch" forName="Child2Accent4" refType="w" fact="0.8158"/>
                  <dgm:constr type="t" for="ch" forName="Child2Accent4" refType="h" fact="0.2781"/>
                  <dgm:constr type="w" for="ch" forName="Child2Accent4" refType="w" fact="0.0287"/>
                  <dgm:constr type="h" for="ch" forName="Child2Accent4" refType="h" fact="0.0381"/>
                  <dgm:constr type="r" for="ch" forName="Child2Accent5" refType="w" fact="0.8771"/>
                  <dgm:constr type="t" for="ch" forName="Child2Accent5" refType="h" fact="0.2781"/>
                  <dgm:constr type="w" for="ch" forName="Child2Accent5" refType="w" fact="0.0287"/>
                  <dgm:constr type="h" for="ch" forName="Child2Accent5" refType="h" fact="0.0381"/>
                  <dgm:constr type="r" for="ch" forName="Child2Accent6" refType="w" fact="0.9385"/>
                  <dgm:constr type="t" for="ch" forName="Child2Accent6" refType="h" fact="0.2781"/>
                  <dgm:constr type="w" for="ch" forName="Child2Accent6" refType="w" fact="0.0287"/>
                  <dgm:constr type="h" for="ch" forName="Child2Accent6" refType="h" fact="0.0381"/>
                  <dgm:constr type="r" for="ch" forName="Child2Accent7" refType="w" fact="0.9998"/>
                  <dgm:constr type="t" for="ch" forName="Child2Accent7" refType="h" fact="0.2781"/>
                  <dgm:constr type="w" for="ch" forName="Child2Accent7" refType="w" fact="0.0287"/>
                  <dgm:constr type="h" for="ch" forName="Child2Accent7" refType="h" fact="0.0381"/>
                  <dgm:constr type="r" for="ch" forName="Child3Accent1" refType="w" fact="0.716"/>
                  <dgm:constr type="t" for="ch" forName="Child3Accent1" refType="h" fact="0.5061"/>
                  <dgm:constr type="w" for="ch" forName="Child3Accent1" refType="w" fact="0.0574"/>
                  <dgm:constr type="h" for="ch" forName="Child3Accent1" refType="h" fact="0.0763"/>
                  <dgm:constr type="r" for="ch" forName="Child3Accent2" refType="w" fact="0.7728"/>
                  <dgm:constr type="t" for="ch" forName="Child3Accent2" refType="h" fact="0.5252"/>
                  <dgm:constr type="w" for="ch" forName="Child3Accent2" refType="w" fact="0.0287"/>
                  <dgm:constr type="h" for="ch" forName="Child3Accent2" refType="h" fact="0.0381"/>
                  <dgm:constr type="r" for="ch" forName="Child3Accent3" refType="w" fact="0.8295"/>
                  <dgm:constr type="t" for="ch" forName="Child3Accent3" refType="h" fact="0.5252"/>
                  <dgm:constr type="w" for="ch" forName="Child3Accent3" refType="w" fact="0.0287"/>
                  <dgm:constr type="h" for="ch" forName="Child3Accent3" refType="h" fact="0.0381"/>
                  <dgm:constr type="r" for="ch" forName="Child3Accent4" refType="w" fact="0.8863"/>
                  <dgm:constr type="t" for="ch" forName="Child3Accent4" refType="h" fact="0.5252"/>
                  <dgm:constr type="w" for="ch" forName="Child3Accent4" refType="w" fact="0.0287"/>
                  <dgm:constr type="h" for="ch" forName="Child3Accent4" refType="h" fact="0.0381"/>
                  <dgm:constr type="r" for="ch" forName="Child3Accent5" refType="w" fact="0.943"/>
                  <dgm:constr type="t" for="ch" forName="Child3Accent5" refType="h" fact="0.5252"/>
                  <dgm:constr type="w" for="ch" forName="Child3Accent5" refType="w" fact="0.0287"/>
                  <dgm:constr type="h" for="ch" forName="Child3Accent5" refType="h" fact="0.0381"/>
                  <dgm:constr type="r" for="ch" forName="Child3Accent6" refType="w" fact="0.9998"/>
                  <dgm:constr type="t" for="ch" forName="Child3Accent6" refType="h" fact="0.5252"/>
                  <dgm:constr type="w" for="ch" forName="Child3Accent6" refType="w" fact="0.0287"/>
                  <dgm:constr type="h" for="ch" forName="Child3Accent6" refType="h" fact="0.0381"/>
                  <dgm:constr type="r" for="ch" forName="Child3Accent7" refType="w" fact="0"/>
                  <dgm:constr type="t" for="ch" forName="Child3Accent7" refType="h" fact="0"/>
                  <dgm:constr type="w" for="ch" forName="Child3Accent7" refType="w" fact="0"/>
                  <dgm:constr type="h" for="ch" forName="Child3Accent7" refType="h" fact="0"/>
                  <dgm:constr type="r" for="ch" forName="Child4Accent1" refType="w" fact="0.6564"/>
                  <dgm:constr type="t" for="ch" forName="Child4Accent1" refType="h" fact="0.6908"/>
                  <dgm:constr type="w" for="ch" forName="Child4Accent1" refType="w" fact="0.0574"/>
                  <dgm:constr type="h" for="ch" forName="Child4Accent1" refType="h" fact="0.0763"/>
                  <dgm:constr type="r" for="ch" forName="Child4Accent2" refType="w" fact="0.6932"/>
                  <dgm:constr type="t" for="ch" forName="Child4Accent2" refType="h" fact="0.7684"/>
                  <dgm:constr type="w" for="ch" forName="Child4Accent2" refType="w" fact="0.0287"/>
                  <dgm:constr type="h" for="ch" forName="Child4Accent2" refType="h" fact="0.0381"/>
                  <dgm:constr type="r" for="ch" forName="Child4Accent3" refType="w" fact="0.7545"/>
                  <dgm:constr type="t" for="ch" forName="Child4Accent3" refType="h" fact="0.7684"/>
                  <dgm:constr type="w" for="ch" forName="Child4Accent3" refType="w" fact="0.0287"/>
                  <dgm:constr type="h" for="ch" forName="Child4Accent3" refType="h" fact="0.0381"/>
                  <dgm:constr type="r" for="ch" forName="Child4Accent4" refType="w" fact="0.8158"/>
                  <dgm:constr type="t" for="ch" forName="Child4Accent4" refType="h" fact="0.7684"/>
                  <dgm:constr type="w" for="ch" forName="Child4Accent4" refType="w" fact="0.0287"/>
                  <dgm:constr type="h" for="ch" forName="Child4Accent4" refType="h" fact="0.0381"/>
                  <dgm:constr type="r" for="ch" forName="Child4Accent5" refType="w" fact="0.8771"/>
                  <dgm:constr type="t" for="ch" forName="Child4Accent5" refType="h" fact="0.7684"/>
                  <dgm:constr type="w" for="ch" forName="Child4Accent5" refType="w" fact="0.0287"/>
                  <dgm:constr type="h" for="ch" forName="Child4Accent5" refType="h" fact="0.0381"/>
                  <dgm:constr type="r" for="ch" forName="Child4Accent6" refType="w" fact="0.9385"/>
                  <dgm:constr type="t" for="ch" forName="Child4Accent6" refType="h" fact="0.7684"/>
                  <dgm:constr type="w" for="ch" forName="Child4Accent6" refType="w" fact="0.0287"/>
                  <dgm:constr type="h" for="ch" forName="Child4Accent6" refType="h" fact="0.0381"/>
                  <dgm:constr type="r" for="ch" forName="Child4Accent7" refType="w" fact="0.9998"/>
                  <dgm:constr type="t" for="ch" forName="Child4Accent7" refType="h" fact="0.7684"/>
                  <dgm:constr type="w" for="ch" forName="Child4Accent7" refType="w" fact="0.0287"/>
                  <dgm:constr type="h" for="ch" forName="Child4Accent7" refType="h" fact="0.0381"/>
                  <dgm:constr type="r" for="ch" forName="Child4Accent8" refType="w" fact="0"/>
                  <dgm:constr type="t" for="ch" forName="Child4Accent8" refType="h" fact="0"/>
                  <dgm:constr type="w" for="ch" forName="Child4Accent8" refType="w" fact="0"/>
                  <dgm:constr type="h" for="ch" forName="Child4Accent8" refType="h" fact="0"/>
                  <dgm:constr type="r" for="ch" forName="ParentAccent1" refType="w" fact="0.0287"/>
                  <dgm:constr type="t" for="ch" forName="ParentAccent1" refType="h" fact="0.5252"/>
                  <dgm:constr type="w" for="ch" forName="ParentAccent1" refType="w" fact="0.0287"/>
                  <dgm:constr type="h" for="ch" forName="ParentAccent1" refType="h" fact="0.0381"/>
                  <dgm:constr type="r" for="ch" forName="ParentAccent2" refType="w" fact="0.0813"/>
                  <dgm:constr type="t" for="ch" forName="ParentAccent2" refType="h" fact="0.5252"/>
                  <dgm:constr type="w" for="ch" forName="ParentAccent2" refType="w" fact="0.0287"/>
                  <dgm:constr type="h" for="ch" forName="ParentAccent2" refType="h" fact="0.0381"/>
                  <dgm:constr type="r" for="ch" forName="ParentAccent3" refType="w" fact="0.1339"/>
                  <dgm:constr type="t" for="ch" forName="ParentAccent3" refType="h" fact="0.5252"/>
                  <dgm:constr type="w" for="ch" forName="ParentAccent3" refType="w" fact="0.0287"/>
                  <dgm:constr type="h" for="ch" forName="ParentAccent3" refType="h" fact="0.0381"/>
                  <dgm:constr type="r" for="ch" forName="ParentAccent4" refType="w" fact="0.1864"/>
                  <dgm:constr type="t" for="ch" forName="ParentAccent4" refType="h" fact="0.5252"/>
                  <dgm:constr type="w" for="ch" forName="ParentAccent4" refType="w" fact="0.0287"/>
                  <dgm:constr type="h" for="ch" forName="ParentAccent4" refType="h" fact="0.0381"/>
                  <dgm:constr type="r" for="ch" forName="ParentAccent5" refType="w" fact="0.239"/>
                  <dgm:constr type="t" for="ch" forName="ParentAccent5" refType="h" fact="0.5252"/>
                  <dgm:constr type="w" for="ch" forName="ParentAccent5" refType="w" fact="0.0287"/>
                  <dgm:constr type="h" for="ch" forName="ParentAccent5" refType="h" fact="0.0381"/>
                  <dgm:constr type="r" for="ch" forName="ParentAccent6" refType="w" fact="0.3203"/>
                  <dgm:constr type="t" for="ch" forName="ParentAccent6" refType="h" fact="0.5061"/>
                  <dgm:constr type="w" for="ch" forName="ParentAccent6" refType="w" fact="0.0574"/>
                  <dgm:constr type="h" for="ch" forName="ParentAccent6" refType="h" fact="0.0763"/>
                  <dgm:constr type="r" for="ch" forName="ParentAccent7" refType="w" fact="0.0755"/>
                  <dgm:constr type="t" for="ch" forName="ParentAccent7" refType="h" fact="0.4464"/>
                  <dgm:constr type="w" for="ch" forName="ParentAccent7" refType="w" fact="0.0287"/>
                  <dgm:constr type="h" for="ch" forName="ParentAccent7" refType="h" fact="0.0381"/>
                  <dgm:constr type="r" for="ch" forName="ParentAccent8" refType="w" fact="0.0755"/>
                  <dgm:constr type="t" for="ch" forName="ParentAccent8" refType="h" fact="0.6045"/>
                  <dgm:constr type="w" for="ch" forName="ParentAccent8" refType="w" fact="0.0287"/>
                  <dgm:constr type="h" for="ch" forName="ParentAccent8" refType="h" fact="0.0381"/>
                  <dgm:constr type="r" for="ch" forName="ParentAccent9" refType="w" fact="0.0499"/>
                  <dgm:constr type="t" for="ch" forName="ParentAccent9" refType="h" fact="0.4807"/>
                  <dgm:constr type="w" for="ch" forName="ParentAccent9" refType="w" fact="0.0287"/>
                  <dgm:constr type="h" for="ch" forName="ParentAccent9" refType="h" fact="0.0381"/>
                  <dgm:constr type="r" for="ch" forName="ParentAccent10" refType="w" fact="0.0482"/>
                  <dgm:constr type="t" for="ch" forName="ParentAccent10" refType="h" fact="0.5705"/>
                  <dgm:constr type="w" for="ch" forName="ParentAccent10" refType="w" fact="0.0287"/>
                  <dgm:constr type="h" for="ch" forName="ParentAccent10" refType="h" fact="0.0381"/>
                  <dgm:constr type="r" for="ch" forName="Child1Accent1" refType="w" fact="0.5181"/>
                  <dgm:constr type="t" for="ch" forName="Child1Accent1" refType="h" fact="0.2457"/>
                  <dgm:constr type="w" for="ch" forName="Child1Accent1" refType="w" fact="0.0574"/>
                  <dgm:constr type="h" for="ch" forName="Child1Accent1" refType="h" fact="0.0763"/>
                  <dgm:constr type="r" for="ch" forName="Child1Accent2" refType="w" fact="0.5542"/>
                  <dgm:constr type="t" for="ch" forName="Child1Accent2" refType="h" fact="0.2004"/>
                  <dgm:constr type="w" for="ch" forName="Child1Accent2" refType="w" fact="0.0287"/>
                  <dgm:constr type="h" for="ch" forName="Child1Accent2" refType="h" fact="0.0381"/>
                  <dgm:constr type="r" for="ch" forName="Child1Accent3" refType="w" fact="0.5946"/>
                  <dgm:constr type="t" for="ch" forName="Child1Accent3" refType="h" fact="0.1445"/>
                  <dgm:constr type="w" for="ch" forName="Child1Accent3" refType="w" fact="0.0287"/>
                  <dgm:constr type="h" for="ch" forName="Child1Accent3" refType="h" fact="0.0381"/>
                  <dgm:constr type="r" for="ch" forName="Child1Accent4" refType="w" fact="0.6347"/>
                  <dgm:constr type="t" for="ch" forName="Child1Accent4" refType="h" fact="0.097"/>
                  <dgm:constr type="w" for="ch" forName="Child1Accent4" refType="w" fact="0.0287"/>
                  <dgm:constr type="h" for="ch" forName="Child1Accent4" refType="h" fact="0.0381"/>
                  <dgm:constr type="r" for="ch" forName="Child1Accent5" refType="w" fact="0.696"/>
                  <dgm:constr type="t" for="ch" forName="Child1Accent5" refType="h" fact="0.097"/>
                  <dgm:constr type="w" for="ch" forName="Child1Accent5" refType="w" fact="0.0287"/>
                  <dgm:constr type="h" for="ch" forName="Child1Accent5" refType="h" fact="0.0381"/>
                  <dgm:constr type="r" for="ch" forName="Child1Accent6" refType="w" fact="0.7574"/>
                  <dgm:constr type="t" for="ch" forName="Child1Accent6" refType="h" fact="0.097"/>
                  <dgm:constr type="w" for="ch" forName="Child1Accent6" refType="w" fact="0.0287"/>
                  <dgm:constr type="h" for="ch" forName="Child1Accent6" refType="h" fact="0.0381"/>
                  <dgm:constr type="r" for="ch" forName="Child1Accent7" refType="w" fact="0.8187"/>
                  <dgm:constr type="t" for="ch" forName="Child1Accent7" refType="h" fact="0.097"/>
                  <dgm:constr type="w" for="ch" forName="Child1Accent7" refType="w" fact="0.0287"/>
                  <dgm:constr type="h" for="ch" forName="Child1Accent7" refType="h" fact="0.0381"/>
                  <dgm:constr type="r" for="ch" forName="Child1Accent8" refType="w" fact="0.88"/>
                  <dgm:constr type="t" for="ch" forName="Child1Accent8" refType="h" fact="0.097"/>
                  <dgm:constr type="w" for="ch" forName="Child1Accent8" refType="w" fact="0.0287"/>
                  <dgm:constr type="h" for="ch" forName="Child1Accent8" refType="h" fact="0.0381"/>
                  <dgm:constr type="r" for="ch" forName="Child1Accent9" refType="w" fact="0.9413"/>
                  <dgm:constr type="t" for="ch" forName="Child1Accent9" refType="h" fact="0.097"/>
                  <dgm:constr type="w" for="ch" forName="Child1Accent9" refType="w" fact="0.0287"/>
                  <dgm:constr type="h" for="ch" forName="Child1Accent9" refType="h" fact="0.0381"/>
                  <dgm:constr type="r" for="ch" forName="Child5Accent1" refType="w" fact="0.5181"/>
                  <dgm:constr type="t" for="ch" forName="Child5Accent1" refType="h" fact="0.7601"/>
                  <dgm:constr type="w" for="ch" forName="Child5Accent1" refType="w" fact="0.0574"/>
                  <dgm:constr type="h" for="ch" forName="Child5Accent1" refType="h" fact="0.0763"/>
                  <dgm:constr type="r" for="ch" forName="Child5Accent2" refType="w" fact="0.547"/>
                  <dgm:constr type="t" for="ch" forName="Child5Accent2" refType="h" fact="0.8375"/>
                  <dgm:constr type="w" for="ch" forName="Child5Accent2" refType="w" fact="0.0287"/>
                  <dgm:constr type="h" for="ch" forName="Child5Accent2" refType="h" fact="0.0381"/>
                  <dgm:constr type="r" for="ch" forName="Child5Accent3" refType="w" fact="0.5882"/>
                  <dgm:constr type="t" for="ch" forName="Child5Accent3" refType="h" fact="0.8991"/>
                  <dgm:constr type="w" for="ch" forName="Child5Accent3" refType="w" fact="0.0287"/>
                  <dgm:constr type="h" for="ch" forName="Child5Accent3" refType="h" fact="0.0381"/>
                  <dgm:constr type="r" for="ch" forName="Child5Accent4" refType="w" fact="0.6347"/>
                  <dgm:constr type="t" for="ch" forName="Child5Accent4" refType="h" fact="0.9619"/>
                  <dgm:constr type="w" for="ch" forName="Child5Accent4" refType="w" fact="0.0287"/>
                  <dgm:constr type="h" for="ch" forName="Child5Accent4" refType="h" fact="0.0381"/>
                  <dgm:constr type="r" for="ch" forName="Child5Accent5" refType="w" fact="0.696"/>
                  <dgm:constr type="t" for="ch" forName="Child5Accent5" refType="h" fact="0.9619"/>
                  <dgm:constr type="w" for="ch" forName="Child5Accent5" refType="w" fact="0.0287"/>
                  <dgm:constr type="h" for="ch" forName="Child5Accent5" refType="h" fact="0.0381"/>
                  <dgm:constr type="r" for="ch" forName="Child5Accent6" refType="w" fact="0.7574"/>
                  <dgm:constr type="t" for="ch" forName="Child5Accent6" refType="h" fact="0.9619"/>
                  <dgm:constr type="w" for="ch" forName="Child5Accent6" refType="w" fact="0.0287"/>
                  <dgm:constr type="h" for="ch" forName="Child5Accent6" refType="h" fact="0.0381"/>
                  <dgm:constr type="r" for="ch" forName="Child5Accent7" refType="w" fact="0.8187"/>
                  <dgm:constr type="t" for="ch" forName="Child5Accent7" refType="h" fact="0.9619"/>
                  <dgm:constr type="w" for="ch" forName="Child5Accent7" refType="w" fact="0.0287"/>
                  <dgm:constr type="h" for="ch" forName="Child5Accent7" refType="h" fact="0.0381"/>
                  <dgm:constr type="r" for="ch" forName="Child5Accent8" refType="w" fact="0.88"/>
                  <dgm:constr type="t" for="ch" forName="Child5Accent8" refType="h" fact="0.9619"/>
                  <dgm:constr type="w" for="ch" forName="Child5Accent8" refType="w" fact="0.0287"/>
                  <dgm:constr type="h" for="ch" forName="Child5Accent8" refType="h" fact="0.0381"/>
                  <dgm:constr type="r" for="ch" forName="Child5Accent9" refType="w" fact="0.9423"/>
                  <dgm:constr type="t" for="ch" forName="Child5Accent9" refType="h" fact="0.9619"/>
                  <dgm:constr type="w" for="ch" forName="Child5Accent9" refType="w" fact="0.0287"/>
                  <dgm:constr type="h" for="ch" forName="Child5Accent9" refType="h" fact="0.0381"/>
                  <dgm:constr type="r" for="ch" forName="Child5" refType="w" fact="0.9419"/>
                  <dgm:constr type="t" for="ch" forName="Child5" refType="h" fact="0.8635"/>
                  <dgm:constr type="w" for="ch" forName="Child5" refType="w" fact="0.3364"/>
                  <dgm:constr type="h" for="ch" forName="Child5" refType="h" fact="0.0981"/>
                  <dgm:constr type="r" for="ch" forName="Child4" refType="w"/>
                  <dgm:constr type="t" for="ch" forName="Child4" refType="h" fact="0.6701"/>
                  <dgm:constr type="w" for="ch" forName="Child4" refType="w" fact="0.3364"/>
                  <dgm:constr type="h" for="ch" forName="Child4" refType="h" fact="0.0981"/>
                  <dgm:constr type="r" for="ch" forName="Child3" refType="w"/>
                  <dgm:constr type="t" for="ch" forName="Child3" refType="h" fact="0.4276"/>
                  <dgm:constr type="w" for="ch" forName="Child3" refType="w" fact="0.2544"/>
                  <dgm:constr type="h" for="ch" forName="Child3" refType="h" fact="0.0981"/>
                  <dgm:constr type="r" for="ch" forName="Child2" refType="w"/>
                  <dgm:constr type="t" for="ch" forName="Child2" refType="h" fact="0.1798"/>
                  <dgm:constr type="w" for="ch" forName="Child2" refType="w" fact="0.3364"/>
                  <dgm:constr type="h" for="ch" forName="Child2" refType="h" fact="0.0981"/>
                  <dgm:constr type="r" for="ch" forName="Child1" refType="w" fact="0.9419"/>
                  <dgm:constr type="t" for="ch" forName="Child1" refType="h" fact="0"/>
                  <dgm:constr type="w" for="ch" forName="Child1" refType="w" fact="0.3364"/>
                  <dgm:constr type="h" for="ch" forName="Child1" refType="h" fact="0.0981"/>
                  <dgm:constr type="r" for="ch" forName="Parent" refType="w" fact="0.6347"/>
                  <dgm:constr type="t" for="ch" forName="Parent" refType="h" fact="0.3513"/>
                  <dgm:constr type="w" for="ch" forName="Parent" refType="w" fact="0.2906"/>
                  <dgm:constr type="h" for="ch" forName="Parent" refType="h" fact="0.3859"/>
                </dgm:constrLst>
              </dgm:else>
            </dgm:choose>
          </dgm:else>
        </dgm:choose>
        <dgm:layoutNode name="ParentAccent1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ParentAccent2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ParentAccent3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ParentAccent4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ParentAccent5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ParentAccent6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ParentAccent7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ParentAccent8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ParentAccent9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ParentAccent10" styleLbl="alignNode1">
          <dgm:alg type="sp"/>
          <dgm:shape xmlns:r="http://schemas.openxmlformats.org/officeDocument/2006/relationships" type="ellipse" r:blip="">
            <dgm:adjLst/>
          </dgm:shape>
          <dgm:presOf/>
        </dgm:layoutNode>
        <dgm:layoutNode name="Parent" styleLbl="alignNode1">
          <dgm:varLst>
            <dgm:chMax val="5"/>
            <dgm:chPref val="3"/>
            <dgm:bulletEnabled val="1"/>
          </dgm:varLst>
          <dgm:alg type="tx"/>
          <dgm:shape xmlns:r="http://schemas.openxmlformats.org/officeDocument/2006/relationships" type="ellipse" r:blip="">
            <dgm:adjLst/>
          </dgm:shape>
          <dgm:presOf axis="self" ptType="node"/>
          <dgm:constrLst>
            <dgm:constr type="lMarg" refType="primFontSz" fact="0.1"/>
            <dgm:constr type="rMarg" refType="primFontSz" fact="0.1"/>
            <dgm:constr type="tMarg" refType="primFontSz" fact="0.1"/>
            <dgm:constr type="bMarg" refType="primFontSz" fact="0.1"/>
          </dgm:constrLst>
          <dgm:ruleLst>
            <dgm:rule type="primFontSz" val="5" fact="NaN" max="NaN"/>
          </dgm:ruleLst>
        </dgm:layoutNode>
        <dgm:forEach name="Name21" axis="ch" ptType="node" cnt="1">
          <dgm:layoutNode name="Child1Accent1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1Accent2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1Accent3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1Accent4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1Accent5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1Accent6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1Accent7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1Accent8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1Accent9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1" styleLbl="revTx">
            <dgm:varLst>
              <dgm:chMax/>
              <dgm:chPref val="0"/>
              <dgm:bulletEnabled val="1"/>
            </dgm:varLst>
            <dgm:alg type="tx">
              <dgm:param type="parTxLTRAlign" val="l"/>
              <dgm:param type="txAnchorVert" val="b"/>
              <dgm:param type="txAnchorVertCh" val="b"/>
            </dgm:alg>
            <dgm:shape xmlns:r="http://schemas.openxmlformats.org/officeDocument/2006/relationships" type="rect" r:blip="">
              <dgm:adjLst/>
            </dgm:shape>
            <dgm:presOf axis="desOrSelf" ptType="node"/>
            <dgm:constrLst>
              <dgm:constr type="lMarg" refType="primFontSz" fact="0"/>
              <dgm:constr type="rMarg" refType="primFontSz" fact="0"/>
              <dgm:constr type="tMarg" refType="primFontSz" fact="0"/>
              <dgm:constr type="bMarg" refType="primFontSz" fact="0"/>
            </dgm:constrLst>
            <dgm:ruleLst>
              <dgm:rule type="primFontSz" val="5" fact="NaN" max="NaN"/>
            </dgm:ruleLst>
          </dgm:layoutNode>
        </dgm:forEach>
        <dgm:forEach name="Name22" axis="ch" ptType="node" st="2" cnt="1">
          <dgm:layoutNode name="Child2Accent1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2Accent2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2Accent3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2Accent4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2Accent5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2Accent6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2Accent7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2" styleLbl="revTx">
            <dgm:varLst>
              <dgm:chMax/>
              <dgm:chPref val="0"/>
              <dgm:bulletEnabled val="1"/>
            </dgm:varLst>
            <dgm:alg type="tx">
              <dgm:param type="parTxLTRAlign" val="l"/>
              <dgm:param type="txAnchorVert" val="b"/>
              <dgm:param type="txAnchorVertCh" val="b"/>
            </dgm:alg>
            <dgm:shape xmlns:r="http://schemas.openxmlformats.org/officeDocument/2006/relationships" type="rect" r:blip="">
              <dgm:adjLst/>
            </dgm:shape>
            <dgm:presOf axis="desOrSelf" ptType="node"/>
            <dgm:constrLst>
              <dgm:constr type="lMarg" refType="primFontSz" fact="0"/>
              <dgm:constr type="rMarg" refType="primFontSz" fact="0"/>
              <dgm:constr type="tMarg" refType="primFontSz" fact="0"/>
              <dgm:constr type="bMarg" refType="primFontSz" fact="0"/>
            </dgm:constrLst>
            <dgm:ruleLst>
              <dgm:rule type="primFontSz" val="5" fact="NaN" max="NaN"/>
            </dgm:ruleLst>
          </dgm:layoutNode>
        </dgm:forEach>
        <dgm:forEach name="Name23" axis="ch" ptType="node" st="3" cnt="1">
          <dgm:layoutNode name="Child3Accent1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3Accent2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3Accent3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3Accent4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3Accent5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3Accent6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3Accent7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3" styleLbl="revTx">
            <dgm:varLst>
              <dgm:chMax/>
              <dgm:chPref val="0"/>
              <dgm:bulletEnabled val="1"/>
            </dgm:varLst>
            <dgm:alg type="tx">
              <dgm:param type="parTxLTRAlign" val="l"/>
              <dgm:param type="txAnchorVert" val="b"/>
              <dgm:param type="txAnchorVertCh" val="b"/>
            </dgm:alg>
            <dgm:shape xmlns:r="http://schemas.openxmlformats.org/officeDocument/2006/relationships" type="rect" r:blip="">
              <dgm:adjLst/>
            </dgm:shape>
            <dgm:presOf axis="desOrSelf" ptType="node"/>
            <dgm:constrLst>
              <dgm:constr type="lMarg" refType="primFontSz" fact="0"/>
              <dgm:constr type="rMarg" refType="primFontSz" fact="0"/>
              <dgm:constr type="tMarg" refType="primFontSz" fact="0"/>
              <dgm:constr type="bMarg" refType="primFontSz" fact="0"/>
            </dgm:constrLst>
            <dgm:ruleLst>
              <dgm:rule type="primFontSz" val="5" fact="NaN" max="NaN"/>
            </dgm:ruleLst>
          </dgm:layoutNode>
        </dgm:forEach>
        <dgm:forEach name="Name24" axis="ch" ptType="node" st="4" cnt="1">
          <dgm:layoutNode name="Child4Accent1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4Accent2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4Accent3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4Accent4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4Accent5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4Accent6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4Accent7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4Accent8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4" styleLbl="revTx">
            <dgm:varLst>
              <dgm:chMax/>
              <dgm:chPref val="0"/>
              <dgm:bulletEnabled val="1"/>
            </dgm:varLst>
            <dgm:alg type="tx">
              <dgm:param type="parTxLTRAlign" val="l"/>
              <dgm:param type="txAnchorVert" val="b"/>
              <dgm:param type="txAnchorVertCh" val="b"/>
            </dgm:alg>
            <dgm:shape xmlns:r="http://schemas.openxmlformats.org/officeDocument/2006/relationships" type="rect" r:blip="">
              <dgm:adjLst/>
            </dgm:shape>
            <dgm:presOf axis="desOrSelf" ptType="node"/>
            <dgm:constrLst>
              <dgm:constr type="lMarg" refType="primFontSz" fact="0"/>
              <dgm:constr type="rMarg" refType="primFontSz" fact="0"/>
              <dgm:constr type="tMarg" refType="primFontSz" fact="0"/>
              <dgm:constr type="bMarg" refType="primFontSz" fact="0"/>
            </dgm:constrLst>
            <dgm:ruleLst>
              <dgm:rule type="primFontSz" val="5" fact="NaN" max="NaN"/>
            </dgm:ruleLst>
          </dgm:layoutNode>
        </dgm:forEach>
        <dgm:forEach name="Name25" axis="ch" ptType="node" st="5" cnt="1">
          <dgm:layoutNode name="Child5Accent1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5Accent2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5Accent3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5Accent4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5Accent5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5Accent6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5Accent7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5Accent8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5Accent9" styleLbl="alignNode1">
            <dgm:alg type="sp"/>
            <dgm:shape xmlns:r="http://schemas.openxmlformats.org/officeDocument/2006/relationships" type="ellipse" r:blip="">
              <dgm:adjLst/>
            </dgm:shape>
            <dgm:presOf/>
          </dgm:layoutNode>
          <dgm:layoutNode name="Child5" styleLbl="revTx">
            <dgm:varLst>
              <dgm:chMax/>
              <dgm:chPref val="0"/>
              <dgm:bulletEnabled val="1"/>
            </dgm:varLst>
            <dgm:alg type="tx">
              <dgm:param type="parTxLTRAlign" val="l"/>
              <dgm:param type="txAnchorVert" val="b"/>
              <dgm:param type="txAnchorVertCh" val="b"/>
            </dgm:alg>
            <dgm:shape xmlns:r="http://schemas.openxmlformats.org/officeDocument/2006/relationships" type="rect" r:blip="">
              <dgm:adjLst/>
            </dgm:shape>
            <dgm:presOf axis="desOrSelf" ptType="node"/>
            <dgm:constrLst>
              <dgm:constr type="lMarg" refType="primFontSz" fact="0"/>
              <dgm:constr type="rMarg" refType="primFontSz" fact="0"/>
              <dgm:constr type="tMarg" refType="primFontSz" fact="0"/>
              <dgm:constr type="bMarg" refType="primFontSz" fact="0"/>
            </dgm:constrLst>
            <dgm:ruleLst>
              <dgm:rule type="primFontSz" val="5" fact="NaN" max="NaN"/>
            </dgm:ruleLst>
          </dgm:layoutNode>
        </dgm:forEach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target2">
  <dgm:title val=""/>
  <dgm:desc val=""/>
  <dgm:catLst>
    <dgm:cat type="relationship" pri="12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13" srcId="1" destId="11" srcOrd="0" destOrd="0"/>
        <dgm:cxn modelId="14" srcId="1" destId="12" srcOrd="1" destOrd="0"/>
        <dgm:cxn modelId="23" srcId="2" destId="21" srcOrd="0" destOrd="0"/>
        <dgm:cxn modelId="24" srcId="2" destId="22" srcOrd="1" destOrd="0"/>
        <dgm:cxn modelId="33" srcId="3" destId="31" srcOrd="0" destOrd="0"/>
        <dgm:cxn modelId="34" srcId="3" destId="32" srcOrd="1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Name0">
    <dgm:varLst>
      <dgm:chMax val="3"/>
      <dgm:chPref val="1"/>
      <dgm:dir/>
      <dgm:animLvl val="lvl"/>
      <dgm:resizeHandles/>
    </dgm:varLst>
    <dgm:alg type="composite">
      <dgm:param type="horzAlign" val="none"/>
      <dgm:param type="vertAlign" val="none"/>
    </dgm:alg>
    <dgm:shape xmlns:r="http://schemas.openxmlformats.org/officeDocument/2006/relationships" r:blip="">
      <dgm:adjLst/>
    </dgm:shape>
    <dgm:presOf/>
    <dgm:choose name="Name1">
      <dgm:if name="Name2" func="var" arg="dir" op="equ" val="norm">
        <dgm:choose name="Name3">
          <dgm:if name="Name4" axis="ch ch" ptType="node node" st="1 1" cnt="1 0" func="cnt" op="gt" val="0">
            <dgm:choose name="Name5">
              <dgm:if name="Name6" axis="ch ch" ptType="node node" st="2 1" cnt="1 0" func="cnt" op="gt" val="0">
                <dgm:constrLst>
                  <dgm:constr type="primFontSz" for="des" forName="middleBoxParent" val="65"/>
                  <dgm:constr type="primFontSz" for="des" forName="mChild" val="65"/>
                  <dgm:constr type="primFontSz" for="des" forName="outerBoxParent" refType="primFontSz" refFor="des" refForName="middleBoxParent" op="equ"/>
                  <dgm:constr type="primFontSz" for="des" forName="centerBoxParent" refType="primFontSz" refFor="des" refForName="middleBoxParent" op="equ"/>
                  <dgm:constr type="primFontSz" for="des" forName="oChild" refType="primFontSz" refFor="des" refForName="mChild" op="equ"/>
                  <dgm:constr type="primFontSz" for="des" forName="cChild" refType="primFontSz" refFor="des" refForName="mChild" op="equ"/>
                  <dgm:constr type="l" for="ch" forName="outerBox"/>
                  <dgm:constr type="t" for="ch" forName="outerBox"/>
                  <dgm:constr type="w" for="ch" forName="outerBox" refType="w"/>
                  <dgm:constr type="h" for="ch" forName="outerBox" refType="h"/>
                  <dgm:constr type="l" for="ch" forName="middleBox" refType="w" fact="0.2"/>
                  <dgm:constr type="t" for="ch" forName="middleBox" refType="h" fact="0.25"/>
                  <dgm:constr type="w" for="ch" forName="middleBox" refType="w" fact="0.775"/>
                  <dgm:constr type="h" for="ch" forName="middleBox" refType="h" fact="0.7"/>
                  <dgm:constr type="l" for="ch" forName="centerBox" refType="w" fact="0.395"/>
                  <dgm:constr type="t" for="ch" forName="centerBox" refType="h" fact="0.5"/>
                  <dgm:constr type="w" for="ch" forName="centerBox" refType="w" fact="0.555"/>
                  <dgm:constr type="h" for="ch" forName="centerBox" refType="h" fact="0.4"/>
                  <dgm:constr type="userA" for="des" forName="outerSibTrans" refType="w"/>
                  <dgm:constr type="userA" for="des" forName="middleSibTrans" refType="w"/>
                  <dgm:constr type="userA" for="des" forName="centerSibTrans" refType="w"/>
                </dgm:constrLst>
              </dgm:if>
              <dgm:else name="Name7">
                <dgm:constrLst>
                  <dgm:constr type="primFontSz" for="des" forName="middleBoxParent" val="65"/>
                  <dgm:constr type="primFontSz" for="des" forName="mChild" val="65"/>
                  <dgm:constr type="primFontSz" for="des" forName="outerBoxParent" refType="primFontSz" refFor="des" refForName="middleBoxParent" op="equ"/>
                  <dgm:constr type="primFontSz" for="des" forName="centerBoxParent" refType="primFontSz" refFor="des" refForName="middleBoxParent" op="equ"/>
                  <dgm:constr type="primFontSz" for="des" forName="oChild" refType="primFontSz" refFor="des" refForName="mChild" op="equ"/>
                  <dgm:constr type="primFontSz" for="des" forName="cChild" refType="primFontSz" refFor="des" refForName="mChild" op="equ"/>
                  <dgm:constr type="l" for="ch" forName="outerBox"/>
                  <dgm:constr type="t" for="ch" forName="outerBox"/>
                  <dgm:constr type="w" for="ch" forName="outerBox" refType="w"/>
                  <dgm:constr type="h" for="ch" forName="outerBox" refType="h"/>
                  <dgm:constr type="l" for="ch" forName="middleBox" refType="w" fact="0.2"/>
                  <dgm:constr type="t" for="ch" forName="middleBox" refType="h" fact="0.25"/>
                  <dgm:constr type="w" for="ch" forName="middleBox" refType="w" fact="0.775"/>
                  <dgm:constr type="h" for="ch" forName="middleBox" refType="h" fact="0.7"/>
                  <dgm:constr type="l" for="ch" forName="centerBox" refType="w" fact="0.225"/>
                  <dgm:constr type="t" for="ch" forName="centerBox" refType="h" fact="0.5"/>
                  <dgm:constr type="w" for="ch" forName="centerBox" refType="w" fact="0.725"/>
                  <dgm:constr type="h" for="ch" forName="centerBox" refType="h" fact="0.4"/>
                  <dgm:constr type="userA" for="des" forName="outerSibTrans" refType="w"/>
                  <dgm:constr type="userA" for="des" forName="middleSibTrans" refType="w"/>
                  <dgm:constr type="userA" for="des" forName="centerSibTrans" refType="w"/>
                </dgm:constrLst>
              </dgm:else>
            </dgm:choose>
          </dgm:if>
          <dgm:else name="Name8">
            <dgm:choose name="Name9">
              <dgm:if name="Name10" axis="ch ch" ptType="node node" st="2 1" cnt="1 0" func="cnt" op="gt" val="0">
                <dgm:constrLst>
                  <dgm:constr type="primFontSz" for="des" forName="middleBoxParent" val="65"/>
                  <dgm:constr type="primFontSz" for="des" forName="mChild" val="65"/>
                  <dgm:constr type="primFontSz" for="des" forName="outerBoxParent" refType="primFontSz" refFor="des" refForName="middleBoxParent" op="equ"/>
                  <dgm:constr type="primFontSz" for="des" forName="centerBoxParent" refType="primFontSz" refFor="des" refForName="middleBoxParent" op="equ"/>
                  <dgm:constr type="primFontSz" for="des" forName="oChild" refType="primFontSz" refFor="des" refForName="mChild" op="equ"/>
                  <dgm:constr type="primFontSz" for="des" forName="cChild" refType="primFontSz" refFor="des" refForName="mChild" op="equ"/>
                  <dgm:constr type="l" for="ch" forName="outerBox"/>
                  <dgm:constr type="t" for="ch" forName="outerBox"/>
                  <dgm:constr type="w" for="ch" forName="outerBox" refType="w"/>
                  <dgm:constr type="h" for="ch" forName="outerBox" refType="h"/>
                  <dgm:constr type="l" for="ch" forName="middleBox" refType="w" fact="0.025"/>
                  <dgm:constr type="t" for="ch" forName="middleBox" refType="h" fact="0.25"/>
                  <dgm:constr type="w" for="ch" forName="middleBox" refType="w" fact="0.95"/>
                  <dgm:constr type="h" for="ch" forName="middleBox" refType="h" fact="0.7"/>
                  <dgm:constr type="l" for="ch" forName="centerBox" refType="w" fact="0.26"/>
                  <dgm:constr type="t" for="ch" forName="centerBox" refType="h" fact="0.5"/>
                  <dgm:constr type="w" for="ch" forName="centerBox" refType="w" fact="0.69"/>
                  <dgm:constr type="h" for="ch" forName="centerBox" refType="h" fact="0.4"/>
                  <dgm:constr type="userA" for="des" forName="outerSibTrans" refType="w"/>
                  <dgm:constr type="userA" for="des" forName="middleSibTrans" refType="w"/>
                  <dgm:constr type="userA" for="des" forName="centerSibTrans" refType="w"/>
                </dgm:constrLst>
              </dgm:if>
              <dgm:else name="Name11">
                <dgm:constrLst>
                  <dgm:constr type="primFontSz" for="des" forName="middleBoxParent" val="65"/>
                  <dgm:constr type="primFontSz" for="des" forName="mChild" val="65"/>
                  <dgm:constr type="primFontSz" for="des" forName="outerBoxParent" refType="primFontSz" refFor="des" refForName="middleBoxParent" op="equ"/>
                  <dgm:constr type="primFontSz" for="des" forName="centerBoxParent" refType="primFontSz" refFor="des" refForName="middleBoxParent" op="equ"/>
                  <dgm:constr type="primFontSz" for="des" forName="oChild" refType="primFontSz" refFor="des" refForName="mChild" op="equ"/>
                  <dgm:constr type="primFontSz" for="des" forName="cChild" refType="primFontSz" refFor="des" refForName="mChild" op="equ"/>
                  <dgm:constr type="l" for="ch" forName="outerBox"/>
                  <dgm:constr type="t" for="ch" forName="outerBox"/>
                  <dgm:constr type="w" for="ch" forName="outerBox" refType="w"/>
                  <dgm:constr type="h" for="ch" forName="outerBox" refType="h"/>
                  <dgm:constr type="l" for="ch" forName="middleBox" refType="w" fact="0.025"/>
                  <dgm:constr type="t" for="ch" forName="middleBox" refType="h" fact="0.25"/>
                  <dgm:constr type="w" for="ch" forName="middleBox" refType="w" fact="0.95"/>
                  <dgm:constr type="h" for="ch" forName="middleBox" refType="h" fact="0.7"/>
                  <dgm:constr type="l" for="ch" forName="centerBox" refType="w" fact="0.05"/>
                  <dgm:constr type="t" for="ch" forName="centerBox" refType="h" fact="0.5"/>
                  <dgm:constr type="w" for="ch" forName="centerBox" refType="w" fact="0.9"/>
                  <dgm:constr type="h" for="ch" forName="centerBox" refType="h" fact="0.4"/>
                  <dgm:constr type="userA" for="des" forName="outerSibTrans" refType="w"/>
                  <dgm:constr type="userA" for="des" forName="middleSibTrans" refType="w"/>
                  <dgm:constr type="userA" for="des" forName="centerSibTrans" refType="w"/>
                </dgm:constrLst>
              </dgm:else>
            </dgm:choose>
          </dgm:else>
        </dgm:choose>
      </dgm:if>
      <dgm:else name="Name12">
        <dgm:choose name="Name13">
          <dgm:if name="Name14" axis="ch ch" ptType="node node" st="1 1" cnt="1 0" func="cnt" op="gt" val="0">
            <dgm:choose name="Name15">
              <dgm:if name="Name16" axis="ch ch" ptType="node node" st="2 1" cnt="1 0" func="cnt" op="gt" val="0">
                <dgm:constrLst>
                  <dgm:constr type="primFontSz" for="des" forName="middleBoxParent" val="65"/>
                  <dgm:constr type="primFontSz" for="des" forName="mChild" val="65"/>
                  <dgm:constr type="primFontSz" for="des" forName="outerBoxParent" refType="primFontSz" refFor="des" refForName="middleBoxParent" op="equ"/>
                  <dgm:constr type="primFontSz" for="des" forName="centerBoxParent" refType="primFontSz" refFor="des" refForName="middleBoxParent" op="equ"/>
                  <dgm:constr type="primFontSz" for="des" forName="oChild" refType="primFontSz" refFor="des" refForName="mChild" op="equ"/>
                  <dgm:constr type="primFontSz" for="des" forName="cChild" refType="primFontSz" refFor="des" refForName="mChild" op="equ"/>
                  <dgm:constr type="l" for="ch" forName="outerBox"/>
                  <dgm:constr type="t" for="ch" forName="outerBox"/>
                  <dgm:constr type="w" for="ch" forName="outerBox" refType="w"/>
                  <dgm:constr type="h" for="ch" forName="outerBox" refType="h"/>
                  <dgm:constr type="l" for="ch" forName="middleBox" refType="w" fact="0.025"/>
                  <dgm:constr type="t" for="ch" forName="middleBox" refType="h" fact="0.25"/>
                  <dgm:constr type="w" for="ch" forName="middleBox" refType="w" fact="0.775"/>
                  <dgm:constr type="h" for="ch" forName="middleBox" refType="h" fact="0.7"/>
                  <dgm:constr type="l" for="ch" forName="centerBox" refType="w" fact="0.05"/>
                  <dgm:constr type="t" for="ch" forName="centerBox" refType="h" fact="0.5"/>
                  <dgm:constr type="w" for="ch" forName="centerBox" refType="w" fact="0.55"/>
                  <dgm:constr type="h" for="ch" forName="centerBox" refType="h" fact="0.4"/>
                  <dgm:constr type="userA" for="des" forName="outerSibTrans" refType="w"/>
                  <dgm:constr type="userA" for="des" forName="middleSibTrans" refType="w"/>
                  <dgm:constr type="userA" for="des" forName="centerSibTrans" refType="w"/>
                </dgm:constrLst>
              </dgm:if>
              <dgm:else name="Name17">
                <dgm:constrLst>
                  <dgm:constr type="primFontSz" for="des" forName="middleBoxParent" val="65"/>
                  <dgm:constr type="primFontSz" for="des" forName="mChild" val="65"/>
                  <dgm:constr type="primFontSz" for="des" forName="outerBoxParent" refType="primFontSz" refFor="des" refForName="middleBoxParent" op="equ"/>
                  <dgm:constr type="primFontSz" for="des" forName="centerBoxParent" refType="primFontSz" refFor="des" refForName="middleBoxParent" op="equ"/>
                  <dgm:constr type="primFontSz" for="des" forName="oChild" refType="primFontSz" refFor="des" refForName="mChild" op="equ"/>
                  <dgm:constr type="primFontSz" for="des" forName="cChild" refType="primFontSz" refFor="des" refForName="mChild" op="equ"/>
                  <dgm:constr type="l" for="ch" forName="outerBox"/>
                  <dgm:constr type="t" for="ch" forName="outerBox"/>
                  <dgm:constr type="w" for="ch" forName="outerBox" refType="w"/>
                  <dgm:constr type="h" for="ch" forName="outerBox" refType="h"/>
                  <dgm:constr type="l" for="ch" forName="middleBox" refType="w" fact="0.025"/>
                  <dgm:constr type="t" for="ch" forName="middleBox" refType="h" fact="0.25"/>
                  <dgm:constr type="w" for="ch" forName="middleBox" refType="w" fact="0.775"/>
                  <dgm:constr type="h" for="ch" forName="middleBox" refType="h" fact="0.7"/>
                  <dgm:constr type="l" for="ch" forName="centerBox" refType="w" fact="0.05"/>
                  <dgm:constr type="t" for="ch" forName="centerBox" refType="h" fact="0.5"/>
                  <dgm:constr type="w" for="ch" forName="centerBox" refType="w" fact="0.725"/>
                  <dgm:constr type="h" for="ch" forName="centerBox" refType="h" fact="0.4"/>
                  <dgm:constr type="userA" for="des" forName="outerSibTrans" refType="w"/>
                  <dgm:constr type="userA" for="des" forName="middleSibTrans" refType="w"/>
                  <dgm:constr type="userA" for="des" forName="centerSibTrans" refType="w"/>
                </dgm:constrLst>
              </dgm:else>
            </dgm:choose>
          </dgm:if>
          <dgm:else name="Name18">
            <dgm:choose name="Name19">
              <dgm:if name="Name20" axis="ch ch" ptType="node node" st="2 1" cnt="1 0" func="cnt" op="gt" val="0">
                <dgm:constrLst>
                  <dgm:constr type="primFontSz" for="des" forName="middleBoxParent" val="65"/>
                  <dgm:constr type="primFontSz" for="des" forName="mChild" val="65"/>
                  <dgm:constr type="primFontSz" for="des" forName="outerBoxParent" refType="primFontSz" refFor="des" refForName="middleBoxParent" op="equ"/>
                  <dgm:constr type="primFontSz" for="des" forName="centerBoxParent" refType="primFontSz" refFor="des" refForName="middleBoxParent" op="equ"/>
                  <dgm:constr type="primFontSz" for="des" forName="oChild" refType="primFontSz" refFor="des" refForName="mChild" op="equ"/>
                  <dgm:constr type="primFontSz" for="des" forName="cChild" refType="primFontSz" refFor="des" refForName="mChild" op="equ"/>
                  <dgm:constr type="l" for="ch" forName="outerBox"/>
                  <dgm:constr type="t" for="ch" forName="outerBox"/>
                  <dgm:constr type="w" for="ch" forName="outerBox" refType="w"/>
                  <dgm:constr type="h" for="ch" forName="outerBox" refType="h"/>
                  <dgm:constr type="l" for="ch" forName="middleBox" refType="w" fact="0.025"/>
                  <dgm:constr type="t" for="ch" forName="middleBox" refType="h" fact="0.25"/>
                  <dgm:constr type="w" for="ch" forName="middleBox" refType="w" fact="0.95"/>
                  <dgm:constr type="h" for="ch" forName="middleBox" refType="h" fact="0.7"/>
                  <dgm:constr type="l" for="ch" forName="centerBox" refType="w" fact="0.05"/>
                  <dgm:constr type="t" for="ch" forName="centerBox" refType="h" fact="0.5"/>
                  <dgm:constr type="w" for="ch" forName="centerBox" refType="w" fact="0.69"/>
                  <dgm:constr type="h" for="ch" forName="centerBox" refType="h" fact="0.4"/>
                  <dgm:constr type="userA" for="des" forName="outerSibTrans" refType="w"/>
                  <dgm:constr type="userA" for="des" forName="middleSibTrans" refType="w"/>
                  <dgm:constr type="userA" for="des" forName="centerSibTrans" refType="w"/>
                </dgm:constrLst>
              </dgm:if>
              <dgm:else name="Name21">
                <dgm:constrLst>
                  <dgm:constr type="primFontSz" for="des" forName="middleBoxParent" val="65"/>
                  <dgm:constr type="primFontSz" for="des" forName="mChild" val="65"/>
                  <dgm:constr type="primFontSz" for="des" forName="outerBoxParent" refType="primFontSz" refFor="des" refForName="middleBoxParent" op="equ"/>
                  <dgm:constr type="primFontSz" for="des" forName="centerBoxParent" refType="primFontSz" refFor="des" refForName="middleBoxParent" op="equ"/>
                  <dgm:constr type="primFontSz" for="des" forName="oChild" refType="primFontSz" refFor="des" refForName="mChild" op="equ"/>
                  <dgm:constr type="primFontSz" for="des" forName="cChild" refType="primFontSz" refFor="des" refForName="mChild" op="equ"/>
                  <dgm:constr type="l" for="ch" forName="outerBox"/>
                  <dgm:constr type="t" for="ch" forName="outerBox"/>
                  <dgm:constr type="w" for="ch" forName="outerBox" refType="w"/>
                  <dgm:constr type="h" for="ch" forName="outerBox" refType="h"/>
                  <dgm:constr type="l" for="ch" forName="middleBox" refType="w" fact="0.025"/>
                  <dgm:constr type="t" for="ch" forName="middleBox" refType="h" fact="0.25"/>
                  <dgm:constr type="w" for="ch" forName="middleBox" refType="w" fact="0.95"/>
                  <dgm:constr type="h" for="ch" forName="middleBox" refType="h" fact="0.7"/>
                  <dgm:constr type="l" for="ch" forName="centerBox" refType="w" fact="0.05"/>
                  <dgm:constr type="t" for="ch" forName="centerBox" refType="h" fact="0.5"/>
                  <dgm:constr type="w" for="ch" forName="centerBox" refType="w" fact="0.9"/>
                  <dgm:constr type="h" for="ch" forName="centerBox" refType="h" fact="0.4"/>
                  <dgm:constr type="userA" for="des" forName="outerSibTrans" refType="w"/>
                  <dgm:constr type="userA" for="des" forName="middleSibTrans" refType="w"/>
                  <dgm:constr type="userA" for="des" forName="centerSibTrans" refType="w"/>
                </dgm:constrLst>
              </dgm:else>
            </dgm:choose>
          </dgm:else>
        </dgm:choose>
      </dgm:else>
    </dgm:choose>
    <dgm:ruleLst/>
    <dgm:choose name="Name22">
      <dgm:if name="Name23" axis="root ch" ptType="all node" st="1 1" cnt="0 0" func="cnt" op="gte" val="1">
        <dgm:layoutNode name="outerBox" styleLbl="node1">
          <dgm:alg type="composite">
            <dgm:param type="horzAlign" val="none"/>
            <dgm:param type="vertAlign" val="none"/>
          </dgm:alg>
          <dgm:shape xmlns:r="http://schemas.openxmlformats.org/officeDocument/2006/relationships" r:blip="">
            <dgm:adjLst/>
          </dgm:shape>
          <dgm:presOf/>
          <dgm:choose name="Name24">
            <dgm:if name="Name25" axis="root ch" ptType="all node" st="1 1" cnt="0 0" func="cnt" op="gt" val="1">
              <dgm:choose name="Name26">
                <dgm:if name="Name27" func="var" arg="dir" op="equ" val="norm">
                  <dgm:constrLst>
                    <dgm:constr type="l" for="ch" forName="outerBoxParent"/>
                    <dgm:constr type="t" for="ch" forName="outerBoxParent"/>
                    <dgm:constr type="w" for="ch" forName="outerBoxParent" refType="w"/>
                    <dgm:constr type="h" for="ch" forName="outerBoxParent" refType="h"/>
                    <dgm:constr type="bMarg" for="ch" forName="outerBoxParent" refType="h" fact="2.2"/>
                    <dgm:constr type="l" for="ch" forName="outerBoxChildren" refType="w" fact="0.025"/>
                    <dgm:constr type="t" for="ch" forName="outerBoxChildren" refType="h" fact="0.25"/>
                    <dgm:constr type="w" for="ch" forName="outerBoxChildren" refType="w" fact="0.15"/>
                    <dgm:constr type="h" for="ch" forName="outerBoxChildren" refType="h" fact="0.7"/>
                  </dgm:constrLst>
                </dgm:if>
                <dgm:else name="Name28">
                  <dgm:constrLst>
                    <dgm:constr type="l" for="ch" forName="outerBoxParent"/>
                    <dgm:constr type="t" for="ch" forName="outerBoxParent"/>
                    <dgm:constr type="w" for="ch" forName="outerBoxParent" refType="w"/>
                    <dgm:constr type="h" for="ch" forName="outerBoxParent" refType="h"/>
                    <dgm:constr type="bMarg" for="ch" forName="outerBoxParent" refType="h" fact="2.2"/>
                    <dgm:constr type="l" for="ch" forName="outerBoxChildren" refType="w" fact="0.825"/>
                    <dgm:constr type="t" for="ch" forName="outerBoxChildren" refType="h" fact="0.25"/>
                    <dgm:constr type="w" for="ch" forName="outerBoxChildren" refType="w" fact="0.15"/>
                    <dgm:constr type="h" for="ch" forName="outerBoxChildren" refType="h" fact="0.7"/>
                  </dgm:constrLst>
                </dgm:else>
              </dgm:choose>
            </dgm:if>
            <dgm:else name="Name29">
              <dgm:constrLst>
                <dgm:constr type="l" for="ch" forName="outerBoxParent"/>
                <dgm:constr type="t" for="ch" forName="outerBoxParent"/>
                <dgm:constr type="w" for="ch" forName="outerBoxParent" refType="w"/>
                <dgm:constr type="h" for="ch" forName="outerBoxParent" refType="h"/>
                <dgm:constr type="bMarg" for="ch" forName="outerBoxParent" refType="h" fact="1.75"/>
                <dgm:constr type="l" for="ch" forName="outerBoxChildren" refType="w" fact="0.025"/>
                <dgm:constr type="t" for="ch" forName="outerBoxChildren" refType="h" fact="0.45"/>
                <dgm:constr type="w" for="ch" forName="outerBoxChildren" refType="w" fact="0.95"/>
                <dgm:constr type="h" for="ch" forName="outerBoxChildren" refType="h" fact="0.45"/>
              </dgm:constrLst>
            </dgm:else>
          </dgm:choose>
          <dgm:ruleLst/>
          <dgm:layoutNode name="outerBoxParent" styleLbl="node1">
            <dgm:alg type="tx">
              <dgm:param type="txAnchorVert" val="t"/>
              <dgm:param type="parTxLTRAlign" val="l"/>
              <dgm:param type="parTxRTLAlign" val="r"/>
            </dgm:alg>
            <dgm:shape xmlns:r="http://schemas.openxmlformats.org/officeDocument/2006/relationships" type="roundRect" r:blip="">
              <dgm:adjLst>
                <dgm:adj idx="1" val="0.085"/>
              </dgm:adjLst>
            </dgm:shape>
            <dgm:presOf axis="ch" ptType="node" cnt="1"/>
            <dgm:constrLst>
              <dgm:constr type="tMarg" refType="primFontSz" fact="0.3"/>
              <dgm:constr type="lMarg" refType="primFontSz" fact="0.3"/>
              <dgm:constr type="rMarg" refType="primFontSz" fact="0.3"/>
            </dgm:constrLst>
            <dgm:ruleLst>
              <dgm:rule type="primFontSz" val="5" fact="NaN" max="NaN"/>
            </dgm:ruleLst>
          </dgm:layoutNode>
          <dgm:layoutNode name="outerBoxChildren">
            <dgm:choose name="Name30">
              <dgm:if name="Name31" axis="root ch" ptType="all node" st="1 1" cnt="0 0" func="cnt" op="gt" val="1">
                <dgm:alg type="lin">
                  <dgm:param type="linDir" val="fromT"/>
                  <dgm:param type="vertAlign" val="t"/>
                </dgm:alg>
              </dgm:if>
              <dgm:else name="Name32">
                <dgm:choose name="Name33">
                  <dgm:if name="Name34" func="var" arg="dir" op="equ" val="norm">
                    <dgm:alg type="lin">
                      <dgm:param type="horzAlign" val="l"/>
                    </dgm:alg>
                  </dgm:if>
                  <dgm:else name="Name35">
                    <dgm:alg type="lin">
                      <dgm:param type="linDir" val="fromR"/>
                      <dgm:param type="horz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>
              <dgm:constr type="w" for="ch" forName="oChild" refType="w"/>
              <dgm:constr type="h" for="ch" forName="oChild" refType="h"/>
            </dgm:constrLst>
            <dgm:ruleLst/>
            <dgm:forEach name="Name36" axis="ch ch" ptType="node node" st="1 1" cnt="1 0">
              <dgm:layoutNode name="oChild" styleLbl="fgAcc1">
                <dgm:varLst>
                  <dgm:bulletEnabled val="1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05"/>
                  </dgm:adjLst>
                </dgm:shape>
                <dgm:presOf axis="desOrSelf" ptType="node"/>
                <dgm:constrLst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forEach name="Name37" axis="followSib" ptType="sibTrans" cnt="1">
                <dgm:layoutNode name="outerSibTrans">
                  <dgm:alg type="sp"/>
                  <dgm:shape xmlns:r="http://schemas.openxmlformats.org/officeDocument/2006/relationships" r:blip="">
                    <dgm:adjLst/>
                  </dgm:shape>
                  <dgm:presOf/>
                  <dgm:constrLst>
                    <dgm:constr type="userA"/>
                    <dgm:constr type="w" refType="userA" fact="0.015"/>
                    <dgm:constr type="h" refType="userA" fact="0.015"/>
                  </dgm:constrLst>
                  <dgm:ruleLst/>
                </dgm:layoutNode>
              </dgm:forEach>
            </dgm:forEach>
          </dgm:layoutNode>
        </dgm:layoutNode>
      </dgm:if>
      <dgm:else name="Name38"/>
    </dgm:choose>
    <dgm:choose name="Name39">
      <dgm:if name="Name40" axis="root ch" ptType="all node" st="1 1" cnt="0 0" func="cnt" op="gte" val="2">
        <dgm:layoutNode name="middleBox">
          <dgm:alg type="composite">
            <dgm:param type="horzAlign" val="none"/>
            <dgm:param type="vertAlign" val="none"/>
          </dgm:alg>
          <dgm:shape xmlns:r="http://schemas.openxmlformats.org/officeDocument/2006/relationships" r:blip="">
            <dgm:adjLst/>
          </dgm:shape>
          <dgm:presOf/>
          <dgm:choose name="Name41">
            <dgm:if name="Name42" axis="root ch" ptType="all node" st="1 1" cnt="0 0" func="cnt" op="gt" val="2">
              <dgm:choose name="Name43">
                <dgm:if name="Name44" func="var" arg="dir" op="equ" val="norm">
                  <dgm:constrLst>
                    <dgm:constr type="l" for="ch" forName="middleBoxParent"/>
                    <dgm:constr type="t" for="ch" forName="middleBoxParent"/>
                    <dgm:constr type="w" for="ch" forName="middleBoxParent" refType="w"/>
                    <dgm:constr type="h" for="ch" forName="middleBoxParent" refType="h"/>
                    <dgm:constr type="bMarg" for="ch" forName="middleBoxParent" refType="h" fact="1.8"/>
                    <dgm:constr type="l" for="ch" forName="middleBoxChildren" refType="w" fact="0.025"/>
                    <dgm:constr type="t" for="ch" forName="middleBoxChildren" refType="h" fact="0.35"/>
                    <dgm:constr type="w" for="ch" forName="middleBoxChildren" refType="w" fact="0.2"/>
                    <dgm:constr type="h" for="ch" forName="middleBoxChildren" refType="h" fact="0.575"/>
                  </dgm:constrLst>
                </dgm:if>
                <dgm:else name="Name45">
                  <dgm:constrLst>
                    <dgm:constr type="l" for="ch" forName="middleBoxParent"/>
                    <dgm:constr type="t" for="ch" forName="middleBoxParent"/>
                    <dgm:constr type="w" for="ch" forName="middleBoxParent" refType="w"/>
                    <dgm:constr type="h" for="ch" forName="middleBoxParent" refType="h"/>
                    <dgm:constr type="bMarg" for="ch" forName="middleBoxParent" refType="h" fact="1.8"/>
                    <dgm:constr type="l" for="ch" forName="middleBoxChildren" refType="w" fact="0.775"/>
                    <dgm:constr type="t" for="ch" forName="middleBoxChildren" refType="h" fact="0.35"/>
                    <dgm:constr type="w" for="ch" forName="middleBoxChildren" refType="w" fact="0.2"/>
                    <dgm:constr type="h" for="ch" forName="middleBoxChildren" refType="h" fact="0.575"/>
                  </dgm:constrLst>
                </dgm:else>
              </dgm:choose>
            </dgm:if>
            <dgm:else name="Name46">
              <dgm:constrLst>
                <dgm:constr type="l" for="ch" forName="middleBoxParent"/>
                <dgm:constr type="t" for="ch" forName="middleBoxParent"/>
                <dgm:constr type="w" for="ch" forName="middleBoxParent" refType="w"/>
                <dgm:constr type="h" for="ch" forName="middleBoxParent" refType="h"/>
                <dgm:constr type="bMarg" for="ch" forName="middleBoxParent" refType="h" fact="1.8"/>
                <dgm:constr type="l" for="ch" forName="middleBoxChildren" refType="w" fact="0.025"/>
                <dgm:constr type="t" for="ch" forName="middleBoxChildren" refType="h" fact="0.45"/>
                <dgm:constr type="w" for="ch" forName="middleBoxChildren" refType="w" fact="0.95"/>
                <dgm:constr type="h" for="ch" forName="middleBoxChildren" refType="h" fact="0.45"/>
              </dgm:constrLst>
            </dgm:else>
          </dgm:choose>
          <dgm:ruleLst/>
          <dgm:layoutNode name="middleBoxParent" styleLbl="node1">
            <dgm:alg type="tx">
              <dgm:param type="txAnchorVert" val="t"/>
              <dgm:param type="parTxLTRAlign" val="l"/>
              <dgm:param type="parTxRTLAlign" val="r"/>
            </dgm:alg>
            <dgm:shape xmlns:r="http://schemas.openxmlformats.org/officeDocument/2006/relationships" type="roundRect" r:blip="">
              <dgm:adjLst>
                <dgm:adj idx="1" val="0.105"/>
              </dgm:adjLst>
            </dgm:shape>
            <dgm:presOf axis="ch" ptType="node" st="2" cnt="1"/>
            <dgm:constrLst>
              <dgm:constr type="tMarg" refType="primFontSz" fact="0.3"/>
              <dgm:constr type="lMarg" refType="primFontSz" fact="0.3"/>
              <dgm:constr type="rMarg" refType="primFontSz" fact="0.3"/>
            </dgm:constrLst>
            <dgm:ruleLst>
              <dgm:rule type="primFontSz" val="5" fact="NaN" max="NaN"/>
            </dgm:ruleLst>
          </dgm:layoutNode>
          <dgm:layoutNode name="middleBoxChildren">
            <dgm:choose name="Name47">
              <dgm:if name="Name48" axis="root ch" ptType="all node" st="1 1" cnt="0 0" func="cnt" op="gt" val="2">
                <dgm:alg type="lin">
                  <dgm:param type="linDir" val="fromT"/>
                  <dgm:param type="vertAlign" val="t"/>
                </dgm:alg>
              </dgm:if>
              <dgm:else name="Name49">
                <dgm:choose name="Name50">
                  <dgm:if name="Name51" func="var" arg="dir" op="equ" val="norm">
                    <dgm:alg type="lin">
                      <dgm:param type="horzAlign" val="l"/>
                    </dgm:alg>
                  </dgm:if>
                  <dgm:else name="Name52">
                    <dgm:alg type="lin">
                      <dgm:param type="linDir" val="fromR"/>
                      <dgm:param type="horz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>
              <dgm:constr type="w" for="ch" forName="mChild" refType="w"/>
              <dgm:constr type="h" for="ch" forName="mChild" refType="h"/>
            </dgm:constrLst>
            <dgm:ruleLst/>
            <dgm:forEach name="Name53" axis="ch ch" ptType="node node" st="2 1" cnt="1 0">
              <dgm:layoutNode name="mChild" styleLbl="fgAcc1">
                <dgm:varLst>
                  <dgm:bulletEnabled val="1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05"/>
                  </dgm:adjLst>
                </dgm:shape>
                <dgm:presOf axis="desOrSelf" ptType="node"/>
                <dgm:constrLst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forEach name="Name54" axis="followSib" ptType="sibTrans" cnt="1">
                <dgm:layoutNode name="middleSibTrans">
                  <dgm:alg type="sp"/>
                  <dgm:shape xmlns:r="http://schemas.openxmlformats.org/officeDocument/2006/relationships" r:blip="">
                    <dgm:adjLst/>
                  </dgm:shape>
                  <dgm:presOf/>
                  <dgm:constrLst>
                    <dgm:constr type="userA"/>
                    <dgm:constr type="w" refType="userA" fact="0.015"/>
                    <dgm:constr type="h" refType="userA" fact="0.015"/>
                  </dgm:constrLst>
                  <dgm:ruleLst/>
                </dgm:layoutNode>
              </dgm:forEach>
            </dgm:forEach>
          </dgm:layoutNode>
        </dgm:layoutNode>
      </dgm:if>
      <dgm:else name="Name55"/>
    </dgm:choose>
    <dgm:choose name="Name56">
      <dgm:if name="Name57" axis="root ch" ptType="all node" st="1 1" cnt="0 0" func="cnt" op="gte" val="3">
        <dgm:layoutNode name="centerBox">
          <dgm:alg type="composite">
            <dgm:param type="horzAlign" val="none"/>
            <dgm:param type="vertAlign" val="none"/>
          </dgm:alg>
          <dgm:shape xmlns:r="http://schemas.openxmlformats.org/officeDocument/2006/relationships" r:blip="">
            <dgm:adjLst/>
          </dgm:shape>
          <dgm:presOf/>
          <dgm:choose name="Name58">
            <dgm:if name="Name59" axis="ch ch" ptType="node node" st="3 1" cnt="1 0" func="cnt" op="gt" val="0">
              <dgm:constrLst>
                <dgm:constr type="l" for="ch" forName="centerBoxParent"/>
                <dgm:constr type="t" for="ch" forName="centerBoxParent"/>
                <dgm:constr type="w" for="ch" forName="centerBoxParent" refType="w"/>
                <dgm:constr type="h" for="ch" forName="centerBoxParent" refType="h"/>
                <dgm:constr type="bMarg" for="ch" forName="centerBoxParent" refType="h" fact="1.6"/>
                <dgm:constr type="l" for="ch" forName="centerBoxChildren" refType="w" fact="0.025"/>
                <dgm:constr type="t" for="ch" forName="centerBoxChildren" refType="h" fact="0.45"/>
                <dgm:constr type="w" for="ch" forName="centerBoxChildren" refType="w" fact="0.95"/>
                <dgm:constr type="h" for="ch" forName="centerBoxChildren" refType="h" fact="0.45"/>
              </dgm:constrLst>
            </dgm:if>
            <dgm:else name="Name60">
              <dgm:constrLst>
                <dgm:constr type="l" for="ch" forName="centerBoxParent"/>
                <dgm:constr type="t" for="ch" forName="centerBoxParent"/>
                <dgm:constr type="w" for="ch" forName="centerBoxParent" refType="w"/>
                <dgm:constr type="h" for="ch" forName="centerBoxParent" refType="h"/>
              </dgm:constrLst>
            </dgm:else>
          </dgm:choose>
          <dgm:ruleLst/>
          <dgm:layoutNode name="centerBoxParent" styleLbl="node1">
            <dgm:alg type="tx">
              <dgm:param type="txAnchorVert" val="t"/>
              <dgm:param type="parTxLTRAlign" val="l"/>
              <dgm:param type="parTxRTLAlign" val="r"/>
            </dgm:alg>
            <dgm:shape xmlns:r="http://schemas.openxmlformats.org/officeDocument/2006/relationships" type="roundRect" r:blip="">
              <dgm:adjLst>
                <dgm:adj idx="1" val="0.105"/>
              </dgm:adjLst>
            </dgm:shape>
            <dgm:presOf axis="ch" ptType="node" st="3" cnt="1"/>
            <dgm:constrLst>
              <dgm:constr type="tMarg" refType="primFontSz" fact="0.3"/>
              <dgm:constr type="lMarg" refType="primFontSz" fact="0.3"/>
              <dgm:constr type="rMarg" refType="primFontSz" fact="0.3"/>
            </dgm:constrLst>
            <dgm:ruleLst>
              <dgm:rule type="primFontSz" val="5" fact="NaN" max="NaN"/>
            </dgm:ruleLst>
          </dgm:layoutNode>
          <dgm:choose name="Name61">
            <dgm:if name="Name62" axis="ch ch" ptType="node node" st="3 1" cnt="1 0" func="cnt" op="gt" val="0">
              <dgm:layoutNode name="centerBoxChildren">
                <dgm:choose name="Name63">
                  <dgm:if name="Name64" func="var" arg="dir" op="equ" val="norm">
                    <dgm:alg type="lin">
                      <dgm:param type="horzAlign" val="l"/>
                    </dgm:alg>
                  </dgm:if>
                  <dgm:else name="Name65">
                    <dgm:alg type="lin">
                      <dgm:param type="linDir" val="fromR"/>
                      <dgm:param type="horzAlign" val="r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>
                  <dgm:constr type="w" for="ch" forName="cChild" refType="w"/>
                  <dgm:constr type="h" for="ch" forName="cChild" refType="h"/>
                </dgm:constrLst>
                <dgm:ruleLst/>
                <dgm:forEach name="Name66" axis="ch ch" ptType="node node" st="3 1" cnt="1 0">
                  <dgm:layoutNode name="cChild" styleLbl="fgAcc1">
                    <dgm:varLst>
                      <dgm:bulletEnabled val="1"/>
                    </dgm:varLst>
                    <dgm:alg type="tx"/>
                    <dgm:shape xmlns:r="http://schemas.openxmlformats.org/officeDocument/2006/relationships" type="roundRect" r:blip="">
                      <dgm:adjLst>
                        <dgm:adj idx="1" val="0.105"/>
                      </dgm:adjLst>
                    </dgm:shape>
                    <dgm:presOf axis="desOrSelf" ptType="node"/>
                    <dgm:constrLst>
                      <dgm:constr type="tMarg" refType="primFontSz" fact="0.3"/>
                      <dgm:constr type="bMarg" refType="primFontSz" fact="0.3"/>
                      <dgm:constr type="lMarg" refType="primFontSz" fact="0.3"/>
                      <dgm:constr type="rMarg" refType="primFontSz" fact="0.3"/>
                    </dgm:constrLst>
                    <dgm:ruleLst>
                      <dgm:rule type="primFontSz" val="5" fact="NaN" max="NaN"/>
                    </dgm:ruleLst>
                  </dgm:layoutNode>
                  <dgm:forEach name="Name67" axis="followSib" ptType="sibTrans" cnt="1">
                    <dgm:layoutNode name="centerSibTrans">
                      <dgm:alg type="sp"/>
                      <dgm:shape xmlns:r="http://schemas.openxmlformats.org/officeDocument/2006/relationships" r:blip="">
                        <dgm:adjLst/>
                      </dgm:shape>
                      <dgm:presOf/>
                      <dgm:constrLst>
                        <dgm:constr type="userA"/>
                        <dgm:constr type="w" refType="userA" fact="0.015"/>
                        <dgm:constr type="h" refType="userA" fact="0.015"/>
                      </dgm:constrLst>
                      <dgm:ruleLst/>
                    </dgm:layoutNode>
                  </dgm:forEach>
                </dgm:forEach>
              </dgm:layoutNode>
            </dgm:if>
            <dgm:else name="Name68"/>
          </dgm:choose>
        </dgm:layoutNode>
      </dgm:if>
      <dgm:else name="Name69"/>
    </dgm:choos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diagramLayout" Target="../diagrams/layout2.xml"/><Relationship Id="rId13" Type="http://schemas.openxmlformats.org/officeDocument/2006/relationships/diagramLayout" Target="../diagrams/layout3.xml"/><Relationship Id="rId18" Type="http://schemas.openxmlformats.org/officeDocument/2006/relationships/image" Target="../media/image3.png"/><Relationship Id="rId3" Type="http://schemas.openxmlformats.org/officeDocument/2006/relationships/diagramLayout" Target="../diagrams/layout1.xml"/><Relationship Id="rId7" Type="http://schemas.openxmlformats.org/officeDocument/2006/relationships/diagramData" Target="../diagrams/data2.xml"/><Relationship Id="rId12" Type="http://schemas.openxmlformats.org/officeDocument/2006/relationships/diagramData" Target="../diagrams/data3.xml"/><Relationship Id="rId17" Type="http://schemas.openxmlformats.org/officeDocument/2006/relationships/image" Target="../media/image2.jpeg"/><Relationship Id="rId2" Type="http://schemas.openxmlformats.org/officeDocument/2006/relationships/diagramData" Target="../diagrams/data1.xml"/><Relationship Id="rId16" Type="http://schemas.microsoft.com/office/2007/relationships/diagramDrawing" Target="../diagrams/drawing3.xml"/><Relationship Id="rId20" Type="http://schemas.microsoft.com/office/2007/relationships/hdphoto" Target="../media/hdphoto1.wdp"/><Relationship Id="rId1" Type="http://schemas.openxmlformats.org/officeDocument/2006/relationships/image" Target="../media/image1.jpeg"/><Relationship Id="rId6" Type="http://schemas.microsoft.com/office/2007/relationships/diagramDrawing" Target="../diagrams/drawing1.xml"/><Relationship Id="rId11" Type="http://schemas.microsoft.com/office/2007/relationships/diagramDrawing" Target="../diagrams/drawing2.xml"/><Relationship Id="rId5" Type="http://schemas.openxmlformats.org/officeDocument/2006/relationships/diagramColors" Target="../diagrams/colors1.xml"/><Relationship Id="rId15" Type="http://schemas.openxmlformats.org/officeDocument/2006/relationships/diagramColors" Target="../diagrams/colors3.xml"/><Relationship Id="rId10" Type="http://schemas.openxmlformats.org/officeDocument/2006/relationships/diagramColors" Target="../diagrams/colors2.xml"/><Relationship Id="rId19" Type="http://schemas.openxmlformats.org/officeDocument/2006/relationships/image" Target="../media/image4.png"/><Relationship Id="rId4" Type="http://schemas.openxmlformats.org/officeDocument/2006/relationships/diagramQuickStyle" Target="../diagrams/quickStyle1.xml"/><Relationship Id="rId9" Type="http://schemas.openxmlformats.org/officeDocument/2006/relationships/diagramQuickStyle" Target="../diagrams/quickStyle2.xml"/><Relationship Id="rId14" Type="http://schemas.openxmlformats.org/officeDocument/2006/relationships/diagramQuickStyle" Target="../diagrams/quickStyle3.xml"/></Relationships>
</file>

<file path=xl/drawings/_rels/drawing2.xml.rels><?xml version="1.0" encoding="UTF-8" standalone="yes"?>
<Relationships xmlns="http://schemas.openxmlformats.org/package/2006/relationships"><Relationship Id="rId13" Type="http://schemas.microsoft.com/office/2014/relationships/chartEx" Target="../charts/chartEx1.xml"/><Relationship Id="rId18" Type="http://schemas.microsoft.com/office/2014/relationships/chartEx" Target="../charts/chartEx5.xml"/><Relationship Id="rId26" Type="http://schemas.openxmlformats.org/officeDocument/2006/relationships/chart" Target="../charts/chart21.xml"/><Relationship Id="rId21" Type="http://schemas.openxmlformats.org/officeDocument/2006/relationships/chart" Target="../charts/chart16.xml"/><Relationship Id="rId34" Type="http://schemas.microsoft.com/office/2014/relationships/chartEx" Target="../charts/chartEx6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microsoft.com/office/2014/relationships/chartEx" Target="../charts/chartEx4.xml"/><Relationship Id="rId25" Type="http://schemas.openxmlformats.org/officeDocument/2006/relationships/chart" Target="../charts/chart20.xml"/><Relationship Id="rId33" Type="http://schemas.openxmlformats.org/officeDocument/2006/relationships/chart" Target="../charts/chart28.xml"/><Relationship Id="rId38" Type="http://schemas.openxmlformats.org/officeDocument/2006/relationships/chart" Target="../charts/chart30.xml"/><Relationship Id="rId2" Type="http://schemas.openxmlformats.org/officeDocument/2006/relationships/chart" Target="../charts/chart2.xml"/><Relationship Id="rId16" Type="http://schemas.microsoft.com/office/2014/relationships/chartEx" Target="../charts/chartEx3.xml"/><Relationship Id="rId20" Type="http://schemas.openxmlformats.org/officeDocument/2006/relationships/chart" Target="../charts/chart15.xml"/><Relationship Id="rId29" Type="http://schemas.openxmlformats.org/officeDocument/2006/relationships/chart" Target="../charts/chart24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19.xml"/><Relationship Id="rId32" Type="http://schemas.openxmlformats.org/officeDocument/2006/relationships/chart" Target="../charts/chart27.xml"/><Relationship Id="rId37" Type="http://schemas.openxmlformats.org/officeDocument/2006/relationships/chart" Target="../charts/chart29.xml"/><Relationship Id="rId5" Type="http://schemas.openxmlformats.org/officeDocument/2006/relationships/chart" Target="../charts/chart5.xml"/><Relationship Id="rId15" Type="http://schemas.openxmlformats.org/officeDocument/2006/relationships/chart" Target="../charts/chart13.xml"/><Relationship Id="rId23" Type="http://schemas.openxmlformats.org/officeDocument/2006/relationships/chart" Target="../charts/chart18.xml"/><Relationship Id="rId28" Type="http://schemas.openxmlformats.org/officeDocument/2006/relationships/chart" Target="../charts/chart23.xml"/><Relationship Id="rId36" Type="http://schemas.microsoft.com/office/2014/relationships/chartEx" Target="../charts/chartEx8.xml"/><Relationship Id="rId10" Type="http://schemas.openxmlformats.org/officeDocument/2006/relationships/chart" Target="../charts/chart10.xml"/><Relationship Id="rId19" Type="http://schemas.openxmlformats.org/officeDocument/2006/relationships/chart" Target="../charts/chart14.xml"/><Relationship Id="rId31" Type="http://schemas.openxmlformats.org/officeDocument/2006/relationships/chart" Target="../charts/chart26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microsoft.com/office/2014/relationships/chartEx" Target="../charts/chartEx2.xml"/><Relationship Id="rId22" Type="http://schemas.openxmlformats.org/officeDocument/2006/relationships/chart" Target="../charts/chart17.xml"/><Relationship Id="rId27" Type="http://schemas.openxmlformats.org/officeDocument/2006/relationships/chart" Target="../charts/chart22.xml"/><Relationship Id="rId30" Type="http://schemas.openxmlformats.org/officeDocument/2006/relationships/chart" Target="../charts/chart25.xml"/><Relationship Id="rId35" Type="http://schemas.microsoft.com/office/2014/relationships/chartEx" Target="../charts/chartEx7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2</xdr:row>
      <xdr:rowOff>85725</xdr:rowOff>
    </xdr:from>
    <xdr:to>
      <xdr:col>5</xdr:col>
      <xdr:colOff>19050</xdr:colOff>
      <xdr:row>6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6A56983-D822-FE68-0677-F3854C986AB8}"/>
            </a:ext>
          </a:extLst>
        </xdr:cNvPr>
        <xdr:cNvSpPr txBox="1"/>
      </xdr:nvSpPr>
      <xdr:spPr>
        <a:xfrm>
          <a:off x="1314450" y="266700"/>
          <a:ext cx="1752600" cy="800100"/>
        </a:xfrm>
        <a:prstGeom prst="rect">
          <a:avLst/>
        </a:prstGeom>
        <a:solidFill>
          <a:schemeClr val="lt1"/>
        </a:solidFill>
        <a:ln w="9525" cmpd="thinThick">
          <a:solidFill>
            <a:schemeClr val="accent2">
              <a:lumMod val="75000"/>
            </a:schemeClr>
          </a:solidFill>
          <a:prstDash val="dashDot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text box</a:t>
          </a:r>
        </a:p>
        <a:p>
          <a:endParaRPr lang="en-GB" sz="1100"/>
        </a:p>
      </xdr:txBody>
    </xdr:sp>
    <xdr:clientData/>
  </xdr:twoCellAnchor>
  <xdr:twoCellAnchor>
    <xdr:from>
      <xdr:col>2</xdr:col>
      <xdr:colOff>95250</xdr:colOff>
      <xdr:row>2</xdr:row>
      <xdr:rowOff>85725</xdr:rowOff>
    </xdr:from>
    <xdr:to>
      <xdr:col>5</xdr:col>
      <xdr:colOff>19050</xdr:colOff>
      <xdr:row>6</xdr:row>
      <xdr:rowOff>161925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349FB6E-408B-414B-9581-FF01F3BB0007}"/>
            </a:ext>
          </a:extLst>
        </xdr:cNvPr>
        <xdr:cNvSpPr txBox="1"/>
      </xdr:nvSpPr>
      <xdr:spPr>
        <a:xfrm>
          <a:off x="1314450" y="266700"/>
          <a:ext cx="1752600" cy="800100"/>
        </a:xfrm>
        <a:prstGeom prst="rect">
          <a:avLst/>
        </a:prstGeom>
        <a:solidFill>
          <a:schemeClr val="lt1"/>
        </a:solidFill>
        <a:ln w="9525" cmpd="thinThick">
          <a:solidFill>
            <a:schemeClr val="accent2">
              <a:lumMod val="75000"/>
            </a:schemeClr>
          </a:solidFill>
          <a:prstDash val="dashDot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text box</a:t>
          </a:r>
        </a:p>
        <a:p>
          <a:endParaRPr lang="en-GB" sz="1100"/>
        </a:p>
      </xdr:txBody>
    </xdr:sp>
    <xdr:clientData/>
  </xdr:twoCellAnchor>
  <xdr:twoCellAnchor>
    <xdr:from>
      <xdr:col>5</xdr:col>
      <xdr:colOff>228600</xdr:colOff>
      <xdr:row>2</xdr:row>
      <xdr:rowOff>85725</xdr:rowOff>
    </xdr:from>
    <xdr:to>
      <xdr:col>8</xdr:col>
      <xdr:colOff>152400</xdr:colOff>
      <xdr:row>6</xdr:row>
      <xdr:rowOff>161925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19A5D69-E171-4D5D-B4F2-D237E0E4D07B}"/>
            </a:ext>
          </a:extLst>
        </xdr:cNvPr>
        <xdr:cNvSpPr txBox="1"/>
      </xdr:nvSpPr>
      <xdr:spPr>
        <a:xfrm>
          <a:off x="3276600" y="266700"/>
          <a:ext cx="1752600" cy="800100"/>
        </a:xfrm>
        <a:custGeom>
          <a:avLst/>
          <a:gdLst>
            <a:gd name="connsiteX0" fmla="*/ 0 w 1752600"/>
            <a:gd name="connsiteY0" fmla="*/ 0 h 800100"/>
            <a:gd name="connsiteX1" fmla="*/ 566674 w 1752600"/>
            <a:gd name="connsiteY1" fmla="*/ 0 h 800100"/>
            <a:gd name="connsiteX2" fmla="*/ 1150874 w 1752600"/>
            <a:gd name="connsiteY2" fmla="*/ 0 h 800100"/>
            <a:gd name="connsiteX3" fmla="*/ 1752600 w 1752600"/>
            <a:gd name="connsiteY3" fmla="*/ 0 h 800100"/>
            <a:gd name="connsiteX4" fmla="*/ 1752600 w 1752600"/>
            <a:gd name="connsiteY4" fmla="*/ 400050 h 800100"/>
            <a:gd name="connsiteX5" fmla="*/ 1752600 w 1752600"/>
            <a:gd name="connsiteY5" fmla="*/ 800100 h 800100"/>
            <a:gd name="connsiteX6" fmla="*/ 1168400 w 1752600"/>
            <a:gd name="connsiteY6" fmla="*/ 800100 h 800100"/>
            <a:gd name="connsiteX7" fmla="*/ 619252 w 1752600"/>
            <a:gd name="connsiteY7" fmla="*/ 800100 h 800100"/>
            <a:gd name="connsiteX8" fmla="*/ 0 w 1752600"/>
            <a:gd name="connsiteY8" fmla="*/ 800100 h 800100"/>
            <a:gd name="connsiteX9" fmla="*/ 0 w 1752600"/>
            <a:gd name="connsiteY9" fmla="*/ 408051 h 800100"/>
            <a:gd name="connsiteX10" fmla="*/ 0 w 1752600"/>
            <a:gd name="connsiteY10" fmla="*/ 0 h 800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</a:cxnLst>
          <a:rect l="l" t="t" r="r" b="b"/>
          <a:pathLst>
            <a:path w="1752600" h="800100" fill="none" extrusionOk="0">
              <a:moveTo>
                <a:pt x="0" y="0"/>
              </a:moveTo>
              <a:cubicBezTo>
                <a:pt x="266403" y="-39079"/>
                <a:pt x="321021" y="16233"/>
                <a:pt x="566674" y="0"/>
              </a:cubicBezTo>
              <a:cubicBezTo>
                <a:pt x="812327" y="-16233"/>
                <a:pt x="892066" y="67487"/>
                <a:pt x="1150874" y="0"/>
              </a:cubicBezTo>
              <a:cubicBezTo>
                <a:pt x="1409682" y="-67487"/>
                <a:pt x="1589991" y="29459"/>
                <a:pt x="1752600" y="0"/>
              </a:cubicBezTo>
              <a:cubicBezTo>
                <a:pt x="1795959" y="130285"/>
                <a:pt x="1712613" y="306265"/>
                <a:pt x="1752600" y="400050"/>
              </a:cubicBezTo>
              <a:cubicBezTo>
                <a:pt x="1792587" y="493835"/>
                <a:pt x="1715140" y="650047"/>
                <a:pt x="1752600" y="800100"/>
              </a:cubicBezTo>
              <a:cubicBezTo>
                <a:pt x="1477748" y="814122"/>
                <a:pt x="1315823" y="730956"/>
                <a:pt x="1168400" y="800100"/>
              </a:cubicBezTo>
              <a:cubicBezTo>
                <a:pt x="1020977" y="869244"/>
                <a:pt x="844478" y="794221"/>
                <a:pt x="619252" y="800100"/>
              </a:cubicBezTo>
              <a:cubicBezTo>
                <a:pt x="394026" y="805979"/>
                <a:pt x="144762" y="775464"/>
                <a:pt x="0" y="800100"/>
              </a:cubicBezTo>
              <a:cubicBezTo>
                <a:pt x="-26895" y="611936"/>
                <a:pt x="8776" y="503535"/>
                <a:pt x="0" y="408051"/>
              </a:cubicBezTo>
              <a:cubicBezTo>
                <a:pt x="-8776" y="312567"/>
                <a:pt x="33382" y="146763"/>
                <a:pt x="0" y="0"/>
              </a:cubicBezTo>
              <a:close/>
            </a:path>
            <a:path w="1752600" h="800100" stroke="0" extrusionOk="0">
              <a:moveTo>
                <a:pt x="0" y="0"/>
              </a:moveTo>
              <a:cubicBezTo>
                <a:pt x="208495" y="-13951"/>
                <a:pt x="368888" y="14995"/>
                <a:pt x="566674" y="0"/>
              </a:cubicBezTo>
              <a:cubicBezTo>
                <a:pt x="764460" y="-14995"/>
                <a:pt x="939384" y="27813"/>
                <a:pt x="1098296" y="0"/>
              </a:cubicBezTo>
              <a:cubicBezTo>
                <a:pt x="1257208" y="-27813"/>
                <a:pt x="1454272" y="64859"/>
                <a:pt x="1752600" y="0"/>
              </a:cubicBezTo>
              <a:cubicBezTo>
                <a:pt x="1789248" y="144177"/>
                <a:pt x="1741135" y="264340"/>
                <a:pt x="1752600" y="392049"/>
              </a:cubicBezTo>
              <a:cubicBezTo>
                <a:pt x="1764065" y="519758"/>
                <a:pt x="1707750" y="611326"/>
                <a:pt x="1752600" y="800100"/>
              </a:cubicBezTo>
              <a:cubicBezTo>
                <a:pt x="1566136" y="814017"/>
                <a:pt x="1416987" y="778615"/>
                <a:pt x="1203452" y="800100"/>
              </a:cubicBezTo>
              <a:cubicBezTo>
                <a:pt x="989917" y="821585"/>
                <a:pt x="883107" y="767425"/>
                <a:pt x="654304" y="800100"/>
              </a:cubicBezTo>
              <a:cubicBezTo>
                <a:pt x="425501" y="832775"/>
                <a:pt x="258426" y="784344"/>
                <a:pt x="0" y="800100"/>
              </a:cubicBezTo>
              <a:cubicBezTo>
                <a:pt x="-32842" y="646060"/>
                <a:pt x="13587" y="592840"/>
                <a:pt x="0" y="424053"/>
              </a:cubicBezTo>
              <a:cubicBezTo>
                <a:pt x="-13587" y="255266"/>
                <a:pt x="12744" y="184599"/>
                <a:pt x="0" y="0"/>
              </a:cubicBezTo>
              <a:close/>
            </a:path>
          </a:pathLst>
        </a:custGeom>
        <a:solidFill>
          <a:schemeClr val="lt1"/>
        </a:solidFill>
        <a:ln w="9525" cmpd="thinThick">
          <a:solidFill>
            <a:schemeClr val="accent2">
              <a:lumMod val="75000"/>
            </a:schemeClr>
          </a:solidFill>
          <a:prstDash val="dashDot"/>
          <a:extLst>
            <a:ext uri="{C807C97D-BFC1-408E-A445-0C87EB9F89A2}">
              <ask:lineSketchStyleProps xmlns:ask="http://schemas.microsoft.com/office/drawing/2018/sketchyshapes" sd="1219033472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text box</a:t>
          </a:r>
        </a:p>
        <a:p>
          <a:endParaRPr lang="en-GB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361950</xdr:colOff>
      <xdr:row>7</xdr:row>
      <xdr:rowOff>171450</xdr:rowOff>
    </xdr:from>
    <xdr:to>
      <xdr:col>4</xdr:col>
      <xdr:colOff>409575</xdr:colOff>
      <xdr:row>14</xdr:row>
      <xdr:rowOff>152400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3A5F44D4-D459-977E-7CD6-8F72C9F00077}"/>
            </a:ext>
          </a:extLst>
        </xdr:cNvPr>
        <xdr:cNvSpPr/>
      </xdr:nvSpPr>
      <xdr:spPr>
        <a:xfrm>
          <a:off x="1581150" y="1257300"/>
          <a:ext cx="1266825" cy="1247775"/>
        </a:xfrm>
        <a:prstGeom prst="ellipse">
          <a:avLst/>
        </a:prstGeom>
        <a:gradFill>
          <a:gsLst>
            <a:gs pos="0">
              <a:schemeClr val="accent1">
                <a:lumMod val="5000"/>
                <a:lumOff val="95000"/>
                <a:alpha val="60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 w="44450" cmpd="tri">
          <a:solidFill>
            <a:schemeClr val="accent1">
              <a:shade val="15000"/>
              <a:alpha val="50000"/>
            </a:schemeClr>
          </a:solidFill>
          <a:prstDash val="lgDashDot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333375</xdr:colOff>
      <xdr:row>8</xdr:row>
      <xdr:rowOff>76200</xdr:rowOff>
    </xdr:from>
    <xdr:to>
      <xdr:col>7</xdr:col>
      <xdr:colOff>523875</xdr:colOff>
      <xdr:row>14</xdr:row>
      <xdr:rowOff>47625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FE5EEED-F4D7-86B4-E9FE-458B2DB7F449}"/>
            </a:ext>
          </a:extLst>
        </xdr:cNvPr>
        <xdr:cNvSpPr/>
      </xdr:nvSpPr>
      <xdr:spPr>
        <a:xfrm>
          <a:off x="3381375" y="1343025"/>
          <a:ext cx="1409700" cy="1057275"/>
        </a:xfrm>
        <a:custGeom>
          <a:avLst/>
          <a:gdLst>
            <a:gd name="connsiteX0" fmla="*/ 0 w 1409700"/>
            <a:gd name="connsiteY0" fmla="*/ 0 h 1057275"/>
            <a:gd name="connsiteX1" fmla="*/ 441706 w 1409700"/>
            <a:gd name="connsiteY1" fmla="*/ 0 h 1057275"/>
            <a:gd name="connsiteX2" fmla="*/ 911606 w 1409700"/>
            <a:gd name="connsiteY2" fmla="*/ 0 h 1057275"/>
            <a:gd name="connsiteX3" fmla="*/ 1409700 w 1409700"/>
            <a:gd name="connsiteY3" fmla="*/ 0 h 1057275"/>
            <a:gd name="connsiteX4" fmla="*/ 1409700 w 1409700"/>
            <a:gd name="connsiteY4" fmla="*/ 507492 h 1057275"/>
            <a:gd name="connsiteX5" fmla="*/ 1409700 w 1409700"/>
            <a:gd name="connsiteY5" fmla="*/ 1057275 h 1057275"/>
            <a:gd name="connsiteX6" fmla="*/ 925703 w 1409700"/>
            <a:gd name="connsiteY6" fmla="*/ 1057275 h 1057275"/>
            <a:gd name="connsiteX7" fmla="*/ 455803 w 1409700"/>
            <a:gd name="connsiteY7" fmla="*/ 1057275 h 1057275"/>
            <a:gd name="connsiteX8" fmla="*/ 0 w 1409700"/>
            <a:gd name="connsiteY8" fmla="*/ 1057275 h 1057275"/>
            <a:gd name="connsiteX9" fmla="*/ 0 w 1409700"/>
            <a:gd name="connsiteY9" fmla="*/ 549783 h 1057275"/>
            <a:gd name="connsiteX10" fmla="*/ 0 w 1409700"/>
            <a:gd name="connsiteY10" fmla="*/ 0 h 1057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</a:cxnLst>
          <a:rect l="l" t="t" r="r" b="b"/>
          <a:pathLst>
            <a:path w="1409700" h="1057275" fill="none" extrusionOk="0">
              <a:moveTo>
                <a:pt x="0" y="0"/>
              </a:moveTo>
              <a:cubicBezTo>
                <a:pt x="117856" y="18392"/>
                <a:pt x="349730" y="12048"/>
                <a:pt x="441706" y="0"/>
              </a:cubicBezTo>
              <a:cubicBezTo>
                <a:pt x="533682" y="-12048"/>
                <a:pt x="804077" y="-11829"/>
                <a:pt x="911606" y="0"/>
              </a:cubicBezTo>
              <a:cubicBezTo>
                <a:pt x="1019135" y="11829"/>
                <a:pt x="1267472" y="-16092"/>
                <a:pt x="1409700" y="0"/>
              </a:cubicBezTo>
              <a:cubicBezTo>
                <a:pt x="1429250" y="133209"/>
                <a:pt x="1429198" y="301203"/>
                <a:pt x="1409700" y="507492"/>
              </a:cubicBezTo>
              <a:cubicBezTo>
                <a:pt x="1390202" y="713781"/>
                <a:pt x="1405798" y="828119"/>
                <a:pt x="1409700" y="1057275"/>
              </a:cubicBezTo>
              <a:cubicBezTo>
                <a:pt x="1225083" y="1044730"/>
                <a:pt x="1076178" y="1034016"/>
                <a:pt x="925703" y="1057275"/>
              </a:cubicBezTo>
              <a:cubicBezTo>
                <a:pt x="775228" y="1080534"/>
                <a:pt x="622475" y="1035547"/>
                <a:pt x="455803" y="1057275"/>
              </a:cubicBezTo>
              <a:cubicBezTo>
                <a:pt x="289131" y="1079003"/>
                <a:pt x="223523" y="1039229"/>
                <a:pt x="0" y="1057275"/>
              </a:cubicBezTo>
              <a:cubicBezTo>
                <a:pt x="-13956" y="815216"/>
                <a:pt x="-11195" y="750654"/>
                <a:pt x="0" y="549783"/>
              </a:cubicBezTo>
              <a:cubicBezTo>
                <a:pt x="11195" y="348912"/>
                <a:pt x="22007" y="160223"/>
                <a:pt x="0" y="0"/>
              </a:cubicBezTo>
              <a:close/>
            </a:path>
            <a:path w="1409700" h="1057275" stroke="0" extrusionOk="0">
              <a:moveTo>
                <a:pt x="0" y="0"/>
              </a:moveTo>
              <a:cubicBezTo>
                <a:pt x="133980" y="-12966"/>
                <a:pt x="351311" y="1908"/>
                <a:pt x="469900" y="0"/>
              </a:cubicBezTo>
              <a:cubicBezTo>
                <a:pt x="588489" y="-1908"/>
                <a:pt x="721118" y="14235"/>
                <a:pt x="967994" y="0"/>
              </a:cubicBezTo>
              <a:cubicBezTo>
                <a:pt x="1214870" y="-14235"/>
                <a:pt x="1297873" y="5251"/>
                <a:pt x="1409700" y="0"/>
              </a:cubicBezTo>
              <a:cubicBezTo>
                <a:pt x="1425369" y="172935"/>
                <a:pt x="1429341" y="327018"/>
                <a:pt x="1409700" y="507492"/>
              </a:cubicBezTo>
              <a:cubicBezTo>
                <a:pt x="1390059" y="687966"/>
                <a:pt x="1429678" y="855233"/>
                <a:pt x="1409700" y="1057275"/>
              </a:cubicBezTo>
              <a:cubicBezTo>
                <a:pt x="1185618" y="1034421"/>
                <a:pt x="1124082" y="1038678"/>
                <a:pt x="939800" y="1057275"/>
              </a:cubicBezTo>
              <a:cubicBezTo>
                <a:pt x="755518" y="1075872"/>
                <a:pt x="619286" y="1081570"/>
                <a:pt x="441706" y="1057275"/>
              </a:cubicBezTo>
              <a:cubicBezTo>
                <a:pt x="264126" y="1032980"/>
                <a:pt x="133150" y="1037475"/>
                <a:pt x="0" y="1057275"/>
              </a:cubicBezTo>
              <a:cubicBezTo>
                <a:pt x="-16794" y="886191"/>
                <a:pt x="19958" y="704553"/>
                <a:pt x="0" y="528638"/>
              </a:cubicBezTo>
              <a:cubicBezTo>
                <a:pt x="-19958" y="352723"/>
                <a:pt x="24349" y="184432"/>
                <a:pt x="0" y="0"/>
              </a:cubicBezTo>
              <a:close/>
            </a:path>
          </a:pathLst>
        </a:custGeom>
        <a:pattFill prst="shingle">
          <a:fgClr>
            <a:schemeClr val="accent1"/>
          </a:fgClr>
          <a:bgClr>
            <a:schemeClr val="bg1"/>
          </a:bgClr>
        </a:pattFill>
        <a:ln>
          <a:extLst>
            <a:ext uri="{C807C97D-BFC1-408E-A445-0C87EB9F89A2}">
              <ask:lineSketchStyleProps xmlns:ask="http://schemas.microsoft.com/office/drawing/2018/sketchyshapes" sd="782294884">
                <a:prstGeom prst="rect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85725</xdr:colOff>
      <xdr:row>9</xdr:row>
      <xdr:rowOff>28575</xdr:rowOff>
    </xdr:from>
    <xdr:to>
      <xdr:col>10</xdr:col>
      <xdr:colOff>361950</xdr:colOff>
      <xdr:row>14</xdr:row>
      <xdr:rowOff>104775</xdr:rowOff>
    </xdr:to>
    <xdr:sp macro="" textlink="">
      <xdr:nvSpPr>
        <xdr:cNvPr id="9" name="Flowchart: Multidocument 8">
          <a:extLst>
            <a:ext uri="{FF2B5EF4-FFF2-40B4-BE49-F238E27FC236}">
              <a16:creationId xmlns:a16="http://schemas.microsoft.com/office/drawing/2014/main" id="{00042E22-2D6D-359C-FBA5-FF3B345C8C0C}"/>
            </a:ext>
          </a:extLst>
        </xdr:cNvPr>
        <xdr:cNvSpPr/>
      </xdr:nvSpPr>
      <xdr:spPr>
        <a:xfrm>
          <a:off x="5572125" y="1476375"/>
          <a:ext cx="885825" cy="981075"/>
        </a:xfrm>
        <a:prstGeom prst="flowChartMultidocument">
          <a:avLst/>
        </a:prstGeom>
        <a:blipFill>
          <a:blip xmlns:r="http://schemas.openxmlformats.org/officeDocument/2006/relationships" r:embed="rId1"/>
          <a:tile tx="0" ty="0" sx="100000" sy="100000" flip="none" algn="tl"/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314325</xdr:colOff>
      <xdr:row>7</xdr:row>
      <xdr:rowOff>161925</xdr:rowOff>
    </xdr:from>
    <xdr:to>
      <xdr:col>11</xdr:col>
      <xdr:colOff>523875</xdr:colOff>
      <xdr:row>15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8C78230C-F5CF-5EDE-C9EA-FDAF36AF7291}"/>
            </a:ext>
          </a:extLst>
        </xdr:cNvPr>
        <xdr:cNvCxnSpPr/>
      </xdr:nvCxnSpPr>
      <xdr:spPr>
        <a:xfrm>
          <a:off x="7019925" y="1247775"/>
          <a:ext cx="209550" cy="1352550"/>
        </a:xfrm>
        <a:prstGeom prst="straightConnector1">
          <a:avLst/>
        </a:prstGeom>
        <a:ln cap="rnd">
          <a:bevel/>
          <a:headEnd type="oval" w="lg" len="lg"/>
          <a:tailEnd type="stealth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420052</xdr:colOff>
      <xdr:row>64</xdr:row>
      <xdr:rowOff>88582</xdr:rowOff>
    </xdr:from>
    <xdr:to>
      <xdr:col>15</xdr:col>
      <xdr:colOff>115252</xdr:colOff>
      <xdr:row>77</xdr:row>
      <xdr:rowOff>120967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E51288AA-D378-D3F2-2A27-E21A2E6E5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" r:lo="rId3" r:qs="rId4" r:cs="rId5"/>
        </a:graphicData>
      </a:graphic>
    </xdr:graphicFrame>
    <xdr:clientData/>
  </xdr:twoCellAnchor>
  <xdr:twoCellAnchor>
    <xdr:from>
      <xdr:col>0</xdr:col>
      <xdr:colOff>84772</xdr:colOff>
      <xdr:row>64</xdr:row>
      <xdr:rowOff>37147</xdr:rowOff>
    </xdr:from>
    <xdr:to>
      <xdr:col>7</xdr:col>
      <xdr:colOff>389572</xdr:colOff>
      <xdr:row>79</xdr:row>
      <xdr:rowOff>77152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62290CB6-87F4-46B6-6D44-C22D8259B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7" r:lo="rId8" r:qs="rId9" r:cs="rId10"/>
        </a:graphicData>
      </a:graphic>
    </xdr:graphicFrame>
    <xdr:clientData/>
  </xdr:twoCellAnchor>
  <xdr:twoCellAnchor>
    <xdr:from>
      <xdr:col>0</xdr:col>
      <xdr:colOff>286702</xdr:colOff>
      <xdr:row>51</xdr:row>
      <xdr:rowOff>140017</xdr:rowOff>
    </xdr:from>
    <xdr:to>
      <xdr:col>7</xdr:col>
      <xdr:colOff>591502</xdr:colOff>
      <xdr:row>64</xdr:row>
      <xdr:rowOff>160972</xdr:rowOff>
    </xdr:to>
    <xdr:graphicFrame macro="">
      <xdr:nvGraphicFramePr>
        <xdr:cNvPr id="14" name="Diagram 13">
          <a:extLst>
            <a:ext uri="{FF2B5EF4-FFF2-40B4-BE49-F238E27FC236}">
              <a16:creationId xmlns:a16="http://schemas.microsoft.com/office/drawing/2014/main" id="{5AAFACED-D5C5-71F1-EF1B-951496717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2" r:lo="rId13" r:qs="rId14" r:cs="rId15"/>
        </a:graphicData>
      </a:graphic>
    </xdr:graphicFrame>
    <xdr:clientData/>
  </xdr:twoCellAnchor>
  <xdr:twoCellAnchor>
    <xdr:from>
      <xdr:col>13</xdr:col>
      <xdr:colOff>523875</xdr:colOff>
      <xdr:row>10</xdr:row>
      <xdr:rowOff>161925</xdr:rowOff>
    </xdr:from>
    <xdr:to>
      <xdr:col>15</xdr:col>
      <xdr:colOff>228600</xdr:colOff>
      <xdr:row>15</xdr:row>
      <xdr:rowOff>152400</xdr:rowOff>
    </xdr:to>
    <xdr:sp macro="" textlink="">
      <xdr:nvSpPr>
        <xdr:cNvPr id="6" name="Smiley Face 5">
          <a:extLst>
            <a:ext uri="{FF2B5EF4-FFF2-40B4-BE49-F238E27FC236}">
              <a16:creationId xmlns:a16="http://schemas.microsoft.com/office/drawing/2014/main" id="{7A566A75-7051-340F-624C-A3CD015B327E}"/>
            </a:ext>
          </a:extLst>
        </xdr:cNvPr>
        <xdr:cNvSpPr/>
      </xdr:nvSpPr>
      <xdr:spPr>
        <a:xfrm>
          <a:off x="8448675" y="1790700"/>
          <a:ext cx="923925" cy="895350"/>
        </a:xfrm>
        <a:prstGeom prst="smileyFac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447675</xdr:colOff>
      <xdr:row>11</xdr:row>
      <xdr:rowOff>76200</xdr:rowOff>
    </xdr:from>
    <xdr:to>
      <xdr:col>17</xdr:col>
      <xdr:colOff>104775</xdr:colOff>
      <xdr:row>15</xdr:row>
      <xdr:rowOff>9525</xdr:rowOff>
    </xdr:to>
    <xdr:sp macro="" textlink="">
      <xdr:nvSpPr>
        <xdr:cNvPr id="7" name="Not Equal 6">
          <a:extLst>
            <a:ext uri="{FF2B5EF4-FFF2-40B4-BE49-F238E27FC236}">
              <a16:creationId xmlns:a16="http://schemas.microsoft.com/office/drawing/2014/main" id="{2AE872E0-7DCE-7C7D-014B-0690D8652FDF}"/>
            </a:ext>
          </a:extLst>
        </xdr:cNvPr>
        <xdr:cNvSpPr/>
      </xdr:nvSpPr>
      <xdr:spPr>
        <a:xfrm>
          <a:off x="9591675" y="1885950"/>
          <a:ext cx="876300" cy="657225"/>
        </a:xfrm>
        <a:prstGeom prst="mathNotEqual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407670</xdr:colOff>
      <xdr:row>1</xdr:row>
      <xdr:rowOff>144780</xdr:rowOff>
    </xdr:from>
    <xdr:to>
      <xdr:col>12</xdr:col>
      <xdr:colOff>392430</xdr:colOff>
      <xdr:row>6</xdr:row>
      <xdr:rowOff>133350</xdr:rowOff>
    </xdr:to>
    <xdr:sp macro="" textlink="">
      <xdr:nvSpPr>
        <xdr:cNvPr id="10" name="Scroll: Horizontal 9">
          <a:extLst>
            <a:ext uri="{FF2B5EF4-FFF2-40B4-BE49-F238E27FC236}">
              <a16:creationId xmlns:a16="http://schemas.microsoft.com/office/drawing/2014/main" id="{E67B579B-C7D9-0F19-E459-CEA0706F9211}"/>
            </a:ext>
          </a:extLst>
        </xdr:cNvPr>
        <xdr:cNvSpPr/>
      </xdr:nvSpPr>
      <xdr:spPr>
        <a:xfrm>
          <a:off x="6503670" y="325755"/>
          <a:ext cx="1203960" cy="893445"/>
        </a:xfrm>
        <a:prstGeom prst="horizontalScroll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76200</xdr:colOff>
      <xdr:row>3</xdr:row>
      <xdr:rowOff>9525</xdr:rowOff>
    </xdr:from>
    <xdr:to>
      <xdr:col>17</xdr:col>
      <xdr:colOff>152400</xdr:colOff>
      <xdr:row>6</xdr:row>
      <xdr:rowOff>152400</xdr:rowOff>
    </xdr:to>
    <xdr:sp macro="" textlink="">
      <xdr:nvSpPr>
        <xdr:cNvPr id="15" name="Speech Bubble: Rectangle with Corners Rounded 14">
          <a:extLst>
            <a:ext uri="{FF2B5EF4-FFF2-40B4-BE49-F238E27FC236}">
              <a16:creationId xmlns:a16="http://schemas.microsoft.com/office/drawing/2014/main" id="{A1579161-7B89-75A3-1C56-DF8327502F11}"/>
            </a:ext>
          </a:extLst>
        </xdr:cNvPr>
        <xdr:cNvSpPr/>
      </xdr:nvSpPr>
      <xdr:spPr>
        <a:xfrm>
          <a:off x="9829800" y="371475"/>
          <a:ext cx="685800" cy="685800"/>
        </a:xfrm>
        <a:prstGeom prst="wedgeRoundRectCallou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485775</xdr:colOff>
      <xdr:row>4</xdr:row>
      <xdr:rowOff>161925</xdr:rowOff>
    </xdr:from>
    <xdr:to>
      <xdr:col>14</xdr:col>
      <xdr:colOff>590550</xdr:colOff>
      <xdr:row>7</xdr:row>
      <xdr:rowOff>161925</xdr:rowOff>
    </xdr:to>
    <xdr:sp macro="" textlink="">
      <xdr:nvSpPr>
        <xdr:cNvPr id="16" name="Arrow: Curved Down 15">
          <a:extLst>
            <a:ext uri="{FF2B5EF4-FFF2-40B4-BE49-F238E27FC236}">
              <a16:creationId xmlns:a16="http://schemas.microsoft.com/office/drawing/2014/main" id="{039687FE-8B85-DCB0-8AB1-C4670886A4E3}"/>
            </a:ext>
          </a:extLst>
        </xdr:cNvPr>
        <xdr:cNvSpPr/>
      </xdr:nvSpPr>
      <xdr:spPr>
        <a:xfrm>
          <a:off x="8410575" y="704850"/>
          <a:ext cx="714375" cy="542925"/>
        </a:xfrm>
        <a:prstGeom prst="curved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38100</xdr:colOff>
      <xdr:row>22</xdr:row>
      <xdr:rowOff>148590</xdr:rowOff>
    </xdr:from>
    <xdr:to>
      <xdr:col>2</xdr:col>
      <xdr:colOff>266700</xdr:colOff>
      <xdr:row>25</xdr:row>
      <xdr:rowOff>40005</xdr:rowOff>
    </xdr:to>
    <xdr:cxnSp macro="">
      <xdr:nvCxnSpPr>
        <xdr:cNvPr id="18" name="Connector: Elbow 17">
          <a:extLst>
            <a:ext uri="{FF2B5EF4-FFF2-40B4-BE49-F238E27FC236}">
              <a16:creationId xmlns:a16="http://schemas.microsoft.com/office/drawing/2014/main" id="{5DD0680D-586C-6BE4-BA66-577AF5F39233}"/>
            </a:ext>
          </a:extLst>
        </xdr:cNvPr>
        <xdr:cNvCxnSpPr/>
      </xdr:nvCxnSpPr>
      <xdr:spPr>
        <a:xfrm>
          <a:off x="647700" y="4130040"/>
          <a:ext cx="838200" cy="434340"/>
        </a:xfrm>
        <a:prstGeom prst="bentConnector3">
          <a:avLst/>
        </a:prstGeom>
        <a:ln>
          <a:gradFill>
            <a:gsLst>
              <a:gs pos="0">
                <a:srgbClr val="00B050"/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22</xdr:row>
      <xdr:rowOff>152400</xdr:rowOff>
    </xdr:from>
    <xdr:to>
      <xdr:col>4</xdr:col>
      <xdr:colOff>285750</xdr:colOff>
      <xdr:row>25</xdr:row>
      <xdr:rowOff>43815</xdr:rowOff>
    </xdr:to>
    <xdr:cxnSp macro="">
      <xdr:nvCxnSpPr>
        <xdr:cNvPr id="19" name="Connector: Elbow 18">
          <a:extLst>
            <a:ext uri="{FF2B5EF4-FFF2-40B4-BE49-F238E27FC236}">
              <a16:creationId xmlns:a16="http://schemas.microsoft.com/office/drawing/2014/main" id="{DE1BB52F-1BB4-44DE-842E-B40C160282B6}"/>
            </a:ext>
          </a:extLst>
        </xdr:cNvPr>
        <xdr:cNvCxnSpPr/>
      </xdr:nvCxnSpPr>
      <xdr:spPr>
        <a:xfrm>
          <a:off x="1885950" y="4133850"/>
          <a:ext cx="838200" cy="434340"/>
        </a:xfrm>
        <a:prstGeom prst="bentConnector3">
          <a:avLst/>
        </a:prstGeom>
        <a:ln>
          <a:solidFill>
            <a:schemeClr val="accent1">
              <a:alpha val="50000"/>
            </a:schemeClr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22</xdr:row>
      <xdr:rowOff>123825</xdr:rowOff>
    </xdr:from>
    <xdr:to>
      <xdr:col>6</xdr:col>
      <xdr:colOff>76200</xdr:colOff>
      <xdr:row>25</xdr:row>
      <xdr:rowOff>17145</xdr:rowOff>
    </xdr:to>
    <xdr:cxnSp macro="">
      <xdr:nvCxnSpPr>
        <xdr:cNvPr id="21" name="Connector: Elbow 20">
          <a:extLst>
            <a:ext uri="{FF2B5EF4-FFF2-40B4-BE49-F238E27FC236}">
              <a16:creationId xmlns:a16="http://schemas.microsoft.com/office/drawing/2014/main" id="{93FAD0ED-54C6-448A-9E21-F962D7C1130B}"/>
            </a:ext>
          </a:extLst>
        </xdr:cNvPr>
        <xdr:cNvCxnSpPr/>
      </xdr:nvCxnSpPr>
      <xdr:spPr>
        <a:xfrm>
          <a:off x="2895600" y="4105275"/>
          <a:ext cx="838200" cy="436245"/>
        </a:xfrm>
        <a:prstGeom prst="bentConnector3">
          <a:avLst/>
        </a:prstGeom>
        <a:ln w="38100">
          <a:solidFill>
            <a:schemeClr val="accent1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161925</xdr:colOff>
      <xdr:row>22</xdr:row>
      <xdr:rowOff>152400</xdr:rowOff>
    </xdr:from>
    <xdr:to>
      <xdr:col>7</xdr:col>
      <xdr:colOff>390525</xdr:colOff>
      <xdr:row>25</xdr:row>
      <xdr:rowOff>45720</xdr:rowOff>
    </xdr:to>
    <xdr:cxnSp macro="">
      <xdr:nvCxnSpPr>
        <xdr:cNvPr id="22" name="Connector: Elbow 21">
          <a:extLst>
            <a:ext uri="{FF2B5EF4-FFF2-40B4-BE49-F238E27FC236}">
              <a16:creationId xmlns:a16="http://schemas.microsoft.com/office/drawing/2014/main" id="{1DD10C4C-72E4-4AEB-BC53-C71B03F4B479}"/>
            </a:ext>
          </a:extLst>
        </xdr:cNvPr>
        <xdr:cNvCxnSpPr/>
      </xdr:nvCxnSpPr>
      <xdr:spPr>
        <a:xfrm>
          <a:off x="3819525" y="4133850"/>
          <a:ext cx="838200" cy="436245"/>
        </a:xfrm>
        <a:prstGeom prst="bentConnector3">
          <a:avLst/>
        </a:prstGeom>
        <a:ln w="47625" cmpd="dbl">
          <a:solidFill>
            <a:schemeClr val="accent1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571501</xdr:colOff>
      <xdr:row>23</xdr:row>
      <xdr:rowOff>0</xdr:rowOff>
    </xdr:from>
    <xdr:to>
      <xdr:col>9</xdr:col>
      <xdr:colOff>192882</xdr:colOff>
      <xdr:row>25</xdr:row>
      <xdr:rowOff>74294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578F62FB-7344-419A-AD84-2BDA2D6BC24B}"/>
            </a:ext>
          </a:extLst>
        </xdr:cNvPr>
        <xdr:cNvCxnSpPr/>
      </xdr:nvCxnSpPr>
      <xdr:spPr>
        <a:xfrm>
          <a:off x="4822032" y="4107656"/>
          <a:ext cx="835819" cy="431482"/>
        </a:xfrm>
        <a:prstGeom prst="bentConnector3">
          <a:avLst/>
        </a:prstGeom>
        <a:ln>
          <a:solidFill>
            <a:schemeClr val="accent1"/>
          </a:solidFill>
          <a:prstDash val="sysDash"/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106680</xdr:colOff>
      <xdr:row>22</xdr:row>
      <xdr:rowOff>177165</xdr:rowOff>
    </xdr:from>
    <xdr:to>
      <xdr:col>11</xdr:col>
      <xdr:colOff>335280</xdr:colOff>
      <xdr:row>25</xdr:row>
      <xdr:rowOff>78105</xdr:rowOff>
    </xdr:to>
    <xdr:cxnSp macro="">
      <xdr:nvCxnSpPr>
        <xdr:cNvPr id="24" name="Connector: Elbow 23">
          <a:extLst>
            <a:ext uri="{FF2B5EF4-FFF2-40B4-BE49-F238E27FC236}">
              <a16:creationId xmlns:a16="http://schemas.microsoft.com/office/drawing/2014/main" id="{5940912C-F8B8-4829-A799-105F73E6BAC6}"/>
            </a:ext>
          </a:extLst>
        </xdr:cNvPr>
        <xdr:cNvCxnSpPr/>
      </xdr:nvCxnSpPr>
      <xdr:spPr>
        <a:xfrm>
          <a:off x="6202680" y="4158615"/>
          <a:ext cx="838200" cy="443865"/>
        </a:xfrm>
        <a:prstGeom prst="bentConnector3">
          <a:avLst/>
        </a:prstGeom>
        <a:ln cap="sq">
          <a:solidFill>
            <a:schemeClr val="accent1"/>
          </a:solidFill>
          <a:round/>
          <a:headEnd type="diamond" w="lg" len="lg"/>
          <a:tailEnd type="arrow" w="sm" len="sm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</xdr:colOff>
      <xdr:row>22</xdr:row>
      <xdr:rowOff>59055</xdr:rowOff>
    </xdr:from>
    <xdr:to>
      <xdr:col>14</xdr:col>
      <xdr:colOff>34290</xdr:colOff>
      <xdr:row>25</xdr:row>
      <xdr:rowOff>87630</xdr:rowOff>
    </xdr:to>
    <xdr:sp macro="" textlink="">
      <xdr:nvSpPr>
        <xdr:cNvPr id="25" name="Isosceles Triangle 24">
          <a:extLst>
            <a:ext uri="{FF2B5EF4-FFF2-40B4-BE49-F238E27FC236}">
              <a16:creationId xmlns:a16="http://schemas.microsoft.com/office/drawing/2014/main" id="{3B473ADF-611E-F80F-4418-A14907A66566}"/>
            </a:ext>
          </a:extLst>
        </xdr:cNvPr>
        <xdr:cNvSpPr/>
      </xdr:nvSpPr>
      <xdr:spPr>
        <a:xfrm>
          <a:off x="7932420" y="4040505"/>
          <a:ext cx="636270" cy="571500"/>
        </a:xfrm>
        <a:custGeom>
          <a:avLst/>
          <a:gdLst>
            <a:gd name="connsiteX0" fmla="*/ 0 w 636270"/>
            <a:gd name="connsiteY0" fmla="*/ 571500 h 571500"/>
            <a:gd name="connsiteX1" fmla="*/ 155886 w 636270"/>
            <a:gd name="connsiteY1" fmla="*/ 291465 h 571500"/>
            <a:gd name="connsiteX2" fmla="*/ 318135 w 636270"/>
            <a:gd name="connsiteY2" fmla="*/ 0 h 571500"/>
            <a:gd name="connsiteX3" fmla="*/ 483565 w 636270"/>
            <a:gd name="connsiteY3" fmla="*/ 297180 h 571500"/>
            <a:gd name="connsiteX4" fmla="*/ 636270 w 636270"/>
            <a:gd name="connsiteY4" fmla="*/ 571500 h 571500"/>
            <a:gd name="connsiteX5" fmla="*/ 330860 w 636270"/>
            <a:gd name="connsiteY5" fmla="*/ 571500 h 571500"/>
            <a:gd name="connsiteX6" fmla="*/ 0 w 636270"/>
            <a:gd name="connsiteY6" fmla="*/ 571500 h 571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636270" h="571500" extrusionOk="0">
              <a:moveTo>
                <a:pt x="0" y="571500"/>
              </a:moveTo>
              <a:cubicBezTo>
                <a:pt x="49423" y="417487"/>
                <a:pt x="111205" y="415507"/>
                <a:pt x="155886" y="291465"/>
              </a:cubicBezTo>
              <a:cubicBezTo>
                <a:pt x="200567" y="167423"/>
                <a:pt x="282298" y="112775"/>
                <a:pt x="318135" y="0"/>
              </a:cubicBezTo>
              <a:cubicBezTo>
                <a:pt x="376995" y="101111"/>
                <a:pt x="424237" y="247454"/>
                <a:pt x="483565" y="297180"/>
              </a:cubicBezTo>
              <a:cubicBezTo>
                <a:pt x="542893" y="346905"/>
                <a:pt x="557502" y="442271"/>
                <a:pt x="636270" y="571500"/>
              </a:cubicBezTo>
              <a:cubicBezTo>
                <a:pt x="510753" y="583491"/>
                <a:pt x="406798" y="554121"/>
                <a:pt x="330860" y="571500"/>
              </a:cubicBezTo>
              <a:cubicBezTo>
                <a:pt x="254922" y="588879"/>
                <a:pt x="162459" y="547791"/>
                <a:pt x="0" y="571500"/>
              </a:cubicBezTo>
              <a:close/>
            </a:path>
          </a:pathLst>
        </a:custGeom>
        <a:noFill/>
        <a:ln>
          <a:extLst>
            <a:ext uri="{C807C97D-BFC1-408E-A445-0C87EB9F89A2}">
              <ask:lineSketchStyleProps xmlns:ask="http://schemas.microsoft.com/office/drawing/2018/sketchyshapes" sd="1219033472">
                <a:prstGeom prst="triangle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19050</xdr:colOff>
      <xdr:row>30</xdr:row>
      <xdr:rowOff>142875</xdr:rowOff>
    </xdr:from>
    <xdr:to>
      <xdr:col>2</xdr:col>
      <xdr:colOff>81915</xdr:colOff>
      <xdr:row>34</xdr:row>
      <xdr:rowOff>53340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92DE1FF0-4EC3-88DF-E440-28571F3E5994}"/>
            </a:ext>
          </a:extLst>
        </xdr:cNvPr>
        <xdr:cNvSpPr/>
      </xdr:nvSpPr>
      <xdr:spPr>
        <a:xfrm>
          <a:off x="628650" y="5572125"/>
          <a:ext cx="672465" cy="634365"/>
        </a:xfrm>
        <a:prstGeom prst="rect">
          <a:avLst/>
        </a:prstGeom>
        <a:gradFill>
          <a:gsLst>
            <a:gs pos="0">
              <a:srgbClr val="00B050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45720</xdr:colOff>
      <xdr:row>39</xdr:row>
      <xdr:rowOff>85725</xdr:rowOff>
    </xdr:from>
    <xdr:to>
      <xdr:col>2</xdr:col>
      <xdr:colOff>100965</xdr:colOff>
      <xdr:row>42</xdr:row>
      <xdr:rowOff>169545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8E08B27A-2BEB-4502-A553-EAC41B620057}"/>
            </a:ext>
          </a:extLst>
        </xdr:cNvPr>
        <xdr:cNvSpPr/>
      </xdr:nvSpPr>
      <xdr:spPr>
        <a:xfrm>
          <a:off x="655320" y="7143750"/>
          <a:ext cx="664845" cy="626745"/>
        </a:xfrm>
        <a:prstGeom prst="rect">
          <a:avLst/>
        </a:prstGeom>
        <a:noFill/>
        <a:effectLst>
          <a:outerShdw blurRad="50800" dist="38100" dir="8100000" sx="86000" sy="86000" algn="tr" rotWithShape="0">
            <a:schemeClr val="accent5"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581025</xdr:colOff>
      <xdr:row>30</xdr:row>
      <xdr:rowOff>106680</xdr:rowOff>
    </xdr:from>
    <xdr:to>
      <xdr:col>4</xdr:col>
      <xdr:colOff>26670</xdr:colOff>
      <xdr:row>34</xdr:row>
      <xdr:rowOff>17145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EAF09B8E-638D-4F92-8BA8-65565133D9E3}"/>
            </a:ext>
          </a:extLst>
        </xdr:cNvPr>
        <xdr:cNvSpPr/>
      </xdr:nvSpPr>
      <xdr:spPr>
        <a:xfrm>
          <a:off x="1800225" y="5535930"/>
          <a:ext cx="664845" cy="63436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573405</xdr:colOff>
      <xdr:row>30</xdr:row>
      <xdr:rowOff>91440</xdr:rowOff>
    </xdr:from>
    <xdr:to>
      <xdr:col>6</xdr:col>
      <xdr:colOff>19050</xdr:colOff>
      <xdr:row>34</xdr:row>
      <xdr:rowOff>11430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173D949D-C1BF-498E-A215-030D626E8B64}"/>
            </a:ext>
          </a:extLst>
        </xdr:cNvPr>
        <xdr:cNvSpPr/>
      </xdr:nvSpPr>
      <xdr:spPr>
        <a:xfrm>
          <a:off x="3011805" y="5520690"/>
          <a:ext cx="664845" cy="643890"/>
        </a:xfrm>
        <a:prstGeom prst="rect">
          <a:avLst/>
        </a:prstGeom>
        <a:blipFill>
          <a:blip xmlns:r="http://schemas.openxmlformats.org/officeDocument/2006/relationships" r:embed="rId17"/>
          <a:tile tx="0" ty="0" sx="100000" sy="100000" flip="none" algn="tl"/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598170</xdr:colOff>
      <xdr:row>30</xdr:row>
      <xdr:rowOff>102870</xdr:rowOff>
    </xdr:from>
    <xdr:to>
      <xdr:col>8</xdr:col>
      <xdr:colOff>53340</xdr:colOff>
      <xdr:row>34</xdr:row>
      <xdr:rowOff>15240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A3DCC07D-F754-4CBA-9BD9-792A301CD93D}"/>
            </a:ext>
          </a:extLst>
        </xdr:cNvPr>
        <xdr:cNvSpPr/>
      </xdr:nvSpPr>
      <xdr:spPr>
        <a:xfrm>
          <a:off x="4255770" y="5532120"/>
          <a:ext cx="674370" cy="636270"/>
        </a:xfrm>
        <a:prstGeom prst="rect">
          <a:avLst/>
        </a:prstGeom>
        <a:pattFill prst="pct90">
          <a:fgClr>
            <a:schemeClr val="accent1"/>
          </a:fgClr>
          <a:bgClr>
            <a:schemeClr val="bg1"/>
          </a:bgClr>
        </a:patt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95250</xdr:colOff>
      <xdr:row>39</xdr:row>
      <xdr:rowOff>57150</xdr:rowOff>
    </xdr:from>
    <xdr:to>
      <xdr:col>4</xdr:col>
      <xdr:colOff>150495</xdr:colOff>
      <xdr:row>42</xdr:row>
      <xdr:rowOff>142875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5416B64-DDB6-41D1-8BA2-83991180D240}"/>
            </a:ext>
          </a:extLst>
        </xdr:cNvPr>
        <xdr:cNvSpPr/>
      </xdr:nvSpPr>
      <xdr:spPr>
        <a:xfrm>
          <a:off x="1924050" y="7115175"/>
          <a:ext cx="664845" cy="628650"/>
        </a:xfrm>
        <a:prstGeom prst="rect">
          <a:avLst/>
        </a:prstGeom>
        <a:solidFill>
          <a:schemeClr val="accent1"/>
        </a:solidFill>
        <a:effectLst>
          <a:reflection blurRad="6350" stA="50000" endA="300" endPos="90000" dist="50800" dir="5400000" sy="-100000" algn="bl" rotWithShape="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38100</xdr:colOff>
      <xdr:row>39</xdr:row>
      <xdr:rowOff>85725</xdr:rowOff>
    </xdr:from>
    <xdr:to>
      <xdr:col>6</xdr:col>
      <xdr:colOff>93345</xdr:colOff>
      <xdr:row>42</xdr:row>
      <xdr:rowOff>171450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9D82D31D-188A-4D40-9B5D-710EDAE43BBD}"/>
            </a:ext>
          </a:extLst>
        </xdr:cNvPr>
        <xdr:cNvSpPr/>
      </xdr:nvSpPr>
      <xdr:spPr>
        <a:xfrm>
          <a:off x="3086100" y="7143750"/>
          <a:ext cx="664845" cy="628650"/>
        </a:xfrm>
        <a:prstGeom prst="rect">
          <a:avLst/>
        </a:prstGeom>
        <a:solidFill>
          <a:schemeClr val="accent1"/>
        </a:solidFill>
        <a:effectLst>
          <a:glow rad="139700">
            <a:schemeClr val="accent6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76200</xdr:colOff>
      <xdr:row>39</xdr:row>
      <xdr:rowOff>104775</xdr:rowOff>
    </xdr:from>
    <xdr:to>
      <xdr:col>8</xdr:col>
      <xdr:colOff>131445</xdr:colOff>
      <xdr:row>43</xdr:row>
      <xdr:rowOff>9525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D648A534-490D-4EC5-94B5-52F9C8A3C964}"/>
            </a:ext>
          </a:extLst>
        </xdr:cNvPr>
        <xdr:cNvSpPr/>
      </xdr:nvSpPr>
      <xdr:spPr>
        <a:xfrm>
          <a:off x="4343400" y="7162800"/>
          <a:ext cx="664845" cy="628650"/>
        </a:xfrm>
        <a:prstGeom prst="rect">
          <a:avLst/>
        </a:prstGeom>
        <a:solidFill>
          <a:schemeClr val="accent1"/>
        </a:solidFill>
        <a:effectLst>
          <a:softEdge rad="12700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28575</xdr:colOff>
      <xdr:row>39</xdr:row>
      <xdr:rowOff>47625</xdr:rowOff>
    </xdr:from>
    <xdr:to>
      <xdr:col>10</xdr:col>
      <xdr:colOff>83820</xdr:colOff>
      <xdr:row>42</xdr:row>
      <xdr:rowOff>133350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B62FFB2A-5B25-4317-9CC0-C9BEA8303BC0}"/>
            </a:ext>
          </a:extLst>
        </xdr:cNvPr>
        <xdr:cNvSpPr/>
      </xdr:nvSpPr>
      <xdr:spPr>
        <a:xfrm>
          <a:off x="5514975" y="7105650"/>
          <a:ext cx="664845" cy="628650"/>
        </a:xfrm>
        <a:prstGeom prst="rect">
          <a:avLst/>
        </a:prstGeom>
        <a:solidFill>
          <a:schemeClr val="accent1"/>
        </a:solidFill>
        <a:scene3d>
          <a:camera prst="orthographicFront"/>
          <a:lightRig rig="freezing" dir="t"/>
        </a:scene3d>
        <a:sp3d prstMaterial="translucentPowder">
          <a:bevelT prst="relaxedInset"/>
          <a:bevelB w="114300" prst="artDeco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590550</xdr:colOff>
      <xdr:row>39</xdr:row>
      <xdr:rowOff>104775</xdr:rowOff>
    </xdr:from>
    <xdr:to>
      <xdr:col>12</xdr:col>
      <xdr:colOff>36195</xdr:colOff>
      <xdr:row>43</xdr:row>
      <xdr:rowOff>9525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E10A6BC4-0A1A-4053-B4FE-FACA9A6B0127}"/>
            </a:ext>
          </a:extLst>
        </xdr:cNvPr>
        <xdr:cNvSpPr/>
      </xdr:nvSpPr>
      <xdr:spPr>
        <a:xfrm>
          <a:off x="6686550" y="7162800"/>
          <a:ext cx="664845" cy="628650"/>
        </a:xfrm>
        <a:prstGeom prst="rect">
          <a:avLst/>
        </a:prstGeom>
        <a:solidFill>
          <a:schemeClr val="accent1"/>
        </a:solidFill>
        <a:scene3d>
          <a:camera prst="perspectiveHeroicExtremeLeftFacing"/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13</xdr:col>
      <xdr:colOff>590550</xdr:colOff>
      <xdr:row>39</xdr:row>
      <xdr:rowOff>167640</xdr:rowOff>
    </xdr:from>
    <xdr:to>
      <xdr:col>15</xdr:col>
      <xdr:colOff>250263</xdr:colOff>
      <xdr:row>44</xdr:row>
      <xdr:rowOff>85725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51463BB-B189-86B0-7E9E-BFFD04679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5350" y="7225665"/>
          <a:ext cx="878913" cy="822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506730</xdr:colOff>
      <xdr:row>40</xdr:row>
      <xdr:rowOff>15240</xdr:rowOff>
    </xdr:from>
    <xdr:to>
      <xdr:col>17</xdr:col>
      <xdr:colOff>168348</xdr:colOff>
      <xdr:row>44</xdr:row>
      <xdr:rowOff>123825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022F423-7A46-45A0-B83C-8F8FF6D96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brightnessContrast bright="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0730" y="7254240"/>
          <a:ext cx="880818" cy="832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571500</xdr:colOff>
      <xdr:row>39</xdr:row>
      <xdr:rowOff>110490</xdr:rowOff>
    </xdr:from>
    <xdr:to>
      <xdr:col>20</xdr:col>
      <xdr:colOff>236928</xdr:colOff>
      <xdr:row>44</xdr:row>
      <xdr:rowOff>34290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474B47D-CD86-4D4D-B9F2-3640A013A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alphaModFix amt="50000"/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brightnessContrast bright="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4300" y="7168515"/>
          <a:ext cx="884628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590550</xdr:colOff>
      <xdr:row>39</xdr:row>
      <xdr:rowOff>142875</xdr:rowOff>
    </xdr:from>
    <xdr:to>
      <xdr:col>22</xdr:col>
      <xdr:colOff>250263</xdr:colOff>
      <xdr:row>44</xdr:row>
      <xdr:rowOff>55245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4152998-3BC4-4485-AB78-DCF48130D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82550" y="7200900"/>
          <a:ext cx="878913" cy="817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542925</xdr:colOff>
      <xdr:row>39</xdr:row>
      <xdr:rowOff>133350</xdr:rowOff>
    </xdr:from>
    <xdr:to>
      <xdr:col>24</xdr:col>
      <xdr:colOff>202638</xdr:colOff>
      <xdr:row>44</xdr:row>
      <xdr:rowOff>45720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E0C6A59-0DBB-4C9B-8145-0ADA9049D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107C41"/>
            </a:clrFrom>
            <a:clrTo>
              <a:srgbClr val="107C41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54125" y="7191375"/>
          <a:ext cx="878913" cy="817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310515</xdr:colOff>
      <xdr:row>39</xdr:row>
      <xdr:rowOff>160020</xdr:rowOff>
    </xdr:from>
    <xdr:to>
      <xdr:col>26</xdr:col>
      <xdr:colOff>579828</xdr:colOff>
      <xdr:row>44</xdr:row>
      <xdr:rowOff>78105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163B194-22FB-476F-9DD4-B0E673073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0515" y="7218045"/>
          <a:ext cx="878913" cy="822960"/>
        </a:xfrm>
        <a:prstGeom prst="ellipse">
          <a:avLst/>
        </a:prstGeom>
        <a:ln w="190500" cap="rnd">
          <a:solidFill>
            <a:srgbClr val="C8C6BD"/>
          </a:solidFill>
          <a:prstDash val="solid"/>
        </a:ln>
        <a:effectLst>
          <a:outerShdw blurRad="127000" algn="bl" rotWithShape="0">
            <a:srgbClr val="000000"/>
          </a:outerShdw>
        </a:effectLst>
        <a:scene3d>
          <a:camera prst="perspectiveFront" fov="5400000"/>
          <a:lightRig rig="threePt" dir="t">
            <a:rot lat="0" lon="0" rev="19200000"/>
          </a:lightRig>
        </a:scene3d>
        <a:sp3d extrusionH="25400">
          <a:bevelT w="304800" h="152400" prst="hardEdge"/>
          <a:extrusionClr>
            <a:srgbClr val="000000"/>
          </a:extrusion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230505</xdr:colOff>
      <xdr:row>39</xdr:row>
      <xdr:rowOff>173355</xdr:rowOff>
    </xdr:from>
    <xdr:to>
      <xdr:col>28</xdr:col>
      <xdr:colOff>492198</xdr:colOff>
      <xdr:row>44</xdr:row>
      <xdr:rowOff>87630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329BE12-F3FC-4810-BE07-80DEB6731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9705" y="7231380"/>
          <a:ext cx="871293" cy="8191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85725</xdr:colOff>
      <xdr:row>40</xdr:row>
      <xdr:rowOff>0</xdr:rowOff>
    </xdr:from>
    <xdr:to>
      <xdr:col>30</xdr:col>
      <xdr:colOff>355038</xdr:colOff>
      <xdr:row>44</xdr:row>
      <xdr:rowOff>93345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C8DC3A2-1F3A-4BD8-8A19-529BC2D8C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64125" y="7239000"/>
          <a:ext cx="878913" cy="817245"/>
        </a:xfrm>
        <a:prstGeom prst="ellipse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152400</xdr:colOff>
      <xdr:row>49</xdr:row>
      <xdr:rowOff>66675</xdr:rowOff>
    </xdr:from>
    <xdr:to>
      <xdr:col>15</xdr:col>
      <xdr:colOff>593163</xdr:colOff>
      <xdr:row>53</xdr:row>
      <xdr:rowOff>160020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869E44E3-7EFD-4C56-1A43-A62E96CE3348}"/>
            </a:ext>
          </a:extLst>
        </xdr:cNvPr>
        <xdr:cNvGrpSpPr/>
      </xdr:nvGrpSpPr>
      <xdr:grpSpPr>
        <a:xfrm>
          <a:off x="8686800" y="9404350"/>
          <a:ext cx="1050363" cy="855345"/>
          <a:chOff x="8534400" y="9102090"/>
          <a:chExt cx="1054173" cy="821055"/>
        </a:xfrm>
      </xdr:grpSpPr>
      <xdr:pic>
        <xdr:nvPicPr>
          <xdr:cNvPr id="48" name="Picture 47">
            <a:extLst>
              <a:ext uri="{FF2B5EF4-FFF2-40B4-BE49-F238E27FC236}">
                <a16:creationId xmlns:a16="http://schemas.microsoft.com/office/drawing/2014/main" id="{87A02D86-AE3E-43D1-8540-AFC0A1281D6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711565" y="9102090"/>
            <a:ext cx="877008" cy="82105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7" name="Rectangle 46">
            <a:extLst>
              <a:ext uri="{FF2B5EF4-FFF2-40B4-BE49-F238E27FC236}">
                <a16:creationId xmlns:a16="http://schemas.microsoft.com/office/drawing/2014/main" id="{5792CFFE-2659-497E-9CD0-0F452EC457A7}"/>
              </a:ext>
            </a:extLst>
          </xdr:cNvPr>
          <xdr:cNvSpPr/>
        </xdr:nvSpPr>
        <xdr:spPr>
          <a:xfrm>
            <a:off x="8534400" y="9229725"/>
            <a:ext cx="678180" cy="638175"/>
          </a:xfrm>
          <a:prstGeom prst="rect">
            <a:avLst/>
          </a:prstGeom>
          <a:pattFill prst="pct90">
            <a:fgClr>
              <a:schemeClr val="accent1"/>
            </a:fgClr>
            <a:bgClr>
              <a:schemeClr val="bg1"/>
            </a:bgClr>
          </a:patt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111442</xdr:rowOff>
    </xdr:from>
    <xdr:to>
      <xdr:col>14</xdr:col>
      <xdr:colOff>76200</xdr:colOff>
      <xdr:row>15</xdr:row>
      <xdr:rowOff>136207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4B0DE9-C1F7-C3E5-2C05-596DB4549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142875</xdr:colOff>
      <xdr:row>0</xdr:row>
      <xdr:rowOff>123825</xdr:rowOff>
    </xdr:from>
    <xdr:to>
      <xdr:col>21</xdr:col>
      <xdr:colOff>447675</xdr:colOff>
      <xdr:row>15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E7FA7F-DB0B-408C-8C8C-53FA27701B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514350</xdr:colOff>
      <xdr:row>0</xdr:row>
      <xdr:rowOff>142875</xdr:rowOff>
    </xdr:from>
    <xdr:to>
      <xdr:col>29</xdr:col>
      <xdr:colOff>209550</xdr:colOff>
      <xdr:row>15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C3EC0B-5C55-45DF-B4BE-3105F885CD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390525</xdr:colOff>
      <xdr:row>16</xdr:row>
      <xdr:rowOff>85725</xdr:rowOff>
    </xdr:from>
    <xdr:to>
      <xdr:col>14</xdr:col>
      <xdr:colOff>85725</xdr:colOff>
      <xdr:row>31</xdr:row>
      <xdr:rowOff>102870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DC0901-289F-4C69-8575-132BD957C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142875</xdr:colOff>
      <xdr:row>16</xdr:row>
      <xdr:rowOff>104775</xdr:rowOff>
    </xdr:from>
    <xdr:to>
      <xdr:col>21</xdr:col>
      <xdr:colOff>447675</xdr:colOff>
      <xdr:row>31</xdr:row>
      <xdr:rowOff>121920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63A4AD-6E31-4872-A556-BAB788CA4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523875</xdr:colOff>
      <xdr:row>16</xdr:row>
      <xdr:rowOff>104775</xdr:rowOff>
    </xdr:from>
    <xdr:to>
      <xdr:col>29</xdr:col>
      <xdr:colOff>219075</xdr:colOff>
      <xdr:row>31</xdr:row>
      <xdr:rowOff>121920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A82DDBD-DAB0-4B41-96B3-796DAFBA8A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390525</xdr:colOff>
      <xdr:row>32</xdr:row>
      <xdr:rowOff>9525</xdr:rowOff>
    </xdr:from>
    <xdr:to>
      <xdr:col>14</xdr:col>
      <xdr:colOff>85725</xdr:colOff>
      <xdr:row>47</xdr:row>
      <xdr:rowOff>26670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AE25434-7FE5-4F3D-8ADC-2F9A421C3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161925</xdr:colOff>
      <xdr:row>32</xdr:row>
      <xdr:rowOff>38100</xdr:rowOff>
    </xdr:from>
    <xdr:to>
      <xdr:col>21</xdr:col>
      <xdr:colOff>466725</xdr:colOff>
      <xdr:row>47</xdr:row>
      <xdr:rowOff>55245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D7D2FF-3447-48E6-9919-390F314355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485775</xdr:colOff>
      <xdr:row>47</xdr:row>
      <xdr:rowOff>57150</xdr:rowOff>
    </xdr:from>
    <xdr:to>
      <xdr:col>14</xdr:col>
      <xdr:colOff>180975</xdr:colOff>
      <xdr:row>62</xdr:row>
      <xdr:rowOff>74295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2DB1EEF-F116-4C26-AAB1-AF2AE88255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257175</xdr:colOff>
      <xdr:row>47</xdr:row>
      <xdr:rowOff>81915</xdr:rowOff>
    </xdr:from>
    <xdr:to>
      <xdr:col>21</xdr:col>
      <xdr:colOff>561975</xdr:colOff>
      <xdr:row>62</xdr:row>
      <xdr:rowOff>106680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5ADD663-49D7-4331-913C-D0D01B152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35242</xdr:colOff>
      <xdr:row>62</xdr:row>
      <xdr:rowOff>159067</xdr:rowOff>
    </xdr:from>
    <xdr:to>
      <xdr:col>29</xdr:col>
      <xdr:colOff>340042</xdr:colOff>
      <xdr:row>78</xdr:row>
      <xdr:rowOff>2857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4E48DEA-2985-417F-E592-ED98470C9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475297</xdr:colOff>
      <xdr:row>62</xdr:row>
      <xdr:rowOff>140017</xdr:rowOff>
    </xdr:from>
    <xdr:to>
      <xdr:col>14</xdr:col>
      <xdr:colOff>170497</xdr:colOff>
      <xdr:row>77</xdr:row>
      <xdr:rowOff>164782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4ECD9E6-F9B3-A614-6758-CE24E861C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275272</xdr:colOff>
      <xdr:row>62</xdr:row>
      <xdr:rowOff>159067</xdr:rowOff>
    </xdr:from>
    <xdr:to>
      <xdr:col>21</xdr:col>
      <xdr:colOff>580072</xdr:colOff>
      <xdr:row>77</xdr:row>
      <xdr:rowOff>180022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A86D34C9-9E76-8A47-08EF-6DFBFA36E7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1447" y="11973242"/>
              <a:ext cx="4572000" cy="28784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420052</xdr:colOff>
      <xdr:row>78</xdr:row>
      <xdr:rowOff>50482</xdr:rowOff>
    </xdr:from>
    <xdr:to>
      <xdr:col>14</xdr:col>
      <xdr:colOff>115252</xdr:colOff>
      <xdr:row>93</xdr:row>
      <xdr:rowOff>82867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8450155D-BB1B-E530-C745-9B5FE105B3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06252" y="14912657"/>
              <a:ext cx="4572000" cy="28898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265747</xdr:colOff>
      <xdr:row>78</xdr:row>
      <xdr:rowOff>84772</xdr:rowOff>
    </xdr:from>
    <xdr:to>
      <xdr:col>21</xdr:col>
      <xdr:colOff>570547</xdr:colOff>
      <xdr:row>93</xdr:row>
      <xdr:rowOff>105727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EC86DC5-D319-0DAB-B3F6-747EA7F3F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22</xdr:col>
      <xdr:colOff>63817</xdr:colOff>
      <xdr:row>78</xdr:row>
      <xdr:rowOff>113347</xdr:rowOff>
    </xdr:from>
    <xdr:to>
      <xdr:col>29</xdr:col>
      <xdr:colOff>368617</xdr:colOff>
      <xdr:row>93</xdr:row>
      <xdr:rowOff>134302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9" name="Chart 18">
              <a:extLst>
                <a:ext uri="{FF2B5EF4-FFF2-40B4-BE49-F238E27FC236}">
                  <a16:creationId xmlns:a16="http://schemas.microsoft.com/office/drawing/2014/main" id="{EF4714B6-9F66-95BB-C805-8F36A2EC92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06792" y="14972347"/>
              <a:ext cx="4572000" cy="28784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381000</xdr:colOff>
      <xdr:row>93</xdr:row>
      <xdr:rowOff>142875</xdr:rowOff>
    </xdr:from>
    <xdr:to>
      <xdr:col>14</xdr:col>
      <xdr:colOff>76200</xdr:colOff>
      <xdr:row>108</xdr:row>
      <xdr:rowOff>163830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A0D897C1-2217-4741-B89D-35BEA70BCF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7862550"/>
              <a:ext cx="4572000" cy="28784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180022</xdr:colOff>
      <xdr:row>94</xdr:row>
      <xdr:rowOff>25717</xdr:rowOff>
    </xdr:from>
    <xdr:to>
      <xdr:col>29</xdr:col>
      <xdr:colOff>484822</xdr:colOff>
      <xdr:row>109</xdr:row>
      <xdr:rowOff>50482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6" name="Chart 25">
              <a:extLst>
                <a:ext uri="{FF2B5EF4-FFF2-40B4-BE49-F238E27FC236}">
                  <a16:creationId xmlns:a16="http://schemas.microsoft.com/office/drawing/2014/main" id="{5FC88F1D-6FA4-DB35-F787-E94D164584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22997" y="17935892"/>
              <a:ext cx="4572000" cy="28822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522922</xdr:colOff>
      <xdr:row>32</xdr:row>
      <xdr:rowOff>16192</xdr:rowOff>
    </xdr:from>
    <xdr:to>
      <xdr:col>29</xdr:col>
      <xdr:colOff>218122</xdr:colOff>
      <xdr:row>47</xdr:row>
      <xdr:rowOff>40957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47E4792-992C-FD5E-D3C4-260203DE4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238125</xdr:colOff>
      <xdr:row>94</xdr:row>
      <xdr:rowOff>57150</xdr:rowOff>
    </xdr:from>
    <xdr:to>
      <xdr:col>21</xdr:col>
      <xdr:colOff>542925</xdr:colOff>
      <xdr:row>109</xdr:row>
      <xdr:rowOff>74295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FDD4CD27-DB61-4556-A2E4-CCBFD4F0C0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21</xdr:col>
      <xdr:colOff>600075</xdr:colOff>
      <xdr:row>47</xdr:row>
      <xdr:rowOff>47625</xdr:rowOff>
    </xdr:from>
    <xdr:to>
      <xdr:col>29</xdr:col>
      <xdr:colOff>295275</xdr:colOff>
      <xdr:row>62</xdr:row>
      <xdr:rowOff>66675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3DD592B1-6D80-430F-B194-23814E89A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419100</xdr:colOff>
      <xdr:row>109</xdr:row>
      <xdr:rowOff>114300</xdr:rowOff>
    </xdr:from>
    <xdr:to>
      <xdr:col>14</xdr:col>
      <xdr:colOff>114300</xdr:colOff>
      <xdr:row>124</xdr:row>
      <xdr:rowOff>131445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5B0FD9FB-559D-47D9-9E59-4924F2B1D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</xdr:col>
      <xdr:colOff>322897</xdr:colOff>
      <xdr:row>127</xdr:row>
      <xdr:rowOff>94297</xdr:rowOff>
    </xdr:from>
    <xdr:to>
      <xdr:col>11</xdr:col>
      <xdr:colOff>18097</xdr:colOff>
      <xdr:row>142</xdr:row>
      <xdr:rowOff>117157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D5AB5BBC-D33C-819E-FE10-A8A23F814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11</xdr:col>
      <xdr:colOff>101917</xdr:colOff>
      <xdr:row>127</xdr:row>
      <xdr:rowOff>105727</xdr:rowOff>
    </xdr:from>
    <xdr:to>
      <xdr:col>18</xdr:col>
      <xdr:colOff>406717</xdr:colOff>
      <xdr:row>142</xdr:row>
      <xdr:rowOff>130492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A0299139-0E11-1163-17C7-DF75C97F9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18</xdr:col>
      <xdr:colOff>488632</xdr:colOff>
      <xdr:row>127</xdr:row>
      <xdr:rowOff>130492</xdr:rowOff>
    </xdr:from>
    <xdr:to>
      <xdr:col>26</xdr:col>
      <xdr:colOff>183832</xdr:colOff>
      <xdr:row>142</xdr:row>
      <xdr:rowOff>155257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FD8E3E75-287E-E99D-F6C8-028612F84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545782</xdr:colOff>
      <xdr:row>145</xdr:row>
      <xdr:rowOff>18097</xdr:rowOff>
    </xdr:from>
    <xdr:to>
      <xdr:col>20</xdr:col>
      <xdr:colOff>240982</xdr:colOff>
      <xdr:row>160</xdr:row>
      <xdr:rowOff>48577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86DA3AB2-C682-A93F-0C23-4E88C18BB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20</xdr:col>
      <xdr:colOff>320040</xdr:colOff>
      <xdr:row>145</xdr:row>
      <xdr:rowOff>1905</xdr:rowOff>
    </xdr:from>
    <xdr:to>
      <xdr:col>28</xdr:col>
      <xdr:colOff>15240</xdr:colOff>
      <xdr:row>160</xdr:row>
      <xdr:rowOff>36195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7753341E-CB12-48E1-A21C-06C71C79B9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</xdr:col>
      <xdr:colOff>18097</xdr:colOff>
      <xdr:row>170</xdr:row>
      <xdr:rowOff>20002</xdr:rowOff>
    </xdr:from>
    <xdr:to>
      <xdr:col>11</xdr:col>
      <xdr:colOff>322897</xdr:colOff>
      <xdr:row>185</xdr:row>
      <xdr:rowOff>44767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2C7C282A-4007-D453-C4F9-E2A4AC4AE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13</xdr:col>
      <xdr:colOff>0</xdr:colOff>
      <xdr:row>164</xdr:row>
      <xdr:rowOff>0</xdr:rowOff>
    </xdr:from>
    <xdr:to>
      <xdr:col>20</xdr:col>
      <xdr:colOff>304800</xdr:colOff>
      <xdr:row>179</xdr:row>
      <xdr:rowOff>30480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C0A6857C-348F-4EE2-A0E3-A34E734D4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20</xdr:col>
      <xdr:colOff>504825</xdr:colOff>
      <xdr:row>164</xdr:row>
      <xdr:rowOff>19050</xdr:rowOff>
    </xdr:from>
    <xdr:to>
      <xdr:col>28</xdr:col>
      <xdr:colOff>200025</xdr:colOff>
      <xdr:row>179</xdr:row>
      <xdr:rowOff>45720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6FD09982-9F52-4CA1-812B-DDD28F032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0</xdr:colOff>
      <xdr:row>180</xdr:row>
      <xdr:rowOff>0</xdr:rowOff>
    </xdr:from>
    <xdr:to>
      <xdr:col>20</xdr:col>
      <xdr:colOff>304800</xdr:colOff>
      <xdr:row>195</xdr:row>
      <xdr:rowOff>30480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F5025A27-C5F9-4FD7-945C-D40BA1E4E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495300</xdr:colOff>
      <xdr:row>180</xdr:row>
      <xdr:rowOff>47625</xdr:rowOff>
    </xdr:from>
    <xdr:to>
      <xdr:col>28</xdr:col>
      <xdr:colOff>190500</xdr:colOff>
      <xdr:row>195</xdr:row>
      <xdr:rowOff>74295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F29DDF52-0071-4101-B83F-03C39231B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</xdr:col>
      <xdr:colOff>558165</xdr:colOff>
      <xdr:row>187</xdr:row>
      <xdr:rowOff>144780</xdr:rowOff>
    </xdr:from>
    <xdr:to>
      <xdr:col>12</xdr:col>
      <xdr:colOff>257175</xdr:colOff>
      <xdr:row>202</xdr:row>
      <xdr:rowOff>171450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1B483172-527B-4130-A71F-4E000B09A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572452</xdr:colOff>
      <xdr:row>206</xdr:row>
      <xdr:rowOff>92392</xdr:rowOff>
    </xdr:from>
    <xdr:to>
      <xdr:col>10</xdr:col>
      <xdr:colOff>172402</xdr:colOff>
      <xdr:row>221</xdr:row>
      <xdr:rowOff>117157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3" name="Chart 52">
              <a:extLst>
                <a:ext uri="{FF2B5EF4-FFF2-40B4-BE49-F238E27FC236}">
                  <a16:creationId xmlns:a16="http://schemas.microsoft.com/office/drawing/2014/main" id="{F709DAA1-D4DA-D3FA-C0A7-B0648F2B73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4052" y="39335392"/>
              <a:ext cx="4552950" cy="28822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248602</xdr:colOff>
      <xdr:row>207</xdr:row>
      <xdr:rowOff>134302</xdr:rowOff>
    </xdr:from>
    <xdr:to>
      <xdr:col>17</xdr:col>
      <xdr:colOff>553402</xdr:colOff>
      <xdr:row>222</xdr:row>
      <xdr:rowOff>159067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CEF2BF3F-2218-B082-8662-51E82D514A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73202" y="39567802"/>
              <a:ext cx="4572000" cy="28854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568642</xdr:colOff>
      <xdr:row>222</xdr:row>
      <xdr:rowOff>18097</xdr:rowOff>
    </xdr:from>
    <xdr:to>
      <xdr:col>10</xdr:col>
      <xdr:colOff>180022</xdr:colOff>
      <xdr:row>237</xdr:row>
      <xdr:rowOff>44767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5" name="Chart 54">
              <a:extLst>
                <a:ext uri="{FF2B5EF4-FFF2-40B4-BE49-F238E27FC236}">
                  <a16:creationId xmlns:a16="http://schemas.microsoft.com/office/drawing/2014/main" id="{D0F6025C-EB9B-A799-46B7-F2852C8C93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0242" y="42309097"/>
              <a:ext cx="4567555" cy="28873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254000</xdr:colOff>
      <xdr:row>195</xdr:row>
      <xdr:rowOff>82177</xdr:rowOff>
    </xdr:from>
    <xdr:to>
      <xdr:col>29</xdr:col>
      <xdr:colOff>558800</xdr:colOff>
      <xdr:row>210</xdr:row>
      <xdr:rowOff>115832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EED6E77-7786-4B25-8D6D-12EC0ADD78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29</xdr:col>
      <xdr:colOff>0</xdr:colOff>
      <xdr:row>166</xdr:row>
      <xdr:rowOff>0</xdr:rowOff>
    </xdr:from>
    <xdr:to>
      <xdr:col>36</xdr:col>
      <xdr:colOff>304799</xdr:colOff>
      <xdr:row>181</xdr:row>
      <xdr:rowOff>31115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D4C443D-B300-42BA-9DFE-CB6604EC53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9398</xdr:colOff>
      <xdr:row>93</xdr:row>
      <xdr:rowOff>136588</xdr:rowOff>
    </xdr:from>
    <xdr:ext cx="2565654" cy="4570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D7D0945D-4AC8-A03B-4F5C-D0310C92AC90}"/>
                </a:ext>
              </a:extLst>
            </xdr:cNvPr>
            <xdr:cNvSpPr txBox="1"/>
          </xdr:nvSpPr>
          <xdr:spPr>
            <a:xfrm>
              <a:off x="1228598" y="16138588"/>
              <a:ext cx="2565654" cy="4570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i="1">
                        <a:latin typeface="Cambria Math" panose="02040503050406030204" pitchFamily="18" charset="0"/>
                      </a:rPr>
                      <m:t>𝑓</m:t>
                    </m:r>
                    <m:d>
                      <m:dPr>
                        <m:ctrlPr>
                          <a:rPr lang="en-GB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GB" sz="110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GB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b>
                        <m:r>
                          <a:rPr lang="en-GB" sz="110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n-GB" sz="1100" i="1">
                        <a:latin typeface="Cambria Math" panose="02040503050406030204" pitchFamily="18" charset="0"/>
                      </a:rPr>
                      <m:t>+</m:t>
                    </m:r>
                    <m:nary>
                      <m:naryPr>
                        <m:chr m:val="∑"/>
                        <m:ctrlPr>
                          <a:rPr lang="en-GB" sz="1100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a:rPr lang="en-GB" sz="110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en-GB" sz="1100" i="1">
                            <a:latin typeface="Cambria Math" panose="02040503050406030204" pitchFamily="18" charset="0"/>
                          </a:rPr>
                          <m:t>=1</m:t>
                        </m:r>
                      </m:sub>
                      <m:sup>
                        <m:r>
                          <a:rPr lang="en-GB" sz="1100" i="1">
                            <a:latin typeface="Cambria Math" panose="02040503050406030204" pitchFamily="18" charset="0"/>
                          </a:rPr>
                          <m:t>∞</m:t>
                        </m:r>
                      </m:sup>
                      <m:e>
                        <m:d>
                          <m:dPr>
                            <m:ctrlPr>
                              <a:rPr lang="en-GB" sz="110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GB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100" i="1">
                                    <a:latin typeface="Cambria Math" panose="02040503050406030204" pitchFamily="18" charset="0"/>
                                  </a:rPr>
                                  <m:t>𝑎</m:t>
                                </m:r>
                              </m:e>
                              <m:sub>
                                <m:r>
                                  <a:rPr lang="en-GB" sz="110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en-GB" sz="1100" i="1">
                                    <a:latin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GB" sz="1100" i="0">
                                    <a:latin typeface="Cambria Math" panose="02040503050406030204" pitchFamily="18" charset="0"/>
                                  </a:rPr>
                                  <m:t>cos</m:t>
                                </m:r>
                              </m:fName>
                              <m:e>
                                <m:f>
                                  <m:fPr>
                                    <m:ctrlPr>
                                      <a:rPr lang="en-GB" sz="110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GB" sz="1100" i="1">
                                        <a:latin typeface="Cambria Math" panose="02040503050406030204" pitchFamily="18" charset="0"/>
                                      </a:rPr>
                                      <m:t>𝑛</m:t>
                                    </m:r>
                                    <m:r>
                                      <a:rPr lang="el-GR" sz="1100" i="1">
                                        <a:latin typeface="Cambria Math" panose="02040503050406030204" pitchFamily="18" charset="0"/>
                                      </a:rPr>
                                      <m:t>𝜋</m:t>
                                    </m:r>
                                    <m:r>
                                      <a:rPr lang="en-GB" sz="110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num>
                                  <m:den>
                                    <m:r>
                                      <a:rPr lang="en-GB" sz="1100" i="1">
                                        <a:latin typeface="Cambria Math" panose="02040503050406030204" pitchFamily="18" charset="0"/>
                                      </a:rPr>
                                      <m:t>𝐿</m:t>
                                    </m:r>
                                  </m:den>
                                </m:f>
                              </m:e>
                            </m:func>
                            <m:r>
                              <a:rPr lang="en-GB" sz="110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GB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100" i="1">
                                    <a:latin typeface="Cambria Math" panose="02040503050406030204" pitchFamily="18" charset="0"/>
                                  </a:rPr>
                                  <m:t>𝑏</m:t>
                                </m:r>
                              </m:e>
                              <m:sub>
                                <m:r>
                                  <a:rPr lang="en-GB" sz="110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en-GB" sz="1100" i="1">
                                    <a:latin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GB" sz="1100" i="0">
                                    <a:latin typeface="Cambria Math" panose="02040503050406030204" pitchFamily="18" charset="0"/>
                                  </a:rPr>
                                  <m:t>sin</m:t>
                                </m:r>
                              </m:fName>
                              <m:e>
                                <m:f>
                                  <m:fPr>
                                    <m:ctrlPr>
                                      <a:rPr lang="en-GB" sz="110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GB" sz="1100" i="1">
                                        <a:latin typeface="Cambria Math" panose="02040503050406030204" pitchFamily="18" charset="0"/>
                                      </a:rPr>
                                      <m:t>𝑛</m:t>
                                    </m:r>
                                    <m:r>
                                      <a:rPr lang="el-GR" sz="1100" i="1">
                                        <a:latin typeface="Cambria Math" panose="02040503050406030204" pitchFamily="18" charset="0"/>
                                      </a:rPr>
                                      <m:t>𝜋</m:t>
                                    </m:r>
                                    <m:r>
                                      <a:rPr lang="en-GB" sz="110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num>
                                  <m:den>
                                    <m:r>
                                      <a:rPr lang="en-GB" sz="1100" i="1">
                                        <a:latin typeface="Cambria Math" panose="02040503050406030204" pitchFamily="18" charset="0"/>
                                      </a:rPr>
                                      <m:t>𝐿</m:t>
                                    </m:r>
                                  </m:den>
                                </m:f>
                              </m:e>
                            </m:func>
                          </m:e>
                        </m:d>
                      </m:e>
                    </m:nary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D7D0945D-4AC8-A03B-4F5C-D0310C92AC90}"/>
                </a:ext>
              </a:extLst>
            </xdr:cNvPr>
            <xdr:cNvSpPr txBox="1"/>
          </xdr:nvSpPr>
          <xdr:spPr>
            <a:xfrm>
              <a:off x="1228598" y="16138588"/>
              <a:ext cx="2565654" cy="4570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i="0">
                  <a:latin typeface="Cambria Math" panose="02040503050406030204" pitchFamily="18" charset="0"/>
                </a:rPr>
                <a:t>𝑓(𝑥)=𝑎_0+∑24_(𝑛=1)^∞▒(𝑎_𝑛  cos⁡〖𝑛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n-GB" sz="1100" i="0">
                  <a:latin typeface="Cambria Math" panose="02040503050406030204" pitchFamily="18" charset="0"/>
                </a:rPr>
                <a:t>𝑥/𝐿〗+𝑏_𝑛  sin⁡〖𝑛</a:t>
              </a:r>
              <a:r>
                <a:rPr lang="el-GR" sz="1100" i="0">
                  <a:latin typeface="Cambria Math" panose="02040503050406030204" pitchFamily="18" charset="0"/>
                </a:rPr>
                <a:t>𝜋</a:t>
              </a:r>
              <a:r>
                <a:rPr lang="en-GB" sz="1100" i="0">
                  <a:latin typeface="Cambria Math" panose="02040503050406030204" pitchFamily="18" charset="0"/>
                </a:rPr>
                <a:t>𝑥/𝐿〗 ) </a:t>
              </a:r>
              <a:endParaRPr lang="en-GB" sz="1100"/>
            </a:p>
          </xdr:txBody>
        </xdr:sp>
      </mc:Fallback>
    </mc:AlternateContent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139700</xdr:colOff>
          <xdr:row>34</xdr:row>
          <xdr:rowOff>38100</xdr:rowOff>
        </xdr:from>
        <xdr:to>
          <xdr:col>15</xdr:col>
          <xdr:colOff>209550</xdr:colOff>
          <xdr:row>40</xdr:row>
          <xdr:rowOff>53975</xdr:rowOff>
        </xdr:to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6B231099-AC7B-0A8C-8E5D-A43A9B1FE1E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D$31:$H$36" spid="_x0000_s4102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6464300" y="6515100"/>
              <a:ext cx="3213100" cy="11557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>
  <person displayName="user" id="{5B5B782E-2A0A-438A-A5A1-177EBCEC19F0}" userId="user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WindowsUser" refreshedDate="45562.466841203706" createdVersion="8" refreshedVersion="8" minRefreshableVersion="3" recordCount="44" xr:uid="{BA3E0835-6DD5-49D2-BF63-49D5A7E0ED5E}">
  <cacheSource type="worksheet">
    <worksheetSource ref="A1:E45" sheet="Charts"/>
  </cacheSource>
  <cacheFields count="5">
    <cacheField name="Observation" numFmtId="3">
      <sharedItems containsSemiMixedTypes="0" containsString="0" containsNumber="1" containsInteger="1" minValue="1" maxValue="44"/>
    </cacheField>
    <cacheField name="Data 1" numFmtId="4">
      <sharedItems containsSemiMixedTypes="0" containsString="0" containsNumber="1" containsInteger="1" minValue="-5" maxValue="5" count="11">
        <n v="2"/>
        <n v="-1"/>
        <n v="4"/>
        <n v="5"/>
        <n v="-2"/>
        <n v="1"/>
        <n v="0"/>
        <n v="-3"/>
        <n v="-4"/>
        <n v="3"/>
        <n v="-5"/>
      </sharedItems>
    </cacheField>
    <cacheField name="Data 2" numFmtId="4">
      <sharedItems containsSemiMixedTypes="0" containsString="0" containsNumber="1" minValue="4.2043461718417219E-2" maxValue="2.9788967610697545" count="44">
        <n v="1.8109214372981315"/>
        <n v="2.5905737989007691"/>
        <n v="1.8142262935476663"/>
        <n v="1.9550141650678929"/>
        <n v="2.8363339306848254"/>
        <n v="2.1596363152368427"/>
        <n v="1.9599325373471794"/>
        <n v="1.875014876681754"/>
        <n v="1.7917186200425816"/>
        <n v="0.44552623141760328"/>
        <n v="2.8153261591835714"/>
        <n v="1.4053785810924828"/>
        <n v="2.5741667309607252"/>
        <n v="2.5622602011899778"/>
        <n v="2.7485502859952482"/>
        <n v="9.3779590993076201E-2"/>
        <n v="2.9788967610697545"/>
        <n v="2.9496437594343314"/>
        <n v="4.2043461718417219E-2"/>
        <n v="2.8917730838956124"/>
        <n v="1.9999379201029699"/>
        <n v="0.84491926684303353"/>
        <n v="1.9883541494724741"/>
        <n v="2.0982753709135715"/>
        <n v="0.11478237085731069"/>
        <n v="0.39021720267095206"/>
        <n v="2.7287134654179281"/>
        <n v="0.63618417138910355"/>
        <n v="2.2069290019763321"/>
        <n v="0.50173815733843996"/>
        <n v="1.9618935058689135"/>
        <n v="0.27848121516603996"/>
        <n v="2.0345714347173249"/>
        <n v="0.32276640359913511"/>
        <n v="1.0553036448004516"/>
        <n v="1.0415518072153302"/>
        <n v="0.73324271528591056"/>
        <n v="0.72673451456429117"/>
        <n v="2.5846117410114227"/>
        <n v="0.3676493154073206"/>
        <n v="1.3885648278661464"/>
        <n v="1.1818591336976039"/>
        <n v="0.18444621686123341"/>
        <n v="0.43911508427168433"/>
      </sharedItems>
    </cacheField>
    <cacheField name="Data 3" numFmtId="4">
      <sharedItems containsSemiMixedTypes="0" containsString="0" containsNumber="1" minValue="0.15475364784804269" maxValue="9.4280057220096154"/>
    </cacheField>
    <cacheField name="Data 4" numFmtId="4">
      <sharedItems containsSemiMixedTypes="0" containsString="0" containsNumber="1" minValue="-7.9571479379693519" maxValue="21.436142209616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">
  <r>
    <n v="1"/>
    <x v="0"/>
    <x v="0"/>
    <n v="3.8142053619659535"/>
    <n v="1.0535863885888921"/>
  </r>
  <r>
    <n v="2"/>
    <x v="1"/>
    <x v="1"/>
    <n v="7.8693798891939446"/>
    <n v="-1.0937479096589318"/>
  </r>
  <r>
    <n v="3"/>
    <x v="2"/>
    <x v="2"/>
    <n v="2.092017049945547"/>
    <n v="21.436142209616996"/>
  </r>
  <r>
    <n v="4"/>
    <x v="1"/>
    <x v="3"/>
    <n v="8.3200751839804798"/>
    <n v="-0.81114673752533961"/>
  </r>
  <r>
    <n v="5"/>
    <x v="2"/>
    <x v="4"/>
    <n v="6.211213271338865"/>
    <n v="1.7427168115770999"/>
  </r>
  <r>
    <n v="6"/>
    <x v="3"/>
    <x v="5"/>
    <n v="0.89690823635206085"/>
    <n v="9.7998375208759789"/>
  </r>
  <r>
    <n v="7"/>
    <x v="3"/>
    <x v="6"/>
    <n v="3.5676022907838592"/>
    <n v="2.6383475194258241"/>
  </r>
  <r>
    <n v="8"/>
    <x v="0"/>
    <x v="7"/>
    <n v="0.15475364784804269"/>
    <n v="1.9667171440659352"/>
  </r>
  <r>
    <n v="9"/>
    <x v="4"/>
    <x v="8"/>
    <n v="0.84632906110049366"/>
    <n v="-1.6572157673278893"/>
  </r>
  <r>
    <n v="10"/>
    <x v="1"/>
    <x v="9"/>
    <n v="3.8123899189198651"/>
    <n v="-1.0721601939677019"/>
  </r>
  <r>
    <n v="11"/>
    <x v="4"/>
    <x v="10"/>
    <n v="1.4016699417898049"/>
    <n v="-1.3667979593696533"/>
  </r>
  <r>
    <n v="12"/>
    <x v="5"/>
    <x v="11"/>
    <n v="5.912547565525359"/>
    <n v="3.7543815003844063"/>
  </r>
  <r>
    <n v="13"/>
    <x v="6"/>
    <x v="12"/>
    <n v="4.6358807386385816"/>
    <n v="0"/>
  </r>
  <r>
    <n v="14"/>
    <x v="7"/>
    <x v="13"/>
    <n v="6.714489127724371"/>
    <n v="-7.0581234960348986"/>
  </r>
  <r>
    <n v="15"/>
    <x v="4"/>
    <x v="14"/>
    <n v="5.3358632489228484"/>
    <n v="-2.382027490382121"/>
  </r>
  <r>
    <n v="16"/>
    <x v="2"/>
    <x v="15"/>
    <n v="6.7742326635337236"/>
    <n v="8.9091714761648007"/>
  </r>
  <r>
    <n v="17"/>
    <x v="6"/>
    <x v="16"/>
    <n v="7.4212839803512924"/>
    <n v="0"/>
  </r>
  <r>
    <n v="18"/>
    <x v="1"/>
    <x v="17"/>
    <n v="2.5024349903241392"/>
    <n v="-0.56835412136087005"/>
  </r>
  <r>
    <n v="19"/>
    <x v="8"/>
    <x v="18"/>
    <n v="4.9238457073952988"/>
    <n v="-2.8761874412424495"/>
  </r>
  <r>
    <n v="20"/>
    <x v="6"/>
    <x v="19"/>
    <n v="2.4795234894810392"/>
    <n v="0"/>
  </r>
  <r>
    <n v="21"/>
    <x v="4"/>
    <x v="20"/>
    <n v="0.88527709558692602"/>
    <n v="-1.0641587757944062"/>
  </r>
  <r>
    <n v="22"/>
    <x v="4"/>
    <x v="21"/>
    <n v="3.4355207351112602"/>
    <n v="-1.4771883087268423"/>
  </r>
  <r>
    <n v="23"/>
    <x v="3"/>
    <x v="22"/>
    <n v="5.4516765151590931"/>
    <n v="4.8113779209706999"/>
  </r>
  <r>
    <n v="24"/>
    <x v="0"/>
    <x v="23"/>
    <n v="4.1786254072598457"/>
    <n v="2.297296339337628"/>
  </r>
  <r>
    <n v="25"/>
    <x v="0"/>
    <x v="24"/>
    <n v="3.3850317199417468"/>
    <n v="1.2602684623351494"/>
  </r>
  <r>
    <n v="26"/>
    <x v="5"/>
    <x v="25"/>
    <n v="9.0600681993983994"/>
    <n v="1.0110366391300989"/>
  </r>
  <r>
    <n v="27"/>
    <x v="4"/>
    <x v="26"/>
    <n v="3.4948126228094898"/>
    <n v="-5.8299167359071875"/>
  </r>
  <r>
    <n v="28"/>
    <x v="9"/>
    <x v="27"/>
    <n v="2.7074059326877356"/>
    <n v="8.6896473619859993"/>
  </r>
  <r>
    <n v="29"/>
    <x v="0"/>
    <x v="28"/>
    <n v="5.1237431334005894"/>
    <n v="3.3840281939889536"/>
  </r>
  <r>
    <n v="30"/>
    <x v="10"/>
    <x v="29"/>
    <n v="3.7592166746530098"/>
    <n v="-3.1115125260320426"/>
  </r>
  <r>
    <n v="31"/>
    <x v="6"/>
    <x v="30"/>
    <n v="9.4280057220096154"/>
    <n v="0"/>
  </r>
  <r>
    <n v="32"/>
    <x v="3"/>
    <x v="31"/>
    <n v="2.5282354608785393"/>
    <n v="2.5432131685481982"/>
  </r>
  <r>
    <n v="33"/>
    <x v="10"/>
    <x v="32"/>
    <n v="0.4332367863427744"/>
    <n v="-2.533567579017987"/>
  </r>
  <r>
    <n v="34"/>
    <x v="4"/>
    <x v="33"/>
    <n v="5.3763937328217626"/>
    <n v="-2.9546624453981676"/>
  </r>
  <r>
    <n v="35"/>
    <x v="10"/>
    <x v="34"/>
    <n v="8.4434090802367123"/>
    <n v="-0.91017341412450004"/>
  </r>
  <r>
    <n v="36"/>
    <x v="9"/>
    <x v="35"/>
    <n v="8.3935336833090748"/>
    <n v="3.0839267191792028"/>
  </r>
  <r>
    <n v="37"/>
    <x v="2"/>
    <x v="36"/>
    <n v="1.6434409096585889"/>
    <n v="2.143960764507022"/>
  </r>
  <r>
    <n v="38"/>
    <x v="9"/>
    <x v="37"/>
    <n v="0.47272517020168436"/>
    <n v="2.6838478218474151"/>
  </r>
  <r>
    <n v="39"/>
    <x v="6"/>
    <x v="38"/>
    <n v="1.6735700189346414"/>
    <n v="0"/>
  </r>
  <r>
    <n v="40"/>
    <x v="8"/>
    <x v="39"/>
    <n v="4.8538296270728907"/>
    <n v="-7.9571479379693519"/>
  </r>
  <r>
    <n v="41"/>
    <x v="3"/>
    <x v="40"/>
    <n v="4.6698327346125108"/>
    <n v="4.6465086136534381"/>
  </r>
  <r>
    <n v="42"/>
    <x v="8"/>
    <x v="41"/>
    <n v="8.2441451067236198"/>
    <n v="-3.0194676687115347"/>
  </r>
  <r>
    <n v="43"/>
    <x v="2"/>
    <x v="42"/>
    <n v="4.5020291525664913"/>
    <n v="2.2154595164630355"/>
  </r>
  <r>
    <n v="44"/>
    <x v="5"/>
    <x v="43"/>
    <n v="6.6451210924288446"/>
    <n v="0.601381595040173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C5FF89-44C3-4845-9029-AC9E9A5481E8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M49" firstHeaderRow="1" firstDataRow="2" firstDataCol="1"/>
  <pivotFields count="5">
    <pivotField dataField="1" numFmtId="3" showAll="0"/>
    <pivotField axis="axisCol" numFmtId="4" showAll="0">
      <items count="12">
        <item x="10"/>
        <item x="8"/>
        <item x="7"/>
        <item x="4"/>
        <item x="1"/>
        <item x="6"/>
        <item x="5"/>
        <item x="0"/>
        <item x="9"/>
        <item x="2"/>
        <item x="3"/>
        <item t="default"/>
      </items>
    </pivotField>
    <pivotField axis="axisRow" numFmtId="4" showAll="0">
      <items count="45">
        <item x="18"/>
        <item x="15"/>
        <item x="24"/>
        <item x="42"/>
        <item x="31"/>
        <item x="33"/>
        <item x="39"/>
        <item x="25"/>
        <item x="43"/>
        <item x="9"/>
        <item x="29"/>
        <item x="27"/>
        <item x="37"/>
        <item x="36"/>
        <item x="21"/>
        <item x="35"/>
        <item x="34"/>
        <item x="41"/>
        <item x="40"/>
        <item x="11"/>
        <item x="8"/>
        <item x="0"/>
        <item x="2"/>
        <item x="7"/>
        <item x="3"/>
        <item x="6"/>
        <item x="30"/>
        <item x="22"/>
        <item x="20"/>
        <item x="32"/>
        <item x="23"/>
        <item x="5"/>
        <item x="28"/>
        <item x="13"/>
        <item x="12"/>
        <item x="38"/>
        <item x="1"/>
        <item x="26"/>
        <item x="14"/>
        <item x="10"/>
        <item x="4"/>
        <item x="19"/>
        <item x="17"/>
        <item x="16"/>
        <item t="default"/>
      </items>
    </pivotField>
    <pivotField numFmtId="4" showAll="0"/>
    <pivotField numFmtId="4" showAll="0"/>
  </pivotFields>
  <rowFields count="1">
    <field x="2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1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Sum of Observation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0FC1DA-148B-493C-881A-5DDBCB5ECC3E}" name="Table1" displayName="Table1" ref="C9:E24" totalsRowShown="0">
  <autoFilter ref="C9:E24" xr:uid="{C80FC1DA-148B-493C-881A-5DDBCB5ECC3E}"/>
  <tableColumns count="3">
    <tableColumn id="1" xr3:uid="{179D994D-6D73-4E4E-84C9-833D5BAB19CB}" name="Date" dataDxfId="4"/>
    <tableColumn id="2" xr3:uid="{0510FD32-A133-4967-ABAD-8E557F43E950}" name="Val1"/>
    <tableColumn id="3" xr3:uid="{95E0CA40-84BC-435B-8EB8-9F5360143D8A}" name="Val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51" dT="2024-09-26T13:19:17.30" personId="{5B5B782E-2A0A-438A-A5A1-177EBCEC19F0}" id="{E8D86244-F944-49F0-8416-C13652F2FA8F}">
    <text>This is a new comment</text>
  </threadedComment>
  <threadedComment ref="C51" dT="2024-09-26T13:19:40.11" personId="{5B5B782E-2A0A-438A-A5A1-177EBCEC19F0}" id="{C8A25E52-A696-4D17-A314-8C24769CC6FE}" parentId="{E8D86244-F944-49F0-8416-C13652F2FA8F}">
    <text>You can comment on the comment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7" Type="http://schemas.microsoft.com/office/2017/10/relationships/threadedComment" Target="../threadedComments/threadedComment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xample.com/" TargetMode="External"/><Relationship Id="rId6" Type="http://schemas.openxmlformats.org/officeDocument/2006/relationships/comments" Target="../comments1.xml"/><Relationship Id="rId5" Type="http://schemas.openxmlformats.org/officeDocument/2006/relationships/table" Target="../tables/table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D3357-136D-4D9B-9F95-B2F21E6FBC99}">
  <sheetPr codeName="Sheet1"/>
  <dimension ref="B2:F31"/>
  <sheetViews>
    <sheetView tabSelected="1" workbookViewId="0"/>
  </sheetViews>
  <sheetFormatPr defaultRowHeight="15" x14ac:dyDescent="0.25"/>
  <cols>
    <col min="2" max="2" width="10.28515625" bestFit="1" customWidth="1"/>
  </cols>
  <sheetData>
    <row r="2" spans="2:6" x14ac:dyDescent="0.25">
      <c r="B2" s="1" t="s">
        <v>0</v>
      </c>
    </row>
    <row r="3" spans="2:6" x14ac:dyDescent="0.25">
      <c r="B3" s="3">
        <v>10000</v>
      </c>
      <c r="C3" s="3">
        <v>-10000</v>
      </c>
      <c r="D3" s="3">
        <v>0</v>
      </c>
      <c r="F3" s="2" t="s">
        <v>1</v>
      </c>
    </row>
    <row r="4" spans="2:6" x14ac:dyDescent="0.25">
      <c r="B4" s="4">
        <v>1</v>
      </c>
      <c r="C4" s="4">
        <v>0</v>
      </c>
      <c r="D4" s="4"/>
      <c r="F4" s="2" t="s">
        <v>2</v>
      </c>
    </row>
    <row r="5" spans="2:6" x14ac:dyDescent="0.25">
      <c r="B5" s="5">
        <v>10000000</v>
      </c>
      <c r="C5" s="5"/>
      <c r="D5" s="5"/>
      <c r="F5" s="2" t="s">
        <v>3</v>
      </c>
    </row>
    <row r="6" spans="2:6" x14ac:dyDescent="0.25">
      <c r="B6" s="6">
        <v>0</v>
      </c>
      <c r="F6" s="2" t="s">
        <v>4</v>
      </c>
    </row>
    <row r="7" spans="2:6" x14ac:dyDescent="0.25">
      <c r="B7" s="7">
        <v>45292</v>
      </c>
      <c r="F7" t="s">
        <v>5</v>
      </c>
    </row>
    <row r="10" spans="2:6" x14ac:dyDescent="0.25">
      <c r="B10" s="1" t="s">
        <v>6</v>
      </c>
    </row>
    <row r="11" spans="2:6" x14ac:dyDescent="0.25">
      <c r="B11" t="b">
        <v>1</v>
      </c>
      <c r="C11" t="b">
        <v>0</v>
      </c>
      <c r="F11" t="s">
        <v>7</v>
      </c>
    </row>
    <row r="12" spans="2:6" x14ac:dyDescent="0.25">
      <c r="B12" t="s">
        <v>9</v>
      </c>
      <c r="C12" t="s">
        <v>10</v>
      </c>
      <c r="F12" t="s">
        <v>8</v>
      </c>
    </row>
    <row r="13" spans="2:6" x14ac:dyDescent="0.25">
      <c r="B13">
        <v>100</v>
      </c>
      <c r="C13">
        <v>101</v>
      </c>
      <c r="D13">
        <v>100</v>
      </c>
      <c r="F13" t="s">
        <v>11</v>
      </c>
    </row>
    <row r="14" spans="2:6" x14ac:dyDescent="0.25">
      <c r="B14">
        <v>-1</v>
      </c>
      <c r="C14">
        <v>1</v>
      </c>
      <c r="F14" t="s">
        <v>12</v>
      </c>
    </row>
    <row r="15" spans="2:6" x14ac:dyDescent="0.25">
      <c r="B15">
        <v>1</v>
      </c>
      <c r="C15">
        <v>1.5</v>
      </c>
      <c r="D15">
        <v>3</v>
      </c>
      <c r="F15" t="s">
        <v>13</v>
      </c>
    </row>
    <row r="16" spans="2:6" x14ac:dyDescent="0.25">
      <c r="B16">
        <v>1</v>
      </c>
      <c r="C16">
        <v>1.5</v>
      </c>
      <c r="D16">
        <v>3</v>
      </c>
      <c r="F16" t="s">
        <v>14</v>
      </c>
    </row>
    <row r="19" spans="2:6" x14ac:dyDescent="0.25">
      <c r="B19" s="1" t="s">
        <v>15</v>
      </c>
    </row>
    <row r="20" spans="2:6" x14ac:dyDescent="0.25">
      <c r="B20" t="s">
        <v>16</v>
      </c>
      <c r="C20" t="s">
        <v>17</v>
      </c>
      <c r="D20" t="s">
        <v>18</v>
      </c>
      <c r="F20" t="s">
        <v>19</v>
      </c>
    </row>
    <row r="21" spans="2:6" ht="18" x14ac:dyDescent="0.35">
      <c r="B21" t="s">
        <v>20</v>
      </c>
      <c r="C21" t="s">
        <v>21</v>
      </c>
      <c r="D21" t="s">
        <v>22</v>
      </c>
      <c r="F21" t="s">
        <v>23</v>
      </c>
    </row>
    <row r="22" spans="2:6" x14ac:dyDescent="0.25">
      <c r="B22" s="8" t="s">
        <v>24</v>
      </c>
      <c r="C22" s="8"/>
      <c r="D22" s="8"/>
      <c r="F22" t="s">
        <v>24</v>
      </c>
    </row>
    <row r="23" spans="2:6" x14ac:dyDescent="0.25">
      <c r="B23" s="48" t="s">
        <v>25</v>
      </c>
      <c r="C23" s="48"/>
      <c r="D23" s="48"/>
      <c r="F23" t="s">
        <v>25</v>
      </c>
    </row>
    <row r="24" spans="2:6" ht="17.25" x14ac:dyDescent="0.4">
      <c r="B24" s="9" t="s">
        <v>26</v>
      </c>
      <c r="F24" t="s">
        <v>26</v>
      </c>
    </row>
    <row r="25" spans="2:6" ht="30" x14ac:dyDescent="0.25">
      <c r="B25" s="10" t="s">
        <v>27</v>
      </c>
      <c r="F25" t="s">
        <v>28</v>
      </c>
    </row>
    <row r="26" spans="2:6" ht="121.5" x14ac:dyDescent="0.25">
      <c r="B26" s="11" t="s">
        <v>29</v>
      </c>
      <c r="C26" s="12" t="s">
        <v>30</v>
      </c>
      <c r="F26" t="s">
        <v>31</v>
      </c>
    </row>
    <row r="27" spans="2:6" x14ac:dyDescent="0.25">
      <c r="B27" s="13" t="s">
        <v>32</v>
      </c>
      <c r="C27" s="14" t="s">
        <v>32</v>
      </c>
      <c r="F27" t="s">
        <v>33</v>
      </c>
    </row>
    <row r="29" spans="2:6" x14ac:dyDescent="0.25">
      <c r="B29" s="1" t="s">
        <v>34</v>
      </c>
    </row>
    <row r="30" spans="2:6" x14ac:dyDescent="0.25">
      <c r="B30" s="15"/>
      <c r="C30" s="19"/>
      <c r="D30" s="20"/>
      <c r="F30" t="s">
        <v>94</v>
      </c>
    </row>
    <row r="31" spans="2:6" x14ac:dyDescent="0.25">
      <c r="B31" s="16"/>
      <c r="C31" s="17"/>
      <c r="D31" s="18"/>
      <c r="F31" t="s">
        <v>95</v>
      </c>
    </row>
  </sheetData>
  <mergeCells count="1">
    <mergeCell ref="B23:D23"/>
  </mergeCells>
  <conditionalFormatting sqref="B11:C11">
    <cfRule type="cellIs" dxfId="3" priority="6" operator="equal">
      <formula>FALSE</formula>
    </cfRule>
  </conditionalFormatting>
  <conditionalFormatting sqref="B12:C12">
    <cfRule type="containsText" dxfId="2" priority="5" operator="containsText" text="x">
      <formula>NOT(ISERROR(SEARCH("x",B12)))</formula>
    </cfRule>
  </conditionalFormatting>
  <conditionalFormatting sqref="B14:C14">
    <cfRule type="cellIs" dxfId="1" priority="3" operator="lessThan">
      <formula>0</formula>
    </cfRule>
  </conditionalFormatting>
  <conditionalFormatting sqref="B13:D13">
    <cfRule type="duplicateValues" dxfId="0" priority="4"/>
  </conditionalFormatting>
  <conditionalFormatting sqref="B15:D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6:D1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{0C5EC9C3-88C5-44DF-9050-38BD716126EC}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C5EC9C3-88C5-44DF-9050-38BD716126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B16:D16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17E6D-FE07-4B73-9197-A0B38E8741CA}">
  <sheetPr codeName="Sheet2"/>
  <dimension ref="B2:AA53"/>
  <sheetViews>
    <sheetView zoomScaleNormal="100" workbookViewId="0"/>
  </sheetViews>
  <sheetFormatPr defaultRowHeight="15" x14ac:dyDescent="0.25"/>
  <sheetData>
    <row r="2" spans="2:2" x14ac:dyDescent="0.25">
      <c r="B2" t="s">
        <v>97</v>
      </c>
    </row>
    <row r="20" spans="2:14" x14ac:dyDescent="0.25">
      <c r="B20" t="s">
        <v>98</v>
      </c>
    </row>
    <row r="22" spans="2:14" x14ac:dyDescent="0.25">
      <c r="B22" t="s">
        <v>99</v>
      </c>
      <c r="D22" t="s">
        <v>100</v>
      </c>
      <c r="F22" t="s">
        <v>101</v>
      </c>
      <c r="G22" t="s">
        <v>102</v>
      </c>
      <c r="I22" t="s">
        <v>103</v>
      </c>
      <c r="K22" t="s">
        <v>104</v>
      </c>
      <c r="N22" t="s">
        <v>105</v>
      </c>
    </row>
    <row r="28" spans="2:14" x14ac:dyDescent="0.25">
      <c r="B28" t="s">
        <v>106</v>
      </c>
    </row>
    <row r="30" spans="2:14" x14ac:dyDescent="0.25">
      <c r="B30" t="s">
        <v>107</v>
      </c>
      <c r="D30" t="s">
        <v>100</v>
      </c>
      <c r="F30" t="s">
        <v>108</v>
      </c>
      <c r="H30" t="s">
        <v>109</v>
      </c>
    </row>
    <row r="36" spans="2:27" x14ac:dyDescent="0.25">
      <c r="O36" t="s">
        <v>117</v>
      </c>
      <c r="R36" s="44" t="s">
        <v>152</v>
      </c>
    </row>
    <row r="37" spans="2:27" x14ac:dyDescent="0.25">
      <c r="B37" t="s">
        <v>110</v>
      </c>
    </row>
    <row r="39" spans="2:27" x14ac:dyDescent="0.25">
      <c r="B39" t="s">
        <v>111</v>
      </c>
      <c r="D39" t="s">
        <v>112</v>
      </c>
      <c r="F39" t="s">
        <v>113</v>
      </c>
      <c r="H39" t="s">
        <v>114</v>
      </c>
      <c r="J39" t="s">
        <v>115</v>
      </c>
      <c r="L39" t="s">
        <v>116</v>
      </c>
      <c r="Q39" t="s">
        <v>118</v>
      </c>
      <c r="T39" t="s">
        <v>119</v>
      </c>
      <c r="V39" t="s">
        <v>120</v>
      </c>
      <c r="X39" t="s">
        <v>121</v>
      </c>
      <c r="AA39" t="s">
        <v>122</v>
      </c>
    </row>
    <row r="48" spans="2:27" x14ac:dyDescent="0.25">
      <c r="O48" t="s">
        <v>150</v>
      </c>
    </row>
    <row r="50" spans="2:17" x14ac:dyDescent="0.25">
      <c r="B50" t="s">
        <v>96</v>
      </c>
    </row>
    <row r="53" spans="2:17" x14ac:dyDescent="0.25">
      <c r="Q53" s="44" t="s">
        <v>151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1E258-152A-46CF-A07A-A6EB9E685CC7}">
  <dimension ref="A3:M49"/>
  <sheetViews>
    <sheetView workbookViewId="0"/>
  </sheetViews>
  <sheetFormatPr defaultRowHeight="15" x14ac:dyDescent="0.25"/>
  <cols>
    <col min="1" max="1" width="19" bestFit="1" customWidth="1"/>
    <col min="2" max="2" width="16.85546875" bestFit="1" customWidth="1"/>
    <col min="3" max="6" width="5.28515625" bestFit="1" customWidth="1"/>
    <col min="7" max="12" width="4.5703125" bestFit="1" customWidth="1"/>
    <col min="13" max="13" width="11.28515625" bestFit="1" customWidth="1"/>
  </cols>
  <sheetData>
    <row r="3" spans="1:13" x14ac:dyDescent="0.25">
      <c r="A3" s="50" t="s">
        <v>174</v>
      </c>
      <c r="B3" s="50" t="s">
        <v>175</v>
      </c>
    </row>
    <row r="4" spans="1:13" x14ac:dyDescent="0.25">
      <c r="A4" s="50" t="s">
        <v>177</v>
      </c>
      <c r="B4" s="23">
        <v>-5</v>
      </c>
      <c r="C4" s="23">
        <v>-4</v>
      </c>
      <c r="D4" s="23">
        <v>-3</v>
      </c>
      <c r="E4" s="23">
        <v>-2</v>
      </c>
      <c r="F4" s="23">
        <v>-1</v>
      </c>
      <c r="G4" s="23">
        <v>0</v>
      </c>
      <c r="H4" s="23">
        <v>1</v>
      </c>
      <c r="I4" s="23">
        <v>2</v>
      </c>
      <c r="J4" s="23">
        <v>3</v>
      </c>
      <c r="K4" s="23">
        <v>4</v>
      </c>
      <c r="L4" s="23">
        <v>5</v>
      </c>
      <c r="M4" s="23" t="s">
        <v>176</v>
      </c>
    </row>
    <row r="5" spans="1:13" x14ac:dyDescent="0.25">
      <c r="A5" s="51">
        <v>4.2043461718417219E-2</v>
      </c>
      <c r="B5" s="49"/>
      <c r="C5" s="49">
        <v>19</v>
      </c>
      <c r="D5" s="49"/>
      <c r="E5" s="49"/>
      <c r="F5" s="49"/>
      <c r="G5" s="49"/>
      <c r="H5" s="49"/>
      <c r="I5" s="49"/>
      <c r="J5" s="49"/>
      <c r="K5" s="49"/>
      <c r="L5" s="49"/>
      <c r="M5" s="49">
        <v>19</v>
      </c>
    </row>
    <row r="6" spans="1:13" x14ac:dyDescent="0.25">
      <c r="A6" s="51">
        <v>9.3779590993076201E-2</v>
      </c>
      <c r="B6" s="49"/>
      <c r="C6" s="49"/>
      <c r="D6" s="49"/>
      <c r="E6" s="49"/>
      <c r="F6" s="49"/>
      <c r="G6" s="49"/>
      <c r="H6" s="49"/>
      <c r="I6" s="49"/>
      <c r="J6" s="49"/>
      <c r="K6" s="49">
        <v>16</v>
      </c>
      <c r="L6" s="49"/>
      <c r="M6" s="49">
        <v>16</v>
      </c>
    </row>
    <row r="7" spans="1:13" x14ac:dyDescent="0.25">
      <c r="A7" s="51">
        <v>0.11478237085731069</v>
      </c>
      <c r="B7" s="49"/>
      <c r="C7" s="49"/>
      <c r="D7" s="49"/>
      <c r="E7" s="49"/>
      <c r="F7" s="49"/>
      <c r="G7" s="49"/>
      <c r="H7" s="49"/>
      <c r="I7" s="49">
        <v>25</v>
      </c>
      <c r="J7" s="49"/>
      <c r="K7" s="49"/>
      <c r="L7" s="49"/>
      <c r="M7" s="49">
        <v>25</v>
      </c>
    </row>
    <row r="8" spans="1:13" x14ac:dyDescent="0.25">
      <c r="A8" s="51">
        <v>0.18444621686123341</v>
      </c>
      <c r="B8" s="49"/>
      <c r="C8" s="49"/>
      <c r="D8" s="49"/>
      <c r="E8" s="49"/>
      <c r="F8" s="49"/>
      <c r="G8" s="49"/>
      <c r="H8" s="49"/>
      <c r="I8" s="49"/>
      <c r="J8" s="49"/>
      <c r="K8" s="49">
        <v>43</v>
      </c>
      <c r="L8" s="49"/>
      <c r="M8" s="49">
        <v>43</v>
      </c>
    </row>
    <row r="9" spans="1:13" x14ac:dyDescent="0.25">
      <c r="A9" s="51">
        <v>0.27848121516603996</v>
      </c>
      <c r="B9" s="49"/>
      <c r="C9" s="49"/>
      <c r="D9" s="49"/>
      <c r="E9" s="49"/>
      <c r="F9" s="49"/>
      <c r="G9" s="49"/>
      <c r="H9" s="49"/>
      <c r="I9" s="49"/>
      <c r="J9" s="49"/>
      <c r="K9" s="49"/>
      <c r="L9" s="49">
        <v>32</v>
      </c>
      <c r="M9" s="49">
        <v>32</v>
      </c>
    </row>
    <row r="10" spans="1:13" x14ac:dyDescent="0.25">
      <c r="A10" s="51">
        <v>0.32276640359913511</v>
      </c>
      <c r="B10" s="49"/>
      <c r="C10" s="49"/>
      <c r="D10" s="49"/>
      <c r="E10" s="49">
        <v>34</v>
      </c>
      <c r="F10" s="49"/>
      <c r="G10" s="49"/>
      <c r="H10" s="49"/>
      <c r="I10" s="49"/>
      <c r="J10" s="49"/>
      <c r="K10" s="49"/>
      <c r="L10" s="49"/>
      <c r="M10" s="49">
        <v>34</v>
      </c>
    </row>
    <row r="11" spans="1:13" x14ac:dyDescent="0.25">
      <c r="A11" s="51">
        <v>0.3676493154073206</v>
      </c>
      <c r="B11" s="49"/>
      <c r="C11" s="49">
        <v>40</v>
      </c>
      <c r="D11" s="49"/>
      <c r="E11" s="49"/>
      <c r="F11" s="49"/>
      <c r="G11" s="49"/>
      <c r="H11" s="49"/>
      <c r="I11" s="49"/>
      <c r="J11" s="49"/>
      <c r="K11" s="49"/>
      <c r="L11" s="49"/>
      <c r="M11" s="49">
        <v>40</v>
      </c>
    </row>
    <row r="12" spans="1:13" x14ac:dyDescent="0.25">
      <c r="A12" s="51">
        <v>0.39021720267095206</v>
      </c>
      <c r="B12" s="49"/>
      <c r="C12" s="49"/>
      <c r="D12" s="49"/>
      <c r="E12" s="49"/>
      <c r="F12" s="49"/>
      <c r="G12" s="49"/>
      <c r="H12" s="49">
        <v>26</v>
      </c>
      <c r="I12" s="49"/>
      <c r="J12" s="49"/>
      <c r="K12" s="49"/>
      <c r="L12" s="49"/>
      <c r="M12" s="49">
        <v>26</v>
      </c>
    </row>
    <row r="13" spans="1:13" x14ac:dyDescent="0.25">
      <c r="A13" s="51">
        <v>0.43911508427168433</v>
      </c>
      <c r="B13" s="49"/>
      <c r="C13" s="49"/>
      <c r="D13" s="49"/>
      <c r="E13" s="49"/>
      <c r="F13" s="49"/>
      <c r="G13" s="49"/>
      <c r="H13" s="49">
        <v>44</v>
      </c>
      <c r="I13" s="49"/>
      <c r="J13" s="49"/>
      <c r="K13" s="49"/>
      <c r="L13" s="49"/>
      <c r="M13" s="49">
        <v>44</v>
      </c>
    </row>
    <row r="14" spans="1:13" x14ac:dyDescent="0.25">
      <c r="A14" s="51">
        <v>0.44552623141760328</v>
      </c>
      <c r="B14" s="49"/>
      <c r="C14" s="49"/>
      <c r="D14" s="49"/>
      <c r="E14" s="49"/>
      <c r="F14" s="49">
        <v>10</v>
      </c>
      <c r="G14" s="49"/>
      <c r="H14" s="49"/>
      <c r="I14" s="49"/>
      <c r="J14" s="49"/>
      <c r="K14" s="49"/>
      <c r="L14" s="49"/>
      <c r="M14" s="49">
        <v>10</v>
      </c>
    </row>
    <row r="15" spans="1:13" x14ac:dyDescent="0.25">
      <c r="A15" s="51">
        <v>0.50173815733843996</v>
      </c>
      <c r="B15" s="49">
        <v>30</v>
      </c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>
        <v>30</v>
      </c>
    </row>
    <row r="16" spans="1:13" x14ac:dyDescent="0.25">
      <c r="A16" s="51">
        <v>0.63618417138910355</v>
      </c>
      <c r="B16" s="49"/>
      <c r="C16" s="49"/>
      <c r="D16" s="49"/>
      <c r="E16" s="49"/>
      <c r="F16" s="49"/>
      <c r="G16" s="49"/>
      <c r="H16" s="49"/>
      <c r="I16" s="49"/>
      <c r="J16" s="49">
        <v>28</v>
      </c>
      <c r="K16" s="49"/>
      <c r="L16" s="49"/>
      <c r="M16" s="49">
        <v>28</v>
      </c>
    </row>
    <row r="17" spans="1:13" x14ac:dyDescent="0.25">
      <c r="A17" s="51">
        <v>0.72673451456429117</v>
      </c>
      <c r="B17" s="49"/>
      <c r="C17" s="49"/>
      <c r="D17" s="49"/>
      <c r="E17" s="49"/>
      <c r="F17" s="49"/>
      <c r="G17" s="49"/>
      <c r="H17" s="49"/>
      <c r="I17" s="49"/>
      <c r="J17" s="49">
        <v>38</v>
      </c>
      <c r="K17" s="49"/>
      <c r="L17" s="49"/>
      <c r="M17" s="49">
        <v>38</v>
      </c>
    </row>
    <row r="18" spans="1:13" x14ac:dyDescent="0.25">
      <c r="A18" s="51">
        <v>0.73324271528591056</v>
      </c>
      <c r="B18" s="49"/>
      <c r="C18" s="49"/>
      <c r="D18" s="49"/>
      <c r="E18" s="49"/>
      <c r="F18" s="49"/>
      <c r="G18" s="49"/>
      <c r="H18" s="49"/>
      <c r="I18" s="49"/>
      <c r="J18" s="49"/>
      <c r="K18" s="49">
        <v>37</v>
      </c>
      <c r="L18" s="49"/>
      <c r="M18" s="49">
        <v>37</v>
      </c>
    </row>
    <row r="19" spans="1:13" x14ac:dyDescent="0.25">
      <c r="A19" s="51">
        <v>0.84491926684303353</v>
      </c>
      <c r="B19" s="49"/>
      <c r="C19" s="49"/>
      <c r="D19" s="49"/>
      <c r="E19" s="49">
        <v>22</v>
      </c>
      <c r="F19" s="49"/>
      <c r="G19" s="49"/>
      <c r="H19" s="49"/>
      <c r="I19" s="49"/>
      <c r="J19" s="49"/>
      <c r="K19" s="49"/>
      <c r="L19" s="49"/>
      <c r="M19" s="49">
        <v>22</v>
      </c>
    </row>
    <row r="20" spans="1:13" x14ac:dyDescent="0.25">
      <c r="A20" s="51">
        <v>1.0415518072153302</v>
      </c>
      <c r="B20" s="49"/>
      <c r="C20" s="49"/>
      <c r="D20" s="49"/>
      <c r="E20" s="49"/>
      <c r="F20" s="49"/>
      <c r="G20" s="49"/>
      <c r="H20" s="49"/>
      <c r="I20" s="49"/>
      <c r="J20" s="49">
        <v>36</v>
      </c>
      <c r="K20" s="49"/>
      <c r="L20" s="49"/>
      <c r="M20" s="49">
        <v>36</v>
      </c>
    </row>
    <row r="21" spans="1:13" x14ac:dyDescent="0.25">
      <c r="A21" s="51">
        <v>1.0553036448004516</v>
      </c>
      <c r="B21" s="49">
        <v>35</v>
      </c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>
        <v>35</v>
      </c>
    </row>
    <row r="22" spans="1:13" x14ac:dyDescent="0.25">
      <c r="A22" s="51">
        <v>1.1818591336976039</v>
      </c>
      <c r="B22" s="49"/>
      <c r="C22" s="49">
        <v>42</v>
      </c>
      <c r="D22" s="49"/>
      <c r="E22" s="49"/>
      <c r="F22" s="49"/>
      <c r="G22" s="49"/>
      <c r="H22" s="49"/>
      <c r="I22" s="49"/>
      <c r="J22" s="49"/>
      <c r="K22" s="49"/>
      <c r="L22" s="49"/>
      <c r="M22" s="49">
        <v>42</v>
      </c>
    </row>
    <row r="23" spans="1:13" x14ac:dyDescent="0.25">
      <c r="A23" s="51">
        <v>1.3885648278661464</v>
      </c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>
        <v>41</v>
      </c>
      <c r="M23" s="49">
        <v>41</v>
      </c>
    </row>
    <row r="24" spans="1:13" x14ac:dyDescent="0.25">
      <c r="A24" s="51">
        <v>1.4053785810924828</v>
      </c>
      <c r="B24" s="49"/>
      <c r="C24" s="49"/>
      <c r="D24" s="49"/>
      <c r="E24" s="49"/>
      <c r="F24" s="49"/>
      <c r="G24" s="49"/>
      <c r="H24" s="49">
        <v>12</v>
      </c>
      <c r="I24" s="49"/>
      <c r="J24" s="49"/>
      <c r="K24" s="49"/>
      <c r="L24" s="49"/>
      <c r="M24" s="49">
        <v>12</v>
      </c>
    </row>
    <row r="25" spans="1:13" x14ac:dyDescent="0.25">
      <c r="A25" s="51">
        <v>1.7917186200425816</v>
      </c>
      <c r="B25" s="49"/>
      <c r="C25" s="49"/>
      <c r="D25" s="49"/>
      <c r="E25" s="49">
        <v>9</v>
      </c>
      <c r="F25" s="49"/>
      <c r="G25" s="49"/>
      <c r="H25" s="49"/>
      <c r="I25" s="49"/>
      <c r="J25" s="49"/>
      <c r="K25" s="49"/>
      <c r="L25" s="49"/>
      <c r="M25" s="49">
        <v>9</v>
      </c>
    </row>
    <row r="26" spans="1:13" x14ac:dyDescent="0.25">
      <c r="A26" s="51">
        <v>1.8109214372981315</v>
      </c>
      <c r="B26" s="49"/>
      <c r="C26" s="49"/>
      <c r="D26" s="49"/>
      <c r="E26" s="49"/>
      <c r="F26" s="49"/>
      <c r="G26" s="49"/>
      <c r="H26" s="49"/>
      <c r="I26" s="49">
        <v>1</v>
      </c>
      <c r="J26" s="49"/>
      <c r="K26" s="49"/>
      <c r="L26" s="49"/>
      <c r="M26" s="49">
        <v>1</v>
      </c>
    </row>
    <row r="27" spans="1:13" x14ac:dyDescent="0.25">
      <c r="A27" s="51">
        <v>1.8142262935476663</v>
      </c>
      <c r="B27" s="49"/>
      <c r="C27" s="49"/>
      <c r="D27" s="49"/>
      <c r="E27" s="49"/>
      <c r="F27" s="49"/>
      <c r="G27" s="49"/>
      <c r="H27" s="49"/>
      <c r="I27" s="49"/>
      <c r="J27" s="49"/>
      <c r="K27" s="49">
        <v>3</v>
      </c>
      <c r="L27" s="49"/>
      <c r="M27" s="49">
        <v>3</v>
      </c>
    </row>
    <row r="28" spans="1:13" x14ac:dyDescent="0.25">
      <c r="A28" s="51">
        <v>1.875014876681754</v>
      </c>
      <c r="B28" s="49"/>
      <c r="C28" s="49"/>
      <c r="D28" s="49"/>
      <c r="E28" s="49"/>
      <c r="F28" s="49"/>
      <c r="G28" s="49"/>
      <c r="H28" s="49"/>
      <c r="I28" s="49">
        <v>8</v>
      </c>
      <c r="J28" s="49"/>
      <c r="K28" s="49"/>
      <c r="L28" s="49"/>
      <c r="M28" s="49">
        <v>8</v>
      </c>
    </row>
    <row r="29" spans="1:13" x14ac:dyDescent="0.25">
      <c r="A29" s="51">
        <v>1.9550141650678929</v>
      </c>
      <c r="B29" s="49"/>
      <c r="C29" s="49"/>
      <c r="D29" s="49"/>
      <c r="E29" s="49"/>
      <c r="F29" s="49">
        <v>4</v>
      </c>
      <c r="G29" s="49"/>
      <c r="H29" s="49"/>
      <c r="I29" s="49"/>
      <c r="J29" s="49"/>
      <c r="K29" s="49"/>
      <c r="L29" s="49"/>
      <c r="M29" s="49">
        <v>4</v>
      </c>
    </row>
    <row r="30" spans="1:13" x14ac:dyDescent="0.25">
      <c r="A30" s="51">
        <v>1.9599325373471794</v>
      </c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>
        <v>7</v>
      </c>
      <c r="M30" s="49">
        <v>7</v>
      </c>
    </row>
    <row r="31" spans="1:13" x14ac:dyDescent="0.25">
      <c r="A31" s="51">
        <v>1.9618935058689135</v>
      </c>
      <c r="B31" s="49"/>
      <c r="C31" s="49"/>
      <c r="D31" s="49"/>
      <c r="E31" s="49"/>
      <c r="F31" s="49"/>
      <c r="G31" s="49">
        <v>31</v>
      </c>
      <c r="H31" s="49"/>
      <c r="I31" s="49"/>
      <c r="J31" s="49"/>
      <c r="K31" s="49"/>
      <c r="L31" s="49"/>
      <c r="M31" s="49">
        <v>31</v>
      </c>
    </row>
    <row r="32" spans="1:13" x14ac:dyDescent="0.25">
      <c r="A32" s="51">
        <v>1.9883541494724741</v>
      </c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>
        <v>23</v>
      </c>
      <c r="M32" s="49">
        <v>23</v>
      </c>
    </row>
    <row r="33" spans="1:13" x14ac:dyDescent="0.25">
      <c r="A33" s="51">
        <v>1.9999379201029699</v>
      </c>
      <c r="B33" s="49"/>
      <c r="C33" s="49"/>
      <c r="D33" s="49"/>
      <c r="E33" s="49">
        <v>21</v>
      </c>
      <c r="F33" s="49"/>
      <c r="G33" s="49"/>
      <c r="H33" s="49"/>
      <c r="I33" s="49"/>
      <c r="J33" s="49"/>
      <c r="K33" s="49"/>
      <c r="L33" s="49"/>
      <c r="M33" s="49">
        <v>21</v>
      </c>
    </row>
    <row r="34" spans="1:13" x14ac:dyDescent="0.25">
      <c r="A34" s="51">
        <v>2.0345714347173249</v>
      </c>
      <c r="B34" s="49">
        <v>33</v>
      </c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>
        <v>33</v>
      </c>
    </row>
    <row r="35" spans="1:13" x14ac:dyDescent="0.25">
      <c r="A35" s="51">
        <v>2.0982753709135715</v>
      </c>
      <c r="B35" s="49"/>
      <c r="C35" s="49"/>
      <c r="D35" s="49"/>
      <c r="E35" s="49"/>
      <c r="F35" s="49"/>
      <c r="G35" s="49"/>
      <c r="H35" s="49"/>
      <c r="I35" s="49">
        <v>24</v>
      </c>
      <c r="J35" s="49"/>
      <c r="K35" s="49"/>
      <c r="L35" s="49"/>
      <c r="M35" s="49">
        <v>24</v>
      </c>
    </row>
    <row r="36" spans="1:13" x14ac:dyDescent="0.25">
      <c r="A36" s="51">
        <v>2.1596363152368427</v>
      </c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>
        <v>6</v>
      </c>
      <c r="M36" s="49">
        <v>6</v>
      </c>
    </row>
    <row r="37" spans="1:13" x14ac:dyDescent="0.25">
      <c r="A37" s="51">
        <v>2.2069290019763321</v>
      </c>
      <c r="B37" s="49"/>
      <c r="C37" s="49"/>
      <c r="D37" s="49"/>
      <c r="E37" s="49"/>
      <c r="F37" s="49"/>
      <c r="G37" s="49"/>
      <c r="H37" s="49"/>
      <c r="I37" s="49">
        <v>29</v>
      </c>
      <c r="J37" s="49"/>
      <c r="K37" s="49"/>
      <c r="L37" s="49"/>
      <c r="M37" s="49">
        <v>29</v>
      </c>
    </row>
    <row r="38" spans="1:13" x14ac:dyDescent="0.25">
      <c r="A38" s="51">
        <v>2.5622602011899778</v>
      </c>
      <c r="B38" s="49"/>
      <c r="C38" s="49"/>
      <c r="D38" s="49">
        <v>14</v>
      </c>
      <c r="E38" s="49"/>
      <c r="F38" s="49"/>
      <c r="G38" s="49"/>
      <c r="H38" s="49"/>
      <c r="I38" s="49"/>
      <c r="J38" s="49"/>
      <c r="K38" s="49"/>
      <c r="L38" s="49"/>
      <c r="M38" s="49">
        <v>14</v>
      </c>
    </row>
    <row r="39" spans="1:13" x14ac:dyDescent="0.25">
      <c r="A39" s="51">
        <v>2.5741667309607252</v>
      </c>
      <c r="B39" s="49"/>
      <c r="C39" s="49"/>
      <c r="D39" s="49"/>
      <c r="E39" s="49"/>
      <c r="F39" s="49"/>
      <c r="G39" s="49">
        <v>13</v>
      </c>
      <c r="H39" s="49"/>
      <c r="I39" s="49"/>
      <c r="J39" s="49"/>
      <c r="K39" s="49"/>
      <c r="L39" s="49"/>
      <c r="M39" s="49">
        <v>13</v>
      </c>
    </row>
    <row r="40" spans="1:13" x14ac:dyDescent="0.25">
      <c r="A40" s="51">
        <v>2.5846117410114227</v>
      </c>
      <c r="B40" s="49"/>
      <c r="C40" s="49"/>
      <c r="D40" s="49"/>
      <c r="E40" s="49"/>
      <c r="F40" s="49"/>
      <c r="G40" s="49">
        <v>39</v>
      </c>
      <c r="H40" s="49"/>
      <c r="I40" s="49"/>
      <c r="J40" s="49"/>
      <c r="K40" s="49"/>
      <c r="L40" s="49"/>
      <c r="M40" s="49">
        <v>39</v>
      </c>
    </row>
    <row r="41" spans="1:13" x14ac:dyDescent="0.25">
      <c r="A41" s="51">
        <v>2.5905737989007691</v>
      </c>
      <c r="B41" s="49"/>
      <c r="C41" s="49"/>
      <c r="D41" s="49"/>
      <c r="E41" s="49"/>
      <c r="F41" s="49">
        <v>2</v>
      </c>
      <c r="G41" s="49"/>
      <c r="H41" s="49"/>
      <c r="I41" s="49"/>
      <c r="J41" s="49"/>
      <c r="K41" s="49"/>
      <c r="L41" s="49"/>
      <c r="M41" s="49">
        <v>2</v>
      </c>
    </row>
    <row r="42" spans="1:13" x14ac:dyDescent="0.25">
      <c r="A42" s="51">
        <v>2.7287134654179281</v>
      </c>
      <c r="B42" s="49"/>
      <c r="C42" s="49"/>
      <c r="D42" s="49"/>
      <c r="E42" s="49">
        <v>27</v>
      </c>
      <c r="F42" s="49"/>
      <c r="G42" s="49"/>
      <c r="H42" s="49"/>
      <c r="I42" s="49"/>
      <c r="J42" s="49"/>
      <c r="K42" s="49"/>
      <c r="L42" s="49"/>
      <c r="M42" s="49">
        <v>27</v>
      </c>
    </row>
    <row r="43" spans="1:13" x14ac:dyDescent="0.25">
      <c r="A43" s="51">
        <v>2.7485502859952482</v>
      </c>
      <c r="B43" s="49"/>
      <c r="C43" s="49"/>
      <c r="D43" s="49"/>
      <c r="E43" s="49">
        <v>15</v>
      </c>
      <c r="F43" s="49"/>
      <c r="G43" s="49"/>
      <c r="H43" s="49"/>
      <c r="I43" s="49"/>
      <c r="J43" s="49"/>
      <c r="K43" s="49"/>
      <c r="L43" s="49"/>
      <c r="M43" s="49">
        <v>15</v>
      </c>
    </row>
    <row r="44" spans="1:13" x14ac:dyDescent="0.25">
      <c r="A44" s="51">
        <v>2.8153261591835714</v>
      </c>
      <c r="B44" s="49"/>
      <c r="C44" s="49"/>
      <c r="D44" s="49"/>
      <c r="E44" s="49">
        <v>11</v>
      </c>
      <c r="F44" s="49"/>
      <c r="G44" s="49"/>
      <c r="H44" s="49"/>
      <c r="I44" s="49"/>
      <c r="J44" s="49"/>
      <c r="K44" s="49"/>
      <c r="L44" s="49"/>
      <c r="M44" s="49">
        <v>11</v>
      </c>
    </row>
    <row r="45" spans="1:13" x14ac:dyDescent="0.25">
      <c r="A45" s="51">
        <v>2.8363339306848254</v>
      </c>
      <c r="B45" s="49"/>
      <c r="C45" s="49"/>
      <c r="D45" s="49"/>
      <c r="E45" s="49"/>
      <c r="F45" s="49"/>
      <c r="G45" s="49"/>
      <c r="H45" s="49"/>
      <c r="I45" s="49"/>
      <c r="J45" s="49"/>
      <c r="K45" s="49">
        <v>5</v>
      </c>
      <c r="L45" s="49"/>
      <c r="M45" s="49">
        <v>5</v>
      </c>
    </row>
    <row r="46" spans="1:13" x14ac:dyDescent="0.25">
      <c r="A46" s="51">
        <v>2.8917730838956124</v>
      </c>
      <c r="B46" s="49"/>
      <c r="C46" s="49"/>
      <c r="D46" s="49"/>
      <c r="E46" s="49"/>
      <c r="F46" s="49"/>
      <c r="G46" s="49">
        <v>20</v>
      </c>
      <c r="H46" s="49"/>
      <c r="I46" s="49"/>
      <c r="J46" s="49"/>
      <c r="K46" s="49"/>
      <c r="L46" s="49"/>
      <c r="M46" s="49">
        <v>20</v>
      </c>
    </row>
    <row r="47" spans="1:13" x14ac:dyDescent="0.25">
      <c r="A47" s="51">
        <v>2.9496437594343314</v>
      </c>
      <c r="B47" s="49"/>
      <c r="C47" s="49"/>
      <c r="D47" s="49"/>
      <c r="E47" s="49"/>
      <c r="F47" s="49">
        <v>18</v>
      </c>
      <c r="G47" s="49"/>
      <c r="H47" s="49"/>
      <c r="I47" s="49"/>
      <c r="J47" s="49"/>
      <c r="K47" s="49"/>
      <c r="L47" s="49"/>
      <c r="M47" s="49">
        <v>18</v>
      </c>
    </row>
    <row r="48" spans="1:13" x14ac:dyDescent="0.25">
      <c r="A48" s="51">
        <v>2.9788967610697545</v>
      </c>
      <c r="B48" s="49"/>
      <c r="C48" s="49"/>
      <c r="D48" s="49"/>
      <c r="E48" s="49"/>
      <c r="F48" s="49"/>
      <c r="G48" s="49">
        <v>17</v>
      </c>
      <c r="H48" s="49"/>
      <c r="I48" s="49"/>
      <c r="J48" s="49"/>
      <c r="K48" s="49"/>
      <c r="L48" s="49"/>
      <c r="M48" s="49">
        <v>17</v>
      </c>
    </row>
    <row r="49" spans="1:13" x14ac:dyDescent="0.25">
      <c r="A49" s="51" t="s">
        <v>176</v>
      </c>
      <c r="B49" s="49">
        <v>98</v>
      </c>
      <c r="C49" s="49">
        <v>101</v>
      </c>
      <c r="D49" s="49">
        <v>14</v>
      </c>
      <c r="E49" s="49">
        <v>139</v>
      </c>
      <c r="F49" s="49">
        <v>34</v>
      </c>
      <c r="G49" s="49">
        <v>120</v>
      </c>
      <c r="H49" s="49">
        <v>82</v>
      </c>
      <c r="I49" s="49">
        <v>87</v>
      </c>
      <c r="J49" s="49">
        <v>102</v>
      </c>
      <c r="K49" s="49">
        <v>104</v>
      </c>
      <c r="L49" s="49">
        <v>109</v>
      </c>
      <c r="M49" s="49">
        <v>990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B6A4B-A95D-4B2A-BA61-8279B83E3D2B}">
  <sheetPr codeName="Sheet3"/>
  <dimension ref="A1:AD229"/>
  <sheetViews>
    <sheetView zoomScale="85" zoomScaleNormal="85" workbookViewId="0"/>
  </sheetViews>
  <sheetFormatPr defaultRowHeight="15" x14ac:dyDescent="0.25"/>
  <cols>
    <col min="1" max="1" width="10.28515625" bestFit="1" customWidth="1"/>
    <col min="2" max="2" width="10.28515625" customWidth="1"/>
    <col min="4" max="4" width="10.28515625" bestFit="1" customWidth="1"/>
  </cols>
  <sheetData>
    <row r="1" spans="1:5" x14ac:dyDescent="0.25">
      <c r="A1" t="s">
        <v>47</v>
      </c>
      <c r="B1" t="s">
        <v>43</v>
      </c>
      <c r="C1" t="s">
        <v>44</v>
      </c>
      <c r="D1" t="s">
        <v>45</v>
      </c>
      <c r="E1" t="s">
        <v>46</v>
      </c>
    </row>
    <row r="2" spans="1:5" x14ac:dyDescent="0.25">
      <c r="A2" s="24">
        <v>1</v>
      </c>
      <c r="B2" s="23">
        <v>2</v>
      </c>
      <c r="C2" s="23">
        <v>1.8109214372981315</v>
      </c>
      <c r="D2" s="23">
        <v>3.8142053619659535</v>
      </c>
      <c r="E2" s="23">
        <v>1.0535863885888921</v>
      </c>
    </row>
    <row r="3" spans="1:5" x14ac:dyDescent="0.25">
      <c r="A3" s="24">
        <v>2</v>
      </c>
      <c r="B3" s="23">
        <v>-1</v>
      </c>
      <c r="C3" s="23">
        <v>2.5905737989007691</v>
      </c>
      <c r="D3" s="23">
        <v>7.8693798891939446</v>
      </c>
      <c r="E3" s="23">
        <v>-1.0937479096589318</v>
      </c>
    </row>
    <row r="4" spans="1:5" x14ac:dyDescent="0.25">
      <c r="A4" s="24">
        <v>3</v>
      </c>
      <c r="B4" s="23">
        <v>4</v>
      </c>
      <c r="C4" s="23">
        <v>1.8142262935476663</v>
      </c>
      <c r="D4" s="23">
        <v>2.092017049945547</v>
      </c>
      <c r="E4" s="23">
        <v>21.436142209616996</v>
      </c>
    </row>
    <row r="5" spans="1:5" x14ac:dyDescent="0.25">
      <c r="A5" s="24">
        <v>4</v>
      </c>
      <c r="B5" s="23">
        <v>-1</v>
      </c>
      <c r="C5" s="23">
        <v>1.9550141650678929</v>
      </c>
      <c r="D5" s="23">
        <v>8.3200751839804798</v>
      </c>
      <c r="E5" s="23">
        <v>-0.81114673752533961</v>
      </c>
    </row>
    <row r="6" spans="1:5" x14ac:dyDescent="0.25">
      <c r="A6" s="24">
        <v>5</v>
      </c>
      <c r="B6" s="23">
        <v>4</v>
      </c>
      <c r="C6" s="23">
        <v>2.8363339306848254</v>
      </c>
      <c r="D6" s="23">
        <v>6.211213271338865</v>
      </c>
      <c r="E6" s="23">
        <v>1.7427168115770999</v>
      </c>
    </row>
    <row r="7" spans="1:5" x14ac:dyDescent="0.25">
      <c r="A7" s="24">
        <v>6</v>
      </c>
      <c r="B7" s="23">
        <v>5</v>
      </c>
      <c r="C7" s="23">
        <v>2.1596363152368427</v>
      </c>
      <c r="D7" s="23">
        <v>0.89690823635206085</v>
      </c>
      <c r="E7" s="23">
        <v>9.7998375208759789</v>
      </c>
    </row>
    <row r="8" spans="1:5" x14ac:dyDescent="0.25">
      <c r="A8" s="24">
        <v>7</v>
      </c>
      <c r="B8" s="23">
        <v>5</v>
      </c>
      <c r="C8" s="23">
        <v>1.9599325373471794</v>
      </c>
      <c r="D8" s="23">
        <v>3.5676022907838592</v>
      </c>
      <c r="E8" s="23">
        <v>2.6383475194258241</v>
      </c>
    </row>
    <row r="9" spans="1:5" x14ac:dyDescent="0.25">
      <c r="A9" s="24">
        <v>8</v>
      </c>
      <c r="B9" s="23">
        <v>2</v>
      </c>
      <c r="C9" s="23">
        <v>1.875014876681754</v>
      </c>
      <c r="D9" s="23">
        <v>0.15475364784804269</v>
      </c>
      <c r="E9" s="23">
        <v>1.9667171440659352</v>
      </c>
    </row>
    <row r="10" spans="1:5" x14ac:dyDescent="0.25">
      <c r="A10" s="24">
        <v>9</v>
      </c>
      <c r="B10" s="23">
        <v>-2</v>
      </c>
      <c r="C10" s="23">
        <v>1.7917186200425816</v>
      </c>
      <c r="D10" s="23">
        <v>0.84632906110049366</v>
      </c>
      <c r="E10" s="23">
        <v>-1.6572157673278893</v>
      </c>
    </row>
    <row r="11" spans="1:5" x14ac:dyDescent="0.25">
      <c r="A11" s="24">
        <v>10</v>
      </c>
      <c r="B11" s="23">
        <v>-1</v>
      </c>
      <c r="C11" s="23">
        <v>0.44552623141760328</v>
      </c>
      <c r="D11" s="23">
        <v>3.8123899189198651</v>
      </c>
      <c r="E11" s="23">
        <v>-1.0721601939677019</v>
      </c>
    </row>
    <row r="12" spans="1:5" x14ac:dyDescent="0.25">
      <c r="A12" s="24">
        <v>11</v>
      </c>
      <c r="B12" s="23">
        <v>-2</v>
      </c>
      <c r="C12" s="23">
        <v>2.8153261591835714</v>
      </c>
      <c r="D12" s="23">
        <v>1.4016699417898049</v>
      </c>
      <c r="E12" s="23">
        <v>-1.3667979593696533</v>
      </c>
    </row>
    <row r="13" spans="1:5" x14ac:dyDescent="0.25">
      <c r="A13" s="24">
        <v>12</v>
      </c>
      <c r="B13" s="23">
        <v>1</v>
      </c>
      <c r="C13" s="23">
        <v>1.4053785810924828</v>
      </c>
      <c r="D13" s="23">
        <v>5.912547565525359</v>
      </c>
      <c r="E13" s="23">
        <v>3.7543815003844063</v>
      </c>
    </row>
    <row r="14" spans="1:5" x14ac:dyDescent="0.25">
      <c r="A14" s="24">
        <v>13</v>
      </c>
      <c r="B14" s="23">
        <v>0</v>
      </c>
      <c r="C14" s="23">
        <v>2.5741667309607252</v>
      </c>
      <c r="D14" s="23">
        <v>4.6358807386385816</v>
      </c>
      <c r="E14" s="23">
        <v>0</v>
      </c>
    </row>
    <row r="15" spans="1:5" x14ac:dyDescent="0.25">
      <c r="A15" s="24">
        <v>14</v>
      </c>
      <c r="B15" s="23">
        <v>-3</v>
      </c>
      <c r="C15" s="23">
        <v>2.5622602011899778</v>
      </c>
      <c r="D15" s="23">
        <v>6.714489127724371</v>
      </c>
      <c r="E15" s="23">
        <v>-7.0581234960348986</v>
      </c>
    </row>
    <row r="16" spans="1:5" x14ac:dyDescent="0.25">
      <c r="A16" s="24">
        <v>15</v>
      </c>
      <c r="B16" s="23">
        <v>-2</v>
      </c>
      <c r="C16" s="23">
        <v>2.7485502859952482</v>
      </c>
      <c r="D16" s="23">
        <v>5.3358632489228484</v>
      </c>
      <c r="E16" s="23">
        <v>-2.382027490382121</v>
      </c>
    </row>
    <row r="17" spans="1:5" x14ac:dyDescent="0.25">
      <c r="A17" s="24">
        <v>16</v>
      </c>
      <c r="B17" s="23">
        <v>4</v>
      </c>
      <c r="C17" s="23">
        <v>9.3779590993076201E-2</v>
      </c>
      <c r="D17" s="23">
        <v>6.7742326635337236</v>
      </c>
      <c r="E17" s="23">
        <v>8.9091714761648007</v>
      </c>
    </row>
    <row r="18" spans="1:5" x14ac:dyDescent="0.25">
      <c r="A18" s="24">
        <v>17</v>
      </c>
      <c r="B18" s="23">
        <v>0</v>
      </c>
      <c r="C18" s="23">
        <v>2.9788967610697545</v>
      </c>
      <c r="D18" s="23">
        <v>7.4212839803512924</v>
      </c>
      <c r="E18" s="23">
        <v>0</v>
      </c>
    </row>
    <row r="19" spans="1:5" x14ac:dyDescent="0.25">
      <c r="A19" s="24">
        <v>18</v>
      </c>
      <c r="B19" s="23">
        <v>-1</v>
      </c>
      <c r="C19" s="23">
        <v>2.9496437594343314</v>
      </c>
      <c r="D19" s="23">
        <v>2.5024349903241392</v>
      </c>
      <c r="E19" s="23">
        <v>-0.56835412136087005</v>
      </c>
    </row>
    <row r="20" spans="1:5" x14ac:dyDescent="0.25">
      <c r="A20" s="24">
        <v>19</v>
      </c>
      <c r="B20" s="23">
        <v>-4</v>
      </c>
      <c r="C20" s="23">
        <v>4.2043461718417219E-2</v>
      </c>
      <c r="D20" s="23">
        <v>4.9238457073952988</v>
      </c>
      <c r="E20" s="23">
        <v>-2.8761874412424495</v>
      </c>
    </row>
    <row r="21" spans="1:5" x14ac:dyDescent="0.25">
      <c r="A21" s="24">
        <v>20</v>
      </c>
      <c r="B21" s="23">
        <v>0</v>
      </c>
      <c r="C21" s="23">
        <v>2.8917730838956124</v>
      </c>
      <c r="D21" s="23">
        <v>2.4795234894810392</v>
      </c>
      <c r="E21" s="23">
        <v>0</v>
      </c>
    </row>
    <row r="22" spans="1:5" x14ac:dyDescent="0.25">
      <c r="A22" s="24">
        <v>21</v>
      </c>
      <c r="B22" s="23">
        <v>-2</v>
      </c>
      <c r="C22" s="23">
        <v>1.9999379201029699</v>
      </c>
      <c r="D22" s="23">
        <v>0.88527709558692602</v>
      </c>
      <c r="E22" s="23">
        <v>-1.0641587757944062</v>
      </c>
    </row>
    <row r="23" spans="1:5" x14ac:dyDescent="0.25">
      <c r="A23" s="24">
        <v>22</v>
      </c>
      <c r="B23" s="23">
        <v>-2</v>
      </c>
      <c r="C23" s="23">
        <v>0.84491926684303353</v>
      </c>
      <c r="D23" s="23">
        <v>3.4355207351112602</v>
      </c>
      <c r="E23" s="23">
        <v>-1.4771883087268423</v>
      </c>
    </row>
    <row r="24" spans="1:5" x14ac:dyDescent="0.25">
      <c r="A24" s="24">
        <v>23</v>
      </c>
      <c r="B24" s="23">
        <v>5</v>
      </c>
      <c r="C24" s="23">
        <v>1.9883541494724741</v>
      </c>
      <c r="D24" s="23">
        <v>5.4516765151590931</v>
      </c>
      <c r="E24" s="23">
        <v>4.8113779209706999</v>
      </c>
    </row>
    <row r="25" spans="1:5" x14ac:dyDescent="0.25">
      <c r="A25" s="24">
        <v>24</v>
      </c>
      <c r="B25" s="23">
        <v>2</v>
      </c>
      <c r="C25" s="23">
        <v>2.0982753709135715</v>
      </c>
      <c r="D25" s="23">
        <v>4.1786254072598457</v>
      </c>
      <c r="E25" s="23">
        <v>2.297296339337628</v>
      </c>
    </row>
    <row r="26" spans="1:5" x14ac:dyDescent="0.25">
      <c r="A26" s="24">
        <v>25</v>
      </c>
      <c r="B26" s="23">
        <v>2</v>
      </c>
      <c r="C26" s="23">
        <v>0.11478237085731069</v>
      </c>
      <c r="D26" s="23">
        <v>3.3850317199417468</v>
      </c>
      <c r="E26" s="23">
        <v>1.2602684623351494</v>
      </c>
    </row>
    <row r="27" spans="1:5" x14ac:dyDescent="0.25">
      <c r="A27" s="24">
        <v>26</v>
      </c>
      <c r="B27" s="23">
        <v>1</v>
      </c>
      <c r="C27" s="23">
        <v>0.39021720267095206</v>
      </c>
      <c r="D27" s="23">
        <v>9.0600681993983994</v>
      </c>
      <c r="E27" s="23">
        <v>1.0110366391300989</v>
      </c>
    </row>
    <row r="28" spans="1:5" x14ac:dyDescent="0.25">
      <c r="A28" s="24">
        <v>27</v>
      </c>
      <c r="B28" s="23">
        <v>-2</v>
      </c>
      <c r="C28" s="23">
        <v>2.7287134654179281</v>
      </c>
      <c r="D28" s="23">
        <v>3.4948126228094898</v>
      </c>
      <c r="E28" s="23">
        <v>-5.8299167359071875</v>
      </c>
    </row>
    <row r="29" spans="1:5" x14ac:dyDescent="0.25">
      <c r="A29" s="24">
        <v>28</v>
      </c>
      <c r="B29" s="23">
        <v>3</v>
      </c>
      <c r="C29" s="23">
        <v>0.63618417138910355</v>
      </c>
      <c r="D29" s="23">
        <v>2.7074059326877356</v>
      </c>
      <c r="E29" s="23">
        <v>8.6896473619859993</v>
      </c>
    </row>
    <row r="30" spans="1:5" x14ac:dyDescent="0.25">
      <c r="A30" s="24">
        <v>29</v>
      </c>
      <c r="B30" s="23">
        <v>2</v>
      </c>
      <c r="C30" s="23">
        <v>2.2069290019763321</v>
      </c>
      <c r="D30" s="23">
        <v>5.1237431334005894</v>
      </c>
      <c r="E30" s="23">
        <v>3.3840281939889536</v>
      </c>
    </row>
    <row r="31" spans="1:5" x14ac:dyDescent="0.25">
      <c r="A31" s="24">
        <v>30</v>
      </c>
      <c r="B31" s="23">
        <v>-5</v>
      </c>
      <c r="C31" s="23">
        <v>0.50173815733843996</v>
      </c>
      <c r="D31" s="23">
        <v>3.7592166746530098</v>
      </c>
      <c r="E31" s="23">
        <v>-3.1115125260320426</v>
      </c>
    </row>
    <row r="32" spans="1:5" x14ac:dyDescent="0.25">
      <c r="A32" s="24">
        <v>31</v>
      </c>
      <c r="B32" s="23">
        <v>0</v>
      </c>
      <c r="C32" s="23">
        <v>1.9618935058689135</v>
      </c>
      <c r="D32" s="23">
        <v>9.4280057220096154</v>
      </c>
      <c r="E32" s="23">
        <v>0</v>
      </c>
    </row>
    <row r="33" spans="1:5" x14ac:dyDescent="0.25">
      <c r="A33" s="24">
        <v>32</v>
      </c>
      <c r="B33" s="23">
        <v>5</v>
      </c>
      <c r="C33" s="23">
        <v>0.27848121516603996</v>
      </c>
      <c r="D33" s="23">
        <v>2.5282354608785393</v>
      </c>
      <c r="E33" s="23">
        <v>2.5432131685481982</v>
      </c>
    </row>
    <row r="34" spans="1:5" x14ac:dyDescent="0.25">
      <c r="A34" s="24">
        <v>33</v>
      </c>
      <c r="B34" s="23">
        <v>-5</v>
      </c>
      <c r="C34" s="23">
        <v>2.0345714347173249</v>
      </c>
      <c r="D34" s="23">
        <v>0.4332367863427744</v>
      </c>
      <c r="E34" s="23">
        <v>-2.533567579017987</v>
      </c>
    </row>
    <row r="35" spans="1:5" x14ac:dyDescent="0.25">
      <c r="A35" s="24">
        <v>34</v>
      </c>
      <c r="B35" s="23">
        <v>-2</v>
      </c>
      <c r="C35" s="23">
        <v>0.32276640359913511</v>
      </c>
      <c r="D35" s="23">
        <v>5.3763937328217626</v>
      </c>
      <c r="E35" s="23">
        <v>-2.9546624453981676</v>
      </c>
    </row>
    <row r="36" spans="1:5" x14ac:dyDescent="0.25">
      <c r="A36" s="24">
        <v>35</v>
      </c>
      <c r="B36" s="23">
        <v>-5</v>
      </c>
      <c r="C36" s="23">
        <v>1.0553036448004516</v>
      </c>
      <c r="D36" s="23">
        <v>8.4434090802367123</v>
      </c>
      <c r="E36" s="23">
        <v>-0.91017341412450004</v>
      </c>
    </row>
    <row r="37" spans="1:5" x14ac:dyDescent="0.25">
      <c r="A37" s="24">
        <v>36</v>
      </c>
      <c r="B37" s="23">
        <v>3</v>
      </c>
      <c r="C37" s="23">
        <v>1.0415518072153302</v>
      </c>
      <c r="D37" s="23">
        <v>8.3935336833090748</v>
      </c>
      <c r="E37" s="23">
        <v>3.0839267191792028</v>
      </c>
    </row>
    <row r="38" spans="1:5" x14ac:dyDescent="0.25">
      <c r="A38" s="24">
        <v>37</v>
      </c>
      <c r="B38" s="23">
        <v>4</v>
      </c>
      <c r="C38" s="23">
        <v>0.73324271528591056</v>
      </c>
      <c r="D38" s="23">
        <v>1.6434409096585889</v>
      </c>
      <c r="E38" s="23">
        <v>2.143960764507022</v>
      </c>
    </row>
    <row r="39" spans="1:5" x14ac:dyDescent="0.25">
      <c r="A39" s="24">
        <v>38</v>
      </c>
      <c r="B39" s="23">
        <v>3</v>
      </c>
      <c r="C39" s="23">
        <v>0.72673451456429117</v>
      </c>
      <c r="D39" s="23">
        <v>0.47272517020168436</v>
      </c>
      <c r="E39" s="23">
        <v>2.6838478218474151</v>
      </c>
    </row>
    <row r="40" spans="1:5" x14ac:dyDescent="0.25">
      <c r="A40" s="24">
        <v>39</v>
      </c>
      <c r="B40" s="23">
        <v>0</v>
      </c>
      <c r="C40" s="23">
        <v>2.5846117410114227</v>
      </c>
      <c r="D40" s="23">
        <v>1.6735700189346414</v>
      </c>
      <c r="E40" s="23">
        <v>0</v>
      </c>
    </row>
    <row r="41" spans="1:5" x14ac:dyDescent="0.25">
      <c r="A41" s="24">
        <v>40</v>
      </c>
      <c r="B41" s="23">
        <v>-4</v>
      </c>
      <c r="C41" s="23">
        <v>0.3676493154073206</v>
      </c>
      <c r="D41" s="23">
        <v>4.8538296270728907</v>
      </c>
      <c r="E41" s="23">
        <v>-7.9571479379693519</v>
      </c>
    </row>
    <row r="42" spans="1:5" x14ac:dyDescent="0.25">
      <c r="A42" s="24">
        <v>41</v>
      </c>
      <c r="B42" s="23">
        <v>5</v>
      </c>
      <c r="C42" s="23">
        <v>1.3885648278661464</v>
      </c>
      <c r="D42" s="23">
        <v>4.6698327346125108</v>
      </c>
      <c r="E42" s="23">
        <v>4.6465086136534381</v>
      </c>
    </row>
    <row r="43" spans="1:5" x14ac:dyDescent="0.25">
      <c r="A43" s="24">
        <v>42</v>
      </c>
      <c r="B43" s="23">
        <v>-4</v>
      </c>
      <c r="C43" s="23">
        <v>1.1818591336976039</v>
      </c>
      <c r="D43" s="23">
        <v>8.2441451067236198</v>
      </c>
      <c r="E43" s="23">
        <v>-3.0194676687115347</v>
      </c>
    </row>
    <row r="44" spans="1:5" x14ac:dyDescent="0.25">
      <c r="A44" s="24">
        <v>43</v>
      </c>
      <c r="B44" s="23">
        <v>4</v>
      </c>
      <c r="C44" s="23">
        <v>0.18444621686123341</v>
      </c>
      <c r="D44" s="23">
        <v>4.5020291525664913</v>
      </c>
      <c r="E44" s="23">
        <v>2.2154595164630355</v>
      </c>
    </row>
    <row r="45" spans="1:5" x14ac:dyDescent="0.25">
      <c r="A45" s="24">
        <v>44</v>
      </c>
      <c r="B45" s="23">
        <v>1</v>
      </c>
      <c r="C45" s="23">
        <v>0.43911508427168433</v>
      </c>
      <c r="D45" s="23">
        <v>6.6451210924288446</v>
      </c>
      <c r="E45" s="23">
        <v>0.60138159504017319</v>
      </c>
    </row>
    <row r="47" spans="1:5" x14ac:dyDescent="0.25">
      <c r="A47" t="s">
        <v>56</v>
      </c>
      <c r="B47" t="s">
        <v>57</v>
      </c>
      <c r="C47" t="s">
        <v>55</v>
      </c>
      <c r="E47" s="23"/>
    </row>
    <row r="48" spans="1:5" x14ac:dyDescent="0.25">
      <c r="A48" t="s">
        <v>48</v>
      </c>
      <c r="C48">
        <v>0.14049842841018301</v>
      </c>
    </row>
    <row r="49" spans="1:3" x14ac:dyDescent="0.25">
      <c r="A49" t="s">
        <v>49</v>
      </c>
      <c r="B49" t="s">
        <v>50</v>
      </c>
      <c r="C49">
        <v>4.2689393329451431E-3</v>
      </c>
    </row>
    <row r="50" spans="1:3" x14ac:dyDescent="0.25">
      <c r="B50" t="s">
        <v>51</v>
      </c>
      <c r="C50">
        <v>0.15705102818135441</v>
      </c>
    </row>
    <row r="51" spans="1:3" x14ac:dyDescent="0.25">
      <c r="B51" t="s">
        <v>52</v>
      </c>
      <c r="C51">
        <v>0.12914054571187988</v>
      </c>
    </row>
    <row r="52" spans="1:3" x14ac:dyDescent="0.25">
      <c r="B52" t="s">
        <v>53</v>
      </c>
      <c r="C52">
        <v>0.24139316504125236</v>
      </c>
    </row>
    <row r="53" spans="1:3" x14ac:dyDescent="0.25">
      <c r="A53" t="s">
        <v>54</v>
      </c>
      <c r="C53">
        <v>0.6910485842036016</v>
      </c>
    </row>
    <row r="56" spans="1:3" x14ac:dyDescent="0.25">
      <c r="A56" t="s">
        <v>58</v>
      </c>
      <c r="B56" s="25">
        <v>0.1</v>
      </c>
    </row>
    <row r="57" spans="1:3" x14ac:dyDescent="0.25">
      <c r="A57" t="s">
        <v>59</v>
      </c>
      <c r="B57" s="25">
        <v>0.2</v>
      </c>
    </row>
    <row r="58" spans="1:3" x14ac:dyDescent="0.25">
      <c r="A58" t="s">
        <v>60</v>
      </c>
      <c r="B58" s="25">
        <v>0.25</v>
      </c>
    </row>
    <row r="59" spans="1:3" x14ac:dyDescent="0.25">
      <c r="A59" t="s">
        <v>61</v>
      </c>
      <c r="B59" s="25">
        <v>0.125</v>
      </c>
    </row>
    <row r="60" spans="1:3" x14ac:dyDescent="0.25">
      <c r="A60" t="s">
        <v>62</v>
      </c>
      <c r="B60" s="25">
        <v>0.25</v>
      </c>
    </row>
    <row r="61" spans="1:3" x14ac:dyDescent="0.25">
      <c r="A61" t="s">
        <v>63</v>
      </c>
      <c r="B61" s="25">
        <f>1-SUM(B56:B60)</f>
        <v>7.4999999999999956E-2</v>
      </c>
    </row>
    <row r="129" spans="1:2" x14ac:dyDescent="0.25">
      <c r="A129" t="s">
        <v>35</v>
      </c>
      <c r="B129" t="s">
        <v>64</v>
      </c>
    </row>
    <row r="130" spans="1:2" x14ac:dyDescent="0.25">
      <c r="A130" s="21">
        <v>44562</v>
      </c>
      <c r="B130" s="23">
        <v>3.8142053619659535</v>
      </c>
    </row>
    <row r="131" spans="1:2" x14ac:dyDescent="0.25">
      <c r="A131" s="21">
        <v>44586</v>
      </c>
      <c r="B131" s="23">
        <v>7.8693798891939446</v>
      </c>
    </row>
    <row r="132" spans="1:2" x14ac:dyDescent="0.25">
      <c r="A132" s="21">
        <v>44623</v>
      </c>
      <c r="B132" s="23">
        <v>2.092017049945547</v>
      </c>
    </row>
    <row r="133" spans="1:2" x14ac:dyDescent="0.25">
      <c r="A133" s="21">
        <v>44792</v>
      </c>
      <c r="B133" s="23">
        <v>8.3200751839804798</v>
      </c>
    </row>
    <row r="134" spans="1:2" x14ac:dyDescent="0.25">
      <c r="A134" s="21">
        <v>44954</v>
      </c>
      <c r="B134" s="23">
        <v>6.211213271338865</v>
      </c>
    </row>
    <row r="135" spans="1:2" x14ac:dyDescent="0.25">
      <c r="A135" s="21">
        <v>45022</v>
      </c>
      <c r="B135" s="23">
        <v>0.89690823635206085</v>
      </c>
    </row>
    <row r="136" spans="1:2" x14ac:dyDescent="0.25">
      <c r="A136" s="21">
        <v>45028</v>
      </c>
      <c r="B136" s="23">
        <v>3.5676022907838592</v>
      </c>
    </row>
    <row r="137" spans="1:2" x14ac:dyDescent="0.25">
      <c r="A137" s="21">
        <v>45085</v>
      </c>
      <c r="B137" s="23">
        <v>0.15475364784804269</v>
      </c>
    </row>
    <row r="138" spans="1:2" x14ac:dyDescent="0.25">
      <c r="A138" s="21">
        <v>45212</v>
      </c>
      <c r="B138" s="23">
        <v>0.84632906110049366</v>
      </c>
    </row>
    <row r="139" spans="1:2" x14ac:dyDescent="0.25">
      <c r="A139" s="21">
        <v>45343</v>
      </c>
      <c r="B139" s="23">
        <v>3.8123899189198651</v>
      </c>
    </row>
    <row r="140" spans="1:2" x14ac:dyDescent="0.25">
      <c r="A140" s="21">
        <v>45477</v>
      </c>
      <c r="B140" s="23">
        <v>1.4016699417898049</v>
      </c>
    </row>
    <row r="141" spans="1:2" x14ac:dyDescent="0.25">
      <c r="A141" s="21">
        <v>45484</v>
      </c>
      <c r="B141" s="23">
        <v>5.912547565525359</v>
      </c>
    </row>
    <row r="142" spans="1:2" x14ac:dyDescent="0.25">
      <c r="A142" s="21">
        <v>45663</v>
      </c>
      <c r="B142" s="23">
        <v>4.6358807386385816</v>
      </c>
    </row>
    <row r="143" spans="1:2" x14ac:dyDescent="0.25">
      <c r="A143" s="21">
        <v>45841</v>
      </c>
      <c r="B143" s="23">
        <v>6.714489127724371</v>
      </c>
    </row>
    <row r="144" spans="1:2" x14ac:dyDescent="0.25">
      <c r="A144" s="21">
        <v>45982</v>
      </c>
      <c r="B144" s="23">
        <v>5.3358632489228484</v>
      </c>
    </row>
    <row r="145" spans="1:12" x14ac:dyDescent="0.25">
      <c r="A145" s="21">
        <v>46071</v>
      </c>
      <c r="B145" s="23">
        <v>6.7742326635337236</v>
      </c>
    </row>
    <row r="146" spans="1:12" x14ac:dyDescent="0.25">
      <c r="A146" s="21">
        <v>46234</v>
      </c>
      <c r="B146" s="23">
        <v>7.4212839803512924</v>
      </c>
      <c r="D146" t="s">
        <v>35</v>
      </c>
      <c r="E146" t="s">
        <v>64</v>
      </c>
      <c r="G146" t="s">
        <v>35</v>
      </c>
      <c r="H146" t="s">
        <v>64</v>
      </c>
      <c r="J146" t="s">
        <v>66</v>
      </c>
      <c r="K146" t="s">
        <v>64</v>
      </c>
    </row>
    <row r="147" spans="1:12" x14ac:dyDescent="0.25">
      <c r="A147" s="21">
        <v>46359</v>
      </c>
      <c r="B147" s="23">
        <v>2.5024349903241392</v>
      </c>
      <c r="D147" s="21">
        <v>45292</v>
      </c>
      <c r="E147" s="23">
        <v>4.6358807386385816</v>
      </c>
      <c r="G147" s="21">
        <v>45292</v>
      </c>
      <c r="H147" s="23">
        <v>4.6358807386385816</v>
      </c>
      <c r="J147" t="str">
        <f>IFERROR(LEFT(TEXT(WEEKDAY(ABS(L147)),"dddd"),3),"")</f>
        <v>Mon</v>
      </c>
      <c r="K147" s="24">
        <v>2</v>
      </c>
      <c r="L147" s="24">
        <f>IF(K147="",NA(),K147)</f>
        <v>2</v>
      </c>
    </row>
    <row r="148" spans="1:12" x14ac:dyDescent="0.25">
      <c r="A148" s="21">
        <v>46455</v>
      </c>
      <c r="B148" s="23">
        <v>4.9238457073952988</v>
      </c>
      <c r="D148" s="21">
        <f>D147+1</f>
        <v>45293</v>
      </c>
      <c r="E148" s="23">
        <v>6.714489127724371</v>
      </c>
      <c r="G148" s="21">
        <f>G147+1</f>
        <v>45293</v>
      </c>
      <c r="H148" s="23">
        <v>6.714489127724371</v>
      </c>
      <c r="J148" t="str">
        <f t="shared" ref="J148:J165" si="0">IFERROR(LEFT(TEXT(WEEKDAY(ABS(L148)),"dddd"),3),"")</f>
        <v>Sun</v>
      </c>
      <c r="K148" s="24">
        <v>-1</v>
      </c>
      <c r="L148" s="24">
        <f t="shared" ref="L148:L165" si="1">IF(K148="",NA(),K148)</f>
        <v>-1</v>
      </c>
    </row>
    <row r="149" spans="1:12" x14ac:dyDescent="0.25">
      <c r="A149" s="21">
        <v>46572</v>
      </c>
      <c r="B149" s="23">
        <v>2.4795234894810392</v>
      </c>
      <c r="D149" s="21">
        <f t="shared" ref="D149:D152" si="2">D148+1</f>
        <v>45294</v>
      </c>
      <c r="E149" s="23">
        <v>5.3358632489228484</v>
      </c>
      <c r="G149" s="21">
        <f t="shared" ref="G149:G152" si="3">G148+1</f>
        <v>45294</v>
      </c>
      <c r="H149" s="23">
        <v>5.3358632489228484</v>
      </c>
      <c r="J149" t="str">
        <f t="shared" si="0"/>
        <v>Wed</v>
      </c>
      <c r="K149" s="24">
        <v>4</v>
      </c>
      <c r="L149" s="24">
        <f t="shared" si="1"/>
        <v>4</v>
      </c>
    </row>
    <row r="150" spans="1:12" x14ac:dyDescent="0.25">
      <c r="A150" s="21">
        <v>46622</v>
      </c>
      <c r="B150" s="23">
        <v>0.88527709558692602</v>
      </c>
      <c r="D150" s="21">
        <f t="shared" si="2"/>
        <v>45295</v>
      </c>
      <c r="E150" s="23">
        <v>6.7742326635337236</v>
      </c>
      <c r="G150" s="21">
        <f t="shared" si="3"/>
        <v>45295</v>
      </c>
      <c r="H150" s="23">
        <v>6.7742326635337236</v>
      </c>
      <c r="J150" t="str">
        <f t="shared" si="0"/>
        <v>Sun</v>
      </c>
      <c r="K150" s="24">
        <v>-1</v>
      </c>
      <c r="L150" s="24">
        <f t="shared" si="1"/>
        <v>-1</v>
      </c>
    </row>
    <row r="151" spans="1:12" x14ac:dyDescent="0.25">
      <c r="A151" s="21">
        <v>46669</v>
      </c>
      <c r="B151" s="23">
        <v>3.4355207351112602</v>
      </c>
      <c r="D151" s="21">
        <f t="shared" si="2"/>
        <v>45296</v>
      </c>
      <c r="E151" s="23">
        <v>7.4212839803512924</v>
      </c>
      <c r="G151" s="21">
        <f t="shared" si="3"/>
        <v>45296</v>
      </c>
      <c r="H151" s="23">
        <v>7.4212839803512924</v>
      </c>
      <c r="J151" t="str">
        <f t="shared" si="0"/>
        <v>Wed</v>
      </c>
      <c r="K151" s="24">
        <v>4</v>
      </c>
      <c r="L151" s="24">
        <f t="shared" si="1"/>
        <v>4</v>
      </c>
    </row>
    <row r="152" spans="1:12" x14ac:dyDescent="0.25">
      <c r="A152" s="21">
        <v>46771</v>
      </c>
      <c r="B152" s="23">
        <v>5.4516765151590931</v>
      </c>
      <c r="D152" s="21">
        <f t="shared" si="2"/>
        <v>45297</v>
      </c>
      <c r="E152" s="23">
        <v>2.5024349903241392</v>
      </c>
      <c r="G152" s="21">
        <f t="shared" si="3"/>
        <v>45297</v>
      </c>
      <c r="H152" s="23">
        <v>2.5024349903241392</v>
      </c>
      <c r="J152" t="str">
        <f t="shared" si="0"/>
        <v>Thu</v>
      </c>
      <c r="K152" s="24">
        <v>5</v>
      </c>
      <c r="L152" s="24">
        <f t="shared" si="1"/>
        <v>5</v>
      </c>
    </row>
    <row r="153" spans="1:12" x14ac:dyDescent="0.25">
      <c r="A153" s="21">
        <v>46800</v>
      </c>
      <c r="B153" s="23">
        <v>4.1786254072598457</v>
      </c>
      <c r="D153" s="21">
        <f>D152+1</f>
        <v>45298</v>
      </c>
      <c r="E153" s="23">
        <v>4.9238457073952988</v>
      </c>
      <c r="G153" s="21">
        <f>G152+1</f>
        <v>45298</v>
      </c>
      <c r="H153" s="23">
        <v>4.9238457073952988</v>
      </c>
      <c r="J153" t="str">
        <f t="shared" si="0"/>
        <v>Thu</v>
      </c>
      <c r="K153" s="24">
        <v>5</v>
      </c>
      <c r="L153" s="24">
        <f t="shared" si="1"/>
        <v>5</v>
      </c>
    </row>
    <row r="154" spans="1:12" x14ac:dyDescent="0.25">
      <c r="A154" s="21">
        <v>46827</v>
      </c>
      <c r="B154" s="23">
        <v>3.3850317199417468</v>
      </c>
      <c r="D154" s="21">
        <f>EOMONTH(D153,1)</f>
        <v>45351</v>
      </c>
      <c r="E154" s="23">
        <v>2.4795234894810392</v>
      </c>
      <c r="G154" s="21">
        <f>EOMONTH(G153,1)</f>
        <v>45351</v>
      </c>
      <c r="H154" s="23">
        <v>2.4795234894810392</v>
      </c>
      <c r="J154" t="str">
        <f t="shared" si="0"/>
        <v>Mon</v>
      </c>
      <c r="K154" s="24">
        <v>2</v>
      </c>
      <c r="L154" s="24">
        <f t="shared" si="1"/>
        <v>2</v>
      </c>
    </row>
    <row r="155" spans="1:12" x14ac:dyDescent="0.25">
      <c r="A155" s="21">
        <v>46955</v>
      </c>
      <c r="B155" s="23">
        <v>9.0600681993983994</v>
      </c>
      <c r="D155" s="21">
        <f t="shared" ref="D155:D161" si="4">EOMONTH(D154,1)</f>
        <v>45382</v>
      </c>
      <c r="E155" s="23">
        <v>0.88527709558692602</v>
      </c>
      <c r="G155" s="21">
        <f t="shared" ref="G155:G161" si="5">EOMONTH(G154,1)</f>
        <v>45382</v>
      </c>
      <c r="H155" s="23">
        <v>0.88527709558692602</v>
      </c>
      <c r="J155" t="str">
        <f t="shared" si="0"/>
        <v/>
      </c>
      <c r="K155" s="24"/>
      <c r="L155" s="24" t="e">
        <f t="shared" si="1"/>
        <v>#N/A</v>
      </c>
    </row>
    <row r="156" spans="1:12" x14ac:dyDescent="0.25">
      <c r="A156" s="21">
        <v>47008</v>
      </c>
      <c r="B156" s="23">
        <v>3.4948126228094898</v>
      </c>
      <c r="D156" s="21">
        <f t="shared" si="4"/>
        <v>45412</v>
      </c>
      <c r="E156" s="23">
        <v>3.4355207351112602</v>
      </c>
      <c r="G156" s="21">
        <f t="shared" si="5"/>
        <v>45412</v>
      </c>
      <c r="H156" s="23">
        <v>3.4355207351112602</v>
      </c>
      <c r="J156" t="str">
        <f t="shared" si="0"/>
        <v/>
      </c>
      <c r="K156" s="24"/>
      <c r="L156" s="24" t="e">
        <f t="shared" si="1"/>
        <v>#N/A</v>
      </c>
    </row>
    <row r="157" spans="1:12" x14ac:dyDescent="0.25">
      <c r="A157" s="21">
        <v>47093</v>
      </c>
      <c r="B157" s="23">
        <v>2.7074059326877356</v>
      </c>
      <c r="D157" s="21">
        <f t="shared" si="4"/>
        <v>45443</v>
      </c>
      <c r="E157" s="23">
        <v>5.4516765151590931</v>
      </c>
      <c r="G157" s="21">
        <f t="shared" si="5"/>
        <v>45443</v>
      </c>
      <c r="H157" s="23">
        <v>5.4516765151590931</v>
      </c>
      <c r="J157" t="str">
        <f t="shared" si="0"/>
        <v/>
      </c>
      <c r="K157" s="24"/>
      <c r="L157" s="24" t="e">
        <f t="shared" si="1"/>
        <v>#N/A</v>
      </c>
    </row>
    <row r="158" spans="1:12" x14ac:dyDescent="0.25">
      <c r="A158" s="21">
        <v>47246</v>
      </c>
      <c r="B158" s="23">
        <v>5.1237431334005894</v>
      </c>
      <c r="D158" s="21">
        <f t="shared" si="4"/>
        <v>45473</v>
      </c>
      <c r="E158" s="23">
        <v>4.1786254072598457</v>
      </c>
      <c r="G158" s="21">
        <f t="shared" si="5"/>
        <v>45473</v>
      </c>
      <c r="H158" s="23">
        <v>4.1786254072598457</v>
      </c>
      <c r="J158" t="str">
        <f t="shared" si="0"/>
        <v/>
      </c>
      <c r="K158" s="24"/>
      <c r="L158" s="24" t="e">
        <f t="shared" si="1"/>
        <v>#N/A</v>
      </c>
    </row>
    <row r="159" spans="1:12" x14ac:dyDescent="0.25">
      <c r="A159" s="21">
        <v>47255</v>
      </c>
      <c r="B159" s="23">
        <v>3.7592166746530098</v>
      </c>
      <c r="D159" s="21">
        <f t="shared" si="4"/>
        <v>45504</v>
      </c>
      <c r="E159" s="23">
        <v>3.3850317199417468</v>
      </c>
      <c r="G159" s="21">
        <f t="shared" si="5"/>
        <v>45504</v>
      </c>
      <c r="H159" s="23">
        <v>3.3850317199417468</v>
      </c>
      <c r="J159" t="str">
        <f t="shared" si="0"/>
        <v/>
      </c>
      <c r="K159" s="24"/>
      <c r="L159" s="24" t="e">
        <f t="shared" si="1"/>
        <v>#N/A</v>
      </c>
    </row>
    <row r="160" spans="1:12" x14ac:dyDescent="0.25">
      <c r="A160" s="21">
        <v>47398</v>
      </c>
      <c r="B160" s="23">
        <v>9.4280057220096154</v>
      </c>
      <c r="D160" s="21">
        <f t="shared" si="4"/>
        <v>45535</v>
      </c>
      <c r="E160" s="23">
        <v>9.0600681993983994</v>
      </c>
      <c r="G160" s="21">
        <f t="shared" si="5"/>
        <v>45535</v>
      </c>
      <c r="H160" s="23">
        <v>9.0600681993983994</v>
      </c>
      <c r="J160" t="str">
        <f t="shared" si="0"/>
        <v>Tue</v>
      </c>
      <c r="K160" s="24">
        <v>-3</v>
      </c>
      <c r="L160" s="24">
        <f t="shared" si="1"/>
        <v>-3</v>
      </c>
    </row>
    <row r="161" spans="1:30" x14ac:dyDescent="0.25">
      <c r="A161" s="21">
        <v>47490</v>
      </c>
      <c r="B161" s="23">
        <v>2.5282354608785393</v>
      </c>
      <c r="D161" s="21">
        <f t="shared" si="4"/>
        <v>45565</v>
      </c>
      <c r="E161" s="23">
        <v>3.4948126228094898</v>
      </c>
      <c r="G161" s="21">
        <f t="shared" si="5"/>
        <v>45565</v>
      </c>
      <c r="H161" s="23">
        <v>3.4948126228094898</v>
      </c>
      <c r="J161" t="str">
        <f t="shared" si="0"/>
        <v>Mon</v>
      </c>
      <c r="K161" s="24">
        <v>-2</v>
      </c>
      <c r="L161" s="24">
        <f t="shared" si="1"/>
        <v>-2</v>
      </c>
    </row>
    <row r="162" spans="1:30" x14ac:dyDescent="0.25">
      <c r="A162" s="21">
        <v>47621</v>
      </c>
      <c r="B162" s="23">
        <v>0.4332367863427744</v>
      </c>
      <c r="D162" s="21">
        <f>EDATE(D161,12)</f>
        <v>45930</v>
      </c>
      <c r="E162" s="23">
        <v>2.7074059326877356</v>
      </c>
      <c r="G162" s="21">
        <f>EDATE(G161,12)</f>
        <v>45930</v>
      </c>
      <c r="H162" s="23">
        <v>2.7074059326877356</v>
      </c>
      <c r="J162" t="str">
        <f t="shared" si="0"/>
        <v>Wed</v>
      </c>
      <c r="K162" s="24">
        <v>4</v>
      </c>
      <c r="L162" s="24">
        <f t="shared" si="1"/>
        <v>4</v>
      </c>
    </row>
    <row r="163" spans="1:30" x14ac:dyDescent="0.25">
      <c r="A163" s="21">
        <v>47787</v>
      </c>
      <c r="B163" s="23">
        <v>5.3763937328217626</v>
      </c>
      <c r="D163" s="21">
        <f>D162</f>
        <v>45930</v>
      </c>
      <c r="E163" s="23"/>
      <c r="G163" s="21" t="e">
        <f>NA()</f>
        <v>#N/A</v>
      </c>
      <c r="H163" s="23" t="e">
        <f>NA()</f>
        <v>#N/A</v>
      </c>
      <c r="J163" t="str">
        <f t="shared" si="0"/>
        <v>Sat</v>
      </c>
      <c r="K163" s="24">
        <v>0</v>
      </c>
      <c r="L163" s="24">
        <f t="shared" si="1"/>
        <v>0</v>
      </c>
    </row>
    <row r="164" spans="1:30" x14ac:dyDescent="0.25">
      <c r="A164" s="21">
        <v>47821</v>
      </c>
      <c r="B164" s="23">
        <v>8.4434090802367123</v>
      </c>
      <c r="D164" s="21">
        <f t="shared" ref="D164:D167" si="6">D163</f>
        <v>45930</v>
      </c>
      <c r="E164" s="23"/>
      <c r="G164" s="21" t="e">
        <f>NA()</f>
        <v>#N/A</v>
      </c>
      <c r="H164" s="23" t="e">
        <f>NA()</f>
        <v>#N/A</v>
      </c>
      <c r="J164" t="str">
        <f t="shared" si="0"/>
        <v>Sun</v>
      </c>
      <c r="K164" s="24">
        <v>-1</v>
      </c>
      <c r="L164" s="24">
        <f t="shared" si="1"/>
        <v>-1</v>
      </c>
    </row>
    <row r="165" spans="1:30" x14ac:dyDescent="0.25">
      <c r="A165" s="21">
        <v>48000</v>
      </c>
      <c r="B165" s="23">
        <v>8.3935336833090748</v>
      </c>
      <c r="D165" s="21">
        <f t="shared" si="6"/>
        <v>45930</v>
      </c>
      <c r="E165" s="23"/>
      <c r="G165" s="21" t="e">
        <f>NA()</f>
        <v>#N/A</v>
      </c>
      <c r="H165" s="23" t="e">
        <f>NA()</f>
        <v>#N/A</v>
      </c>
      <c r="J165" t="str">
        <f t="shared" si="0"/>
        <v>Wed</v>
      </c>
      <c r="K165" s="24">
        <v>-4</v>
      </c>
      <c r="L165" s="24">
        <f t="shared" si="1"/>
        <v>-4</v>
      </c>
      <c r="AD165" t="s">
        <v>164</v>
      </c>
    </row>
    <row r="166" spans="1:30" x14ac:dyDescent="0.25">
      <c r="A166" s="21">
        <v>48094</v>
      </c>
      <c r="B166" s="23">
        <v>1.6434409096585889</v>
      </c>
      <c r="D166" s="21">
        <f t="shared" si="6"/>
        <v>45930</v>
      </c>
      <c r="E166" s="23"/>
      <c r="G166" s="21" t="e">
        <f>NA()</f>
        <v>#N/A</v>
      </c>
      <c r="H166" s="23" t="e">
        <f>NA()</f>
        <v>#N/A</v>
      </c>
    </row>
    <row r="167" spans="1:30" x14ac:dyDescent="0.25">
      <c r="A167" s="21">
        <v>48218</v>
      </c>
      <c r="B167" s="23">
        <v>0.47272517020168436</v>
      </c>
      <c r="D167" s="21">
        <f t="shared" si="6"/>
        <v>45930</v>
      </c>
      <c r="E167" s="23"/>
      <c r="G167" s="21" t="e">
        <f>NA()</f>
        <v>#N/A</v>
      </c>
      <c r="H167" s="23" t="e">
        <f>NA()</f>
        <v>#N/A</v>
      </c>
    </row>
    <row r="168" spans="1:30" x14ac:dyDescent="0.25">
      <c r="A168" s="21">
        <v>48266</v>
      </c>
      <c r="B168" s="23">
        <v>1.6735700189346414</v>
      </c>
      <c r="D168" s="21"/>
      <c r="E168" s="23"/>
      <c r="G168" s="21"/>
      <c r="H168" s="23"/>
    </row>
    <row r="169" spans="1:30" x14ac:dyDescent="0.25">
      <c r="A169" s="21">
        <v>48277</v>
      </c>
      <c r="B169" s="23">
        <v>4.8538296270728907</v>
      </c>
      <c r="D169" s="21"/>
      <c r="E169" s="23"/>
      <c r="G169" s="21"/>
      <c r="H169" s="23"/>
    </row>
    <row r="170" spans="1:30" x14ac:dyDescent="0.25">
      <c r="A170" s="21">
        <v>48391</v>
      </c>
      <c r="B170" s="23">
        <v>4.6698327346125108</v>
      </c>
      <c r="D170" s="21"/>
      <c r="E170" s="23"/>
      <c r="G170" s="21"/>
      <c r="H170" s="23"/>
    </row>
    <row r="171" spans="1:30" x14ac:dyDescent="0.25">
      <c r="A171" s="21">
        <v>48516</v>
      </c>
      <c r="B171" s="23">
        <v>8.2441451067236198</v>
      </c>
      <c r="D171" s="21"/>
      <c r="E171" s="23"/>
      <c r="G171" s="21"/>
      <c r="H171" s="23"/>
    </row>
    <row r="172" spans="1:30" x14ac:dyDescent="0.25">
      <c r="A172" s="21">
        <v>48521</v>
      </c>
      <c r="B172" s="23">
        <v>4.5020291525664913</v>
      </c>
      <c r="D172" s="21"/>
      <c r="E172" s="23"/>
      <c r="G172" s="21"/>
      <c r="H172" s="23"/>
    </row>
    <row r="173" spans="1:30" x14ac:dyDescent="0.25">
      <c r="A173" s="21">
        <v>48677</v>
      </c>
      <c r="B173" s="23">
        <v>6.6451210924288446</v>
      </c>
      <c r="D173" s="21"/>
      <c r="E173" s="23"/>
      <c r="G173" s="21"/>
      <c r="H173" s="23"/>
    </row>
    <row r="177" spans="1:3" x14ac:dyDescent="0.25">
      <c r="A177" t="s">
        <v>35</v>
      </c>
      <c r="B177" t="s">
        <v>64</v>
      </c>
      <c r="C177" t="s">
        <v>65</v>
      </c>
    </row>
    <row r="178" spans="1:3" x14ac:dyDescent="0.25">
      <c r="A178" s="21">
        <v>45292</v>
      </c>
      <c r="B178" s="23">
        <v>4.6358807386385816</v>
      </c>
    </row>
    <row r="179" spans="1:3" x14ac:dyDescent="0.25">
      <c r="A179" s="21">
        <f>A178+1</f>
        <v>45293</v>
      </c>
      <c r="B179" s="23">
        <v>6.714489127724371</v>
      </c>
      <c r="C179" s="26">
        <f>B179/B178-1</f>
        <v>0.44837399973671754</v>
      </c>
    </row>
    <row r="180" spans="1:3" x14ac:dyDescent="0.25">
      <c r="A180" s="21">
        <f t="shared" ref="A180:A183" si="7">A179+1</f>
        <v>45294</v>
      </c>
      <c r="B180" s="23">
        <v>5.3358632489228484</v>
      </c>
      <c r="C180" s="26">
        <f t="shared" ref="C180:C193" si="8">B180/B179-1</f>
        <v>-0.20532103821705894</v>
      </c>
    </row>
    <row r="181" spans="1:3" x14ac:dyDescent="0.25">
      <c r="A181" s="21">
        <f t="shared" si="7"/>
        <v>45295</v>
      </c>
      <c r="B181" s="23">
        <v>6.7742326635337236</v>
      </c>
      <c r="C181" s="26">
        <f t="shared" si="8"/>
        <v>0.26956639394782833</v>
      </c>
    </row>
    <row r="182" spans="1:3" x14ac:dyDescent="0.25">
      <c r="A182" s="21">
        <f t="shared" si="7"/>
        <v>45296</v>
      </c>
      <c r="B182" s="23">
        <v>7.4212839803512924</v>
      </c>
      <c r="C182" s="26">
        <f t="shared" si="8"/>
        <v>9.5516547623275772E-2</v>
      </c>
    </row>
    <row r="183" spans="1:3" x14ac:dyDescent="0.25">
      <c r="A183" s="21">
        <f t="shared" si="7"/>
        <v>45297</v>
      </c>
      <c r="B183" s="23">
        <v>2.5024349903241392</v>
      </c>
      <c r="C183" s="26">
        <f t="shared" si="8"/>
        <v>-0.66280296011449968</v>
      </c>
    </row>
    <row r="184" spans="1:3" x14ac:dyDescent="0.25">
      <c r="A184" s="21">
        <f>A183+1</f>
        <v>45298</v>
      </c>
      <c r="B184" s="23">
        <v>4.9238457073952988</v>
      </c>
      <c r="C184" s="26">
        <f t="shared" si="8"/>
        <v>0.96762182691407927</v>
      </c>
    </row>
    <row r="185" spans="1:3" x14ac:dyDescent="0.25">
      <c r="A185" s="21">
        <f t="shared" ref="A185:A193" si="9">A184+1</f>
        <v>45299</v>
      </c>
      <c r="B185" s="23">
        <v>2.4795234894810392</v>
      </c>
      <c r="C185" s="26">
        <f t="shared" si="8"/>
        <v>-0.4964254290590473</v>
      </c>
    </row>
    <row r="186" spans="1:3" x14ac:dyDescent="0.25">
      <c r="A186" s="21">
        <f t="shared" si="9"/>
        <v>45300</v>
      </c>
      <c r="B186" s="23">
        <v>0.88527709558692602</v>
      </c>
      <c r="C186" s="26">
        <f t="shared" si="8"/>
        <v>-0.64296482798305199</v>
      </c>
    </row>
    <row r="187" spans="1:3" x14ac:dyDescent="0.25">
      <c r="A187" s="21">
        <f t="shared" si="9"/>
        <v>45301</v>
      </c>
      <c r="B187" s="23">
        <v>1.43552073511126</v>
      </c>
      <c r="C187" s="26">
        <f t="shared" si="8"/>
        <v>0.62154961680052323</v>
      </c>
    </row>
    <row r="188" spans="1:3" x14ac:dyDescent="0.25">
      <c r="A188" s="21">
        <f t="shared" si="9"/>
        <v>45302</v>
      </c>
      <c r="B188" s="23">
        <v>2.45167651515909</v>
      </c>
      <c r="C188" s="26">
        <f t="shared" si="8"/>
        <v>0.70786562338932213</v>
      </c>
    </row>
    <row r="189" spans="1:3" x14ac:dyDescent="0.25">
      <c r="A189" s="21">
        <f t="shared" si="9"/>
        <v>45303</v>
      </c>
      <c r="B189" s="23">
        <v>4.1786254072598457</v>
      </c>
      <c r="C189" s="26">
        <f t="shared" si="8"/>
        <v>0.70439508696305042</v>
      </c>
    </row>
    <row r="190" spans="1:3" x14ac:dyDescent="0.25">
      <c r="A190" s="21">
        <f t="shared" si="9"/>
        <v>45304</v>
      </c>
      <c r="B190" s="23">
        <v>3.3850317199417468</v>
      </c>
      <c r="C190" s="26">
        <f t="shared" si="8"/>
        <v>-0.18991740344547947</v>
      </c>
    </row>
    <row r="191" spans="1:3" x14ac:dyDescent="0.25">
      <c r="A191" s="21">
        <f t="shared" si="9"/>
        <v>45305</v>
      </c>
      <c r="B191" s="23">
        <v>4.0600681993984002</v>
      </c>
      <c r="C191" s="26">
        <f t="shared" si="8"/>
        <v>0.19941806615279511</v>
      </c>
    </row>
    <row r="192" spans="1:3" x14ac:dyDescent="0.25">
      <c r="A192" s="21">
        <f t="shared" si="9"/>
        <v>45306</v>
      </c>
      <c r="B192" s="23">
        <v>3.4948126228094898</v>
      </c>
      <c r="C192" s="26">
        <f t="shared" si="8"/>
        <v>-0.1392231728207588</v>
      </c>
    </row>
    <row r="193" spans="1:22" x14ac:dyDescent="0.25">
      <c r="A193" s="21">
        <f t="shared" si="9"/>
        <v>45307</v>
      </c>
      <c r="B193" s="23">
        <v>2.7074059326877356</v>
      </c>
      <c r="C193" s="26">
        <f t="shared" si="8"/>
        <v>-0.22530726968954229</v>
      </c>
    </row>
    <row r="196" spans="1:22" x14ac:dyDescent="0.25">
      <c r="A196" s="1" t="s">
        <v>67</v>
      </c>
      <c r="B196" s="1"/>
      <c r="D196" s="30" t="s">
        <v>75</v>
      </c>
    </row>
    <row r="197" spans="1:22" x14ac:dyDescent="0.25">
      <c r="A197" s="1" t="s">
        <v>68</v>
      </c>
      <c r="B197" s="29">
        <v>45295</v>
      </c>
      <c r="D197">
        <f>COUNTIF($A$178:$A$193,"&lt;"&amp;$B$197)</f>
        <v>3</v>
      </c>
    </row>
    <row r="198" spans="1:22" x14ac:dyDescent="0.25">
      <c r="A198" s="1" t="s">
        <v>69</v>
      </c>
      <c r="B198" s="29">
        <v>45303</v>
      </c>
      <c r="D198">
        <f>COUNTIF($A$178:$A$193,"&gt;"&amp;$B$198)</f>
        <v>4</v>
      </c>
    </row>
    <row r="199" spans="1:22" x14ac:dyDescent="0.25">
      <c r="B199" s="27"/>
      <c r="D199">
        <f>COUNT($A$178:$A$193)-D197-D198</f>
        <v>9</v>
      </c>
      <c r="E199" t="s">
        <v>72</v>
      </c>
    </row>
    <row r="200" spans="1:22" x14ac:dyDescent="0.25">
      <c r="A200" s="1" t="s">
        <v>76</v>
      </c>
      <c r="U200" s="1" t="s">
        <v>82</v>
      </c>
    </row>
    <row r="201" spans="1:22" x14ac:dyDescent="0.25">
      <c r="A201" t="s">
        <v>70</v>
      </c>
      <c r="B201" s="28" t="s">
        <v>74</v>
      </c>
      <c r="O201">
        <v>0.45252748240316465</v>
      </c>
      <c r="P201">
        <v>0.54586820320948504</v>
      </c>
      <c r="Q201">
        <v>0.50164395042865584</v>
      </c>
      <c r="R201">
        <v>0.87886473165817347</v>
      </c>
      <c r="S201">
        <v>0.32760326213223245</v>
      </c>
      <c r="T201">
        <v>0.75385310468688171</v>
      </c>
      <c r="V201" t="s">
        <v>83</v>
      </c>
    </row>
    <row r="202" spans="1:22" x14ac:dyDescent="0.25">
      <c r="A202" t="s">
        <v>71</v>
      </c>
      <c r="B202" s="28" t="s">
        <v>73</v>
      </c>
      <c r="O202">
        <v>0.49940905086443088</v>
      </c>
      <c r="P202">
        <v>0.93473970809507712</v>
      </c>
      <c r="Q202">
        <v>0.52724774108913808</v>
      </c>
      <c r="R202">
        <v>3.5794551153561005E-2</v>
      </c>
      <c r="S202">
        <v>0.45441756956039248</v>
      </c>
      <c r="T202">
        <v>0.96952130906634915</v>
      </c>
      <c r="V202" t="s">
        <v>84</v>
      </c>
    </row>
    <row r="203" spans="1:22" x14ac:dyDescent="0.25">
      <c r="O203" s="31">
        <v>0.28860000000000002</v>
      </c>
      <c r="P203" s="31">
        <v>0.3226</v>
      </c>
      <c r="Q203" s="31">
        <v>0.26379999999999998</v>
      </c>
      <c r="R203" s="31">
        <v>-0.92069999999999996</v>
      </c>
      <c r="S203" s="31">
        <v>-0.43880000000000002</v>
      </c>
      <c r="T203" s="31">
        <v>0.79159999999999997</v>
      </c>
      <c r="V203" t="s">
        <v>85</v>
      </c>
    </row>
    <row r="204" spans="1:22" x14ac:dyDescent="0.25">
      <c r="A204" s="1" t="s">
        <v>77</v>
      </c>
    </row>
    <row r="205" spans="1:22" x14ac:dyDescent="0.25">
      <c r="A205" t="s">
        <v>78</v>
      </c>
    </row>
    <row r="210" spans="1:2" x14ac:dyDescent="0.25">
      <c r="A210" t="s">
        <v>79</v>
      </c>
      <c r="B210" s="25">
        <v>0.1</v>
      </c>
    </row>
    <row r="211" spans="1:2" x14ac:dyDescent="0.25">
      <c r="A211" t="s">
        <v>80</v>
      </c>
      <c r="B211" s="25">
        <v>0.05</v>
      </c>
    </row>
    <row r="212" spans="1:2" x14ac:dyDescent="0.25">
      <c r="A212" t="s">
        <v>81</v>
      </c>
      <c r="B212" s="25">
        <v>0.06</v>
      </c>
    </row>
    <row r="215" spans="1:2" x14ac:dyDescent="0.25">
      <c r="A215" t="s">
        <v>86</v>
      </c>
      <c r="B215" s="25">
        <v>0.15</v>
      </c>
    </row>
    <row r="216" spans="1:2" x14ac:dyDescent="0.25">
      <c r="A216" t="s">
        <v>87</v>
      </c>
      <c r="B216" s="25">
        <v>0.25</v>
      </c>
    </row>
    <row r="217" spans="1:2" x14ac:dyDescent="0.25">
      <c r="A217" t="s">
        <v>88</v>
      </c>
      <c r="B217" s="25">
        <v>0.03</v>
      </c>
    </row>
    <row r="218" spans="1:2" x14ac:dyDescent="0.25">
      <c r="A218" t="s">
        <v>89</v>
      </c>
      <c r="B218" s="25">
        <v>0.05</v>
      </c>
    </row>
    <row r="221" spans="1:2" x14ac:dyDescent="0.25">
      <c r="A221" t="s">
        <v>90</v>
      </c>
      <c r="B221" s="25">
        <v>-0.05</v>
      </c>
    </row>
    <row r="222" spans="1:2" x14ac:dyDescent="0.25">
      <c r="A222" t="s">
        <v>91</v>
      </c>
      <c r="B222" s="25">
        <v>0.01</v>
      </c>
    </row>
    <row r="223" spans="1:2" x14ac:dyDescent="0.25">
      <c r="A223" t="s">
        <v>92</v>
      </c>
      <c r="B223" s="32">
        <v>5.5E-2</v>
      </c>
    </row>
    <row r="224" spans="1:2" x14ac:dyDescent="0.25">
      <c r="A224" t="s">
        <v>93</v>
      </c>
      <c r="B224" s="32">
        <v>-2.75E-2</v>
      </c>
    </row>
    <row r="226" spans="2:2" x14ac:dyDescent="0.25">
      <c r="B226" s="25"/>
    </row>
    <row r="227" spans="2:2" x14ac:dyDescent="0.25">
      <c r="B227" s="25"/>
    </row>
    <row r="228" spans="2:2" x14ac:dyDescent="0.25">
      <c r="B228" s="32"/>
    </row>
    <row r="229" spans="2:2" x14ac:dyDescent="0.25">
      <c r="B229" s="32"/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1BF6E275-7334-4E8A-A8CC-5D0BA28C931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Charts!O201:O201</xm:f>
              <xm:sqref>V201</xm:sqref>
            </x14:sparkline>
            <x14:sparkline>
              <xm:f>Charts!P201:P201</xm:f>
              <xm:sqref>W201</xm:sqref>
            </x14:sparkline>
            <x14:sparkline>
              <xm:f>Charts!Q201:Q201</xm:f>
              <xm:sqref>X205</xm:sqref>
            </x14:sparkline>
            <x14:sparkline>
              <xm:f>Charts!R201:R201</xm:f>
              <xm:sqref>Y205</xm:sqref>
            </x14:sparkline>
            <x14:sparkline>
              <xm:f>Charts!S201:S201</xm:f>
              <xm:sqref>Z205</xm:sqref>
            </x14:sparkline>
            <x14:sparkline>
              <xm:f>Charts!T201:T201</xm:f>
              <xm:sqref>AA205</xm:sqref>
            </x14:sparkline>
          </x14:sparklines>
        </x14:sparklineGroup>
        <x14:sparklineGroup displayEmptyCellsAs="gap" xr2:uid="{9665DBB3-FD9B-41B8-93AC-2AF615FC1EB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Charts!O201:T201</xm:f>
              <xm:sqref>U201</xm:sqref>
            </x14:sparkline>
          </x14:sparklines>
        </x14:sparklineGroup>
        <x14:sparklineGroup type="column" displayEmptyCellsAs="gap" xr2:uid="{572B6812-9413-4139-B7E1-04C0091259B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Charts!O202:T202</xm:f>
              <xm:sqref>U202</xm:sqref>
            </x14:sparkline>
          </x14:sparklines>
        </x14:sparklineGroup>
        <x14:sparklineGroup type="stacked" displayEmptyCellsAs="gap" negative="1" xr2:uid="{9BA76529-6620-45C9-A2CB-DF572EB8A13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Charts!O203:T203</xm:f>
              <xm:sqref>U203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1B30E-6D08-47D3-A375-9C6AC9156337}">
  <sheetPr codeName="Sheet4"/>
  <dimension ref="A1:Q93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outlineLevelRow="1" x14ac:dyDescent="0.25"/>
  <cols>
    <col min="3" max="4" width="10.28515625" bestFit="1" customWidth="1"/>
    <col min="6" max="6" width="10.28515625" bestFit="1" customWidth="1"/>
    <col min="12" max="12" width="10.5703125" bestFit="1" customWidth="1"/>
  </cols>
  <sheetData>
    <row r="1" spans="1:17" x14ac:dyDescent="0.25">
      <c r="A1" s="35" t="s">
        <v>148</v>
      </c>
      <c r="C1" t="s">
        <v>147</v>
      </c>
      <c r="D1" t="s">
        <v>145</v>
      </c>
      <c r="E1" t="s">
        <v>146</v>
      </c>
    </row>
    <row r="2" spans="1:17" x14ac:dyDescent="0.25">
      <c r="A2">
        <v>2</v>
      </c>
      <c r="B2" t="s">
        <v>149</v>
      </c>
    </row>
    <row r="3" spans="1:17" x14ac:dyDescent="0.25">
      <c r="A3">
        <v>3</v>
      </c>
    </row>
    <row r="4" spans="1:17" x14ac:dyDescent="0.25">
      <c r="A4">
        <v>4</v>
      </c>
      <c r="C4" s="35" t="s">
        <v>166</v>
      </c>
      <c r="E4">
        <f>SUM(Charts:Other!A3)</f>
        <v>5</v>
      </c>
      <c r="F4" t="s">
        <v>167</v>
      </c>
    </row>
    <row r="5" spans="1:17" x14ac:dyDescent="0.25">
      <c r="L5" s="35" t="s">
        <v>168</v>
      </c>
      <c r="Q5" s="35" t="s">
        <v>169</v>
      </c>
    </row>
    <row r="6" spans="1:17" x14ac:dyDescent="0.25">
      <c r="L6" t="s">
        <v>35</v>
      </c>
      <c r="M6" t="s">
        <v>36</v>
      </c>
      <c r="N6" t="s">
        <v>37</v>
      </c>
      <c r="Q6" t="s">
        <v>170</v>
      </c>
    </row>
    <row r="7" spans="1:17" x14ac:dyDescent="0.25">
      <c r="C7" s="35" t="s">
        <v>138</v>
      </c>
      <c r="L7" s="21">
        <v>45292</v>
      </c>
      <c r="M7">
        <v>3.377576441901553E-2</v>
      </c>
      <c r="N7">
        <v>6.1729222247865092</v>
      </c>
      <c r="Q7" t="s">
        <v>171</v>
      </c>
    </row>
    <row r="8" spans="1:17" x14ac:dyDescent="0.25">
      <c r="L8" s="21">
        <v>45293</v>
      </c>
      <c r="M8">
        <v>0.88884255759677255</v>
      </c>
      <c r="N8">
        <v>4.8676780204882331</v>
      </c>
      <c r="Q8" t="s">
        <v>172</v>
      </c>
    </row>
    <row r="9" spans="1:17" x14ac:dyDescent="0.25">
      <c r="C9" t="s">
        <v>35</v>
      </c>
      <c r="D9" t="s">
        <v>36</v>
      </c>
      <c r="E9" t="s">
        <v>37</v>
      </c>
      <c r="G9" t="s">
        <v>137</v>
      </c>
      <c r="L9" s="21">
        <v>45294</v>
      </c>
      <c r="M9">
        <v>0.26015419502894865</v>
      </c>
      <c r="N9">
        <v>9.7391483375100769</v>
      </c>
      <c r="Q9" t="s">
        <v>173</v>
      </c>
    </row>
    <row r="10" spans="1:17" x14ac:dyDescent="0.25">
      <c r="C10" s="21">
        <v>45292</v>
      </c>
      <c r="D10">
        <v>3.377576441901553E-2</v>
      </c>
      <c r="E10">
        <v>6.1729222247865092</v>
      </c>
      <c r="L10" s="21">
        <v>45295</v>
      </c>
      <c r="M10">
        <v>0.68569244053834144</v>
      </c>
      <c r="N10">
        <v>7.2015865700377528</v>
      </c>
    </row>
    <row r="11" spans="1:17" x14ac:dyDescent="0.25">
      <c r="C11" s="21">
        <v>45293</v>
      </c>
      <c r="D11">
        <v>0.88884255759677255</v>
      </c>
      <c r="E11">
        <v>4.8676780204882331</v>
      </c>
      <c r="L11" s="21">
        <v>45296</v>
      </c>
      <c r="M11">
        <v>6.8024771619042301E-2</v>
      </c>
      <c r="N11">
        <v>1.6052156250349425</v>
      </c>
    </row>
    <row r="12" spans="1:17" x14ac:dyDescent="0.25">
      <c r="C12" s="21">
        <v>45294</v>
      </c>
      <c r="D12">
        <v>0.26015419502894865</v>
      </c>
      <c r="E12">
        <v>9.7391483375100769</v>
      </c>
    </row>
    <row r="13" spans="1:17" x14ac:dyDescent="0.25">
      <c r="C13" s="21">
        <v>45295</v>
      </c>
      <c r="D13">
        <v>0.68569244053834144</v>
      </c>
      <c r="E13">
        <v>7.2015865700377528</v>
      </c>
    </row>
    <row r="14" spans="1:17" x14ac:dyDescent="0.25">
      <c r="C14" s="21">
        <v>45296</v>
      </c>
      <c r="D14">
        <v>6.8024771619042301E-2</v>
      </c>
      <c r="E14">
        <v>1.6052156250349425</v>
      </c>
    </row>
    <row r="15" spans="1:17" x14ac:dyDescent="0.25">
      <c r="C15" s="21">
        <v>45297</v>
      </c>
      <c r="D15">
        <v>0.22883187262928595</v>
      </c>
      <c r="E15">
        <v>3.4167631726301053</v>
      </c>
    </row>
    <row r="16" spans="1:17" x14ac:dyDescent="0.25">
      <c r="C16" s="21">
        <v>45298</v>
      </c>
      <c r="D16">
        <v>0.75744718382060017</v>
      </c>
      <c r="E16">
        <v>1.4802600091677109</v>
      </c>
    </row>
    <row r="17" spans="3:16" x14ac:dyDescent="0.25">
      <c r="C17" s="21">
        <v>45299</v>
      </c>
      <c r="D17">
        <v>0.53380980058606531</v>
      </c>
      <c r="E17">
        <v>9.1436568214468963</v>
      </c>
    </row>
    <row r="18" spans="3:16" x14ac:dyDescent="0.25">
      <c r="C18" s="21">
        <v>45300</v>
      </c>
      <c r="D18">
        <v>0.64650973901830933</v>
      </c>
      <c r="E18">
        <v>3.2987711327138278</v>
      </c>
    </row>
    <row r="19" spans="3:16" x14ac:dyDescent="0.25">
      <c r="C19" s="21">
        <v>45301</v>
      </c>
      <c r="D19">
        <v>0.10854746515907998</v>
      </c>
      <c r="E19">
        <v>2.8120340213084791</v>
      </c>
    </row>
    <row r="20" spans="3:16" x14ac:dyDescent="0.25">
      <c r="C20" s="21">
        <v>45302</v>
      </c>
      <c r="D20">
        <v>0.87496440715500323</v>
      </c>
      <c r="E20">
        <v>3.6521123801558861</v>
      </c>
      <c r="M20" s="35" t="s">
        <v>42</v>
      </c>
      <c r="O20" t="s">
        <v>139</v>
      </c>
    </row>
    <row r="21" spans="3:16" x14ac:dyDescent="0.25">
      <c r="C21" s="21">
        <v>45303</v>
      </c>
      <c r="D21">
        <v>0.24561656203923354</v>
      </c>
      <c r="E21">
        <v>1.8733671243266481</v>
      </c>
    </row>
    <row r="22" spans="3:16" x14ac:dyDescent="0.25">
      <c r="C22" s="21">
        <v>45304</v>
      </c>
      <c r="D22">
        <v>0.16426657780788534</v>
      </c>
      <c r="E22">
        <v>8.3257325842221892</v>
      </c>
      <c r="M22" s="36" t="s">
        <v>42</v>
      </c>
      <c r="N22" s="37"/>
      <c r="O22" s="37"/>
      <c r="P22" s="38" t="s">
        <v>42</v>
      </c>
    </row>
    <row r="23" spans="3:16" x14ac:dyDescent="0.25">
      <c r="C23" s="21">
        <v>45305</v>
      </c>
      <c r="D23">
        <v>0.21950373372515064</v>
      </c>
      <c r="E23">
        <v>5.0143960248903205</v>
      </c>
      <c r="M23" s="39"/>
      <c r="P23" s="40"/>
    </row>
    <row r="24" spans="3:16" x14ac:dyDescent="0.25">
      <c r="C24" s="21">
        <v>45306</v>
      </c>
      <c r="D24">
        <v>0.28202333186365036</v>
      </c>
      <c r="E24">
        <v>1.6120247328380644</v>
      </c>
      <c r="M24" s="39"/>
      <c r="P24" s="40"/>
    </row>
    <row r="25" spans="3:16" x14ac:dyDescent="0.25">
      <c r="M25" s="39"/>
      <c r="P25" s="40"/>
    </row>
    <row r="26" spans="3:16" x14ac:dyDescent="0.25">
      <c r="M26" s="39"/>
      <c r="P26" s="40"/>
    </row>
    <row r="27" spans="3:16" x14ac:dyDescent="0.25">
      <c r="C27" s="35" t="s">
        <v>41</v>
      </c>
      <c r="M27" s="39"/>
      <c r="P27" s="40"/>
    </row>
    <row r="28" spans="3:16" x14ac:dyDescent="0.25">
      <c r="D28" t="s">
        <v>38</v>
      </c>
      <c r="E28">
        <v>2</v>
      </c>
      <c r="G28" t="s">
        <v>40</v>
      </c>
      <c r="H28">
        <f>E28*E29</f>
        <v>6</v>
      </c>
      <c r="M28" s="39"/>
      <c r="P28" s="40"/>
    </row>
    <row r="29" spans="3:16" x14ac:dyDescent="0.25">
      <c r="D29" t="s">
        <v>39</v>
      </c>
      <c r="E29">
        <v>3</v>
      </c>
      <c r="H29" s="2" t="s">
        <v>124</v>
      </c>
      <c r="M29" s="39"/>
      <c r="P29" s="40"/>
    </row>
    <row r="30" spans="3:16" x14ac:dyDescent="0.25">
      <c r="M30" s="39"/>
      <c r="P30" s="40"/>
    </row>
    <row r="31" spans="3:16" x14ac:dyDescent="0.25">
      <c r="D31" t="s">
        <v>41</v>
      </c>
      <c r="F31" t="s">
        <v>38</v>
      </c>
      <c r="M31" s="41" t="s">
        <v>42</v>
      </c>
      <c r="N31" s="42"/>
      <c r="O31" s="42"/>
      <c r="P31" s="43" t="s">
        <v>42</v>
      </c>
    </row>
    <row r="32" spans="3:16" x14ac:dyDescent="0.25">
      <c r="E32">
        <f>H28</f>
        <v>6</v>
      </c>
      <c r="F32" s="22">
        <v>1</v>
      </c>
      <c r="G32" s="22">
        <v>2</v>
      </c>
      <c r="H32" s="22">
        <v>3</v>
      </c>
    </row>
    <row r="33" spans="3:11" x14ac:dyDescent="0.25">
      <c r="D33" t="s">
        <v>39</v>
      </c>
      <c r="E33" s="22">
        <v>1</v>
      </c>
      <c r="F33">
        <f t="dataTable" ref="F33:H35" dt2D="1" dtr="1" r1="E28" r2="E29"/>
        <v>1</v>
      </c>
      <c r="G33">
        <v>2</v>
      </c>
      <c r="H33">
        <v>3</v>
      </c>
    </row>
    <row r="34" spans="3:11" x14ac:dyDescent="0.25">
      <c r="E34" s="22">
        <v>2</v>
      </c>
      <c r="F34">
        <v>2</v>
      </c>
      <c r="G34">
        <v>4</v>
      </c>
      <c r="H34">
        <v>6</v>
      </c>
      <c r="K34" s="35" t="s">
        <v>165</v>
      </c>
    </row>
    <row r="35" spans="3:11" x14ac:dyDescent="0.25">
      <c r="E35" s="22">
        <v>3</v>
      </c>
      <c r="F35">
        <v>3</v>
      </c>
      <c r="G35">
        <v>6</v>
      </c>
      <c r="H35">
        <v>9</v>
      </c>
    </row>
    <row r="36" spans="3:11" x14ac:dyDescent="0.25">
      <c r="D36" s="2" t="s">
        <v>123</v>
      </c>
    </row>
    <row r="41" spans="3:11" x14ac:dyDescent="0.25">
      <c r="C41" s="35" t="s">
        <v>125</v>
      </c>
      <c r="E41" t="s">
        <v>128</v>
      </c>
    </row>
    <row r="43" spans="3:11" x14ac:dyDescent="0.25">
      <c r="C43" t="s">
        <v>126</v>
      </c>
      <c r="F43" s="33">
        <v>1</v>
      </c>
    </row>
    <row r="44" spans="3:11" x14ac:dyDescent="0.25">
      <c r="C44" t="s">
        <v>127</v>
      </c>
      <c r="F44" s="33">
        <v>1</v>
      </c>
    </row>
    <row r="45" spans="3:11" x14ac:dyDescent="0.25">
      <c r="C45" t="s">
        <v>129</v>
      </c>
      <c r="F45" s="34">
        <v>36524</v>
      </c>
    </row>
    <row r="46" spans="3:11" x14ac:dyDescent="0.25">
      <c r="C46" t="s">
        <v>134</v>
      </c>
      <c r="F46" s="22" t="s">
        <v>131</v>
      </c>
      <c r="H46" t="s">
        <v>130</v>
      </c>
      <c r="I46" t="s">
        <v>131</v>
      </c>
      <c r="J46" t="s">
        <v>132</v>
      </c>
      <c r="K46" t="s">
        <v>133</v>
      </c>
    </row>
    <row r="47" spans="3:11" x14ac:dyDescent="0.25">
      <c r="C47" t="s">
        <v>135</v>
      </c>
      <c r="F47" s="22" t="s">
        <v>136</v>
      </c>
    </row>
    <row r="50" spans="3:3" x14ac:dyDescent="0.25">
      <c r="C50" s="35" t="s">
        <v>140</v>
      </c>
    </row>
    <row r="51" spans="3:3" x14ac:dyDescent="0.25"/>
    <row r="52" spans="3:3" x14ac:dyDescent="0.25"/>
    <row r="55" spans="3:3" x14ac:dyDescent="0.25">
      <c r="C55" s="35" t="s">
        <v>144</v>
      </c>
    </row>
    <row r="57" spans="3:3" x14ac:dyDescent="0.25">
      <c r="C57" t="s">
        <v>141</v>
      </c>
    </row>
    <row r="58" spans="3:3" hidden="1" x14ac:dyDescent="0.25"/>
    <row r="59" spans="3:3" hidden="1" x14ac:dyDescent="0.25"/>
    <row r="60" spans="3:3" hidden="1" x14ac:dyDescent="0.25"/>
    <row r="61" spans="3:3" hidden="1" x14ac:dyDescent="0.25"/>
    <row r="62" spans="3:3" hidden="1" x14ac:dyDescent="0.25"/>
    <row r="64" spans="3:3" x14ac:dyDescent="0.25">
      <c r="C64" t="s">
        <v>142</v>
      </c>
    </row>
    <row r="65" spans="3:6" hidden="1" outlineLevel="1" x14ac:dyDescent="0.25"/>
    <row r="66" spans="3:6" hidden="1" outlineLevel="1" x14ac:dyDescent="0.25"/>
    <row r="67" spans="3:6" hidden="1" outlineLevel="1" x14ac:dyDescent="0.25"/>
    <row r="68" spans="3:6" hidden="1" outlineLevel="1" x14ac:dyDescent="0.25"/>
    <row r="69" spans="3:6" collapsed="1" x14ac:dyDescent="0.25"/>
    <row r="71" spans="3:6" x14ac:dyDescent="0.25">
      <c r="C71" t="s">
        <v>143</v>
      </c>
    </row>
    <row r="73" spans="3:6" x14ac:dyDescent="0.25">
      <c r="C73" s="35"/>
    </row>
    <row r="77" spans="3:6" x14ac:dyDescent="0.25">
      <c r="C77" s="35" t="s">
        <v>153</v>
      </c>
    </row>
    <row r="78" spans="3:6" x14ac:dyDescent="0.25">
      <c r="C78" t="s">
        <v>154</v>
      </c>
      <c r="D78" t="s">
        <v>155</v>
      </c>
      <c r="F78" t="s">
        <v>156</v>
      </c>
    </row>
    <row r="79" spans="3:6" x14ac:dyDescent="0.25">
      <c r="C79" s="22"/>
      <c r="D79" s="45" t="str">
        <f ca="1">IF(C79&lt;&gt;"",IF(D79&lt;&gt;"",D79,TODAY()),"")</f>
        <v/>
      </c>
      <c r="F79" t="s">
        <v>157</v>
      </c>
    </row>
    <row r="82" spans="3:4" x14ac:dyDescent="0.25">
      <c r="C82" s="35" t="s">
        <v>158</v>
      </c>
    </row>
    <row r="83" spans="3:4" x14ac:dyDescent="0.25">
      <c r="C83" s="46" t="s">
        <v>159</v>
      </c>
    </row>
    <row r="86" spans="3:4" x14ac:dyDescent="0.25">
      <c r="C86" s="47" t="s">
        <v>160</v>
      </c>
    </row>
    <row r="87" spans="3:4" x14ac:dyDescent="0.25">
      <c r="C87" s="47"/>
      <c r="D87" t="s">
        <v>162</v>
      </c>
    </row>
    <row r="88" spans="3:4" x14ac:dyDescent="0.25">
      <c r="C88">
        <v>100</v>
      </c>
      <c r="D88" t="b">
        <f>ISNUMBER(C88)</f>
        <v>1</v>
      </c>
    </row>
    <row r="89" spans="3:4" x14ac:dyDescent="0.25">
      <c r="C89" s="2" t="s">
        <v>161</v>
      </c>
      <c r="D89" t="b">
        <f>ISNUMBER(C89)</f>
        <v>0</v>
      </c>
    </row>
    <row r="93" spans="3:4" x14ac:dyDescent="0.25">
      <c r="C93" s="35" t="s">
        <v>163</v>
      </c>
    </row>
  </sheetData>
  <autoFilter ref="L6:N11" xr:uid="{1DB1B30E-6D08-47D3-A375-9C6AC9156337}"/>
  <dataValidations disablePrompts="1" count="5">
    <dataValidation type="whole" allowBlank="1" showInputMessage="1" showErrorMessage="1" sqref="F43" xr:uid="{CDC11F1C-A014-40D5-B49C-23747578A0A7}">
      <formula1>0</formula1>
      <formula2>100</formula2>
    </dataValidation>
    <dataValidation type="decimal" operator="greaterThan" allowBlank="1" showInputMessage="1" showErrorMessage="1" sqref="F44" xr:uid="{4431998D-CB74-4768-A3DF-8306B7901EA5}">
      <formula1>0</formula1>
    </dataValidation>
    <dataValidation type="date" allowBlank="1" showInputMessage="1" showErrorMessage="1" sqref="F45" xr:uid="{0D415230-4FA4-49DD-A8B6-A2C2CDFD7AA0}">
      <formula1>25569</formula1>
      <formula2>36525</formula2>
    </dataValidation>
    <dataValidation type="list" allowBlank="1" showInputMessage="1" showErrorMessage="1" sqref="F46" xr:uid="{2C9FA35B-1272-4602-8B59-312EE466C610}">
      <formula1>$I$46:$K$46</formula1>
    </dataValidation>
    <dataValidation type="list" allowBlank="1" showInputMessage="1" showErrorMessage="1" sqref="F47" xr:uid="{3B47A738-A66A-4521-8238-0BBECE8B7D7C}">
      <formula1>"Sigma,Omega,Ligma"</formula1>
    </dataValidation>
  </dataValidations>
  <hyperlinks>
    <hyperlink ref="C83" r:id="rId1" xr:uid="{F3341782-3392-40F8-A73E-D57AABA78CB1}"/>
  </hyperlinks>
  <pageMargins left="0.7" right="0.7" top="0.75" bottom="0.75" header="0.3" footer="0.3"/>
  <pageSetup paperSize="9" orientation="portrait" verticalDpi="0" r:id="rId2"/>
  <drawing r:id="rId3"/>
  <legacyDrawing r:id="rId4"/>
  <tableParts count="1"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C4EA5-DA20-4C88-9820-D777FD1A6249}">
  <sheetPr codeName="Sheet5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6E606-D14C-402C-B2B7-4A6706195C30}">
  <sheetPr codeName="Sheet6"/>
  <dimension ref="A1"/>
  <sheetViews>
    <sheetView workbookViewId="0">
      <selection activeCell="N8" sqref="N8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Formatting</vt:lpstr>
      <vt:lpstr>Shapes &amp; Smartart</vt:lpstr>
      <vt:lpstr>Pivot</vt:lpstr>
      <vt:lpstr>Charts</vt:lpstr>
      <vt:lpstr>Other</vt:lpstr>
      <vt:lpstr>NormalHidden (can be unhidden)</vt:lpstr>
      <vt:lpstr>Other!Print_Area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MyWindowsUser</cp:lastModifiedBy>
  <dcterms:created xsi:type="dcterms:W3CDTF">2024-09-25T15:57:42Z</dcterms:created>
  <dcterms:modified xsi:type="dcterms:W3CDTF">2024-09-27T10:12:38Z</dcterms:modified>
</cp:coreProperties>
</file>