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69251\Programy_Statystyczne\zaj2\"/>
    </mc:Choice>
  </mc:AlternateContent>
  <bookViews>
    <workbookView xWindow="0" yWindow="0" windowWidth="21300" windowHeight="11280" activeTab="1"/>
  </bookViews>
  <sheets>
    <sheet name="Arkusz2" sheetId="2" r:id="rId1"/>
    <sheet name="Arkusz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1" i="1"/>
  <c r="A11" i="1" l="1"/>
  <c r="D10" i="1"/>
  <c r="C10" i="1"/>
  <c r="A10" i="1"/>
  <c r="B10" i="1"/>
  <c r="E9" i="1"/>
  <c r="D9" i="1"/>
  <c r="C9" i="1"/>
  <c r="B9" i="1"/>
  <c r="A9" i="1"/>
  <c r="A8" i="1"/>
  <c r="B7" i="1"/>
  <c r="A7" i="1"/>
</calcChain>
</file>

<file path=xl/sharedStrings.xml><?xml version="1.0" encoding="utf-8"?>
<sst xmlns="http://schemas.openxmlformats.org/spreadsheetml/2006/main" count="1" uniqueCount="1">
  <si>
    <t>0,208885‬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</si>
</sst>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7" sqref="C7"/>
    </sheetView>
  </sheetViews>
  <sheetFormatPr defaultRowHeight="15" x14ac:dyDescent="0.25"/>
  <cols>
    <col min="1" max="1" width="12" bestFit="1" customWidth="1"/>
  </cols>
  <sheetData>
    <row r="1" spans="1:5" x14ac:dyDescent="0.25">
      <c r="A1">
        <v>0.47177999999999998</v>
      </c>
      <c r="B1">
        <v>0.74431000000000003</v>
      </c>
      <c r="C1">
        <v>0.3176523</v>
      </c>
    </row>
    <row r="2" spans="1:5" x14ac:dyDescent="0.25">
      <c r="A2">
        <v>5.9898979999999998E-2</v>
      </c>
    </row>
    <row r="3" spans="1:5" x14ac:dyDescent="0.25">
      <c r="A3">
        <v>0.84134500000000001</v>
      </c>
      <c r="B3">
        <v>0.15865499999999999</v>
      </c>
      <c r="C3">
        <v>0.72574700000000003</v>
      </c>
      <c r="D3">
        <v>8.1980000000000004E-3</v>
      </c>
      <c r="E3" t="s">
        <v>0</v>
      </c>
    </row>
    <row r="4" spans="1:5" x14ac:dyDescent="0.25">
      <c r="A4" s="1">
        <v>4.4565E-2</v>
      </c>
      <c r="B4" s="1">
        <v>0.21185499999999999</v>
      </c>
      <c r="C4">
        <v>41.551464000000003</v>
      </c>
      <c r="D4">
        <v>74.448536000000004</v>
      </c>
    </row>
    <row r="5" spans="1:5" x14ac:dyDescent="0.25">
      <c r="A5" s="1">
        <v>8.1980000000000004E-3</v>
      </c>
      <c r="B5" s="2">
        <v>0.5</v>
      </c>
    </row>
    <row r="7" spans="1:5" x14ac:dyDescent="0.25">
      <c r="A7">
        <f>_xlfn.BINOM.DIST(3,5,0.7,TRUE)</f>
        <v>0.47178000000000009</v>
      </c>
      <c r="B7">
        <f>1-_xlfn.BINOM.DIST(3,6,0.7,TRUE)</f>
        <v>0.74430999999999992</v>
      </c>
      <c r="C7">
        <f>_xlfn.BINOM.DIST(5,7,0.7,FALSE)</f>
        <v>0.31765230000000005</v>
      </c>
    </row>
    <row r="8" spans="1:5" x14ac:dyDescent="0.25">
      <c r="A8">
        <f>1 - _xlfn.BINOM.DIST(1,20,0.02,TRUE)</f>
        <v>5.9898978548948545E-2</v>
      </c>
    </row>
    <row r="9" spans="1:5" x14ac:dyDescent="0.25">
      <c r="A9">
        <f>_xlfn.NORM.DIST(186,176,10,TRUE)</f>
        <v>0.84134474606854304</v>
      </c>
      <c r="B9">
        <f>_xlfn.NORM.DIST(166,176,10,TRUE)</f>
        <v>0.15865525393145699</v>
      </c>
      <c r="C9">
        <f>1 -_xlfn.NORM.DIST(170,176,10,TRUE)</f>
        <v>0.72574688224992645</v>
      </c>
      <c r="D9">
        <f>1 -_xlfn.NORM.DIST(200,176,10,TRUE)</f>
        <v>8.1975359245961554E-3</v>
      </c>
      <c r="E9">
        <f>_xlfn.NORM.DIST(174,176,10,TRUE) - _xlfn.NORM.DIST(168,176,10,TRUE)</f>
        <v>0.20888489197750035</v>
      </c>
    </row>
    <row r="10" spans="1:5" x14ac:dyDescent="0.25">
      <c r="A10">
        <f>1 - _xlfn.NORM.DIST(75,58,10,TRUE)</f>
        <v>4.4565462758543006E-2</v>
      </c>
      <c r="B10">
        <f xml:space="preserve"> _xlfn.NORM.DIST(50,58,10,TRUE)</f>
        <v>0.21185539858339661</v>
      </c>
      <c r="C10">
        <f>_xlfn.NORM.INV(0.05,58,10)</f>
        <v>41.551463730485274</v>
      </c>
      <c r="D10">
        <f>_xlfn.NORM.INV(0.95,58,10)</f>
        <v>74.448536269514719</v>
      </c>
    </row>
    <row r="11" spans="1:5" x14ac:dyDescent="0.25">
      <c r="A11">
        <f xml:space="preserve"> _xlfn.NORM.DIST(24,36,5,TRUE)</f>
        <v>8.1975359245961311E-3</v>
      </c>
      <c r="B11">
        <f>1-_xlfn.NORM.DIST(36,36,5,TRUE)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2023-12-04T10:48:59Z</dcterms:created>
  <dcterms:modified xsi:type="dcterms:W3CDTF">2023-12-04T11:51:39Z</dcterms:modified>
</cp:coreProperties>
</file>