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SP" sheetId="1" r:id="rId3"/>
  </sheets>
  <definedNames/>
  <calcPr/>
</workbook>
</file>

<file path=xl/sharedStrings.xml><?xml version="1.0" encoding="utf-8"?>
<sst xmlns="http://schemas.openxmlformats.org/spreadsheetml/2006/main" count="25" uniqueCount="22">
  <si>
    <t>Autor</t>
  </si>
  <si>
    <t>Alejandro Salmón Félix Díaz</t>
  </si>
  <si>
    <t>Date</t>
  </si>
  <si>
    <t>Task</t>
  </si>
  <si>
    <t>Start</t>
  </si>
  <si>
    <t>Stop</t>
  </si>
  <si>
    <t>Break Time</t>
  </si>
  <si>
    <t>Actual Time</t>
  </si>
  <si>
    <t>Comment</t>
  </si>
  <si>
    <t>Estimated</t>
  </si>
  <si>
    <t>Actual</t>
  </si>
  <si>
    <t>Error</t>
  </si>
  <si>
    <t>US5 Análisis</t>
  </si>
  <si>
    <t>-</t>
  </si>
  <si>
    <t>:33</t>
  </si>
  <si>
    <t>:30</t>
  </si>
  <si>
    <t>IT1</t>
  </si>
  <si>
    <t>:40</t>
  </si>
  <si>
    <t xml:space="preserve">US5 Diseño </t>
  </si>
  <si>
    <t>US5 Implementación</t>
  </si>
  <si>
    <t>US5 Test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</si>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</sst>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</font>
    <font>
      <b/>
      <name val="Arial"/>
    </font>
    <font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Alignment="1" applyBorder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vertical="bottom"/>
    </xf>
    <xf borderId="5" fillId="2" fontId="1" numFmtId="0" xfId="0" applyAlignment="1" applyBorder="1" applyFont="1">
      <alignment horizontal="center" vertical="bottom"/>
    </xf>
    <xf borderId="6" fillId="2" fontId="1" numFmtId="0" xfId="0" applyAlignment="1" applyBorder="1" applyFont="1">
      <alignment horizontal="center" readingOrder="0" vertical="bottom"/>
    </xf>
    <xf borderId="6" fillId="2" fontId="1" numFmtId="0" xfId="0" applyAlignment="1" applyBorder="1" applyFont="1">
      <alignment horizontal="center" vertical="bottom"/>
    </xf>
    <xf borderId="5" fillId="2" fontId="1" numFmtId="0" xfId="0" applyAlignment="1" applyBorder="1" applyFont="1">
      <alignment horizontal="center" readingOrder="0" vertical="bottom"/>
    </xf>
    <xf borderId="5" fillId="0" fontId="2" numFmtId="164" xfId="0" applyAlignment="1" applyBorder="1" applyFont="1" applyNumberFormat="1">
      <alignment horizontal="center" readingOrder="0" vertical="bottom"/>
    </xf>
    <xf borderId="6" fillId="0" fontId="2" numFmtId="0" xfId="0" applyAlignment="1" applyBorder="1" applyFont="1">
      <alignment horizontal="center" readingOrder="0" vertical="bottom"/>
    </xf>
    <xf borderId="6" fillId="0" fontId="2" numFmtId="20" xfId="0" applyAlignment="1" applyBorder="1" applyFont="1" applyNumberFormat="1">
      <alignment horizontal="center" readingOrder="0" vertical="bottom"/>
    </xf>
    <xf borderId="6" fillId="0" fontId="2" numFmtId="20" xfId="0" applyAlignment="1" applyBorder="1" applyFont="1" applyNumberFormat="1">
      <alignment horizontal="center" vertical="bottom"/>
    </xf>
    <xf borderId="6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20" xfId="0" applyAlignment="1" applyBorder="1" applyFont="1" applyNumberFormat="1">
      <alignment horizontal="center" readingOrder="0" vertical="bottom"/>
    </xf>
    <xf borderId="6" fillId="0" fontId="2" numFmtId="10" xfId="0" applyAlignment="1" applyBorder="1" applyFont="1" applyNumberFormat="1">
      <alignment horizontal="center" vertical="bottom"/>
    </xf>
    <xf borderId="6" fillId="0" fontId="2" numFmtId="0" xfId="0" applyAlignment="1" applyBorder="1" applyFont="1">
      <alignment horizontal="center" vertical="bottom"/>
    </xf>
    <xf borderId="6" fillId="0" fontId="2" numFmtId="21" xfId="0" applyAlignment="1" applyBorder="1" applyFont="1" applyNumberFormat="1">
      <alignment horizontal="center" readingOrder="0" vertical="bottom"/>
    </xf>
    <xf borderId="5" fillId="0" fontId="2" numFmtId="0" xfId="0" applyAlignment="1" applyBorder="1" applyFont="1">
      <alignment horizontal="center" readingOrder="0" vertical="bottom"/>
    </xf>
    <xf borderId="5" fillId="0" fontId="2" numFmtId="164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20" xfId="0" applyAlignment="1" applyFont="1" applyNumberFormat="1">
      <alignment horizontal="center" vertical="bottom"/>
    </xf>
    <xf borderId="0" fillId="0" fontId="2" numFmtId="10" xfId="0" applyAlignment="1" applyFont="1" applyNumberFormat="1">
      <alignment horizontal="center" vertical="bottom"/>
    </xf>
    <xf borderId="1" fillId="0" fontId="2" numFmtId="0" xfId="0" applyAlignment="1" applyBorder="1" applyFont="1">
      <alignment vertical="bottom"/>
    </xf>
    <xf borderId="1" fillId="0" fontId="4" numFmtId="0" xfId="0" applyAlignment="1" applyBorder="1" applyFont="1">
      <alignment horizontal="center" readingOrder="0"/>
    </xf>
    <xf borderId="1" fillId="0" fontId="3" numFmtId="20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22.57"/>
    <col customWidth="1" min="10" max="10" width="21.43"/>
  </cols>
  <sheetData>
    <row r="2">
      <c r="B2" s="1" t="s">
        <v>0</v>
      </c>
      <c r="C2" s="2" t="s">
        <v>1</v>
      </c>
      <c r="D2" s="3"/>
      <c r="E2" s="3"/>
      <c r="F2" s="4"/>
      <c r="G2" s="5"/>
    </row>
    <row r="3">
      <c r="B3" s="6"/>
      <c r="C3" s="6"/>
      <c r="D3" s="6"/>
      <c r="E3" s="6"/>
      <c r="F3" s="6"/>
      <c r="G3" s="6"/>
      <c r="H3" s="6"/>
    </row>
    <row r="4">
      <c r="B4" s="7" t="s">
        <v>2</v>
      </c>
      <c r="C4" s="8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J4" s="10" t="s">
        <v>3</v>
      </c>
      <c r="K4" s="8" t="s">
        <v>9</v>
      </c>
      <c r="L4" s="8" t="s">
        <v>10</v>
      </c>
      <c r="M4" s="8" t="s">
        <v>11</v>
      </c>
    </row>
    <row r="5">
      <c r="B5" s="11">
        <v>43173.0</v>
      </c>
      <c r="C5" s="12" t="s">
        <v>12</v>
      </c>
      <c r="D5" s="13">
        <v>0.5472222222222223</v>
      </c>
      <c r="E5" s="13">
        <v>0.5680555555555555</v>
      </c>
      <c r="F5" s="12">
        <v>0.0</v>
      </c>
      <c r="G5" s="14">
        <f t="shared" ref="G5:G6" si="1">E5-D5-F5</f>
        <v>0.02083333333</v>
      </c>
      <c r="H5" s="15" t="s">
        <v>13</v>
      </c>
      <c r="J5" s="16" t="s">
        <v>12</v>
      </c>
      <c r="K5" s="16" t="s">
        <v>14</v>
      </c>
      <c r="L5" s="16" t="s">
        <v>15</v>
      </c>
      <c r="M5" s="12"/>
    </row>
    <row r="6">
      <c r="B6" s="11">
        <v>43174.0</v>
      </c>
      <c r="C6" s="12" t="s">
        <v>16</v>
      </c>
      <c r="D6" s="13">
        <v>0.5680555555555555</v>
      </c>
      <c r="E6" s="13">
        <v>0.6395833333333333</v>
      </c>
      <c r="F6" s="13">
        <v>0.04375</v>
      </c>
      <c r="G6" s="14">
        <f t="shared" si="1"/>
        <v>0.02777777778</v>
      </c>
      <c r="H6" s="15"/>
      <c r="J6" s="16" t="s">
        <v>16</v>
      </c>
      <c r="K6" s="17"/>
      <c r="L6" s="16" t="s">
        <v>17</v>
      </c>
      <c r="M6" s="18"/>
    </row>
    <row r="7">
      <c r="B7" s="11"/>
      <c r="C7" s="12" t="s">
        <v>18</v>
      </c>
      <c r="D7" s="13"/>
      <c r="E7" s="13"/>
      <c r="F7" s="12"/>
      <c r="G7" s="19"/>
      <c r="H7" s="15"/>
      <c r="J7" s="16"/>
      <c r="K7" s="17"/>
      <c r="L7" s="17"/>
      <c r="M7" s="18"/>
    </row>
    <row r="8">
      <c r="B8" s="11"/>
      <c r="C8" s="12" t="s">
        <v>19</v>
      </c>
      <c r="D8" s="20"/>
      <c r="E8" s="13"/>
      <c r="F8" s="12"/>
      <c r="G8" s="19"/>
      <c r="H8" s="15"/>
      <c r="J8" s="16"/>
      <c r="K8" s="17"/>
      <c r="L8" s="17"/>
      <c r="M8" s="18"/>
    </row>
    <row r="9">
      <c r="B9" s="11"/>
      <c r="C9" s="12" t="s">
        <v>20</v>
      </c>
      <c r="D9" s="13"/>
      <c r="E9" s="13"/>
      <c r="F9" s="13"/>
      <c r="G9" s="19"/>
      <c r="H9" s="15"/>
      <c r="J9" s="16"/>
      <c r="K9" s="17"/>
      <c r="L9" s="17"/>
      <c r="M9" s="18"/>
    </row>
    <row r="10">
      <c r="B10" s="11"/>
      <c r="C10" s="12"/>
      <c r="D10" s="13"/>
      <c r="E10" s="13"/>
      <c r="F10" s="12"/>
      <c r="G10" s="19"/>
      <c r="H10" s="15"/>
      <c r="J10" s="16"/>
      <c r="K10" s="17"/>
      <c r="L10" s="17"/>
      <c r="M10" s="18"/>
    </row>
    <row r="11">
      <c r="B11" s="11"/>
      <c r="C11" s="12"/>
      <c r="D11" s="13"/>
      <c r="E11" s="13"/>
      <c r="F11" s="12"/>
      <c r="G11" s="19"/>
      <c r="H11" s="15"/>
      <c r="J11" s="16"/>
      <c r="K11" s="13"/>
      <c r="L11" s="13"/>
      <c r="M11" s="18"/>
    </row>
    <row r="12">
      <c r="B12" s="11"/>
      <c r="C12" s="12"/>
      <c r="D12" s="13"/>
      <c r="E12" s="13"/>
      <c r="F12" s="12"/>
      <c r="G12" s="19"/>
      <c r="H12" s="15"/>
      <c r="J12" s="16"/>
      <c r="K12" s="13"/>
      <c r="L12" s="13"/>
      <c r="M12" s="18"/>
    </row>
    <row r="13">
      <c r="B13" s="11"/>
      <c r="C13" s="12"/>
      <c r="D13" s="20"/>
      <c r="E13" s="13"/>
      <c r="F13" s="12"/>
      <c r="G13" s="19"/>
      <c r="H13" s="15"/>
      <c r="J13" s="16"/>
      <c r="K13" s="13"/>
      <c r="L13" s="13"/>
      <c r="M13" s="18"/>
    </row>
    <row r="14">
      <c r="B14" s="11"/>
      <c r="C14" s="12"/>
      <c r="D14" s="13"/>
      <c r="E14" s="13"/>
      <c r="F14" s="12"/>
      <c r="G14" s="19"/>
      <c r="H14" s="15"/>
      <c r="J14" s="16"/>
      <c r="K14" s="13"/>
      <c r="L14" s="13"/>
      <c r="M14" s="18"/>
    </row>
    <row r="15">
      <c r="B15" s="11"/>
      <c r="C15" s="12"/>
      <c r="D15" s="13"/>
      <c r="E15" s="13"/>
      <c r="F15" s="12"/>
      <c r="G15" s="19"/>
      <c r="H15" s="15"/>
      <c r="J15" s="16"/>
      <c r="K15" s="17"/>
      <c r="L15" s="13"/>
      <c r="M15" s="18"/>
    </row>
    <row r="16">
      <c r="B16" s="11"/>
      <c r="C16" s="12"/>
      <c r="D16" s="13"/>
      <c r="E16" s="13"/>
      <c r="F16" s="12"/>
      <c r="G16" s="19"/>
      <c r="H16" s="15"/>
      <c r="J16" s="16"/>
      <c r="K16" s="17"/>
      <c r="L16" s="17"/>
      <c r="M16" s="18"/>
    </row>
    <row r="17">
      <c r="B17" s="11"/>
      <c r="C17" s="12"/>
      <c r="D17" s="13"/>
      <c r="E17" s="13"/>
      <c r="F17" s="12"/>
      <c r="G17" s="19"/>
      <c r="H17" s="15"/>
      <c r="J17" s="21"/>
      <c r="K17" s="13"/>
      <c r="L17" s="13"/>
      <c r="M17" s="18"/>
    </row>
    <row r="18">
      <c r="B18" s="11"/>
      <c r="C18" s="12"/>
      <c r="D18" s="13"/>
      <c r="E18" s="13"/>
      <c r="F18" s="12"/>
      <c r="G18" s="19"/>
      <c r="H18" s="15"/>
      <c r="J18" s="22"/>
      <c r="K18" s="14"/>
      <c r="L18" s="14"/>
      <c r="M18" s="18"/>
    </row>
    <row r="19">
      <c r="B19" s="11"/>
      <c r="C19" s="12"/>
      <c r="D19" s="13"/>
      <c r="E19" s="13"/>
      <c r="F19" s="12"/>
      <c r="G19" s="19"/>
      <c r="H19" s="15"/>
      <c r="J19" s="22"/>
      <c r="K19" s="14"/>
      <c r="L19" s="14"/>
      <c r="M19" s="18"/>
    </row>
    <row r="20">
      <c r="B20" s="11"/>
      <c r="C20" s="12"/>
      <c r="D20" s="13"/>
      <c r="E20" s="13"/>
      <c r="F20" s="12"/>
      <c r="G20" s="19"/>
      <c r="H20" s="15"/>
      <c r="J20" s="22"/>
      <c r="K20" s="14"/>
      <c r="L20" s="14"/>
      <c r="M20" s="18"/>
    </row>
    <row r="21">
      <c r="B21" s="23"/>
      <c r="C21" s="16"/>
      <c r="D21" s="17"/>
      <c r="E21" s="17"/>
      <c r="F21" s="12"/>
      <c r="G21" s="24"/>
      <c r="H21" s="15"/>
      <c r="J21" s="25"/>
      <c r="K21" s="26"/>
      <c r="L21" s="26"/>
      <c r="M21" s="27"/>
    </row>
    <row r="22">
      <c r="B22" s="11"/>
      <c r="C22" s="12"/>
      <c r="D22" s="17"/>
      <c r="E22" s="17"/>
      <c r="F22" s="12"/>
      <c r="G22" s="24"/>
      <c r="H22" s="15"/>
      <c r="J22" s="25"/>
      <c r="K22" s="26"/>
      <c r="L22" s="26"/>
      <c r="M22" s="27"/>
    </row>
    <row r="23">
      <c r="B23" s="11"/>
      <c r="C23" s="16"/>
      <c r="D23" s="17"/>
      <c r="E23" s="17"/>
      <c r="F23" s="16"/>
      <c r="G23" s="24"/>
      <c r="H23" s="28"/>
      <c r="J23" s="25"/>
      <c r="K23" s="26"/>
      <c r="L23" s="26"/>
      <c r="M23" s="27"/>
    </row>
    <row r="24">
      <c r="B24" s="11"/>
      <c r="C24" s="16"/>
      <c r="D24" s="17"/>
      <c r="E24" s="17"/>
      <c r="F24" s="16"/>
      <c r="G24" s="24"/>
      <c r="H24" s="28"/>
      <c r="J24" s="25"/>
      <c r="K24" s="26"/>
      <c r="L24" s="26"/>
      <c r="M24" s="27"/>
    </row>
    <row r="25">
      <c r="B25" s="11"/>
      <c r="C25" s="16"/>
      <c r="D25" s="17"/>
      <c r="E25" s="17"/>
      <c r="F25" s="16"/>
      <c r="G25" s="24"/>
      <c r="H25" s="28"/>
      <c r="J25" s="25"/>
      <c r="K25" s="26"/>
      <c r="L25" s="26"/>
      <c r="M25" s="27"/>
    </row>
    <row r="26">
      <c r="B26" s="23"/>
      <c r="C26" s="16"/>
      <c r="D26" s="17"/>
      <c r="E26" s="17"/>
      <c r="F26" s="24"/>
      <c r="G26" s="24"/>
      <c r="H26" s="28"/>
      <c r="J26" s="25"/>
      <c r="K26" s="26"/>
      <c r="L26" s="26"/>
      <c r="M26" s="27"/>
    </row>
    <row r="27">
      <c r="F27" s="29" t="s">
        <v>21</v>
      </c>
      <c r="G27" s="30">
        <f>SUM(G5:G20)</f>
        <v>0.04861111111</v>
      </c>
      <c r="K27">
        <f t="shared" ref="K27:L27" si="2">SUM(K5:K7)</f>
        <v>0</v>
      </c>
      <c r="L27">
        <f t="shared" si="2"/>
        <v>0</v>
      </c>
      <c r="M27" t="str">
        <f>AVERAGE(M5:M6)</f>
        <v>#DIV/0!</v>
      </c>
    </row>
  </sheetData>
  <mergeCells count="1">
    <mergeCell ref="C2:F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