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uia" sheetId="1" r:id="rId3"/>
    <sheet state="visible" name="Matriz" sheetId="2" r:id="rId4"/>
    <sheet state="visible" name="Monitoreo" sheetId="3" r:id="rId5"/>
  </sheets>
  <definedNames/>
  <calcPr/>
</workbook>
</file>

<file path=xl/sharedStrings.xml><?xml version="1.0" encoding="utf-8"?>
<sst xmlns="http://schemas.openxmlformats.org/spreadsheetml/2006/main" count="125" uniqueCount="102">
  <si>
    <t>¿Comó llenar la matriz?</t>
  </si>
  <si>
    <t>ID</t>
  </si>
  <si>
    <t>Elige un id unico para asi poder garantizar la unicidad, practicidad y el seguimiento adecuado de cada riesgo</t>
  </si>
  <si>
    <t>Nombre del Riesgo</t>
  </si>
  <si>
    <t>Una descripción breve que represente adecuadamente de que trata el riesgo</t>
  </si>
  <si>
    <t>Origen/Causante</t>
  </si>
  <si>
    <t>Es la razón por la cual sucedio, esta puede ser tanto externa como interna, unos ejemplos son:</t>
  </si>
  <si>
    <t>-Requisitos ambiguos</t>
  </si>
  <si>
    <t>-Habilidades inadecuadas del staff</t>
  </si>
  <si>
    <t>-Tecnologia no disponible</t>
  </si>
  <si>
    <t>-Problemas monetarios o de financiamiento</t>
  </si>
  <si>
    <t>Categoria</t>
  </si>
  <si>
    <t>Es el conjunto que servira para organizar los riesgos detectados. Unos ejemplos:</t>
  </si>
  <si>
    <t>-Las fases del proyecto (Requerimientos, Diseño, Construccion, Pruebas, etc).</t>
  </si>
  <si>
    <t>-Area que puede engloblar el tipo de riesgo. (Riesgo Financiero, Riesgo del Area de Trabajo, Riesgo de Planeacion, Riesgo de Stakeholder, Riesgo de Arquitectura, Riesgo del Equipo de Trabajo)</t>
  </si>
  <si>
    <t>Impacto</t>
  </si>
  <si>
    <t xml:space="preserve">Elige entre las siguientes opciones la cual consideres mas adecuada segun las repercuciones que tendria:
</t>
  </si>
  <si>
    <t>-Minimo (1)</t>
  </si>
  <si>
    <t>Permite seguir trabajando con cierta normalidad, pero implica un cambio de planes de no mas de dos horas que sera resuelto por solo un integrante del equipo, cuando pueda.</t>
  </si>
  <si>
    <t>-Pequeño (2)</t>
  </si>
  <si>
    <t>Permite seguir trabajando con cierta normalidad, pero implica un cambio de planes de mas de dos horas y no mayor a un dia que sera resuelto por solo un integrante del equipo, cuando pueda. Y no pone en riesgo la vision del proyecto.</t>
  </si>
  <si>
    <t>-Moderado (3)</t>
  </si>
  <si>
    <t>Permite seguir trabajando con cierta normalidad, pero implica un cambio de planes y debera ser resuelto por el equipo de trabajo.</t>
  </si>
  <si>
    <t>-Severo (4)</t>
  </si>
  <si>
    <t xml:space="preserve">Si uno o mas miembros del equipo estan en una situacion donde no pueden continuar trabajando hasta la resolucion de este, o pone en riesgo los objetivos del la institución y la vision acordada con el stakeholder.
</t>
  </si>
  <si>
    <t>Fecha</t>
  </si>
  <si>
    <t>-Critico (5)</t>
  </si>
  <si>
    <t>Si al suceder el departamento entero no podria cumplir con sus metas, pues el daño podria ser irreversible (Dígase nos vemos en agosto del 2018)</t>
  </si>
  <si>
    <t>Probabilidad del Riesgo</t>
  </si>
  <si>
    <t xml:space="preserve">Elige entre las siguientes opciones la cual consideres mas adecuada segun la facilidad de que suceda:
</t>
  </si>
  <si>
    <t>Categoría</t>
  </si>
  <si>
    <t>-Improbable (1)</t>
  </si>
  <si>
    <t>usar rangos de procentaje</t>
  </si>
  <si>
    <t>Probabilidad de Riesgo</t>
  </si>
  <si>
    <t>Prioridad</t>
  </si>
  <si>
    <t>-Poca (2)</t>
  </si>
  <si>
    <t>Mitigación / ¿Cómo se reduce el impacto?</t>
  </si>
  <si>
    <t>-Media (3)</t>
  </si>
  <si>
    <t>Solución / Ya sucedió, ¿Qué hacemos?</t>
  </si>
  <si>
    <t>-Alta (4)</t>
  </si>
  <si>
    <t>-Muy Alta (5)</t>
  </si>
  <si>
    <t>Es la multiplicacion de los valores entre parentesis de Impacto con Probabilidad del Riesgo</t>
  </si>
  <si>
    <t>Mitigacion</t>
  </si>
  <si>
    <t>No. de Riesgos totales actuales</t>
  </si>
  <si>
    <t>Es la forma en que uno se prepara para reducir el impacto que este puede llegar a tener a la organizacion</t>
  </si>
  <si>
    <t>No. de riesgos encontrados</t>
  </si>
  <si>
    <t>No. de riesgos mitigados</t>
  </si>
  <si>
    <t>Solucion</t>
  </si>
  <si>
    <t>No. de riesgos sin seguimiento</t>
  </si>
  <si>
    <t>Ya sucedio como afrontamos esa situacion</t>
  </si>
  <si>
    <t>Horario de juntas variante con cliente</t>
  </si>
  <si>
    <t>StackHolder</t>
  </si>
  <si>
    <t>17/04/2017</t>
  </si>
  <si>
    <t>Agendar las juntas con una semana de anticipación y comprometer al cliente para no cambiarlas.</t>
  </si>
  <si>
    <t>Tener juntas por skype o mantener una comunicacion por telefono</t>
  </si>
  <si>
    <t>Planificacion de juntas</t>
  </si>
  <si>
    <t>Horarios variantes del equipo</t>
  </si>
  <si>
    <t>Equipo</t>
  </si>
  <si>
    <t>Riegos sucedidos</t>
  </si>
  <si>
    <t>Evaluación del plan de mitigación ¿Funcionó el plan? Sí/No</t>
  </si>
  <si>
    <t>En caso de plan fallido: ¿Por qué no sirvió el plan?</t>
  </si>
  <si>
    <t>Cliente presenta requerimientos repentinos</t>
  </si>
  <si>
    <t>Si</t>
  </si>
  <si>
    <t>Un task esta obstruyendo el progreso de los otros tasks</t>
  </si>
  <si>
    <t>Agendar las juntas con una semana de anticipación y comprometer al equipo para no cambiarlas.</t>
  </si>
  <si>
    <t>Cliente sin presupuesto</t>
  </si>
  <si>
    <t>StackeHolder</t>
  </si>
  <si>
    <t>Hacer las pruebas y deploys en servidores gratis</t>
  </si>
  <si>
    <t>Buscar alternativas de bajo costo o gratuitas.</t>
  </si>
  <si>
    <t>Comunicacion interna deficiente</t>
  </si>
  <si>
    <t>Falta de comunicación en whatsapp y slack</t>
  </si>
  <si>
    <t>Comprometer al equipo de tener una respuesta y participación activa en whatsapp y slack</t>
  </si>
  <si>
    <t>Hacer una junta inmediata</t>
  </si>
  <si>
    <t>Equipo no comprometido</t>
  </si>
  <si>
    <t>No hay motivación en el equipo</t>
  </si>
  <si>
    <t>Buscar algun espacio para integrarnos mejor y que cada integrante se sienta importante en el equipo.</t>
  </si>
  <si>
    <t>Tener una junta para motivar al equipo</t>
  </si>
  <si>
    <t>Funcionalidades del sistema en desuso</t>
  </si>
  <si>
    <t>Deficiencia en identificación de requerimientos</t>
  </si>
  <si>
    <t>Requerimientos</t>
  </si>
  <si>
    <t>Validar correctamente los requerimientos con los stakeholders; y aegurararnos de resolver los problemas vitales de la empresa</t>
  </si>
  <si>
    <t>Dejarlas u ocultarlas/eliminarlas</t>
  </si>
  <si>
    <t>Integrantes enfermos</t>
  </si>
  <si>
    <t>Factor externo</t>
  </si>
  <si>
    <t>Asegurar el uso de minutas y distribuir trabajo en más días</t>
  </si>
  <si>
    <t>Distribuir el trabajo entre los integrantes que están presentes</t>
  </si>
  <si>
    <t>Pérdida de Equipo (Herramientas)</t>
  </si>
  <si>
    <t>Fallas en capacitación</t>
  </si>
  <si>
    <t>No hay comunicación de dudas</t>
  </si>
  <si>
    <t>StackHolder - Equipo</t>
  </si>
  <si>
    <t>Sistema no facil de usar ni rapido</t>
  </si>
  <si>
    <t>Deficiencia en el ux y ui</t>
  </si>
  <si>
    <t>Diseño</t>
  </si>
  <si>
    <t>La solución es más grande que el problema</t>
  </si>
  <si>
    <t>Falta de análisis de requerimientos y arquitectura</t>
  </si>
  <si>
    <t>Manejo inadecuado de emociones por parte del equipo</t>
  </si>
  <si>
    <t>Mala comunicación entre los integrantes</t>
  </si>
  <si>
    <t>StackHolders no retroalimentan</t>
  </si>
  <si>
    <t>No hay confianza por parte del Stakeholder, y el equipo de manera efectiva</t>
  </si>
  <si>
    <t>Área de trabajo inhabilitada por inundación</t>
  </si>
  <si>
    <t>Riesgo de usabilidad por parte de arbitros</t>
  </si>
  <si>
    <t>Mala ejecución de 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</si>
</sst>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</font>
    <font/>
    <font>
      <b/>
    </font>
    <font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</cols>
  <sheetData>
    <row r="3">
      <c r="B3" s="1" t="s">
        <v>0</v>
      </c>
    </row>
    <row r="4">
      <c r="B4" s="2" t="s">
        <v>1</v>
      </c>
      <c r="C4" s="1" t="s">
        <v>2</v>
      </c>
    </row>
    <row r="5">
      <c r="B5" s="2" t="s">
        <v>3</v>
      </c>
      <c r="C5" s="1" t="s">
        <v>4</v>
      </c>
    </row>
    <row r="6">
      <c r="B6" s="2" t="s">
        <v>5</v>
      </c>
      <c r="C6" s="1" t="s">
        <v>6</v>
      </c>
    </row>
    <row r="7">
      <c r="C7" s="1" t="s">
        <v>7</v>
      </c>
    </row>
    <row r="8">
      <c r="C8" s="1" t="s">
        <v>8</v>
      </c>
    </row>
    <row r="9">
      <c r="C9" s="1" t="s">
        <v>9</v>
      </c>
    </row>
    <row r="10">
      <c r="C10" s="1" t="s">
        <v>10</v>
      </c>
    </row>
    <row r="11">
      <c r="B11" s="2" t="s">
        <v>11</v>
      </c>
      <c r="C11" s="1" t="s">
        <v>12</v>
      </c>
    </row>
    <row r="12">
      <c r="C12" s="1" t="s">
        <v>13</v>
      </c>
    </row>
    <row r="13">
      <c r="C13" s="1" t="s">
        <v>14</v>
      </c>
    </row>
    <row r="14">
      <c r="B14" s="2" t="s">
        <v>15</v>
      </c>
      <c r="C14" s="1" t="s">
        <v>16</v>
      </c>
    </row>
    <row r="15">
      <c r="C15" s="1" t="s">
        <v>17</v>
      </c>
      <c r="D15" s="3" t="s">
        <v>18</v>
      </c>
    </row>
    <row r="16">
      <c r="C16" s="1" t="s">
        <v>19</v>
      </c>
      <c r="D16" s="3" t="s">
        <v>20</v>
      </c>
    </row>
    <row r="17" ht="23.25" customHeight="1">
      <c r="C17" s="1" t="s">
        <v>21</v>
      </c>
      <c r="D17" s="3" t="s">
        <v>22</v>
      </c>
    </row>
    <row r="18" ht="12.0" customHeight="1">
      <c r="C18" s="1" t="s">
        <v>23</v>
      </c>
      <c r="D18" s="3" t="s">
        <v>24</v>
      </c>
    </row>
    <row r="19">
      <c r="C19" s="1" t="s">
        <v>26</v>
      </c>
      <c r="D19" s="3" t="s">
        <v>27</v>
      </c>
    </row>
    <row r="20">
      <c r="B20" s="2" t="s">
        <v>28</v>
      </c>
      <c r="C20" s="1" t="s">
        <v>29</v>
      </c>
    </row>
    <row r="21">
      <c r="C21" s="1" t="s">
        <v>31</v>
      </c>
      <c r="D21" s="1" t="s">
        <v>32</v>
      </c>
    </row>
    <row r="22">
      <c r="C22" s="1" t="s">
        <v>35</v>
      </c>
      <c r="D22" s="1"/>
    </row>
    <row r="23">
      <c r="C23" s="1" t="s">
        <v>37</v>
      </c>
    </row>
    <row r="24">
      <c r="C24" s="1" t="s">
        <v>39</v>
      </c>
    </row>
    <row r="25">
      <c r="C25" s="1" t="s">
        <v>40</v>
      </c>
    </row>
    <row r="26">
      <c r="B26" s="2" t="s">
        <v>34</v>
      </c>
      <c r="C26" s="1" t="s">
        <v>41</v>
      </c>
    </row>
    <row r="27">
      <c r="B27" s="2" t="s">
        <v>42</v>
      </c>
      <c r="C27" s="1" t="s">
        <v>44</v>
      </c>
    </row>
    <row r="28">
      <c r="B28" s="2" t="s">
        <v>47</v>
      </c>
      <c r="C28" s="1" t="s">
        <v>49</v>
      </c>
    </row>
  </sheetData>
  <mergeCells count="5">
    <mergeCell ref="D18:I18"/>
    <mergeCell ref="D19:I19"/>
    <mergeCell ref="D15:I15"/>
    <mergeCell ref="D16:I16"/>
    <mergeCell ref="D17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42.86"/>
    <col customWidth="1" min="3" max="3" width="18.0"/>
    <col customWidth="1" min="4" max="4" width="13.57"/>
    <col customWidth="1" min="5" max="5" width="17.14"/>
    <col customWidth="1" min="6" max="6" width="20.29"/>
    <col customWidth="1" min="8" max="8" width="41.0"/>
    <col customWidth="1" min="9" max="9" width="35.71"/>
  </cols>
  <sheetData>
    <row r="1">
      <c r="A1" s="4" t="s">
        <v>1</v>
      </c>
      <c r="B1" s="4" t="s">
        <v>3</v>
      </c>
      <c r="C1" s="4" t="s">
        <v>5</v>
      </c>
      <c r="D1" s="4" t="s">
        <v>30</v>
      </c>
      <c r="E1" s="4" t="s">
        <v>15</v>
      </c>
      <c r="F1" s="4" t="s">
        <v>33</v>
      </c>
      <c r="G1" s="4" t="s">
        <v>34</v>
      </c>
      <c r="H1" s="4" t="s">
        <v>36</v>
      </c>
      <c r="I1" s="4" t="s">
        <v>38</v>
      </c>
    </row>
    <row r="2">
      <c r="A2" s="6">
        <v>1.0</v>
      </c>
      <c r="B2" s="8" t="s">
        <v>50</v>
      </c>
      <c r="C2" s="8" t="s">
        <v>51</v>
      </c>
      <c r="D2" s="8" t="s">
        <v>51</v>
      </c>
      <c r="E2" s="6">
        <v>5.0</v>
      </c>
      <c r="F2" s="6">
        <v>5.0</v>
      </c>
      <c r="G2" s="6">
        <f t="shared" ref="G2:G17" si="1">E2*F2</f>
        <v>25</v>
      </c>
      <c r="H2" s="14" t="s">
        <v>53</v>
      </c>
      <c r="I2" s="14" t="s">
        <v>54</v>
      </c>
    </row>
    <row r="3">
      <c r="A3" s="6">
        <v>4.0</v>
      </c>
      <c r="B3" s="8" t="s">
        <v>55</v>
      </c>
      <c r="C3" s="8" t="s">
        <v>56</v>
      </c>
      <c r="D3" s="8" t="s">
        <v>57</v>
      </c>
      <c r="E3" s="6">
        <v>5.0</v>
      </c>
      <c r="F3" s="6">
        <v>5.0</v>
      </c>
      <c r="G3" s="6">
        <f t="shared" si="1"/>
        <v>25</v>
      </c>
      <c r="H3" s="14" t="s">
        <v>64</v>
      </c>
      <c r="I3" s="14" t="s">
        <v>54</v>
      </c>
    </row>
    <row r="4">
      <c r="A4" s="6">
        <v>6.0</v>
      </c>
      <c r="B4" s="8" t="s">
        <v>65</v>
      </c>
      <c r="C4" s="8" t="s">
        <v>66</v>
      </c>
      <c r="D4" s="8" t="s">
        <v>66</v>
      </c>
      <c r="E4" s="6">
        <v>5.0</v>
      </c>
      <c r="F4" s="6">
        <v>3.0</v>
      </c>
      <c r="G4" s="6">
        <f t="shared" si="1"/>
        <v>15</v>
      </c>
      <c r="H4" s="8" t="s">
        <v>67</v>
      </c>
      <c r="I4" s="14" t="s">
        <v>68</v>
      </c>
    </row>
    <row r="5">
      <c r="A5" s="6">
        <v>9.0</v>
      </c>
      <c r="B5" s="8" t="s">
        <v>69</v>
      </c>
      <c r="C5" s="8" t="s">
        <v>70</v>
      </c>
      <c r="D5" s="8" t="s">
        <v>57</v>
      </c>
      <c r="E5" s="6">
        <v>3.0</v>
      </c>
      <c r="F5" s="6">
        <v>5.0</v>
      </c>
      <c r="G5" s="6">
        <f t="shared" si="1"/>
        <v>15</v>
      </c>
      <c r="H5" s="14" t="s">
        <v>71</v>
      </c>
      <c r="I5" s="14" t="s">
        <v>72</v>
      </c>
    </row>
    <row r="6">
      <c r="A6" s="6">
        <v>12.0</v>
      </c>
      <c r="B6" s="8" t="s">
        <v>73</v>
      </c>
      <c r="C6" s="8" t="s">
        <v>74</v>
      </c>
      <c r="D6" s="8" t="s">
        <v>57</v>
      </c>
      <c r="E6" s="6">
        <v>5.0</v>
      </c>
      <c r="F6" s="6">
        <v>3.0</v>
      </c>
      <c r="G6" s="6">
        <f t="shared" si="1"/>
        <v>15</v>
      </c>
      <c r="H6" s="14" t="s">
        <v>75</v>
      </c>
      <c r="I6" s="14" t="s">
        <v>76</v>
      </c>
    </row>
    <row r="7">
      <c r="A7" s="6">
        <v>7.0</v>
      </c>
      <c r="B7" s="8" t="s">
        <v>77</v>
      </c>
      <c r="C7" s="8" t="s">
        <v>78</v>
      </c>
      <c r="D7" s="8" t="s">
        <v>79</v>
      </c>
      <c r="E7" s="6">
        <v>3.0</v>
      </c>
      <c r="F7" s="6">
        <v>4.0</v>
      </c>
      <c r="G7" s="6">
        <f t="shared" si="1"/>
        <v>12</v>
      </c>
      <c r="H7" s="14" t="s">
        <v>80</v>
      </c>
      <c r="I7" s="14" t="s">
        <v>81</v>
      </c>
    </row>
    <row r="8">
      <c r="A8" s="6">
        <v>15.0</v>
      </c>
      <c r="B8" s="8" t="s">
        <v>82</v>
      </c>
      <c r="C8" s="8" t="s">
        <v>83</v>
      </c>
      <c r="D8" s="8" t="s">
        <v>57</v>
      </c>
      <c r="E8" s="6">
        <v>3.0</v>
      </c>
      <c r="F8" s="6">
        <v>3.0</v>
      </c>
      <c r="G8" s="6">
        <f t="shared" si="1"/>
        <v>9</v>
      </c>
      <c r="H8" s="14" t="s">
        <v>84</v>
      </c>
      <c r="I8" s="14" t="s">
        <v>85</v>
      </c>
    </row>
    <row r="9">
      <c r="A9" s="6">
        <v>5.0</v>
      </c>
      <c r="B9" s="8" t="s">
        <v>61</v>
      </c>
      <c r="C9" s="8" t="s">
        <v>51</v>
      </c>
      <c r="D9" s="8" t="s">
        <v>51</v>
      </c>
      <c r="E9" s="6">
        <v>2.0</v>
      </c>
      <c r="F9" s="6">
        <v>4.0</v>
      </c>
      <c r="G9" s="6">
        <f t="shared" si="1"/>
        <v>8</v>
      </c>
      <c r="H9" s="8"/>
      <c r="I9" s="8"/>
    </row>
    <row r="10">
      <c r="A10" s="6">
        <v>16.0</v>
      </c>
      <c r="B10" s="8" t="s">
        <v>86</v>
      </c>
      <c r="C10" s="8" t="s">
        <v>83</v>
      </c>
      <c r="D10" s="8" t="s">
        <v>57</v>
      </c>
      <c r="E10" s="6">
        <v>4.0</v>
      </c>
      <c r="F10" s="6">
        <v>2.0</v>
      </c>
      <c r="G10" s="6">
        <f t="shared" si="1"/>
        <v>8</v>
      </c>
      <c r="H10" s="8"/>
      <c r="I10" s="8"/>
    </row>
    <row r="11">
      <c r="A11" s="6">
        <v>3.0</v>
      </c>
      <c r="B11" s="8" t="s">
        <v>87</v>
      </c>
      <c r="C11" s="8" t="s">
        <v>88</v>
      </c>
      <c r="D11" s="8" t="s">
        <v>89</v>
      </c>
      <c r="E11" s="6">
        <v>3.0</v>
      </c>
      <c r="F11" s="6">
        <v>2.0</v>
      </c>
      <c r="G11" s="6">
        <f t="shared" si="1"/>
        <v>6</v>
      </c>
      <c r="H11" s="8"/>
      <c r="I11" s="8"/>
    </row>
    <row r="12">
      <c r="A12" s="6">
        <v>8.0</v>
      </c>
      <c r="B12" s="8" t="s">
        <v>90</v>
      </c>
      <c r="C12" s="8" t="s">
        <v>91</v>
      </c>
      <c r="D12" s="8" t="s">
        <v>92</v>
      </c>
      <c r="E12" s="6">
        <v>3.0</v>
      </c>
      <c r="F12" s="6">
        <v>2.0</v>
      </c>
      <c r="G12" s="6">
        <f t="shared" si="1"/>
        <v>6</v>
      </c>
      <c r="H12" s="8"/>
      <c r="I12" s="8"/>
    </row>
    <row r="13">
      <c r="A13" s="6">
        <v>14.0</v>
      </c>
      <c r="B13" s="8" t="s">
        <v>93</v>
      </c>
      <c r="C13" s="8" t="s">
        <v>94</v>
      </c>
      <c r="D13" s="8" t="s">
        <v>57</v>
      </c>
      <c r="E13" s="6">
        <v>3.0</v>
      </c>
      <c r="F13" s="6">
        <v>2.0</v>
      </c>
      <c r="G13" s="6">
        <f t="shared" si="1"/>
        <v>6</v>
      </c>
      <c r="H13" s="8"/>
      <c r="I13" s="8"/>
    </row>
    <row r="14">
      <c r="A14" s="6">
        <v>18.0</v>
      </c>
      <c r="B14" s="8" t="s">
        <v>95</v>
      </c>
      <c r="C14" s="8" t="s">
        <v>96</v>
      </c>
      <c r="D14" s="8" t="s">
        <v>57</v>
      </c>
      <c r="E14" s="6">
        <v>3.0</v>
      </c>
      <c r="F14" s="6">
        <v>2.0</v>
      </c>
      <c r="G14" s="6">
        <f t="shared" si="1"/>
        <v>6</v>
      </c>
      <c r="H14" s="8"/>
      <c r="I14" s="8"/>
    </row>
    <row r="15">
      <c r="A15" s="6">
        <v>13.0</v>
      </c>
      <c r="B15" s="8" t="s">
        <v>97</v>
      </c>
      <c r="C15" s="8" t="s">
        <v>98</v>
      </c>
      <c r="D15" s="8" t="s">
        <v>51</v>
      </c>
      <c r="E15" s="6">
        <v>5.0</v>
      </c>
      <c r="F15" s="6">
        <v>1.0</v>
      </c>
      <c r="G15" s="6">
        <f t="shared" si="1"/>
        <v>5</v>
      </c>
      <c r="H15" s="8"/>
      <c r="I15" s="8"/>
    </row>
    <row r="16">
      <c r="A16" s="6">
        <v>17.0</v>
      </c>
      <c r="B16" s="8" t="s">
        <v>99</v>
      </c>
      <c r="C16" s="8" t="s">
        <v>83</v>
      </c>
      <c r="D16" s="8" t="s">
        <v>57</v>
      </c>
      <c r="E16" s="6">
        <v>5.0</v>
      </c>
      <c r="F16" s="6">
        <v>1.0</v>
      </c>
      <c r="G16" s="6">
        <f t="shared" si="1"/>
        <v>5</v>
      </c>
      <c r="H16" s="8"/>
      <c r="I16" s="8"/>
    </row>
    <row r="17">
      <c r="A17" s="6">
        <v>2.0</v>
      </c>
      <c r="B17" s="8" t="s">
        <v>100</v>
      </c>
      <c r="C17" s="8" t="s">
        <v>101</v>
      </c>
      <c r="D17" s="8" t="s">
        <v>51</v>
      </c>
      <c r="E17" s="6">
        <v>2.0</v>
      </c>
      <c r="F17" s="6">
        <v>2.0</v>
      </c>
      <c r="G17" s="6">
        <f t="shared" si="1"/>
        <v>4</v>
      </c>
      <c r="H17" s="8"/>
      <c r="I1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  <col customWidth="1" min="2" max="2" width="29.29"/>
    <col customWidth="1" min="3" max="3" width="33.14"/>
    <col customWidth="1" min="4" max="4" width="14.0"/>
    <col customWidth="1" min="5" max="5" width="26.57"/>
  </cols>
  <sheetData>
    <row r="1">
      <c r="A1" s="5" t="s">
        <v>25</v>
      </c>
      <c r="B1" s="5" t="s">
        <v>43</v>
      </c>
      <c r="C1" s="5" t="s">
        <v>45</v>
      </c>
      <c r="D1" s="5" t="s">
        <v>46</v>
      </c>
      <c r="E1" s="5" t="s">
        <v>48</v>
      </c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42829.0</v>
      </c>
      <c r="B2" s="11">
        <v>1.0</v>
      </c>
      <c r="C2" s="11">
        <v>1.0</v>
      </c>
      <c r="D2" s="11">
        <v>0.0</v>
      </c>
      <c r="E2" s="11">
        <v>0.0</v>
      </c>
      <c r="F2" s="7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52</v>
      </c>
      <c r="B3" s="11">
        <v>1.0</v>
      </c>
      <c r="C3" s="11">
        <v>1.0</v>
      </c>
      <c r="D3" s="11">
        <v>0.0</v>
      </c>
      <c r="E3" s="11">
        <v>0.0</v>
      </c>
      <c r="F3" s="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2"/>
      <c r="B4" s="12"/>
      <c r="C4" s="12"/>
      <c r="D4" s="12"/>
      <c r="E4" s="12"/>
      <c r="F4" s="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/>
      <c r="B5" s="12"/>
      <c r="C5" s="12"/>
      <c r="D5" s="12"/>
      <c r="E5" s="12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/>
      <c r="B6" s="12"/>
      <c r="C6" s="12"/>
      <c r="D6" s="12"/>
      <c r="E6" s="12"/>
      <c r="F6" s="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/>
      <c r="B7" s="12"/>
      <c r="C7" s="12"/>
      <c r="D7" s="12"/>
      <c r="E7" s="12"/>
      <c r="F7" s="7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/>
      <c r="B8" s="12"/>
      <c r="C8" s="12"/>
      <c r="D8" s="12"/>
      <c r="E8" s="12"/>
      <c r="F8" s="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2"/>
      <c r="B9" s="12"/>
      <c r="C9" s="12"/>
      <c r="D9" s="12"/>
      <c r="E9" s="12"/>
      <c r="F9" s="7"/>
      <c r="G9" s="1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2"/>
      <c r="B10" s="12"/>
      <c r="C10" s="12"/>
      <c r="D10" s="12"/>
      <c r="E10" s="12"/>
      <c r="F10" s="7"/>
      <c r="G10" s="1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2"/>
      <c r="B11" s="12"/>
      <c r="C11" s="12"/>
      <c r="D11" s="12"/>
      <c r="E11" s="12"/>
      <c r="F11" s="7"/>
      <c r="G11" s="1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2"/>
      <c r="B12" s="12"/>
      <c r="C12" s="12"/>
      <c r="D12" s="12"/>
      <c r="E12" s="12"/>
      <c r="F12" s="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2"/>
      <c r="B13" s="12"/>
      <c r="C13" s="12"/>
      <c r="D13" s="12"/>
      <c r="E13" s="12"/>
      <c r="F13" s="7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2"/>
      <c r="B14" s="12"/>
      <c r="C14" s="12"/>
      <c r="D14" s="12"/>
      <c r="E14" s="12"/>
      <c r="F14" s="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2"/>
      <c r="B15" s="12"/>
      <c r="C15" s="12"/>
      <c r="D15" s="12"/>
      <c r="E15" s="12"/>
      <c r="F15" s="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2"/>
      <c r="B16" s="12"/>
      <c r="C16" s="12"/>
      <c r="D16" s="12"/>
      <c r="E16" s="12"/>
      <c r="F16" s="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2"/>
      <c r="B17" s="12"/>
      <c r="C17" s="12"/>
      <c r="D17" s="12"/>
      <c r="E17" s="12"/>
      <c r="F17" s="7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3.75" customHeight="1">
      <c r="A18" s="5" t="s">
        <v>58</v>
      </c>
      <c r="B18" s="5" t="s">
        <v>59</v>
      </c>
      <c r="C18" s="5" t="s">
        <v>60</v>
      </c>
      <c r="D18" s="12"/>
      <c r="E18" s="12"/>
      <c r="F18" s="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8" t="s">
        <v>61</v>
      </c>
      <c r="B19" s="11" t="s">
        <v>62</v>
      </c>
      <c r="C19" s="12"/>
      <c r="D19" s="12"/>
      <c r="E19" s="12"/>
      <c r="F19" s="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5" t="s">
        <v>63</v>
      </c>
      <c r="B20" s="11" t="s">
        <v>62</v>
      </c>
      <c r="C20" s="12"/>
      <c r="D20" s="12"/>
      <c r="E20" s="12"/>
      <c r="F20" s="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2"/>
      <c r="B21" s="12"/>
      <c r="C21" s="12"/>
      <c r="D21" s="12"/>
      <c r="E21" s="12"/>
      <c r="F21" s="7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2"/>
      <c r="B22" s="12"/>
      <c r="C22" s="12"/>
      <c r="D22" s="12"/>
      <c r="E22" s="12"/>
      <c r="F22" s="7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2"/>
      <c r="B23" s="12"/>
      <c r="C23" s="12"/>
      <c r="D23" s="12"/>
      <c r="E23" s="12"/>
      <c r="F23" s="7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2"/>
      <c r="B24" s="12"/>
      <c r="C24" s="12"/>
      <c r="D24" s="12"/>
      <c r="E24" s="12"/>
      <c r="F24" s="7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7"/>
      <c r="B25" s="7"/>
      <c r="C25" s="7"/>
      <c r="D25" s="7"/>
      <c r="E25" s="7"/>
      <c r="F25" s="7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