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E9FF63A8-8BD6-4EAE-84A8-DDC1CE777006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4" l="1"/>
  <c r="C49" i="4"/>
  <c r="D49" i="4"/>
  <c r="E49" i="4"/>
  <c r="F57" i="3"/>
  <c r="C57" i="3"/>
  <c r="D57" i="3"/>
  <c r="E57" i="3" s="1"/>
  <c r="F48" i="4"/>
  <c r="C48" i="4"/>
  <c r="D48" i="4"/>
  <c r="E48" i="4"/>
  <c r="F56" i="3"/>
  <c r="C56" i="3"/>
  <c r="D56" i="3"/>
  <c r="E56" i="3"/>
  <c r="F47" i="4"/>
  <c r="C47" i="4"/>
  <c r="D47" i="4"/>
  <c r="E47" i="4"/>
  <c r="F55" i="3"/>
  <c r="C55" i="3"/>
  <c r="D55" i="3"/>
  <c r="E55" i="3"/>
  <c r="D291" i="10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F54" i="3"/>
  <c r="C54" i="3"/>
  <c r="B41" i="17"/>
  <c r="B40" i="17"/>
  <c r="F49" i="1"/>
  <c r="C49" i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C23" i="16"/>
  <c r="D23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6" l="1"/>
  <c r="D24" i="16" s="1"/>
  <c r="C25" i="16"/>
  <c r="D25" i="16" s="1"/>
  <c r="C26" i="16"/>
  <c r="D26" i="16" s="1"/>
  <c r="C27" i="16"/>
  <c r="D27" i="16" s="1"/>
  <c r="C10" i="16"/>
  <c r="D10" i="16" s="1"/>
  <c r="C11" i="16"/>
  <c r="D11" i="16" s="1"/>
  <c r="C12" i="16"/>
  <c r="D12" i="16" s="1"/>
  <c r="C13" i="16"/>
  <c r="D13" i="16" s="1"/>
  <c r="C14" i="16"/>
  <c r="D14" i="16" s="1"/>
  <c r="C22" i="16"/>
  <c r="D22" i="16" s="1"/>
  <c r="C2" i="16"/>
  <c r="D2" i="16" s="1"/>
  <c r="C24" i="15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C278" i="10" l="1"/>
  <c r="C277" i="10"/>
  <c r="C276" i="10"/>
  <c r="C275" i="10"/>
  <c r="C274" i="10"/>
  <c r="E68" i="6"/>
  <c r="F68" i="6" s="1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E64" i="6"/>
  <c r="F64" i="6" s="1"/>
  <c r="G64" i="6" s="1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 s="1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P31" i="9" s="1"/>
  <c r="G30" i="9"/>
  <c r="P30" i="9" s="1"/>
  <c r="G29" i="9"/>
  <c r="P29" i="9" s="1"/>
  <c r="G28" i="9"/>
  <c r="P28" i="9" s="1"/>
  <c r="G27" i="9"/>
  <c r="P27" i="9" s="1"/>
  <c r="G26" i="9"/>
  <c r="P26" i="9" s="1"/>
  <c r="G25" i="9"/>
  <c r="P25" i="9" s="1"/>
  <c r="G24" i="9"/>
  <c r="P24" i="9" s="1"/>
  <c r="G23" i="9"/>
  <c r="P23" i="9" s="1"/>
  <c r="G22" i="9"/>
  <c r="P22" i="9" s="1"/>
  <c r="G21" i="9"/>
  <c r="P21" i="9" s="1"/>
  <c r="G20" i="9"/>
  <c r="P20" i="9" s="1"/>
  <c r="G19" i="9"/>
  <c r="P19" i="9" s="1"/>
  <c r="G18" i="9"/>
  <c r="P18" i="9" s="1"/>
  <c r="G17" i="9"/>
  <c r="P17" i="9" s="1"/>
  <c r="G16" i="9"/>
  <c r="P16" i="9" s="1"/>
  <c r="G15" i="9"/>
  <c r="P15" i="9" s="1"/>
  <c r="G14" i="9"/>
  <c r="P14" i="9" s="1"/>
  <c r="G13" i="9"/>
  <c r="P13" i="9" s="1"/>
  <c r="G12" i="9"/>
  <c r="P12" i="9" s="1"/>
  <c r="G11" i="9"/>
  <c r="P11" i="9" s="1"/>
  <c r="G10" i="9"/>
  <c r="P10" i="9" s="1"/>
  <c r="G9" i="9"/>
  <c r="P9" i="9" s="1"/>
  <c r="G8" i="9"/>
  <c r="P8" i="9" s="1"/>
  <c r="G7" i="9"/>
  <c r="P7" i="9" s="1"/>
  <c r="G6" i="9"/>
  <c r="P6" i="9" s="1"/>
  <c r="G5" i="9"/>
  <c r="P5" i="9" s="1"/>
  <c r="G4" i="9"/>
  <c r="P4" i="9" s="1"/>
  <c r="G3" i="9"/>
  <c r="P3" i="9" s="1"/>
  <c r="G2" i="9"/>
  <c r="P2" i="9" s="1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P37" i="8" s="1"/>
  <c r="G28" i="8"/>
  <c r="P28" i="8" s="1"/>
  <c r="G19" i="8"/>
  <c r="P19" i="8" s="1"/>
  <c r="G10" i="8"/>
  <c r="P10" i="8" s="1"/>
  <c r="G36" i="8"/>
  <c r="P36" i="8" s="1"/>
  <c r="G27" i="8"/>
  <c r="P27" i="8" s="1"/>
  <c r="G18" i="8"/>
  <c r="P18" i="8" s="1"/>
  <c r="G9" i="8"/>
  <c r="P9" i="8" s="1"/>
  <c r="G35" i="8"/>
  <c r="P35" i="8" s="1"/>
  <c r="G26" i="8"/>
  <c r="P26" i="8" s="1"/>
  <c r="G17" i="8"/>
  <c r="P17" i="8" s="1"/>
  <c r="G8" i="8"/>
  <c r="P8" i="8" s="1"/>
  <c r="G34" i="8"/>
  <c r="P34" i="8" s="1"/>
  <c r="G25" i="8"/>
  <c r="P25" i="8" s="1"/>
  <c r="G16" i="8"/>
  <c r="P16" i="8" s="1"/>
  <c r="G7" i="8"/>
  <c r="P7" i="8" s="1"/>
  <c r="G33" i="8"/>
  <c r="P33" i="8" s="1"/>
  <c r="G24" i="8"/>
  <c r="P24" i="8" s="1"/>
  <c r="G15" i="8"/>
  <c r="P15" i="8" s="1"/>
  <c r="G6" i="8"/>
  <c r="P6" i="8" s="1"/>
  <c r="G32" i="8"/>
  <c r="P32" i="8" s="1"/>
  <c r="G23" i="8"/>
  <c r="P23" i="8" s="1"/>
  <c r="G14" i="8"/>
  <c r="P14" i="8" s="1"/>
  <c r="G5" i="8"/>
  <c r="P5" i="8" s="1"/>
  <c r="G31" i="8"/>
  <c r="P31" i="8" s="1"/>
  <c r="G22" i="8"/>
  <c r="P22" i="8" s="1"/>
  <c r="G13" i="8"/>
  <c r="P13" i="8" s="1"/>
  <c r="G4" i="8"/>
  <c r="P4" i="8" s="1"/>
  <c r="G30" i="8"/>
  <c r="P30" i="8" s="1"/>
  <c r="G21" i="8"/>
  <c r="P21" i="8" s="1"/>
  <c r="G12" i="8"/>
  <c r="P12" i="8" s="1"/>
  <c r="G3" i="8"/>
  <c r="P3" i="8" s="1"/>
  <c r="G29" i="8"/>
  <c r="P29" i="8" s="1"/>
  <c r="G20" i="8"/>
  <c r="P20" i="8" s="1"/>
  <c r="G11" i="8"/>
  <c r="P11" i="8" s="1"/>
  <c r="G2" i="8"/>
  <c r="P2" i="8" s="1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5" i="9" l="1"/>
  <c r="D25" i="9" s="1"/>
  <c r="C23" i="9"/>
  <c r="D23" i="9" s="1"/>
  <c r="C24" i="9"/>
  <c r="D24" i="9" s="1"/>
  <c r="C22" i="9"/>
  <c r="D22" i="9" s="1"/>
  <c r="C13" i="9"/>
  <c r="D13" i="9" s="1"/>
  <c r="C12" i="9"/>
  <c r="D12" i="9" s="1"/>
  <c r="C11" i="9"/>
  <c r="D11" i="9" s="1"/>
  <c r="C27" i="8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D46" i="4" s="1"/>
  <c r="E46" i="4" s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F6" i="3"/>
  <c r="C6" i="3"/>
  <c r="F5" i="3"/>
  <c r="C5" i="3"/>
  <c r="F4" i="3"/>
  <c r="C4" i="3"/>
  <c r="F3" i="3"/>
  <c r="C3" i="3"/>
  <c r="F2" i="3"/>
  <c r="D54" i="3" s="1"/>
  <c r="E54" i="3" s="1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D49" i="1" s="1"/>
  <c r="E49" i="1" s="1"/>
  <c r="C3" i="1"/>
  <c r="D9" i="1" l="1"/>
  <c r="E9" i="1" s="1"/>
  <c r="D10" i="1"/>
  <c r="E10" i="1" s="1"/>
  <c r="D12" i="1"/>
  <c r="E12" i="1" s="1"/>
  <c r="D15" i="1"/>
  <c r="E15" i="1" s="1"/>
  <c r="D16" i="1"/>
  <c r="E16" i="1" s="1"/>
  <c r="D27" i="1"/>
  <c r="E27" i="1" s="1"/>
  <c r="D17" i="1"/>
  <c r="E17" i="1" s="1"/>
  <c r="D18" i="1"/>
  <c r="E18" i="1" s="1"/>
  <c r="D53" i="3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<sst xmlns="http://schemas.openxmlformats.org/spreadsheetml/2006/main" count="688" uniqueCount="295">
  <si>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</si>
  <si>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</si>
  <si>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</si>
  <si>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</si>
  <si>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</si>
  <si>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</si>
  <si>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</si>
  <si>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</si>
  <si>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</si>
  <si>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</si>
  <si>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</si>
  <si>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</si>
  <si>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</si>
  <si>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</si>
  <si>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</si>
  <si>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</si>
  <si>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</si>
  <si>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</si>
  <si>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</si>
  <si>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</si>
  <si>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</si>
  <si>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</si>
  <si>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</si>
  <si>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</si>
  <si>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</si>
  <si>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</si>
  <si>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</si>
  <si>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</si>
  <si>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</si>
  <si>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</si>
  <si>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</si>
  <si>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</si>
  <si>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</si>
  <si>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</si>
  <si>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</si>
  <si>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</si>
  <si>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</si>
  <si>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</si>
  <si>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</si>
  <si>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</si>
  <si>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</si>
  <si>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</si>
  <si>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</si>
  <si>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</si>
  <si>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</si>
  <si>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</si>
  <si>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</si>
  <si>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</si>
  <si>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</si>
  <si>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</si>
  <si>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</si>
  <si>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</si>
  <si>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</si>
  <si>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</si>
  <si>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</si>
  <si>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</si>
  <si>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</si>
  <si>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</si>
  <si>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</si>
  <si>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</si>
  <si>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</si>
  <si>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</si>
  <si>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</si>
  <si>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</si>
  <si>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</si>
  <si>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</si>
  <si>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</si>
  <si>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</si>
  <si>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</si>
  <si>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</si>
  <si>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</si>
  <si>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</si>
  <si>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</si>
  <si>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</si>
  <si>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</si>
  <si>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</si>
  <si>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</si>
  <si>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</si>
  <si>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</si>
  <si>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</si>
  <si>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</si>
  <si>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</si>
  <si>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</si>
  <si>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</si>
  <si>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</si>
  <si>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</si>
  <si>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</si>
  <si>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</si>
  <si>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</si>
  <si>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</si>
  <si>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</si>
  <si>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</si>
  <si>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</si>
  <si>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</si>
  <si>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</si>
  <si>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</si>
  <si>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</si>
  <si>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</si>
  <si>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</si>
  <si>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</si>
  <si>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</si>
  <si>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</si>
  <si>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</si>
  <si>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</si>
  <si>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</si>
  <si>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</si>
  <si>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</si>
  <si>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</si>
  <si>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</si>
  <si>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</si>
  <si>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</si>
  <si>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</si>
  <si>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</si>
  <si>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</si>
  <si>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</si>
  <si>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</si>
  <si>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</si>
  <si>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</si>
  <si>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</si>
  <si>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</si>
  <si>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</si>
  <si>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</si>
  <si>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</si>
  <si>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</si>
  <si>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</si>
  <si>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</si>
  <si>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</si>
  <si>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</si>
  <si>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</si>
  <si>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</si>
  <si>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</si>
  <si>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</si>
  <si>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</si>
  <si>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</si>
  <si>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</si>
  <si>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</si>
  <si>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</si>
  <si>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</si>
  <si>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</si>
  <si>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</si>
  <si>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</si>
  <si>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</si>
  <si>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</si>
  <si>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</si>
  <si>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</si>
  <si>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</si>
  <si>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</si>
  <si>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</si>
  <si>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</si>
  <si>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</si>
  <si>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</si>
  <si>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</si>
  <si>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</si>
  <si>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</si>
  <si>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</si>
  <si>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</si>
  <si>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</si>
  <si>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</si>
  <si>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</si>
  <si>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</si>
  <si>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</si>
  <si>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</si>
  <si>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</si>
  <si>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</si>
  <si>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</si>
  <si>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</si>
  <si>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</si>
  <si>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</si>
  <si>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</si>
  <si>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</si>
  <si>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</si>
  <si>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</si>
  <si>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</si>
  <si>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</si>
  <si>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</si>
  <si>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</si>
  <si>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</si>
  <si>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</si>
  <si>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</si>
  <si>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</si>
  <si>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</si>
  <si>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</si>
  <si>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</si>
  <si>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</si>
  <si>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</si>
  <si>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</si>
  <si>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</si>
  <si>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</si>
  <si>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</si>
  <si>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</si>
  <si>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</si>
  <si>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</si>
  <si>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</si>
  <si>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</si>
  <si>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</si>
  <si>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</si>
  <si>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</si>
  <si>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</si>
  <si>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</si>
  <si>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</si>
  <si>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</si>
  <si>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</si>
  <si>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</si>
  <si>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</si>
  <si>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</si>
  <si>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</si>
  <si>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</si>
  <si>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</si>
  <si>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</si>
  <si>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</si>
  <si>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</si>
  <si>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</si>
  <si>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</si>
  <si>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</si>
  <si>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</si>
  <si>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</si>
  <si>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</si>
  <si>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</si>
  <si>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</si>
  <si>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</si>
  <si>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</si>
  <si>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</si>
  <si>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</si>
  <si>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</si>
  <si>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</si>
  <si>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</si>
  <si>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</si>
  <si>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</si>
  <si>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</si>
  <si>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</si>
  <si>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</si>
  <si>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</si>
  <si>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</si>
  <si>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</si>
  <si>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</si>
  <si>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</si>
  <si>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</si>
  <si>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</si>
  <si>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</si>
  <si>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</si>
  <si>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</si>
  <si>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</si>
  <si>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</si>
  <si>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</si>
  <si>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</si>
  <si>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</si>
  <si>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</si>
  <si>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</si>
  <si>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</si>
  <si>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</si>
  <si>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</si>
  <si>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</si>
  <si>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</si>
  <si>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</si>
  <si>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</si>
  <si>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</si>
  <si>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</si>
  <si>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</si>
  <si>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</si>
  <si>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</si>
  <si>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</si>
  <si>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</si>
  <si>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</si>
  <si>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</si>
  <si>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</si>
  <si>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</si>
  <si>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</si>
  <si>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</si>
  <si>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</si>
  <si>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</si>
  <si>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</si>
  <si>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</si>
  <si>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</si>
  <si>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</si>
  <si>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</si>
  <si>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</si>
  <si>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</si>
  <si>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</si>
  <si>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</si>
  <si>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</si>
  <si>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</si>
  <si>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</si>
  <si>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</si>
  <si>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</si>
  <si>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</si>
  <si>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</si>
  <si>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</si>
  <si>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</si>
  <si>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</si>
  <si>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</si>
  <si>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</si>
  <si>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</si>
  <si>
    <t>Trim Zone</t>
  </si>
  <si>
    <t>Zone Trim</t>
  </si>
  <si>
    <t>Mobj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</si>
</sst>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Globals!$B$2:$B$49</c:f>
              <c:numCache>
                <c:formatCode>General</c:formatCode>
                <c:ptCount val="48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E1M1!$B$2:$B$57</c:f>
              <c:numCache>
                <c:formatCode>General</c:formatCode>
                <c:ptCount val="56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  <c:pt idx="53">
                  <c:v>89112</c:v>
                </c:pt>
                <c:pt idx="54">
                  <c:v>88752</c:v>
                </c:pt>
                <c:pt idx="55">
                  <c:v>88032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E1M2!$B$2:$B$49</c:f>
              <c:numCache>
                <c:formatCode>General</c:formatCode>
                <c:ptCount val="48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  <c:pt idx="45">
                  <c:v>137944</c:v>
                </c:pt>
                <c:pt idx="46">
                  <c:v>137224</c:v>
                </c:pt>
                <c:pt idx="47">
                  <c:v>135784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88032</c:v>
                </c:pt>
                <c:pt idx="1">
                  <c:v>135784</c:v>
                </c:pt>
                <c:pt idx="2">
                  <c:v>138600</c:v>
                </c:pt>
                <c:pt idx="3">
                  <c:v>111940</c:v>
                </c:pt>
                <c:pt idx="4">
                  <c:v>109564</c:v>
                </c:pt>
                <c:pt idx="5">
                  <c:v>164392</c:v>
                </c:pt>
                <c:pt idx="6">
                  <c:v>126912</c:v>
                </c:pt>
                <c:pt idx="7">
                  <c:v>86504</c:v>
                </c:pt>
                <c:pt idx="8">
                  <c:v>129824</c:v>
                </c:pt>
                <c:pt idx="9">
                  <c:v>78900</c:v>
                </c:pt>
                <c:pt idx="10">
                  <c:v>164800</c:v>
                </c:pt>
                <c:pt idx="11">
                  <c:v>113988</c:v>
                </c:pt>
                <c:pt idx="12">
                  <c:v>136888</c:v>
                </c:pt>
                <c:pt idx="13">
                  <c:v>151832</c:v>
                </c:pt>
                <c:pt idx="14">
                  <c:v>135492</c:v>
                </c:pt>
                <c:pt idx="15">
                  <c:v>165864</c:v>
                </c:pt>
                <c:pt idx="16">
                  <c:v>60808</c:v>
                </c:pt>
                <c:pt idx="17">
                  <c:v>70880</c:v>
                </c:pt>
                <c:pt idx="18">
                  <c:v>64272</c:v>
                </c:pt>
                <c:pt idx="19">
                  <c:v>92964</c:v>
                </c:pt>
                <c:pt idx="20">
                  <c:v>122872</c:v>
                </c:pt>
                <c:pt idx="21">
                  <c:v>139744</c:v>
                </c:pt>
                <c:pt idx="22">
                  <c:v>152552</c:v>
                </c:pt>
                <c:pt idx="23">
                  <c:v>129080</c:v>
                </c:pt>
                <c:pt idx="24">
                  <c:v>112722</c:v>
                </c:pt>
                <c:pt idx="25">
                  <c:v>54224</c:v>
                </c:pt>
                <c:pt idx="26">
                  <c:v>119224</c:v>
                </c:pt>
                <c:pt idx="27">
                  <c:v>85404</c:v>
                </c:pt>
                <c:pt idx="28">
                  <c:v>117112</c:v>
                </c:pt>
                <c:pt idx="29">
                  <c:v>134592</c:v>
                </c:pt>
                <c:pt idx="30">
                  <c:v>89492</c:v>
                </c:pt>
                <c:pt idx="31">
                  <c:v>140220</c:v>
                </c:pt>
                <c:pt idx="32">
                  <c:v>152684</c:v>
                </c:pt>
                <c:pt idx="33">
                  <c:v>162748</c:v>
                </c:pt>
                <c:pt idx="34">
                  <c:v>153964</c:v>
                </c:pt>
                <c:pt idx="35">
                  <c:v>198756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143968</c:v>
                </c:pt>
                <c:pt idx="31">
                  <c:v>92084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193056</c:v>
                </c:pt>
                <c:pt idx="1">
                  <c:v>191532</c:v>
                </c:pt>
                <c:pt idx="2">
                  <c:v>156940</c:v>
                </c:pt>
                <c:pt idx="3">
                  <c:v>330172</c:v>
                </c:pt>
                <c:pt idx="4">
                  <c:v>248084</c:v>
                </c:pt>
                <c:pt idx="5">
                  <c:v>380064</c:v>
                </c:pt>
                <c:pt idx="6">
                  <c:v>412212</c:v>
                </c:pt>
                <c:pt idx="7">
                  <c:v>194480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116520</c:v>
                </c:pt>
                <c:pt idx="1">
                  <c:v>126952</c:v>
                </c:pt>
                <c:pt idx="2">
                  <c:v>127656</c:v>
                </c:pt>
                <c:pt idx="3">
                  <c:v>145288</c:v>
                </c:pt>
                <c:pt idx="4">
                  <c:v>135428</c:v>
                </c:pt>
                <c:pt idx="5">
                  <c:v>162480</c:v>
                </c:pt>
                <c:pt idx="6">
                  <c:v>98660</c:v>
                </c:pt>
                <c:pt idx="7">
                  <c:v>162952</c:v>
                </c:pt>
                <c:pt idx="8">
                  <c:v>201832</c:v>
                </c:pt>
                <c:pt idx="9">
                  <c:v>130184</c:v>
                </c:pt>
                <c:pt idx="10">
                  <c:v>143244</c:v>
                </c:pt>
                <c:pt idx="11">
                  <c:v>168366</c:v>
                </c:pt>
                <c:pt idx="12">
                  <c:v>151312</c:v>
                </c:pt>
                <c:pt idx="13">
                  <c:v>142376</c:v>
                </c:pt>
                <c:pt idx="14">
                  <c:v>159172</c:v>
                </c:pt>
                <c:pt idx="15">
                  <c:v>137944</c:v>
                </c:pt>
                <c:pt idx="16">
                  <c:v>161924</c:v>
                </c:pt>
                <c:pt idx="17">
                  <c:v>175588</c:v>
                </c:pt>
                <c:pt idx="18">
                  <c:v>148360</c:v>
                </c:pt>
                <c:pt idx="19">
                  <c:v>162380</c:v>
                </c:pt>
                <c:pt idx="20">
                  <c:v>114288</c:v>
                </c:pt>
                <c:pt idx="21">
                  <c:v>203392</c:v>
                </c:pt>
                <c:pt idx="22">
                  <c:v>245248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258596</c:v>
                </c:pt>
                <c:pt idx="28">
                  <c:v>216236</c:v>
                </c:pt>
                <c:pt idx="29">
                  <c:v>144748</c:v>
                </c:pt>
                <c:pt idx="30">
                  <c:v>144152</c:v>
                </c:pt>
                <c:pt idx="31">
                  <c:v>182048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'TNT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Levels'!$B$2:$B$33</c:f>
              <c:numCache>
                <c:formatCode>General</c:formatCode>
                <c:ptCount val="32"/>
                <c:pt idx="0">
                  <c:v>92080</c:v>
                </c:pt>
                <c:pt idx="1">
                  <c:v>112344</c:v>
                </c:pt>
                <c:pt idx="2">
                  <c:v>139628</c:v>
                </c:pt>
                <c:pt idx="3">
                  <c:v>176400</c:v>
                </c:pt>
                <c:pt idx="4">
                  <c:v>156784</c:v>
                </c:pt>
                <c:pt idx="5">
                  <c:v>110640</c:v>
                </c:pt>
                <c:pt idx="6">
                  <c:v>151480</c:v>
                </c:pt>
                <c:pt idx="7">
                  <c:v>178824</c:v>
                </c:pt>
                <c:pt idx="8">
                  <c:v>227124</c:v>
                </c:pt>
                <c:pt idx="9">
                  <c:v>126344</c:v>
                </c:pt>
                <c:pt idx="10">
                  <c:v>169956</c:v>
                </c:pt>
                <c:pt idx="11">
                  <c:v>159204</c:v>
                </c:pt>
                <c:pt idx="12">
                  <c:v>179892</c:v>
                </c:pt>
                <c:pt idx="13">
                  <c:v>162496</c:v>
                </c:pt>
                <c:pt idx="14">
                  <c:v>160216</c:v>
                </c:pt>
                <c:pt idx="15">
                  <c:v>204316</c:v>
                </c:pt>
                <c:pt idx="16">
                  <c:v>148952</c:v>
                </c:pt>
                <c:pt idx="17">
                  <c:v>203000</c:v>
                </c:pt>
                <c:pt idx="18">
                  <c:v>190946</c:v>
                </c:pt>
                <c:pt idx="19">
                  <c:v>253324</c:v>
                </c:pt>
                <c:pt idx="20">
                  <c:v>230488</c:v>
                </c:pt>
                <c:pt idx="21">
                  <c:v>201840</c:v>
                </c:pt>
                <c:pt idx="22">
                  <c:v>145284</c:v>
                </c:pt>
                <c:pt idx="23">
                  <c:v>130528</c:v>
                </c:pt>
                <c:pt idx="24">
                  <c:v>170148</c:v>
                </c:pt>
                <c:pt idx="25">
                  <c:v>178932</c:v>
                </c:pt>
                <c:pt idx="26">
                  <c:v>237540</c:v>
                </c:pt>
                <c:pt idx="27">
                  <c:v>129252</c:v>
                </c:pt>
                <c:pt idx="28">
                  <c:v>205560</c:v>
                </c:pt>
                <c:pt idx="29">
                  <c:v>183604</c:v>
                </c:pt>
                <c:pt idx="30">
                  <c:v>227004</c:v>
                </c:pt>
                <c:pt idx="31">
                  <c:v>169192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'TNT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114300</xdr:rowOff>
    </xdr:from>
    <xdr:to>
      <xdr:col>27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6CEB3-B5BE-4E69-BAF0-645B4CCED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9" workbookViewId="0">
      <selection activeCell="B49" sqref="B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9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F33"/>
  <sheetViews>
    <sheetView workbookViewId="0">
      <selection activeCell="B34" sqref="B34"/>
    </sheetView>
  </sheetViews>
  <sheetFormatPr defaultRowHeight="15"/>
  <cols>
    <col min="1" max="1" width="11.28515625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116520</v>
      </c>
      <c r="C2">
        <f>$E$2-B2</f>
        <v>145624</v>
      </c>
      <c r="D2" s="1">
        <f>1-(C2/$E$2)</f>
        <v>0.444488525390625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126952</v>
      </c>
      <c r="C3">
        <f t="shared" ref="C3:C33" si="1">$E$2-B3</f>
        <v>135192</v>
      </c>
      <c r="D3" s="1">
        <f t="shared" ref="D3:D33" si="2">1-(C3/$E$2)</f>
        <v>0.484283447265625</v>
      </c>
      <c r="E3">
        <f t="shared" si="0"/>
        <v>262144</v>
      </c>
      <c r="F3" s="4">
        <v>31</v>
      </c>
    </row>
    <row r="4" spans="1:6">
      <c r="A4" t="s">
        <v>123</v>
      </c>
      <c r="B4">
        <v>127656</v>
      </c>
      <c r="C4">
        <f t="shared" si="1"/>
        <v>134488</v>
      </c>
      <c r="D4" s="1">
        <f t="shared" si="2"/>
        <v>0.486968994140625</v>
      </c>
      <c r="E4">
        <f t="shared" si="0"/>
        <v>262144</v>
      </c>
      <c r="F4" s="4">
        <v>31</v>
      </c>
    </row>
    <row r="5" spans="1:6">
      <c r="A5" t="s">
        <v>124</v>
      </c>
      <c r="B5">
        <v>145288</v>
      </c>
      <c r="C5">
        <f t="shared" si="1"/>
        <v>116856</v>
      </c>
      <c r="D5" s="1">
        <f t="shared" si="2"/>
        <v>0.554229736328125</v>
      </c>
      <c r="E5">
        <f t="shared" si="0"/>
        <v>262144</v>
      </c>
      <c r="F5" s="4">
        <v>35</v>
      </c>
    </row>
    <row r="6" spans="1:6">
      <c r="A6" t="s">
        <v>125</v>
      </c>
      <c r="B6">
        <v>135428</v>
      </c>
      <c r="C6">
        <f t="shared" si="1"/>
        <v>126716</v>
      </c>
      <c r="D6" s="1">
        <f t="shared" si="2"/>
        <v>0.5166168212890625</v>
      </c>
      <c r="E6">
        <f t="shared" si="0"/>
        <v>262144</v>
      </c>
      <c r="F6" s="4">
        <v>21</v>
      </c>
    </row>
    <row r="7" spans="1:6">
      <c r="A7" t="s">
        <v>126</v>
      </c>
      <c r="B7">
        <v>162480</v>
      </c>
      <c r="C7">
        <f t="shared" si="1"/>
        <v>99664</v>
      </c>
      <c r="D7" s="1">
        <f t="shared" si="2"/>
        <v>0.61981201171875</v>
      </c>
      <c r="E7">
        <f t="shared" si="0"/>
        <v>262144</v>
      </c>
      <c r="F7" s="4">
        <v>14.1</v>
      </c>
    </row>
    <row r="8" spans="1:6">
      <c r="A8" t="s">
        <v>127</v>
      </c>
      <c r="B8">
        <v>98660</v>
      </c>
      <c r="C8">
        <f t="shared" si="1"/>
        <v>163484</v>
      </c>
      <c r="D8" s="1">
        <f t="shared" si="2"/>
        <v>0.3763580322265625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162952</v>
      </c>
      <c r="C9">
        <f t="shared" si="1"/>
        <v>99192</v>
      </c>
      <c r="D9" s="1">
        <f t="shared" si="2"/>
        <v>0.621612548828125</v>
      </c>
      <c r="E9">
        <f t="shared" si="0"/>
        <v>262144</v>
      </c>
      <c r="F9" s="4">
        <v>30</v>
      </c>
    </row>
    <row r="10" spans="1:6">
      <c r="A10" t="s">
        <v>129</v>
      </c>
      <c r="B10">
        <v>201832</v>
      </c>
      <c r="C10">
        <f t="shared" si="1"/>
        <v>60312</v>
      </c>
      <c r="D10" s="1">
        <f t="shared" si="2"/>
        <v>0.769927978515625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130184</v>
      </c>
      <c r="C11">
        <f t="shared" si="1"/>
        <v>131960</v>
      </c>
      <c r="D11" s="1">
        <f t="shared" si="2"/>
        <v>0.496612548828125</v>
      </c>
      <c r="E11">
        <f t="shared" si="0"/>
        <v>262144</v>
      </c>
      <c r="F11" s="4">
        <v>13</v>
      </c>
    </row>
    <row r="12" spans="1:6">
      <c r="A12" t="s">
        <v>131</v>
      </c>
      <c r="B12">
        <v>143244</v>
      </c>
      <c r="C12">
        <f t="shared" si="1"/>
        <v>118900</v>
      </c>
      <c r="D12" s="1">
        <f t="shared" si="2"/>
        <v>0.5464324951171875</v>
      </c>
      <c r="E12">
        <f t="shared" si="0"/>
        <v>262144</v>
      </c>
      <c r="F12" s="4">
        <v>15</v>
      </c>
    </row>
    <row r="13" spans="1:6">
      <c r="A13" t="s">
        <v>132</v>
      </c>
      <c r="B13">
        <v>168366</v>
      </c>
      <c r="C13">
        <f t="shared" si="1"/>
        <v>93778</v>
      </c>
      <c r="D13" s="1">
        <f t="shared" si="2"/>
        <v>0.64226531982421875</v>
      </c>
      <c r="E13">
        <f t="shared" si="0"/>
        <v>262144</v>
      </c>
      <c r="F13" s="4">
        <v>13.6</v>
      </c>
    </row>
    <row r="14" spans="1:6">
      <c r="A14" t="s">
        <v>133</v>
      </c>
      <c r="B14">
        <v>151312</v>
      </c>
      <c r="C14">
        <f t="shared" si="1"/>
        <v>110832</v>
      </c>
      <c r="D14" s="1">
        <f t="shared" si="2"/>
        <v>0.57720947265625</v>
      </c>
      <c r="E14">
        <f t="shared" si="0"/>
        <v>262144</v>
      </c>
      <c r="F14" s="4">
        <v>17.5</v>
      </c>
    </row>
    <row r="15" spans="1:6">
      <c r="A15" t="s">
        <v>134</v>
      </c>
      <c r="B15">
        <v>142376</v>
      </c>
      <c r="C15">
        <f t="shared" si="1"/>
        <v>119768</v>
      </c>
      <c r="D15" s="1">
        <f t="shared" si="2"/>
        <v>0.543121337890625</v>
      </c>
      <c r="E15">
        <f t="shared" si="0"/>
        <v>262144</v>
      </c>
      <c r="F15" s="4">
        <v>16</v>
      </c>
    </row>
    <row r="16" spans="1:6">
      <c r="A16" t="s">
        <v>135</v>
      </c>
      <c r="B16">
        <v>159172</v>
      </c>
      <c r="C16">
        <f t="shared" si="1"/>
        <v>102972</v>
      </c>
      <c r="D16" s="1">
        <f t="shared" si="2"/>
        <v>0.6071929931640625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137944</v>
      </c>
      <c r="C17">
        <f t="shared" si="1"/>
        <v>124200</v>
      </c>
      <c r="D17" s="1">
        <f t="shared" si="2"/>
        <v>0.526214599609375</v>
      </c>
      <c r="E17">
        <f t="shared" si="0"/>
        <v>262144</v>
      </c>
      <c r="F17" s="4">
        <v>20</v>
      </c>
    </row>
    <row r="18" spans="1:6">
      <c r="A18" t="s">
        <v>137</v>
      </c>
      <c r="B18">
        <v>161924</v>
      </c>
      <c r="C18">
        <f t="shared" si="1"/>
        <v>100220</v>
      </c>
      <c r="D18" s="1">
        <f t="shared" si="2"/>
        <v>0.6176910400390625</v>
      </c>
      <c r="E18">
        <f t="shared" si="0"/>
        <v>262144</v>
      </c>
      <c r="F18" s="4">
        <v>29</v>
      </c>
    </row>
    <row r="19" spans="1:6">
      <c r="A19" t="s">
        <v>138</v>
      </c>
      <c r="B19">
        <v>175588</v>
      </c>
      <c r="C19">
        <f t="shared" si="1"/>
        <v>86556</v>
      </c>
      <c r="D19" s="1">
        <f t="shared" si="2"/>
        <v>0.6698150634765625</v>
      </c>
      <c r="E19">
        <f t="shared" si="0"/>
        <v>262144</v>
      </c>
      <c r="F19" s="4">
        <v>8</v>
      </c>
    </row>
    <row r="20" spans="1:6">
      <c r="A20" t="s">
        <v>139</v>
      </c>
      <c r="B20">
        <v>148360</v>
      </c>
      <c r="C20">
        <f t="shared" si="1"/>
        <v>113784</v>
      </c>
      <c r="D20" s="1">
        <f t="shared" si="2"/>
        <v>0.565948486328125</v>
      </c>
      <c r="E20">
        <f t="shared" si="0"/>
        <v>262144</v>
      </c>
      <c r="F20" s="4">
        <v>10</v>
      </c>
    </row>
    <row r="21" spans="1:6">
      <c r="A21" t="s">
        <v>140</v>
      </c>
      <c r="B21">
        <v>162380</v>
      </c>
      <c r="C21">
        <f t="shared" si="1"/>
        <v>99764</v>
      </c>
      <c r="D21" s="1">
        <f t="shared" si="2"/>
        <v>0.6194305419921875</v>
      </c>
      <c r="E21">
        <f t="shared" si="0"/>
        <v>262144</v>
      </c>
      <c r="F21" s="4"/>
    </row>
    <row r="22" spans="1:6">
      <c r="A22" t="s">
        <v>141</v>
      </c>
      <c r="B22">
        <v>114288</v>
      </c>
      <c r="C22">
        <f t="shared" si="1"/>
        <v>147856</v>
      </c>
      <c r="D22" s="1">
        <f t="shared" si="2"/>
        <v>0.43597412109375</v>
      </c>
      <c r="E22">
        <f t="shared" si="0"/>
        <v>262144</v>
      </c>
      <c r="F22" s="4"/>
    </row>
    <row r="23" spans="1:6">
      <c r="A23" t="s">
        <v>142</v>
      </c>
      <c r="B23">
        <v>203392</v>
      </c>
      <c r="C23">
        <f t="shared" si="1"/>
        <v>58752</v>
      </c>
      <c r="D23" s="1">
        <f t="shared" si="2"/>
        <v>0.77587890625</v>
      </c>
      <c r="E23">
        <f t="shared" si="0"/>
        <v>262144</v>
      </c>
      <c r="F23" s="4"/>
    </row>
    <row r="24" spans="1:6">
      <c r="A24" t="s">
        <v>143</v>
      </c>
      <c r="B24">
        <v>245248</v>
      </c>
      <c r="C24">
        <f t="shared" si="1"/>
        <v>16896</v>
      </c>
      <c r="D24" s="1">
        <f t="shared" si="2"/>
        <v>0.935546875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258596</v>
      </c>
      <c r="C29">
        <f t="shared" si="1"/>
        <v>3548</v>
      </c>
      <c r="D29" s="1">
        <f t="shared" si="2"/>
        <v>0.9864654541015625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B32">
        <v>144152</v>
      </c>
      <c r="C32">
        <f t="shared" si="1"/>
        <v>117992</v>
      </c>
      <c r="D32" s="1">
        <f t="shared" si="2"/>
        <v>0.549896240234375</v>
      </c>
      <c r="E32">
        <f t="shared" si="0"/>
        <v>262144</v>
      </c>
      <c r="F32" s="4"/>
    </row>
    <row r="33" spans="1:6">
      <c r="A33" t="s">
        <v>152</v>
      </c>
      <c r="B33">
        <v>182048</v>
      </c>
      <c r="C33">
        <f t="shared" si="1"/>
        <v>80096</v>
      </c>
      <c r="D33" s="1">
        <f t="shared" si="2"/>
        <v>0.6944580078125</v>
      </c>
      <c r="E33">
        <f t="shared" si="0"/>
        <v>262144</v>
      </c>
      <c r="F33" s="4"/>
    </row>
  </sheetData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AD20" sqref="AD20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92080</v>
      </c>
      <c r="C2">
        <f>$E$2-B2</f>
        <v>170064</v>
      </c>
      <c r="D2" s="1">
        <f>1-(C2/$E$2)</f>
        <v>0.35125732421875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112344</v>
      </c>
      <c r="C3">
        <f t="shared" ref="C3:C33" si="2">$E$2-B3</f>
        <v>149800</v>
      </c>
      <c r="D3" s="1">
        <f t="shared" ref="D3:D33" si="3">1-(C3/$E$2)</f>
        <v>0.428558349609375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139628</v>
      </c>
      <c r="C4">
        <f t="shared" si="2"/>
        <v>122516</v>
      </c>
      <c r="D4" s="1">
        <f t="shared" si="3"/>
        <v>0.5326385498046875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176400</v>
      </c>
      <c r="C5">
        <f t="shared" si="2"/>
        <v>85744</v>
      </c>
      <c r="D5" s="1">
        <f t="shared" si="3"/>
        <v>0.67291259765625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156784</v>
      </c>
      <c r="C6">
        <f t="shared" si="2"/>
        <v>105360</v>
      </c>
      <c r="D6" s="1">
        <f t="shared" si="3"/>
        <v>0.59808349609375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110640</v>
      </c>
      <c r="C7">
        <f t="shared" si="2"/>
        <v>151504</v>
      </c>
      <c r="D7" s="1">
        <f t="shared" si="3"/>
        <v>0.42205810546875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151480</v>
      </c>
      <c r="C8">
        <f t="shared" si="2"/>
        <v>110664</v>
      </c>
      <c r="D8" s="1">
        <f t="shared" si="3"/>
        <v>0.577850341796875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B9">
        <v>178824</v>
      </c>
      <c r="C9">
        <f t="shared" si="2"/>
        <v>83320</v>
      </c>
      <c r="D9" s="1">
        <f t="shared" si="3"/>
        <v>0.682159423828125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B10">
        <v>227124</v>
      </c>
      <c r="C10">
        <f t="shared" si="2"/>
        <v>35020</v>
      </c>
      <c r="D10" s="1">
        <f t="shared" si="3"/>
        <v>0.8664093017578125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B11">
        <v>126344</v>
      </c>
      <c r="C11">
        <f t="shared" si="2"/>
        <v>135800</v>
      </c>
      <c r="D11" s="1">
        <f t="shared" si="3"/>
        <v>0.481964111328125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B12">
        <v>169956</v>
      </c>
      <c r="C12">
        <f t="shared" si="2"/>
        <v>92188</v>
      </c>
      <c r="D12" s="1">
        <f t="shared" si="3"/>
        <v>0.6483306884765625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B13">
        <v>159204</v>
      </c>
      <c r="C13">
        <f t="shared" si="2"/>
        <v>102940</v>
      </c>
      <c r="D13" s="1">
        <f t="shared" si="3"/>
        <v>0.6073150634765625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B14">
        <v>179892</v>
      </c>
      <c r="C14">
        <f t="shared" si="2"/>
        <v>82252</v>
      </c>
      <c r="D14" s="1">
        <f t="shared" si="3"/>
        <v>0.6862335205078125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B15">
        <v>162496</v>
      </c>
      <c r="C15">
        <f t="shared" si="2"/>
        <v>99648</v>
      </c>
      <c r="D15" s="1">
        <f t="shared" si="3"/>
        <v>0.619873046875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B16">
        <v>160216</v>
      </c>
      <c r="C16">
        <f t="shared" si="2"/>
        <v>101928</v>
      </c>
      <c r="D16" s="1">
        <f t="shared" si="3"/>
        <v>0.611175537109375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B17">
        <v>204316</v>
      </c>
      <c r="C17">
        <f t="shared" si="2"/>
        <v>57828</v>
      </c>
      <c r="D17" s="1">
        <f t="shared" si="3"/>
        <v>0.7794036865234375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B18">
        <v>148952</v>
      </c>
      <c r="C18">
        <f t="shared" si="2"/>
        <v>113192</v>
      </c>
      <c r="D18" s="1">
        <f t="shared" si="3"/>
        <v>0.568206787109375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B19">
        <v>203000</v>
      </c>
      <c r="C19">
        <f t="shared" si="2"/>
        <v>59144</v>
      </c>
      <c r="D19" s="1">
        <f t="shared" si="3"/>
        <v>0.774383544921875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B20">
        <v>190946</v>
      </c>
      <c r="C20">
        <f t="shared" si="2"/>
        <v>71198</v>
      </c>
      <c r="D20" s="1">
        <f t="shared" si="3"/>
        <v>0.72840118408203125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B21">
        <v>253324</v>
      </c>
      <c r="C21">
        <f t="shared" si="2"/>
        <v>8820</v>
      </c>
      <c r="D21" s="1">
        <f t="shared" si="3"/>
        <v>0.9663543701171875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B22">
        <v>230488</v>
      </c>
      <c r="C22">
        <f t="shared" si="2"/>
        <v>31656</v>
      </c>
      <c r="D22" s="1">
        <f t="shared" si="3"/>
        <v>0.879241943359375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B23">
        <v>201840</v>
      </c>
      <c r="C23">
        <f t="shared" si="2"/>
        <v>60304</v>
      </c>
      <c r="D23" s="1">
        <f t="shared" si="3"/>
        <v>0.76995849609375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B24">
        <v>145284</v>
      </c>
      <c r="C24">
        <f t="shared" si="2"/>
        <v>116860</v>
      </c>
      <c r="D24" s="1">
        <f t="shared" si="3"/>
        <v>0.5542144775390625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B25">
        <v>130528</v>
      </c>
      <c r="C25">
        <f t="shared" si="2"/>
        <v>131616</v>
      </c>
      <c r="D25" s="1">
        <f t="shared" si="3"/>
        <v>0.4979248046875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B26">
        <v>170148</v>
      </c>
      <c r="C26">
        <f t="shared" si="2"/>
        <v>91996</v>
      </c>
      <c r="D26" s="1">
        <f t="shared" si="3"/>
        <v>0.6490631103515625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B27">
        <v>178932</v>
      </c>
      <c r="C27">
        <f t="shared" si="2"/>
        <v>83212</v>
      </c>
      <c r="D27" s="1">
        <f t="shared" si="3"/>
        <v>0.6825714111328125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B28">
        <v>237540</v>
      </c>
      <c r="C28">
        <f t="shared" si="2"/>
        <v>24604</v>
      </c>
      <c r="D28" s="1">
        <f t="shared" si="3"/>
        <v>0.9061431884765625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B29">
        <v>129252</v>
      </c>
      <c r="C29">
        <f t="shared" si="2"/>
        <v>132892</v>
      </c>
      <c r="D29" s="1">
        <f t="shared" si="3"/>
        <v>0.4930572509765625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B30">
        <v>205560</v>
      </c>
      <c r="C30">
        <f t="shared" si="2"/>
        <v>56584</v>
      </c>
      <c r="D30" s="1">
        <f t="shared" si="3"/>
        <v>0.784149169921875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B31">
        <v>183604</v>
      </c>
      <c r="C31">
        <f t="shared" si="2"/>
        <v>78540</v>
      </c>
      <c r="D31" s="1">
        <f t="shared" si="3"/>
        <v>0.7003936767578125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B32">
        <v>227004</v>
      </c>
      <c r="C32">
        <f t="shared" si="2"/>
        <v>35140</v>
      </c>
      <c r="D32" s="1">
        <f t="shared" si="3"/>
        <v>0.8659515380859375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B33">
        <v>169192</v>
      </c>
      <c r="C33">
        <f t="shared" si="2"/>
        <v>92952</v>
      </c>
      <c r="D33" s="1">
        <f t="shared" si="3"/>
        <v>0.645416259765625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opLeftCell="A220" workbookViewId="0">
      <selection activeCell="A100" sqref="A100:XFD100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10" workbookViewId="0">
      <selection activeCell="A35" sqref="A35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C55" sqref="C55:C57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7" si="0">$F$2-B2</f>
        <v>-310288</v>
      </c>
      <c r="E2" s="1">
        <f t="shared" ref="E2:E57" si="1">1-(D2/$F$2)</f>
        <v>2.18365478515625</v>
      </c>
      <c r="F2">
        <f t="shared" ref="F2:F57" si="2">256*1024</f>
        <v>262144</v>
      </c>
    </row>
    <row r="3" spans="1:6">
      <c r="A3" t="s">
        <v>36</v>
      </c>
      <c r="B3">
        <v>533516</v>
      </c>
      <c r="C3">
        <f t="shared" ref="C3:C57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  <row r="55" spans="1:6">
      <c r="A55" t="s">
        <v>292</v>
      </c>
      <c r="B55">
        <v>89112</v>
      </c>
      <c r="C55">
        <f t="shared" si="3"/>
        <v>360</v>
      </c>
      <c r="D55">
        <f t="shared" si="0"/>
        <v>173032</v>
      </c>
      <c r="E55" s="1">
        <f t="shared" si="1"/>
        <v>0.339935302734375</v>
      </c>
      <c r="F55">
        <f t="shared" si="2"/>
        <v>262144</v>
      </c>
    </row>
    <row r="56" spans="1:6">
      <c r="A56" t="s">
        <v>294</v>
      </c>
      <c r="B56">
        <v>88752</v>
      </c>
      <c r="C56">
        <f t="shared" si="3"/>
        <v>360</v>
      </c>
      <c r="D56">
        <f t="shared" si="0"/>
        <v>173392</v>
      </c>
      <c r="E56" s="1">
        <f t="shared" si="1"/>
        <v>0.33856201171875</v>
      </c>
      <c r="F56">
        <f t="shared" si="2"/>
        <v>262144</v>
      </c>
    </row>
    <row r="57" spans="1:6">
      <c r="A57" t="s">
        <v>294</v>
      </c>
      <c r="B57">
        <v>88032</v>
      </c>
      <c r="C57">
        <f t="shared" si="3"/>
        <v>720</v>
      </c>
      <c r="D57">
        <f t="shared" si="0"/>
        <v>174112</v>
      </c>
      <c r="E57" s="1">
        <f t="shared" si="1"/>
        <v>0.3358154296875</v>
      </c>
      <c r="F57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16" workbookViewId="0">
      <selection activeCell="C47" sqref="C47:C49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9" si="0">$F$2-B2</f>
        <v>-105032</v>
      </c>
      <c r="E2" s="1">
        <f t="shared" ref="E2:E49" si="1">1-(D2/$F$2)</f>
        <v>1.400665283203125</v>
      </c>
      <c r="F2">
        <f t="shared" ref="F2:F49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9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  <row r="47" spans="1:6">
      <c r="A47" t="s">
        <v>293</v>
      </c>
      <c r="B47">
        <v>137944</v>
      </c>
      <c r="C47">
        <f t="shared" si="4"/>
        <v>720</v>
      </c>
      <c r="D47">
        <f t="shared" si="0"/>
        <v>124200</v>
      </c>
      <c r="E47" s="1">
        <f t="shared" si="1"/>
        <v>0.526214599609375</v>
      </c>
      <c r="F47">
        <f t="shared" si="2"/>
        <v>262144</v>
      </c>
    </row>
    <row r="48" spans="1:6">
      <c r="A48" t="s">
        <v>294</v>
      </c>
      <c r="B48">
        <v>137224</v>
      </c>
      <c r="C48">
        <f t="shared" si="4"/>
        <v>720</v>
      </c>
      <c r="D48">
        <f t="shared" si="0"/>
        <v>124920</v>
      </c>
      <c r="E48" s="1">
        <f t="shared" si="1"/>
        <v>0.523468017578125</v>
      </c>
      <c r="F48">
        <f t="shared" si="2"/>
        <v>262144</v>
      </c>
    </row>
    <row r="49" spans="1:6">
      <c r="A49" t="s">
        <v>294</v>
      </c>
      <c r="B49">
        <v>135784</v>
      </c>
      <c r="C49">
        <f t="shared" si="4"/>
        <v>1440</v>
      </c>
      <c r="D49">
        <f t="shared" si="0"/>
        <v>126360</v>
      </c>
      <c r="E49" s="1">
        <f t="shared" si="1"/>
        <v>0.517974853515625</v>
      </c>
      <c r="F49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4" sqref="A54:XFD58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43" workbookViewId="0">
      <selection activeCell="G68" sqref="G68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tabSelected="1" workbookViewId="0">
      <selection activeCell="B2" sqref="B2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88032</v>
      </c>
      <c r="C2">
        <f>$E$2-B2</f>
        <v>174112</v>
      </c>
      <c r="D2" s="1">
        <f>1-(C2/$E$2)</f>
        <v>0.3358154296875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135784</v>
      </c>
      <c r="C3">
        <f t="shared" ref="C3:C37" si="5">$E$2-B3</f>
        <v>126360</v>
      </c>
      <c r="D3" s="1">
        <f t="shared" ref="D3:D37" si="6">1-(C3/$E$2)</f>
        <v>0.517974853515625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138600</v>
      </c>
      <c r="C4">
        <f t="shared" si="5"/>
        <v>123544</v>
      </c>
      <c r="D4" s="1">
        <f t="shared" si="6"/>
        <v>0.528717041015625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111940</v>
      </c>
      <c r="C5">
        <f t="shared" si="5"/>
        <v>150204</v>
      </c>
      <c r="D5" s="1">
        <f t="shared" si="6"/>
        <v>0.4270172119140625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109564</v>
      </c>
      <c r="C6">
        <f t="shared" si="5"/>
        <v>152580</v>
      </c>
      <c r="D6" s="1">
        <f t="shared" si="6"/>
        <v>0.4179534912109375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164392</v>
      </c>
      <c r="C7">
        <f t="shared" si="5"/>
        <v>97752</v>
      </c>
      <c r="D7" s="1">
        <f t="shared" si="6"/>
        <v>0.627105712890625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126912</v>
      </c>
      <c r="C8">
        <f t="shared" si="5"/>
        <v>135232</v>
      </c>
      <c r="D8" s="1">
        <f t="shared" si="6"/>
        <v>0.484130859375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86504</v>
      </c>
      <c r="C9">
        <f t="shared" si="5"/>
        <v>175640</v>
      </c>
      <c r="D9" s="1">
        <f t="shared" si="6"/>
        <v>0.329986572265625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129824</v>
      </c>
      <c r="C10">
        <f t="shared" si="5"/>
        <v>132320</v>
      </c>
      <c r="D10" s="1">
        <f t="shared" si="6"/>
        <v>0.4952392578125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78900</v>
      </c>
      <c r="C11">
        <f t="shared" si="5"/>
        <v>183244</v>
      </c>
      <c r="D11" s="1">
        <f t="shared" si="6"/>
        <v>0.3009796142578125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164800</v>
      </c>
      <c r="C12">
        <f t="shared" si="5"/>
        <v>97344</v>
      </c>
      <c r="D12" s="1">
        <f t="shared" si="6"/>
        <v>0.628662109375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113988</v>
      </c>
      <c r="C13">
        <f t="shared" si="5"/>
        <v>148156</v>
      </c>
      <c r="D13" s="1">
        <f t="shared" si="6"/>
        <v>0.4348297119140625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136888</v>
      </c>
      <c r="C14">
        <f t="shared" si="5"/>
        <v>125256</v>
      </c>
      <c r="D14" s="1">
        <f t="shared" si="6"/>
        <v>0.522186279296875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151832</v>
      </c>
      <c r="C15">
        <f t="shared" si="5"/>
        <v>110312</v>
      </c>
      <c r="D15" s="1">
        <f t="shared" si="6"/>
        <v>0.579193115234375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135492</v>
      </c>
      <c r="C16">
        <f t="shared" si="5"/>
        <v>126652</v>
      </c>
      <c r="D16" s="1">
        <f t="shared" si="6"/>
        <v>0.5168609619140625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165864</v>
      </c>
      <c r="C17">
        <f t="shared" si="5"/>
        <v>96280</v>
      </c>
      <c r="D17" s="1">
        <f t="shared" si="6"/>
        <v>0.632720947265625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60808</v>
      </c>
      <c r="C18">
        <f t="shared" si="5"/>
        <v>201336</v>
      </c>
      <c r="D18" s="1">
        <f t="shared" si="6"/>
        <v>0.231964111328125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70880</v>
      </c>
      <c r="C19">
        <f t="shared" si="5"/>
        <v>191264</v>
      </c>
      <c r="D19" s="1">
        <f t="shared" si="6"/>
        <v>0.2703857421875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64272</v>
      </c>
      <c r="C20">
        <f t="shared" si="5"/>
        <v>197872</v>
      </c>
      <c r="D20" s="1">
        <f t="shared" si="6"/>
        <v>0.24517822265625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92964</v>
      </c>
      <c r="C21">
        <f t="shared" si="5"/>
        <v>169180</v>
      </c>
      <c r="D21" s="1">
        <f t="shared" si="6"/>
        <v>0.3546295166015625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122872</v>
      </c>
      <c r="C22">
        <f t="shared" si="5"/>
        <v>139272</v>
      </c>
      <c r="D22" s="1">
        <f t="shared" si="6"/>
        <v>0.468719482421875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139744</v>
      </c>
      <c r="C23">
        <f t="shared" si="5"/>
        <v>122400</v>
      </c>
      <c r="D23" s="1">
        <f t="shared" si="6"/>
        <v>0.5330810546875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152552</v>
      </c>
      <c r="C24">
        <f t="shared" si="5"/>
        <v>109592</v>
      </c>
      <c r="D24" s="1">
        <f t="shared" si="6"/>
        <v>0.581939697265625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129080</v>
      </c>
      <c r="C25">
        <f t="shared" si="5"/>
        <v>133064</v>
      </c>
      <c r="D25" s="1">
        <f t="shared" si="6"/>
        <v>0.492401123046875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112722</v>
      </c>
      <c r="C26">
        <f t="shared" si="5"/>
        <v>149422</v>
      </c>
      <c r="D26" s="1">
        <f t="shared" si="6"/>
        <v>0.43000030517578125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54224</v>
      </c>
      <c r="C27">
        <f t="shared" si="5"/>
        <v>207920</v>
      </c>
      <c r="D27" s="1">
        <f t="shared" si="6"/>
        <v>0.20684814453125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119224</v>
      </c>
      <c r="C28">
        <f t="shared" si="5"/>
        <v>142920</v>
      </c>
      <c r="D28" s="1">
        <f t="shared" si="6"/>
        <v>0.454803466796875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85404</v>
      </c>
      <c r="C29">
        <f t="shared" si="5"/>
        <v>176740</v>
      </c>
      <c r="D29" s="1">
        <f t="shared" si="6"/>
        <v>0.3257904052734375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117112</v>
      </c>
      <c r="C30">
        <f t="shared" si="5"/>
        <v>145032</v>
      </c>
      <c r="D30" s="1">
        <f t="shared" si="6"/>
        <v>0.446746826171875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134592</v>
      </c>
      <c r="C31">
        <f t="shared" si="5"/>
        <v>127552</v>
      </c>
      <c r="D31" s="1">
        <f t="shared" si="6"/>
        <v>0.513427734375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89492</v>
      </c>
      <c r="C32">
        <f t="shared" si="5"/>
        <v>172652</v>
      </c>
      <c r="D32" s="1">
        <f t="shared" si="6"/>
        <v>0.3413848876953125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140220</v>
      </c>
      <c r="C33">
        <f t="shared" si="5"/>
        <v>121924</v>
      </c>
      <c r="D33" s="1">
        <f t="shared" si="6"/>
        <v>0.5348968505859375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152684</v>
      </c>
      <c r="C34">
        <f t="shared" si="5"/>
        <v>109460</v>
      </c>
      <c r="D34" s="1">
        <f t="shared" si="6"/>
        <v>0.5824432373046875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162748</v>
      </c>
      <c r="C35">
        <f t="shared" si="5"/>
        <v>99396</v>
      </c>
      <c r="D35" s="1">
        <f t="shared" si="6"/>
        <v>0.6208343505859375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153964</v>
      </c>
      <c r="C36">
        <f t="shared" si="5"/>
        <v>108180</v>
      </c>
      <c r="D36" s="1">
        <f t="shared" si="6"/>
        <v>0.5873260498046875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198756</v>
      </c>
      <c r="C37">
        <f t="shared" si="5"/>
        <v>63388</v>
      </c>
      <c r="D37" s="1">
        <f t="shared" si="6"/>
        <v>0.7581939697265625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P16" sqref="P16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143968</v>
      </c>
      <c r="C32">
        <f t="shared" si="6"/>
        <v>118176</v>
      </c>
      <c r="D32" s="1">
        <f t="shared" si="7"/>
        <v>0.5491943359375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92084</v>
      </c>
      <c r="C33">
        <f t="shared" si="6"/>
        <v>170060</v>
      </c>
      <c r="D33" s="1">
        <f t="shared" si="7"/>
        <v>0.3512725830078125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topLeftCell="A22" workbookViewId="0">
      <selection activeCell="B35" sqref="B35"/>
    </sheetView>
  </sheetViews>
  <sheetFormatPr defaultRowHeight="15"/>
  <cols>
    <col min="1" max="1" width="10.8554687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193056</v>
      </c>
      <c r="C2">
        <f>$E$2-B2</f>
        <v>69088</v>
      </c>
      <c r="D2" s="1">
        <f>1-(C2/$E$2)</f>
        <v>0.7364501953125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191532</v>
      </c>
      <c r="C3">
        <f t="shared" ref="C3:C10" si="1">$E$2-B3</f>
        <v>70612</v>
      </c>
      <c r="D3" s="1">
        <f t="shared" ref="D3:D10" si="2">1-(C3/$E$2)</f>
        <v>0.7306365966796875</v>
      </c>
      <c r="E3">
        <f t="shared" si="0"/>
        <v>262144</v>
      </c>
      <c r="F3" s="4">
        <v>0</v>
      </c>
    </row>
    <row r="4" spans="1:6">
      <c r="A4" t="s">
        <v>87</v>
      </c>
      <c r="B4">
        <v>156940</v>
      </c>
      <c r="C4">
        <f t="shared" si="1"/>
        <v>105204</v>
      </c>
      <c r="D4" s="1">
        <f t="shared" si="2"/>
        <v>0.5986785888671875</v>
      </c>
      <c r="E4">
        <f t="shared" si="0"/>
        <v>262144</v>
      </c>
      <c r="F4" s="4">
        <v>0</v>
      </c>
    </row>
    <row r="5" spans="1:6">
      <c r="A5" t="s">
        <v>88</v>
      </c>
      <c r="B5">
        <v>330172</v>
      </c>
      <c r="C5">
        <f t="shared" si="1"/>
        <v>-68028</v>
      </c>
      <c r="D5" s="1">
        <f t="shared" si="2"/>
        <v>1.2595062255859375</v>
      </c>
      <c r="E5">
        <f t="shared" si="0"/>
        <v>262144</v>
      </c>
      <c r="F5" s="4">
        <v>0</v>
      </c>
    </row>
    <row r="6" spans="1:6">
      <c r="A6" t="s">
        <v>89</v>
      </c>
      <c r="B6">
        <v>248084</v>
      </c>
      <c r="C6">
        <f t="shared" si="1"/>
        <v>14060</v>
      </c>
      <c r="D6" s="1">
        <f t="shared" si="2"/>
        <v>0.9463653564453125</v>
      </c>
      <c r="E6">
        <f t="shared" si="0"/>
        <v>262144</v>
      </c>
      <c r="F6" s="4">
        <v>0</v>
      </c>
    </row>
    <row r="7" spans="1:6">
      <c r="A7" t="s">
        <v>90</v>
      </c>
      <c r="B7">
        <v>380064</v>
      </c>
      <c r="C7">
        <f t="shared" si="1"/>
        <v>-117920</v>
      </c>
      <c r="D7" s="1">
        <f t="shared" si="2"/>
        <v>1.4498291015625</v>
      </c>
      <c r="E7">
        <f t="shared" si="0"/>
        <v>262144</v>
      </c>
      <c r="F7" s="4">
        <v>0</v>
      </c>
    </row>
    <row r="8" spans="1:6">
      <c r="A8" t="s">
        <v>91</v>
      </c>
      <c r="B8">
        <v>412212</v>
      </c>
      <c r="C8">
        <f t="shared" si="1"/>
        <v>-150068</v>
      </c>
      <c r="D8" s="1">
        <f t="shared" si="2"/>
        <v>1.5724639892578125</v>
      </c>
      <c r="E8">
        <f t="shared" si="0"/>
        <v>262144</v>
      </c>
      <c r="F8" s="4">
        <v>0</v>
      </c>
    </row>
    <row r="9" spans="1:6">
      <c r="A9" t="s">
        <v>92</v>
      </c>
      <c r="B9">
        <v>194480</v>
      </c>
      <c r="C9">
        <f t="shared" si="1"/>
        <v>67664</v>
      </c>
      <c r="D9" s="1">
        <f t="shared" si="2"/>
        <v>0.74188232421875</v>
      </c>
      <c r="E9">
        <f t="shared" si="0"/>
        <v>262144</v>
      </c>
      <c r="F9" s="4">
        <v>0</v>
      </c>
    </row>
    <row r="10" spans="1:6">
      <c r="A10" t="s">
        <v>93</v>
      </c>
      <c r="C10">
        <f t="shared" si="1"/>
        <v>262144</v>
      </c>
      <c r="D10" s="1">
        <f t="shared" si="2"/>
        <v>0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2021-12-08T13:06:51Z</dcterms:modified>
</cp:coreProperties>
</file>