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\OS3DS\"/>
    </mc:Choice>
  </mc:AlternateContent>
  <xr:revisionPtr revIDLastSave="0" documentId="13_ncr:40009_{565B5978-FC3E-4B3F-A564-4E22B2E69A76}" xr6:coauthVersionLast="47" xr6:coauthVersionMax="47" xr10:uidLastSave="{00000000-0000-0000-0000-000000000000}"/>
  <bookViews>
    <workbookView xWindow="-120" yWindow="-120" windowWidth="21840" windowHeight="13140"/>
  </bookViews>
  <sheets>
    <sheet name="210718-2125-LiDAR-10-Moderate_s" sheetId="1" r:id="rId1"/>
  </sheets>
  <calcPr calcId="0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6" i="1"/>
  <c r="E5" i="1"/>
  <c r="E4" i="1"/>
  <c r="E3" i="1"/>
  <c r="F2" i="1"/>
  <c r="H2" i="1" s="1"/>
  <c r="E2" i="1"/>
  <c r="G2" i="1" l="1"/>
</calcChain>
</file>

<file path=xl/sharedStrings.xml><?xml version="1.0" encoding="utf-8"?>
<sst xmlns="http://schemas.openxmlformats.org/spreadsheetml/2006/main" count="12" uniqueCount="12">
  <si>
    <t>Distance</t>
  </si>
  <si>
    <t>Intensity</t>
  </si>
  <si>
    <t>Theta</t>
  </si>
  <si>
    <t>Phi</t>
  </si>
  <si>
    <t>X</t>
  </si>
  <si>
    <t>Y</t>
  </si>
  <si>
    <t>Z</t>
  </si>
  <si>
    <t xml:space="preserve">            x.append(radius*math.sin(phi_rad[i])*math.cos(theta_rad[i]))</t>
  </si>
  <si>
    <t xml:space="preserve">            y.append(radius*math.sin(phi_rad[i])*math.sin(theta_rad[i]))</t>
  </si>
  <si>
    <t xml:space="preserve">            z.append(radius*math.cos(phi_rad[i]))</t>
  </si>
  <si>
    <t>Theta_rad</t>
  </si>
  <si>
    <t>Phi_rad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</si>
</sst>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 applyNumberFormat="1"/>
    <xf numFmtId="2" fontId="0" fillId="0" borderId="0" xfId="0" applyNumberFormat="1"/>
    <xf numFmtId="2" fontId="0" fillId="0" borderId="0" xfId="0" quotePrefix="1" applyNumberFormat="1"/>
    <xf numFmtId="0" fontId="0" fillId="33" borderId="0" xfId="0" quotePrefix="1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403" totalsRowShown="0">
  <autoFilter ref="A1:I403"/>
  <tableColumns count="9">
    <tableColumn id="1" name="Distance" dataDxfId="1"/>
    <tableColumn id="2" name="Intensity"/>
    <tableColumn id="3" name="Theta"/>
    <tableColumn id="4" name="Phi"/>
    <tableColumn id="6" name="Theta_rad"/>
    <tableColumn id="7" name="Phi_rad">
      <calculatedColumnFormula>RADIANS(D2)</calculatedColumnFormula>
    </tableColumn>
    <tableColumn id="9" name="X"/>
    <tableColumn id="10" name="Y">
      <calculatedColumnFormula>(Table1[[#This Row],[Distance]]*SIN(Table1[[#This Row],[Phi_rad]])*SIN(Table1[[#This Row],[Theta_rad]]))</calculatedColumnFormula>
    </tableColumn>
    <tableColumn id="11" name="Z" dataDxfId="0">
      <calculatedColumnFormula>Table1[[#This Row],[Distance]]*COS(Table1[[#This Row],[Phi_rad]])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tabSelected="1" workbookViewId="0">
      <pane ySplit="1" topLeftCell="A53" activePane="bottomLeft" state="frozen"/>
      <selection pane="bottomLeft" activeCell="K70" sqref="K70"/>
    </sheetView>
  </sheetViews>
  <sheetFormatPr defaultRowHeight="15" x14ac:dyDescent="0.25"/>
  <cols>
    <col min="1" max="1" width="10.7109375" style="2" customWidth="1"/>
    <col min="2" max="2" width="11" customWidth="1"/>
    <col min="5" max="5" width="9.85546875" bestFit="1" customWidth="1"/>
    <col min="10" max="10" width="12" bestFit="1" customWidth="1"/>
  </cols>
  <sheetData>
    <row r="1" spans="1:15" x14ac:dyDescent="0.25">
      <c r="A1" s="2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5</v>
      </c>
      <c r="I1" t="s">
        <v>6</v>
      </c>
    </row>
    <row r="2" spans="1:15" x14ac:dyDescent="0.25">
      <c r="A2" s="3">
        <v>1095</v>
      </c>
      <c r="B2">
        <v>12297</v>
      </c>
      <c r="C2">
        <v>0</v>
      </c>
      <c r="D2">
        <v>20</v>
      </c>
      <c r="E2">
        <f>RADIANS(C2)</f>
        <v>0</v>
      </c>
      <c r="F2">
        <f>RADIANS(D2)</f>
        <v>0.3490658503988659</v>
      </c>
      <c r="G2">
        <f>(A2*SIN(F2)*COS(E2))</f>
        <v>374.51205694160723</v>
      </c>
      <c r="H2">
        <f>(Table1[[#This Row],[Distance]]*SIN(Table1[[#This Row],[Phi_rad]])*SIN(Table1[[#This Row],[Theta_rad]]))</f>
        <v>0</v>
      </c>
      <c r="I2">
        <f>Table1[[#This Row],[Distance]]*COS(Table1[[#This Row],[Phi_rad]])</f>
        <v>1028.9634197605696</v>
      </c>
      <c r="O2" t="s">
        <v>7</v>
      </c>
    </row>
    <row r="3" spans="1:15" x14ac:dyDescent="0.25">
      <c r="A3" s="1">
        <v>1102</v>
      </c>
      <c r="B3">
        <v>12148</v>
      </c>
      <c r="C3">
        <v>0</v>
      </c>
      <c r="D3">
        <v>21.94</v>
      </c>
      <c r="E3">
        <f>RADIANS(C3)</f>
        <v>0</v>
      </c>
      <c r="F3">
        <f t="shared" ref="F3:F66" si="0">RADIANS(D3)</f>
        <v>0.38292523788755595</v>
      </c>
      <c r="G3">
        <f t="shared" ref="G3:G66" si="1">(A3*SIN(F3)*COS(E3))</f>
        <v>411.74625877042411</v>
      </c>
      <c r="H3">
        <f>(Table1[[#This Row],[Distance]]*SIN(Table1[[#This Row],[Phi_rad]])*SIN(Table1[[#This Row],[Theta_rad]]))</f>
        <v>0</v>
      </c>
      <c r="I3">
        <f>Table1[[#This Row],[Distance]]*COS(Table1[[#This Row],[Phi_rad]])</f>
        <v>1022.1883478051191</v>
      </c>
      <c r="O3" t="s">
        <v>8</v>
      </c>
    </row>
    <row r="4" spans="1:15" x14ac:dyDescent="0.25">
      <c r="A4" s="3">
        <v>1113</v>
      </c>
      <c r="B4">
        <v>11839</v>
      </c>
      <c r="C4">
        <v>0</v>
      </c>
      <c r="D4">
        <v>23.89</v>
      </c>
      <c r="E4">
        <f t="shared" ref="E4:E67" si="2">RADIANS(C4)</f>
        <v>0</v>
      </c>
      <c r="F4">
        <f t="shared" si="0"/>
        <v>0.41695915830144537</v>
      </c>
      <c r="G4">
        <f t="shared" si="1"/>
        <v>450.74498068362124</v>
      </c>
      <c r="H4">
        <f>(Table1[[#This Row],[Distance]]*SIN(Table1[[#This Row],[Phi_rad]])*SIN(Table1[[#This Row],[Theta_rad]]))</f>
        <v>0</v>
      </c>
      <c r="I4">
        <f>Table1[[#This Row],[Distance]]*COS(Table1[[#This Row],[Phi_rad]])</f>
        <v>1017.6433375149281</v>
      </c>
      <c r="O4" t="s">
        <v>9</v>
      </c>
    </row>
    <row r="5" spans="1:15" x14ac:dyDescent="0.25">
      <c r="A5" s="1">
        <v>1128</v>
      </c>
      <c r="B5">
        <v>11400</v>
      </c>
      <c r="C5">
        <v>0</v>
      </c>
      <c r="D5">
        <v>25.83</v>
      </c>
      <c r="E5">
        <f t="shared" si="2"/>
        <v>0</v>
      </c>
      <c r="F5">
        <f t="shared" si="0"/>
        <v>0.45081854579013531</v>
      </c>
      <c r="G5">
        <f t="shared" si="1"/>
        <v>491.47235852017036</v>
      </c>
      <c r="H5">
        <f>(Table1[[#This Row],[Distance]]*SIN(Table1[[#This Row],[Phi_rad]])*SIN(Table1[[#This Row],[Theta_rad]]))</f>
        <v>0</v>
      </c>
      <c r="I5">
        <f>Table1[[#This Row],[Distance]]*COS(Table1[[#This Row],[Phi_rad]])</f>
        <v>1015.3023790037238</v>
      </c>
    </row>
    <row r="6" spans="1:15" x14ac:dyDescent="0.25">
      <c r="A6" s="1">
        <v>1141</v>
      </c>
      <c r="B6">
        <v>11127</v>
      </c>
      <c r="C6">
        <v>0</v>
      </c>
      <c r="D6">
        <v>27.78</v>
      </c>
      <c r="E6">
        <f t="shared" si="2"/>
        <v>0</v>
      </c>
      <c r="F6">
        <f t="shared" si="0"/>
        <v>0.48485246620402478</v>
      </c>
      <c r="G6">
        <f t="shared" si="1"/>
        <v>531.79480964589129</v>
      </c>
      <c r="H6">
        <f>(Table1[[#This Row],[Distance]]*SIN(Table1[[#This Row],[Phi_rad]])*SIN(Table1[[#This Row],[Theta_rad]]))</f>
        <v>0</v>
      </c>
      <c r="I6">
        <f>Table1[[#This Row],[Distance]]*COS(Table1[[#This Row],[Phi_rad]])</f>
        <v>1009.4925856259125</v>
      </c>
    </row>
    <row r="7" spans="1:15" x14ac:dyDescent="0.25">
      <c r="A7" s="1">
        <v>1156</v>
      </c>
      <c r="B7">
        <v>10730</v>
      </c>
      <c r="C7">
        <v>0</v>
      </c>
      <c r="D7">
        <v>29.72</v>
      </c>
      <c r="E7">
        <f t="shared" si="2"/>
        <v>0</v>
      </c>
      <c r="F7">
        <f t="shared" si="0"/>
        <v>0.51871185369271477</v>
      </c>
      <c r="G7">
        <f t="shared" si="1"/>
        <v>573.10069610240737</v>
      </c>
      <c r="H7">
        <f>(Table1[[#This Row],[Distance]]*SIN(Table1[[#This Row],[Phi_rad]])*SIN(Table1[[#This Row],[Theta_rad]]))</f>
        <v>0</v>
      </c>
      <c r="I7">
        <f>Table1[[#This Row],[Distance]]*COS(Table1[[#This Row],[Phi_rad]])</f>
        <v>1003.9380419761651</v>
      </c>
    </row>
    <row r="8" spans="1:15" x14ac:dyDescent="0.25">
      <c r="A8" s="1">
        <v>1173</v>
      </c>
      <c r="B8">
        <v>10364</v>
      </c>
      <c r="C8">
        <v>0</v>
      </c>
      <c r="D8">
        <v>31.66</v>
      </c>
      <c r="E8">
        <f t="shared" si="2"/>
        <v>0</v>
      </c>
      <c r="F8">
        <f t="shared" si="0"/>
        <v>0.55257124118140477</v>
      </c>
      <c r="G8">
        <f t="shared" si="1"/>
        <v>615.6813601200621</v>
      </c>
      <c r="H8">
        <f>(Table1[[#This Row],[Distance]]*SIN(Table1[[#This Row],[Phi_rad]])*SIN(Table1[[#This Row],[Theta_rad]]))</f>
        <v>0</v>
      </c>
      <c r="I8">
        <f>Table1[[#This Row],[Distance]]*COS(Table1[[#This Row],[Phi_rad]])</f>
        <v>998.43150130627896</v>
      </c>
    </row>
    <row r="9" spans="1:15" x14ac:dyDescent="0.25">
      <c r="A9" s="1">
        <v>1195</v>
      </c>
      <c r="B9">
        <v>9900</v>
      </c>
      <c r="C9">
        <v>0</v>
      </c>
      <c r="D9">
        <v>33.61</v>
      </c>
      <c r="E9">
        <f t="shared" si="2"/>
        <v>0</v>
      </c>
      <c r="F9">
        <f t="shared" si="0"/>
        <v>0.58660516159529419</v>
      </c>
      <c r="G9">
        <f t="shared" si="1"/>
        <v>661.4766110285143</v>
      </c>
      <c r="H9">
        <f>(Table1[[#This Row],[Distance]]*SIN(Table1[[#This Row],[Phi_rad]])*SIN(Table1[[#This Row],[Theta_rad]]))</f>
        <v>0</v>
      </c>
      <c r="I9">
        <f>Table1[[#This Row],[Distance]]*COS(Table1[[#This Row],[Phi_rad]])</f>
        <v>995.22544835943154</v>
      </c>
    </row>
    <row r="10" spans="1:15" x14ac:dyDescent="0.25">
      <c r="A10" s="1">
        <v>1217</v>
      </c>
      <c r="B10">
        <v>9477</v>
      </c>
      <c r="C10">
        <v>0</v>
      </c>
      <c r="D10">
        <v>35.549999999999997</v>
      </c>
      <c r="E10">
        <f t="shared" si="2"/>
        <v>0</v>
      </c>
      <c r="F10">
        <f t="shared" si="0"/>
        <v>0.62046454908398407</v>
      </c>
      <c r="G10">
        <f t="shared" si="1"/>
        <v>707.57984531723366</v>
      </c>
      <c r="H10">
        <f>(Table1[[#This Row],[Distance]]*SIN(Table1[[#This Row],[Phi_rad]])*SIN(Table1[[#This Row],[Theta_rad]]))</f>
        <v>0</v>
      </c>
      <c r="I10">
        <f>Table1[[#This Row],[Distance]]*COS(Table1[[#This Row],[Phi_rad]])</f>
        <v>990.1614830424578</v>
      </c>
    </row>
    <row r="11" spans="1:15" x14ac:dyDescent="0.25">
      <c r="A11" s="1">
        <v>1241</v>
      </c>
      <c r="B11">
        <v>8951</v>
      </c>
      <c r="C11">
        <v>0</v>
      </c>
      <c r="D11">
        <v>37.5</v>
      </c>
      <c r="E11">
        <f t="shared" si="2"/>
        <v>0</v>
      </c>
      <c r="F11">
        <f t="shared" si="0"/>
        <v>0.6544984694978736</v>
      </c>
      <c r="G11">
        <f t="shared" si="1"/>
        <v>755.4729333998223</v>
      </c>
      <c r="H11">
        <f>(Table1[[#This Row],[Distance]]*SIN(Table1[[#This Row],[Phi_rad]])*SIN(Table1[[#This Row],[Theta_rad]]))</f>
        <v>0</v>
      </c>
      <c r="I11">
        <f>Table1[[#This Row],[Distance]]*COS(Table1[[#This Row],[Phi_rad]])</f>
        <v>984.55149530142285</v>
      </c>
    </row>
    <row r="12" spans="1:15" x14ac:dyDescent="0.25">
      <c r="A12" s="1">
        <v>1270</v>
      </c>
      <c r="B12">
        <v>8486</v>
      </c>
      <c r="C12">
        <v>0</v>
      </c>
      <c r="D12">
        <v>39.44</v>
      </c>
      <c r="E12">
        <f t="shared" si="2"/>
        <v>0</v>
      </c>
      <c r="F12">
        <f t="shared" si="0"/>
        <v>0.68835785698656349</v>
      </c>
      <c r="G12">
        <f t="shared" si="1"/>
        <v>806.79268191865333</v>
      </c>
      <c r="H12">
        <f>(Table1[[#This Row],[Distance]]*SIN(Table1[[#This Row],[Phi_rad]])*SIN(Table1[[#This Row],[Theta_rad]]))</f>
        <v>0</v>
      </c>
      <c r="I12">
        <f>Table1[[#This Row],[Distance]]*COS(Table1[[#This Row],[Phi_rad]])</f>
        <v>980.80862985727583</v>
      </c>
    </row>
    <row r="13" spans="1:15" x14ac:dyDescent="0.25">
      <c r="A13" s="1">
        <v>1301</v>
      </c>
      <c r="B13">
        <v>7997</v>
      </c>
      <c r="C13">
        <v>0</v>
      </c>
      <c r="D13">
        <v>41.38</v>
      </c>
      <c r="E13">
        <f t="shared" si="2"/>
        <v>0</v>
      </c>
      <c r="F13">
        <f t="shared" si="0"/>
        <v>0.72221724447525359</v>
      </c>
      <c r="G13">
        <f t="shared" si="1"/>
        <v>860.02603293235359</v>
      </c>
      <c r="H13">
        <f>(Table1[[#This Row],[Distance]]*SIN(Table1[[#This Row],[Phi_rad]])*SIN(Table1[[#This Row],[Theta_rad]]))</f>
        <v>0</v>
      </c>
      <c r="I13">
        <f>Table1[[#This Row],[Distance]]*COS(Table1[[#This Row],[Phi_rad]])</f>
        <v>976.19476677486762</v>
      </c>
    </row>
    <row r="14" spans="1:15" x14ac:dyDescent="0.25">
      <c r="A14" s="1">
        <v>1327</v>
      </c>
      <c r="B14">
        <v>7610</v>
      </c>
      <c r="C14">
        <v>0</v>
      </c>
      <c r="D14">
        <v>43.33</v>
      </c>
      <c r="E14">
        <f t="shared" si="2"/>
        <v>0</v>
      </c>
      <c r="F14">
        <f t="shared" si="0"/>
        <v>0.75625116488914301</v>
      </c>
      <c r="G14">
        <f t="shared" si="1"/>
        <v>910.58649740683575</v>
      </c>
      <c r="H14">
        <f>(Table1[[#This Row],[Distance]]*SIN(Table1[[#This Row],[Phi_rad]])*SIN(Table1[[#This Row],[Theta_rad]]))</f>
        <v>0</v>
      </c>
      <c r="I14">
        <f>Table1[[#This Row],[Distance]]*COS(Table1[[#This Row],[Phi_rad]])</f>
        <v>965.27779977597686</v>
      </c>
    </row>
    <row r="15" spans="1:15" x14ac:dyDescent="0.25">
      <c r="A15" s="1">
        <v>1363</v>
      </c>
      <c r="B15">
        <v>7136</v>
      </c>
      <c r="C15">
        <v>0</v>
      </c>
      <c r="D15">
        <v>45.27</v>
      </c>
      <c r="E15">
        <f t="shared" si="2"/>
        <v>0</v>
      </c>
      <c r="F15">
        <f t="shared" si="0"/>
        <v>0.79011055237783301</v>
      </c>
      <c r="G15">
        <f t="shared" si="1"/>
        <v>968.31756183529581</v>
      </c>
      <c r="H15">
        <f>(Table1[[#This Row],[Distance]]*SIN(Table1[[#This Row],[Phi_rad]])*SIN(Table1[[#This Row],[Theta_rad]]))</f>
        <v>0</v>
      </c>
      <c r="I15">
        <f>Table1[[#This Row],[Distance]]*COS(Table1[[#This Row],[Phi_rad]])</f>
        <v>959.23412128705479</v>
      </c>
    </row>
    <row r="16" spans="1:15" x14ac:dyDescent="0.25">
      <c r="A16" s="1">
        <v>1403</v>
      </c>
      <c r="B16">
        <v>6665</v>
      </c>
      <c r="C16">
        <v>0</v>
      </c>
      <c r="D16">
        <v>47.22</v>
      </c>
      <c r="E16">
        <f t="shared" si="2"/>
        <v>0</v>
      </c>
      <c r="F16">
        <f t="shared" si="0"/>
        <v>0.82414447279172243</v>
      </c>
      <c r="G16">
        <f t="shared" si="1"/>
        <v>1029.7556863433485</v>
      </c>
      <c r="H16">
        <f>(Table1[[#This Row],[Distance]]*SIN(Table1[[#This Row],[Phi_rad]])*SIN(Table1[[#This Row],[Theta_rad]]))</f>
        <v>0</v>
      </c>
      <c r="I16">
        <f>Table1[[#This Row],[Distance]]*COS(Table1[[#This Row],[Phi_rad]])</f>
        <v>952.89675539564053</v>
      </c>
    </row>
    <row r="17" spans="1:9" x14ac:dyDescent="0.25">
      <c r="A17" s="1">
        <v>1444</v>
      </c>
      <c r="B17">
        <v>6221</v>
      </c>
      <c r="C17">
        <v>0</v>
      </c>
      <c r="D17">
        <v>49.16</v>
      </c>
      <c r="E17">
        <f t="shared" si="2"/>
        <v>0</v>
      </c>
      <c r="F17">
        <f t="shared" si="0"/>
        <v>0.85800386028041231</v>
      </c>
      <c r="G17">
        <f t="shared" si="1"/>
        <v>1092.4418792999102</v>
      </c>
      <c r="H17">
        <f>(Table1[[#This Row],[Distance]]*SIN(Table1[[#This Row],[Phi_rad]])*SIN(Table1[[#This Row],[Theta_rad]]))</f>
        <v>0</v>
      </c>
      <c r="I17">
        <f>Table1[[#This Row],[Distance]]*COS(Table1[[#This Row],[Phi_rad]])</f>
        <v>944.30225052770083</v>
      </c>
    </row>
    <row r="18" spans="1:9" x14ac:dyDescent="0.25">
      <c r="A18" s="1">
        <v>1496</v>
      </c>
      <c r="B18">
        <v>5831</v>
      </c>
      <c r="C18">
        <v>0</v>
      </c>
      <c r="D18">
        <v>51.1</v>
      </c>
      <c r="E18">
        <f t="shared" si="2"/>
        <v>0</v>
      </c>
      <c r="F18">
        <f t="shared" si="0"/>
        <v>0.89186324776910242</v>
      </c>
      <c r="G18">
        <f t="shared" si="1"/>
        <v>1164.2517501949274</v>
      </c>
      <c r="H18">
        <f>(Table1[[#This Row],[Distance]]*SIN(Table1[[#This Row],[Phi_rad]])*SIN(Table1[[#This Row],[Theta_rad]]))</f>
        <v>0</v>
      </c>
      <c r="I18">
        <f>Table1[[#This Row],[Distance]]*COS(Table1[[#This Row],[Phi_rad]])</f>
        <v>939.43273424340953</v>
      </c>
    </row>
    <row r="19" spans="1:9" x14ac:dyDescent="0.25">
      <c r="A19" s="1">
        <v>1538</v>
      </c>
      <c r="B19">
        <v>5744</v>
      </c>
      <c r="C19">
        <v>0</v>
      </c>
      <c r="D19">
        <v>53.05</v>
      </c>
      <c r="E19">
        <f t="shared" si="2"/>
        <v>0</v>
      </c>
      <c r="F19">
        <f t="shared" si="0"/>
        <v>0.92589716818299173</v>
      </c>
      <c r="G19">
        <f t="shared" si="1"/>
        <v>1229.1086776128036</v>
      </c>
      <c r="H19">
        <f>(Table1[[#This Row],[Distance]]*SIN(Table1[[#This Row],[Phi_rad]])*SIN(Table1[[#This Row],[Theta_rad]]))</f>
        <v>0</v>
      </c>
      <c r="I19">
        <f>Table1[[#This Row],[Distance]]*COS(Table1[[#This Row],[Phi_rad]])</f>
        <v>924.51925811034653</v>
      </c>
    </row>
    <row r="20" spans="1:9" x14ac:dyDescent="0.25">
      <c r="A20" s="1">
        <v>1530</v>
      </c>
      <c r="B20">
        <v>4297</v>
      </c>
      <c r="C20">
        <v>0</v>
      </c>
      <c r="D20">
        <v>54.99</v>
      </c>
      <c r="E20">
        <f t="shared" si="2"/>
        <v>0</v>
      </c>
      <c r="F20">
        <f t="shared" si="0"/>
        <v>0.95975655567168183</v>
      </c>
      <c r="G20">
        <f t="shared" si="1"/>
        <v>1253.1494434749538</v>
      </c>
      <c r="H20">
        <f>(Table1[[#This Row],[Distance]]*SIN(Table1[[#This Row],[Phi_rad]])*SIN(Table1[[#This Row],[Theta_rad]]))</f>
        <v>0</v>
      </c>
      <c r="I20">
        <f>Table1[[#This Row],[Distance]]*COS(Table1[[#This Row],[Phi_rad]])</f>
        <v>877.79067682358834</v>
      </c>
    </row>
    <row r="21" spans="1:9" x14ac:dyDescent="0.25">
      <c r="A21" s="1">
        <v>1509</v>
      </c>
      <c r="B21">
        <v>4214</v>
      </c>
      <c r="C21">
        <v>0</v>
      </c>
      <c r="D21">
        <v>56.94</v>
      </c>
      <c r="E21">
        <f t="shared" si="2"/>
        <v>0</v>
      </c>
      <c r="F21">
        <f t="shared" si="0"/>
        <v>0.99379047608557125</v>
      </c>
      <c r="G21">
        <f t="shared" si="1"/>
        <v>1264.6925431718378</v>
      </c>
      <c r="H21">
        <f>(Table1[[#This Row],[Distance]]*SIN(Table1[[#This Row],[Phi_rad]])*SIN(Table1[[#This Row],[Theta_rad]]))</f>
        <v>0</v>
      </c>
      <c r="I21">
        <f>Table1[[#This Row],[Distance]]*COS(Table1[[#This Row],[Phi_rad]])</f>
        <v>823.18513789156168</v>
      </c>
    </row>
    <row r="22" spans="1:9" x14ac:dyDescent="0.25">
      <c r="A22" s="1">
        <v>1533</v>
      </c>
      <c r="B22">
        <v>3785</v>
      </c>
      <c r="C22">
        <v>0</v>
      </c>
      <c r="D22">
        <v>58.88</v>
      </c>
      <c r="E22">
        <f t="shared" si="2"/>
        <v>0</v>
      </c>
      <c r="F22">
        <f t="shared" si="0"/>
        <v>1.0276498635742612</v>
      </c>
      <c r="G22">
        <f t="shared" si="1"/>
        <v>1312.3809544708943</v>
      </c>
      <c r="H22">
        <f>(Table1[[#This Row],[Distance]]*SIN(Table1[[#This Row],[Phi_rad]])*SIN(Table1[[#This Row],[Theta_rad]]))</f>
        <v>0</v>
      </c>
      <c r="I22">
        <f>Table1[[#This Row],[Distance]]*COS(Table1[[#This Row],[Phi_rad]])</f>
        <v>792.30374878708267</v>
      </c>
    </row>
    <row r="23" spans="1:9" x14ac:dyDescent="0.25">
      <c r="A23" s="1">
        <v>1473</v>
      </c>
      <c r="B23">
        <v>4117</v>
      </c>
      <c r="C23">
        <v>0</v>
      </c>
      <c r="D23">
        <v>60.82</v>
      </c>
      <c r="E23">
        <f t="shared" si="2"/>
        <v>0</v>
      </c>
      <c r="F23">
        <f t="shared" si="0"/>
        <v>1.0615092510629511</v>
      </c>
      <c r="G23">
        <f t="shared" si="1"/>
        <v>1286.0649862282796</v>
      </c>
      <c r="H23">
        <f>(Table1[[#This Row],[Distance]]*SIN(Table1[[#This Row],[Phi_rad]])*SIN(Table1[[#This Row],[Theta_rad]]))</f>
        <v>0</v>
      </c>
      <c r="I23">
        <f>Table1[[#This Row],[Distance]]*COS(Table1[[#This Row],[Phi_rad]])</f>
        <v>718.16840030570461</v>
      </c>
    </row>
    <row r="24" spans="1:9" x14ac:dyDescent="0.25">
      <c r="A24" s="1">
        <v>1427</v>
      </c>
      <c r="B24">
        <v>4515</v>
      </c>
      <c r="C24">
        <v>0</v>
      </c>
      <c r="D24">
        <v>62.77</v>
      </c>
      <c r="E24">
        <f t="shared" si="2"/>
        <v>0</v>
      </c>
      <c r="F24">
        <f t="shared" si="0"/>
        <v>1.0955431714768407</v>
      </c>
      <c r="G24">
        <f t="shared" si="1"/>
        <v>1268.8554583728721</v>
      </c>
      <c r="H24">
        <f>(Table1[[#This Row],[Distance]]*SIN(Table1[[#This Row],[Phi_rad]])*SIN(Table1[[#This Row],[Theta_rad]]))</f>
        <v>0</v>
      </c>
      <c r="I24">
        <f>Table1[[#This Row],[Distance]]*COS(Table1[[#This Row],[Phi_rad]])</f>
        <v>652.94320255085609</v>
      </c>
    </row>
    <row r="25" spans="1:9" x14ac:dyDescent="0.25">
      <c r="A25" s="1">
        <v>1384</v>
      </c>
      <c r="B25">
        <v>4881</v>
      </c>
      <c r="C25">
        <v>0</v>
      </c>
      <c r="D25">
        <v>64.709999999999994</v>
      </c>
      <c r="E25">
        <f t="shared" si="2"/>
        <v>0</v>
      </c>
      <c r="F25">
        <f t="shared" si="0"/>
        <v>1.1294025589655305</v>
      </c>
      <c r="G25">
        <f t="shared" si="1"/>
        <v>1251.3534594892794</v>
      </c>
      <c r="H25">
        <f>(Table1[[#This Row],[Distance]]*SIN(Table1[[#This Row],[Phi_rad]])*SIN(Table1[[#This Row],[Theta_rad]]))</f>
        <v>0</v>
      </c>
      <c r="I25">
        <f>Table1[[#This Row],[Distance]]*COS(Table1[[#This Row],[Phi_rad]])</f>
        <v>591.24488955441484</v>
      </c>
    </row>
    <row r="26" spans="1:9" x14ac:dyDescent="0.25">
      <c r="A26" s="1">
        <v>1346</v>
      </c>
      <c r="B26">
        <v>5456</v>
      </c>
      <c r="C26">
        <v>0</v>
      </c>
      <c r="D26">
        <v>66.66</v>
      </c>
      <c r="E26">
        <f t="shared" si="2"/>
        <v>0</v>
      </c>
      <c r="F26">
        <f t="shared" si="0"/>
        <v>1.1634364793794201</v>
      </c>
      <c r="G26">
        <f t="shared" si="1"/>
        <v>1235.8568397744455</v>
      </c>
      <c r="H26">
        <f>(Table1[[#This Row],[Distance]]*SIN(Table1[[#This Row],[Phi_rad]])*SIN(Table1[[#This Row],[Theta_rad]]))</f>
        <v>0</v>
      </c>
      <c r="I26">
        <f>Table1[[#This Row],[Distance]]*COS(Table1[[#This Row],[Phi_rad]])</f>
        <v>533.26716717112902</v>
      </c>
    </row>
    <row r="27" spans="1:9" x14ac:dyDescent="0.25">
      <c r="A27" s="1">
        <v>1300</v>
      </c>
      <c r="B27">
        <v>6104</v>
      </c>
      <c r="C27">
        <v>0</v>
      </c>
      <c r="D27">
        <v>68.599999999999994</v>
      </c>
      <c r="E27">
        <f t="shared" si="2"/>
        <v>0</v>
      </c>
      <c r="F27">
        <f t="shared" si="0"/>
        <v>1.19729586686811</v>
      </c>
      <c r="G27">
        <f t="shared" si="1"/>
        <v>1210.3725606212868</v>
      </c>
      <c r="H27">
        <f>(Table1[[#This Row],[Distance]]*SIN(Table1[[#This Row],[Phi_rad]])*SIN(Table1[[#This Row],[Theta_rad]]))</f>
        <v>0</v>
      </c>
      <c r="I27">
        <f>Table1[[#This Row],[Distance]]*COS(Table1[[#This Row],[Phi_rad]])</f>
        <v>474.33981963890568</v>
      </c>
    </row>
    <row r="28" spans="1:9" x14ac:dyDescent="0.25">
      <c r="A28" s="1">
        <v>1279</v>
      </c>
      <c r="B28">
        <v>6536</v>
      </c>
      <c r="C28">
        <v>0</v>
      </c>
      <c r="D28">
        <v>70.55</v>
      </c>
      <c r="E28">
        <f t="shared" si="2"/>
        <v>0</v>
      </c>
      <c r="F28">
        <f t="shared" si="0"/>
        <v>1.2313297872819995</v>
      </c>
      <c r="G28">
        <f t="shared" si="1"/>
        <v>1206.0105825256996</v>
      </c>
      <c r="H28">
        <f>(Table1[[#This Row],[Distance]]*SIN(Table1[[#This Row],[Phi_rad]])*SIN(Table1[[#This Row],[Theta_rad]]))</f>
        <v>0</v>
      </c>
      <c r="I28">
        <f>Table1[[#This Row],[Distance]]*COS(Table1[[#This Row],[Phi_rad]])</f>
        <v>425.88669248524627</v>
      </c>
    </row>
    <row r="29" spans="1:9" x14ac:dyDescent="0.25">
      <c r="A29" s="1">
        <v>1254</v>
      </c>
      <c r="B29">
        <v>7049</v>
      </c>
      <c r="C29">
        <v>0</v>
      </c>
      <c r="D29">
        <v>72.489999999999995</v>
      </c>
      <c r="E29">
        <f t="shared" si="2"/>
        <v>0</v>
      </c>
      <c r="F29">
        <f t="shared" si="0"/>
        <v>1.2651891747706894</v>
      </c>
      <c r="G29">
        <f t="shared" si="1"/>
        <v>1195.8952242623159</v>
      </c>
      <c r="H29">
        <f>(Table1[[#This Row],[Distance]]*SIN(Table1[[#This Row],[Phi_rad]])*SIN(Table1[[#This Row],[Theta_rad]]))</f>
        <v>0</v>
      </c>
      <c r="I29">
        <f>Table1[[#This Row],[Distance]]*COS(Table1[[#This Row],[Phi_rad]])</f>
        <v>377.29380141553474</v>
      </c>
    </row>
    <row r="30" spans="1:9" x14ac:dyDescent="0.25">
      <c r="A30" s="1">
        <v>1229</v>
      </c>
      <c r="B30">
        <v>7416</v>
      </c>
      <c r="C30">
        <v>0</v>
      </c>
      <c r="D30">
        <v>74.430000000000007</v>
      </c>
      <c r="E30">
        <f t="shared" si="2"/>
        <v>0</v>
      </c>
      <c r="F30">
        <f t="shared" si="0"/>
        <v>1.2990485622593797</v>
      </c>
      <c r="G30">
        <f t="shared" si="1"/>
        <v>1183.8996830068529</v>
      </c>
      <c r="H30">
        <f>(Table1[[#This Row],[Distance]]*SIN(Table1[[#This Row],[Phi_rad]])*SIN(Table1[[#This Row],[Theta_rad]]))</f>
        <v>0</v>
      </c>
      <c r="I30">
        <f>Table1[[#This Row],[Distance]]*COS(Table1[[#This Row],[Phi_rad]])</f>
        <v>329.88261635962715</v>
      </c>
    </row>
    <row r="31" spans="1:9" x14ac:dyDescent="0.25">
      <c r="A31" s="1">
        <v>1208</v>
      </c>
      <c r="B31">
        <v>7758</v>
      </c>
      <c r="C31">
        <v>0</v>
      </c>
      <c r="D31">
        <v>76.38</v>
      </c>
      <c r="E31">
        <f t="shared" si="2"/>
        <v>0</v>
      </c>
      <c r="F31">
        <f t="shared" si="0"/>
        <v>1.3330824826732688</v>
      </c>
      <c r="G31">
        <f t="shared" si="1"/>
        <v>1174.0296644302125</v>
      </c>
      <c r="H31">
        <f>(Table1[[#This Row],[Distance]]*SIN(Table1[[#This Row],[Phi_rad]])*SIN(Table1[[#This Row],[Theta_rad]]))</f>
        <v>0</v>
      </c>
      <c r="I31">
        <f>Table1[[#This Row],[Distance]]*COS(Table1[[#This Row],[Phi_rad]])</f>
        <v>284.46150361319997</v>
      </c>
    </row>
    <row r="32" spans="1:9" x14ac:dyDescent="0.25">
      <c r="A32" s="1">
        <v>1191</v>
      </c>
      <c r="B32">
        <v>8314</v>
      </c>
      <c r="C32">
        <v>0</v>
      </c>
      <c r="D32">
        <v>78.319999999999993</v>
      </c>
      <c r="E32">
        <f t="shared" si="2"/>
        <v>0</v>
      </c>
      <c r="F32">
        <f t="shared" si="0"/>
        <v>1.3669418701619587</v>
      </c>
      <c r="G32">
        <f t="shared" si="1"/>
        <v>1166.3386026650994</v>
      </c>
      <c r="H32">
        <f>(Table1[[#This Row],[Distance]]*SIN(Table1[[#This Row],[Phi_rad]])*SIN(Table1[[#This Row],[Theta_rad]]))</f>
        <v>0</v>
      </c>
      <c r="I32">
        <f>Table1[[#This Row],[Distance]]*COS(Table1[[#This Row],[Phi_rad]])</f>
        <v>241.11255449109893</v>
      </c>
    </row>
    <row r="33" spans="1:9" x14ac:dyDescent="0.25">
      <c r="A33" s="1">
        <v>1179</v>
      </c>
      <c r="B33">
        <v>8700</v>
      </c>
      <c r="C33">
        <v>0</v>
      </c>
      <c r="D33">
        <v>80.27</v>
      </c>
      <c r="E33">
        <f t="shared" si="2"/>
        <v>0</v>
      </c>
      <c r="F33">
        <f t="shared" si="0"/>
        <v>1.4009757905758482</v>
      </c>
      <c r="G33">
        <f t="shared" si="1"/>
        <v>1162.0402183943529</v>
      </c>
      <c r="H33">
        <f>(Table1[[#This Row],[Distance]]*SIN(Table1[[#This Row],[Phi_rad]])*SIN(Table1[[#This Row],[Theta_rad]]))</f>
        <v>0</v>
      </c>
      <c r="I33">
        <f>Table1[[#This Row],[Distance]]*COS(Table1[[#This Row],[Phi_rad]])</f>
        <v>199.25744862866398</v>
      </c>
    </row>
    <row r="34" spans="1:9" x14ac:dyDescent="0.25">
      <c r="A34" s="1">
        <v>1166</v>
      </c>
      <c r="B34">
        <v>9332</v>
      </c>
      <c r="C34">
        <v>0</v>
      </c>
      <c r="D34">
        <v>82.21</v>
      </c>
      <c r="E34">
        <f t="shared" si="2"/>
        <v>0</v>
      </c>
      <c r="F34">
        <f t="shared" si="0"/>
        <v>1.4348351780645383</v>
      </c>
      <c r="G34">
        <f t="shared" si="1"/>
        <v>1155.2395832452819</v>
      </c>
      <c r="H34">
        <f>(Table1[[#This Row],[Distance]]*SIN(Table1[[#This Row],[Phi_rad]])*SIN(Table1[[#This Row],[Theta_rad]]))</f>
        <v>0</v>
      </c>
      <c r="I34">
        <f>Table1[[#This Row],[Distance]]*COS(Table1[[#This Row],[Phi_rad]])</f>
        <v>158.04273252278111</v>
      </c>
    </row>
    <row r="35" spans="1:9" x14ac:dyDescent="0.25">
      <c r="A35" s="1">
        <v>1158</v>
      </c>
      <c r="B35">
        <v>9592</v>
      </c>
      <c r="C35">
        <v>0</v>
      </c>
      <c r="D35">
        <v>84.15</v>
      </c>
      <c r="E35">
        <f t="shared" si="2"/>
        <v>0</v>
      </c>
      <c r="F35">
        <f t="shared" si="0"/>
        <v>1.4686945655532284</v>
      </c>
      <c r="G35">
        <f t="shared" si="1"/>
        <v>1151.9693001600792</v>
      </c>
      <c r="H35">
        <f>(Table1[[#This Row],[Distance]]*SIN(Table1[[#This Row],[Phi_rad]])*SIN(Table1[[#This Row],[Theta_rad]]))</f>
        <v>0</v>
      </c>
      <c r="I35">
        <f>Table1[[#This Row],[Distance]]*COS(Table1[[#This Row],[Phi_rad]])</f>
        <v>118.02851981066786</v>
      </c>
    </row>
    <row r="36" spans="1:9" x14ac:dyDescent="0.25">
      <c r="A36" s="1">
        <v>1150</v>
      </c>
      <c r="B36">
        <v>9987</v>
      </c>
      <c r="C36">
        <v>0</v>
      </c>
      <c r="D36">
        <v>86.1</v>
      </c>
      <c r="E36">
        <f t="shared" si="2"/>
        <v>0</v>
      </c>
      <c r="F36">
        <f t="shared" si="0"/>
        <v>1.5027284859671177</v>
      </c>
      <c r="G36">
        <f t="shared" si="1"/>
        <v>1147.3369206609461</v>
      </c>
      <c r="H36">
        <f>(Table1[[#This Row],[Distance]]*SIN(Table1[[#This Row],[Phi_rad]])*SIN(Table1[[#This Row],[Theta_rad]]))</f>
        <v>0</v>
      </c>
      <c r="I36">
        <f>Table1[[#This Row],[Distance]]*COS(Table1[[#This Row],[Phi_rad]])</f>
        <v>78.217584265035441</v>
      </c>
    </row>
    <row r="37" spans="1:9" x14ac:dyDescent="0.25">
      <c r="A37" s="1">
        <v>1142</v>
      </c>
      <c r="B37">
        <v>10601</v>
      </c>
      <c r="C37">
        <v>0</v>
      </c>
      <c r="D37">
        <v>88.04</v>
      </c>
      <c r="E37">
        <f t="shared" si="2"/>
        <v>0</v>
      </c>
      <c r="F37">
        <f t="shared" si="0"/>
        <v>1.5365878734558078</v>
      </c>
      <c r="G37">
        <f t="shared" si="1"/>
        <v>1141.3318705207942</v>
      </c>
      <c r="H37">
        <f>(Table1[[#This Row],[Distance]]*SIN(Table1[[#This Row],[Phi_rad]])*SIN(Table1[[#This Row],[Theta_rad]]))</f>
        <v>0</v>
      </c>
      <c r="I37">
        <f>Table1[[#This Row],[Distance]]*COS(Table1[[#This Row],[Phi_rad]])</f>
        <v>39.05843485734313</v>
      </c>
    </row>
    <row r="38" spans="1:9" x14ac:dyDescent="0.25">
      <c r="A38" s="1">
        <v>1136</v>
      </c>
      <c r="B38">
        <v>11291</v>
      </c>
      <c r="C38">
        <v>0</v>
      </c>
      <c r="D38">
        <v>89.99</v>
      </c>
      <c r="E38">
        <f t="shared" si="2"/>
        <v>0</v>
      </c>
      <c r="F38">
        <f t="shared" si="0"/>
        <v>1.5706217938696971</v>
      </c>
      <c r="G38">
        <f t="shared" si="1"/>
        <v>1135.9999826977307</v>
      </c>
      <c r="H38">
        <f>(Table1[[#This Row],[Distance]]*SIN(Table1[[#This Row],[Phi_rad]])*SIN(Table1[[#This Row],[Theta_rad]]))</f>
        <v>0</v>
      </c>
      <c r="I38">
        <f>Table1[[#This Row],[Distance]]*COS(Table1[[#This Row],[Phi_rad]])</f>
        <v>0.19826940202000787</v>
      </c>
    </row>
    <row r="39" spans="1:9" x14ac:dyDescent="0.25">
      <c r="A39" s="1">
        <v>1133</v>
      </c>
      <c r="B39">
        <v>11958</v>
      </c>
      <c r="C39">
        <v>0</v>
      </c>
      <c r="D39">
        <v>91.93</v>
      </c>
      <c r="E39">
        <f t="shared" si="2"/>
        <v>0</v>
      </c>
      <c r="F39">
        <f t="shared" si="0"/>
        <v>1.6044811813583872</v>
      </c>
      <c r="G39">
        <f t="shared" si="1"/>
        <v>1132.3572705468616</v>
      </c>
      <c r="H39">
        <f>(Table1[[#This Row],[Distance]]*SIN(Table1[[#This Row],[Phi_rad]])*SIN(Table1[[#This Row],[Theta_rad]]))</f>
        <v>0</v>
      </c>
      <c r="I39">
        <f>Table1[[#This Row],[Distance]]*COS(Table1[[#This Row],[Phi_rad]])</f>
        <v>-38.157723198085442</v>
      </c>
    </row>
    <row r="40" spans="1:9" x14ac:dyDescent="0.25">
      <c r="A40" s="1">
        <v>1130</v>
      </c>
      <c r="B40">
        <v>12533</v>
      </c>
      <c r="C40">
        <v>0</v>
      </c>
      <c r="D40">
        <v>93.87</v>
      </c>
      <c r="E40">
        <f t="shared" si="2"/>
        <v>0</v>
      </c>
      <c r="F40">
        <f t="shared" si="0"/>
        <v>1.6383405688470771</v>
      </c>
      <c r="G40">
        <f t="shared" si="1"/>
        <v>1127.4233229200345</v>
      </c>
      <c r="H40">
        <f>(Table1[[#This Row],[Distance]]*SIN(Table1[[#This Row],[Phi_rad]])*SIN(Table1[[#This Row],[Theta_rad]]))</f>
        <v>0</v>
      </c>
      <c r="I40">
        <f>Table1[[#This Row],[Distance]]*COS(Table1[[#This Row],[Phi_rad]])</f>
        <v>-76.266971461753016</v>
      </c>
    </row>
    <row r="41" spans="1:9" x14ac:dyDescent="0.25">
      <c r="A41" s="1">
        <v>1129</v>
      </c>
      <c r="B41">
        <v>12873</v>
      </c>
      <c r="C41">
        <v>0</v>
      </c>
      <c r="D41">
        <v>95.82</v>
      </c>
      <c r="E41">
        <f t="shared" si="2"/>
        <v>0</v>
      </c>
      <c r="F41">
        <f t="shared" si="0"/>
        <v>1.6723744892609664</v>
      </c>
      <c r="G41">
        <f t="shared" si="1"/>
        <v>1123.1804260217034</v>
      </c>
      <c r="H41">
        <f>(Table1[[#This Row],[Distance]]*SIN(Table1[[#This Row],[Phi_rad]])*SIN(Table1[[#This Row],[Theta_rad]]))</f>
        <v>0</v>
      </c>
      <c r="I41">
        <f>Table1[[#This Row],[Distance]]*COS(Table1[[#This Row],[Phi_rad]])</f>
        <v>-114.48463041694737</v>
      </c>
    </row>
    <row r="42" spans="1:9" x14ac:dyDescent="0.25">
      <c r="A42" s="1">
        <v>1130</v>
      </c>
      <c r="B42">
        <v>12484</v>
      </c>
      <c r="C42">
        <v>0</v>
      </c>
      <c r="D42">
        <v>97.76</v>
      </c>
      <c r="E42">
        <f t="shared" si="2"/>
        <v>0</v>
      </c>
      <c r="F42">
        <f t="shared" si="0"/>
        <v>1.7062338767496568</v>
      </c>
      <c r="G42">
        <f t="shared" si="1"/>
        <v>1119.6518513957546</v>
      </c>
      <c r="H42">
        <f>(Table1[[#This Row],[Distance]]*SIN(Table1[[#This Row],[Phi_rad]])*SIN(Table1[[#This Row],[Theta_rad]]))</f>
        <v>0</v>
      </c>
      <c r="I42">
        <f>Table1[[#This Row],[Distance]]*COS(Table1[[#This Row],[Phi_rad]])</f>
        <v>-152.57696964502426</v>
      </c>
    </row>
    <row r="43" spans="1:9" x14ac:dyDescent="0.25">
      <c r="A43" s="1">
        <v>1130</v>
      </c>
      <c r="B43">
        <v>12232</v>
      </c>
      <c r="C43">
        <v>0</v>
      </c>
      <c r="D43">
        <v>99.71</v>
      </c>
      <c r="E43">
        <f t="shared" si="2"/>
        <v>0</v>
      </c>
      <c r="F43">
        <f t="shared" si="0"/>
        <v>1.7402677971635458</v>
      </c>
      <c r="G43">
        <f t="shared" si="1"/>
        <v>1113.811673258708</v>
      </c>
      <c r="H43">
        <f>(Table1[[#This Row],[Distance]]*SIN(Table1[[#This Row],[Phi_rad]])*SIN(Table1[[#This Row],[Theta_rad]]))</f>
        <v>0</v>
      </c>
      <c r="I43">
        <f>Table1[[#This Row],[Distance]]*COS(Table1[[#This Row],[Phi_rad]])</f>
        <v>-190.58739861973299</v>
      </c>
    </row>
    <row r="44" spans="1:9" x14ac:dyDescent="0.25">
      <c r="A44" s="1">
        <v>1132</v>
      </c>
      <c r="B44">
        <v>11924</v>
      </c>
      <c r="C44">
        <v>0</v>
      </c>
      <c r="D44">
        <v>101.65</v>
      </c>
      <c r="E44">
        <f t="shared" si="2"/>
        <v>0</v>
      </c>
      <c r="F44">
        <f t="shared" si="0"/>
        <v>1.7741271846522362</v>
      </c>
      <c r="G44">
        <f t="shared" si="1"/>
        <v>1108.6801242392198</v>
      </c>
      <c r="H44">
        <f>(Table1[[#This Row],[Distance]]*SIN(Table1[[#This Row],[Phi_rad]])*SIN(Table1[[#This Row],[Theta_rad]]))</f>
        <v>0</v>
      </c>
      <c r="I44">
        <f>Table1[[#This Row],[Distance]]*COS(Table1[[#This Row],[Phi_rad]])</f>
        <v>-228.58779958017885</v>
      </c>
    </row>
    <row r="45" spans="1:9" x14ac:dyDescent="0.25">
      <c r="A45" s="1">
        <v>1136</v>
      </c>
      <c r="B45">
        <v>11373</v>
      </c>
      <c r="C45">
        <v>0</v>
      </c>
      <c r="D45">
        <v>103.59</v>
      </c>
      <c r="E45">
        <f t="shared" si="2"/>
        <v>0</v>
      </c>
      <c r="F45">
        <f t="shared" si="0"/>
        <v>1.8079865721409261</v>
      </c>
      <c r="G45">
        <f t="shared" si="1"/>
        <v>1104.1943013262519</v>
      </c>
      <c r="H45">
        <f>(Table1[[#This Row],[Distance]]*SIN(Table1[[#This Row],[Phi_rad]])*SIN(Table1[[#This Row],[Theta_rad]]))</f>
        <v>0</v>
      </c>
      <c r="I45">
        <f>Table1[[#This Row],[Distance]]*COS(Table1[[#This Row],[Phi_rad]])</f>
        <v>-266.92872628967871</v>
      </c>
    </row>
    <row r="46" spans="1:9" x14ac:dyDescent="0.25">
      <c r="A46" s="1">
        <v>1143</v>
      </c>
      <c r="B46">
        <v>10955</v>
      </c>
      <c r="C46">
        <v>0</v>
      </c>
      <c r="D46">
        <v>105.54</v>
      </c>
      <c r="E46">
        <f t="shared" si="2"/>
        <v>0</v>
      </c>
      <c r="F46">
        <f t="shared" si="0"/>
        <v>1.8420204925548156</v>
      </c>
      <c r="G46">
        <f t="shared" si="1"/>
        <v>1101.2160928768358</v>
      </c>
      <c r="H46">
        <f>(Table1[[#This Row],[Distance]]*SIN(Table1[[#This Row],[Phi_rad]])*SIN(Table1[[#This Row],[Theta_rad]]))</f>
        <v>0</v>
      </c>
      <c r="I46">
        <f>Table1[[#This Row],[Distance]]*COS(Table1[[#This Row],[Phi_rad]])</f>
        <v>-306.22233228338598</v>
      </c>
    </row>
    <row r="47" spans="1:9" x14ac:dyDescent="0.25">
      <c r="A47" s="1">
        <v>1147</v>
      </c>
      <c r="B47">
        <v>10558</v>
      </c>
      <c r="C47">
        <v>0</v>
      </c>
      <c r="D47">
        <v>107.48</v>
      </c>
      <c r="E47">
        <f t="shared" si="2"/>
        <v>0</v>
      </c>
      <c r="F47">
        <f t="shared" si="0"/>
        <v>1.8758798800435055</v>
      </c>
      <c r="G47">
        <f t="shared" si="1"/>
        <v>1094.0336720068506</v>
      </c>
      <c r="H47">
        <f>(Table1[[#This Row],[Distance]]*SIN(Table1[[#This Row],[Phi_rad]])*SIN(Table1[[#This Row],[Theta_rad]]))</f>
        <v>0</v>
      </c>
      <c r="I47">
        <f>Table1[[#This Row],[Distance]]*COS(Table1[[#This Row],[Phi_rad]])</f>
        <v>-344.5276832348992</v>
      </c>
    </row>
    <row r="48" spans="1:9" x14ac:dyDescent="0.25">
      <c r="A48" s="1">
        <v>1156</v>
      </c>
      <c r="B48">
        <v>10139</v>
      </c>
      <c r="C48">
        <v>0</v>
      </c>
      <c r="D48">
        <v>109.43</v>
      </c>
      <c r="E48">
        <f t="shared" si="2"/>
        <v>0</v>
      </c>
      <c r="F48">
        <f t="shared" si="0"/>
        <v>1.909913800457395</v>
      </c>
      <c r="G48">
        <f t="shared" si="1"/>
        <v>1090.1641925804643</v>
      </c>
      <c r="H48">
        <f>(Table1[[#This Row],[Distance]]*SIN(Table1[[#This Row],[Phi_rad]])*SIN(Table1[[#This Row],[Theta_rad]]))</f>
        <v>0</v>
      </c>
      <c r="I48">
        <f>Table1[[#This Row],[Distance]]*COS(Table1[[#This Row],[Phi_rad]])</f>
        <v>-384.54912978107814</v>
      </c>
    </row>
    <row r="49" spans="1:9" x14ac:dyDescent="0.25">
      <c r="A49" s="1">
        <v>1168</v>
      </c>
      <c r="B49">
        <v>9838</v>
      </c>
      <c r="C49">
        <v>0</v>
      </c>
      <c r="D49">
        <v>111.37</v>
      </c>
      <c r="E49">
        <f t="shared" si="2"/>
        <v>0</v>
      </c>
      <c r="F49">
        <f t="shared" si="0"/>
        <v>1.9437731879460849</v>
      </c>
      <c r="G49">
        <f t="shared" si="1"/>
        <v>1087.6961891245926</v>
      </c>
      <c r="H49">
        <f>(Table1[[#This Row],[Distance]]*SIN(Table1[[#This Row],[Phi_rad]])*SIN(Table1[[#This Row],[Theta_rad]]))</f>
        <v>0</v>
      </c>
      <c r="I49">
        <f>Table1[[#This Row],[Distance]]*COS(Table1[[#This Row],[Phi_rad]])</f>
        <v>-425.60662608074915</v>
      </c>
    </row>
    <row r="50" spans="1:9" x14ac:dyDescent="0.25">
      <c r="A50" s="1">
        <v>1175</v>
      </c>
      <c r="B50">
        <v>9651</v>
      </c>
      <c r="C50">
        <v>0</v>
      </c>
      <c r="D50">
        <v>113.31</v>
      </c>
      <c r="E50">
        <f t="shared" si="2"/>
        <v>0</v>
      </c>
      <c r="F50">
        <f t="shared" si="0"/>
        <v>1.9776325754347748</v>
      </c>
      <c r="G50">
        <f t="shared" si="1"/>
        <v>1079.093364678278</v>
      </c>
      <c r="H50">
        <f>(Table1[[#This Row],[Distance]]*SIN(Table1[[#This Row],[Phi_rad]])*SIN(Table1[[#This Row],[Theta_rad]]))</f>
        <v>0</v>
      </c>
      <c r="I50">
        <f>Table1[[#This Row],[Distance]]*COS(Table1[[#This Row],[Phi_rad]])</f>
        <v>-464.95430991368721</v>
      </c>
    </row>
    <row r="51" spans="1:9" x14ac:dyDescent="0.25">
      <c r="A51" s="1">
        <v>1189</v>
      </c>
      <c r="B51">
        <v>9377</v>
      </c>
      <c r="C51">
        <v>0</v>
      </c>
      <c r="D51">
        <v>115.26</v>
      </c>
      <c r="E51">
        <f t="shared" si="2"/>
        <v>0</v>
      </c>
      <c r="F51">
        <f t="shared" si="0"/>
        <v>2.0116664958486643</v>
      </c>
      <c r="G51">
        <f t="shared" si="1"/>
        <v>1075.3086301716789</v>
      </c>
      <c r="H51">
        <f>(Table1[[#This Row],[Distance]]*SIN(Table1[[#This Row],[Phi_rad]])*SIN(Table1[[#This Row],[Theta_rad]]))</f>
        <v>0</v>
      </c>
      <c r="I51">
        <f>Table1[[#This Row],[Distance]]*COS(Table1[[#This Row],[Phi_rad]])</f>
        <v>-507.37791623040482</v>
      </c>
    </row>
    <row r="52" spans="1:9" x14ac:dyDescent="0.25">
      <c r="A52" s="1">
        <v>1204</v>
      </c>
      <c r="B52">
        <v>9028</v>
      </c>
      <c r="C52">
        <v>0</v>
      </c>
      <c r="D52">
        <v>117.2</v>
      </c>
      <c r="E52">
        <f t="shared" si="2"/>
        <v>0</v>
      </c>
      <c r="F52">
        <f t="shared" si="0"/>
        <v>2.0455258833373544</v>
      </c>
      <c r="G52">
        <f t="shared" si="1"/>
        <v>1070.857313442722</v>
      </c>
      <c r="H52">
        <f>(Table1[[#This Row],[Distance]]*SIN(Table1[[#This Row],[Phi_rad]])*SIN(Table1[[#This Row],[Theta_rad]]))</f>
        <v>0</v>
      </c>
      <c r="I52">
        <f>Table1[[#This Row],[Distance]]*COS(Table1[[#This Row],[Phi_rad]])</f>
        <v>-550.34590417866787</v>
      </c>
    </row>
    <row r="53" spans="1:9" x14ac:dyDescent="0.25">
      <c r="A53" s="1">
        <v>1221</v>
      </c>
      <c r="B53">
        <v>8709</v>
      </c>
      <c r="C53">
        <v>0</v>
      </c>
      <c r="D53">
        <v>119.15</v>
      </c>
      <c r="E53">
        <f t="shared" si="2"/>
        <v>0</v>
      </c>
      <c r="F53">
        <f t="shared" si="0"/>
        <v>2.0795598037512439</v>
      </c>
      <c r="G53">
        <f t="shared" si="1"/>
        <v>1066.3572763750969</v>
      </c>
      <c r="H53">
        <f>(Table1[[#This Row],[Distance]]*SIN(Table1[[#This Row],[Phi_rad]])*SIN(Table1[[#This Row],[Theta_rad]]))</f>
        <v>0</v>
      </c>
      <c r="I53">
        <f>Table1[[#This Row],[Distance]]*COS(Table1[[#This Row],[Phi_rad]])</f>
        <v>-594.74629811532657</v>
      </c>
    </row>
    <row r="54" spans="1:9" x14ac:dyDescent="0.25">
      <c r="A54" s="1">
        <v>1238</v>
      </c>
      <c r="B54">
        <v>8351</v>
      </c>
      <c r="C54">
        <v>0</v>
      </c>
      <c r="D54">
        <v>121.09</v>
      </c>
      <c r="E54">
        <f t="shared" si="2"/>
        <v>0</v>
      </c>
      <c r="F54">
        <f t="shared" si="0"/>
        <v>2.1134191912399336</v>
      </c>
      <c r="G54">
        <f t="shared" si="1"/>
        <v>1060.1702428552117</v>
      </c>
      <c r="H54">
        <f>(Table1[[#This Row],[Distance]]*SIN(Table1[[#This Row],[Phi_rad]])*SIN(Table1[[#This Row],[Theta_rad]]))</f>
        <v>0</v>
      </c>
      <c r="I54">
        <f>Table1[[#This Row],[Distance]]*COS(Table1[[#This Row],[Phi_rad]])</f>
        <v>-639.28323626098745</v>
      </c>
    </row>
    <row r="55" spans="1:9" x14ac:dyDescent="0.25">
      <c r="A55" s="1">
        <v>1259</v>
      </c>
      <c r="B55">
        <v>7989</v>
      </c>
      <c r="C55">
        <v>0</v>
      </c>
      <c r="D55">
        <v>123.03</v>
      </c>
      <c r="E55">
        <f t="shared" si="2"/>
        <v>0</v>
      </c>
      <c r="F55">
        <f t="shared" si="0"/>
        <v>2.1472785787286237</v>
      </c>
      <c r="G55">
        <f t="shared" si="1"/>
        <v>1055.5270683552596</v>
      </c>
      <c r="H55">
        <f>(Table1[[#This Row],[Distance]]*SIN(Table1[[#This Row],[Phi_rad]])*SIN(Table1[[#This Row],[Theta_rad]]))</f>
        <v>0</v>
      </c>
      <c r="I55">
        <f>Table1[[#This Row],[Distance]]*COS(Table1[[#This Row],[Phi_rad]])</f>
        <v>-686.25331180938656</v>
      </c>
    </row>
    <row r="56" spans="1:9" x14ac:dyDescent="0.25">
      <c r="A56" s="1">
        <v>1281</v>
      </c>
      <c r="B56">
        <v>7670</v>
      </c>
      <c r="C56">
        <v>0</v>
      </c>
      <c r="D56">
        <v>124.98</v>
      </c>
      <c r="E56">
        <f t="shared" si="2"/>
        <v>0</v>
      </c>
      <c r="F56">
        <f t="shared" si="0"/>
        <v>2.1813124991425132</v>
      </c>
      <c r="G56">
        <f t="shared" si="1"/>
        <v>1049.5901814274182</v>
      </c>
      <c r="H56">
        <f>(Table1[[#This Row],[Distance]]*SIN(Table1[[#This Row],[Phi_rad]])*SIN(Table1[[#This Row],[Theta_rad]]))</f>
        <v>0</v>
      </c>
      <c r="I56">
        <f>Table1[[#This Row],[Distance]]*COS(Table1[[#This Row],[Phi_rad]])</f>
        <v>-734.38508362517757</v>
      </c>
    </row>
    <row r="57" spans="1:9" x14ac:dyDescent="0.25">
      <c r="A57" s="1">
        <v>1307</v>
      </c>
      <c r="B57">
        <v>7275</v>
      </c>
      <c r="C57">
        <v>0</v>
      </c>
      <c r="D57">
        <v>126.92</v>
      </c>
      <c r="E57">
        <f t="shared" si="2"/>
        <v>0</v>
      </c>
      <c r="F57">
        <f t="shared" si="0"/>
        <v>2.2151718866312029</v>
      </c>
      <c r="G57">
        <f t="shared" si="1"/>
        <v>1044.913855812815</v>
      </c>
      <c r="H57">
        <f>(Table1[[#This Row],[Distance]]*SIN(Table1[[#This Row],[Phi_rad]])*SIN(Table1[[#This Row],[Theta_rad]]))</f>
        <v>0</v>
      </c>
      <c r="I57">
        <f>Table1[[#This Row],[Distance]]*COS(Table1[[#This Row],[Phi_rad]])</f>
        <v>-785.11402606907723</v>
      </c>
    </row>
    <row r="58" spans="1:9" x14ac:dyDescent="0.25">
      <c r="A58" s="1">
        <v>1329</v>
      </c>
      <c r="B58">
        <v>6964</v>
      </c>
      <c r="C58">
        <v>0</v>
      </c>
      <c r="D58">
        <v>128.87</v>
      </c>
      <c r="E58">
        <f t="shared" si="2"/>
        <v>0</v>
      </c>
      <c r="F58">
        <f t="shared" si="0"/>
        <v>2.2492058070450924</v>
      </c>
      <c r="G58">
        <f t="shared" si="1"/>
        <v>1034.7219787080394</v>
      </c>
      <c r="H58">
        <f>(Table1[[#This Row],[Distance]]*SIN(Table1[[#This Row],[Phi_rad]])*SIN(Table1[[#This Row],[Theta_rad]]))</f>
        <v>0</v>
      </c>
      <c r="I58">
        <f>Table1[[#This Row],[Distance]]*COS(Table1[[#This Row],[Phi_rad]])</f>
        <v>-834.02123880541546</v>
      </c>
    </row>
    <row r="59" spans="1:9" x14ac:dyDescent="0.25">
      <c r="A59" s="1">
        <v>1361</v>
      </c>
      <c r="B59">
        <v>6615</v>
      </c>
      <c r="C59">
        <v>0</v>
      </c>
      <c r="D59">
        <v>130.81</v>
      </c>
      <c r="E59">
        <f t="shared" si="2"/>
        <v>0</v>
      </c>
      <c r="F59">
        <f t="shared" si="0"/>
        <v>2.2830651945337825</v>
      </c>
      <c r="G59">
        <f t="shared" si="1"/>
        <v>1030.1150419707214</v>
      </c>
      <c r="H59">
        <f>(Table1[[#This Row],[Distance]]*SIN(Table1[[#This Row],[Phi_rad]])*SIN(Table1[[#This Row],[Theta_rad]]))</f>
        <v>0</v>
      </c>
      <c r="I59">
        <f>Table1[[#This Row],[Distance]]*COS(Table1[[#This Row],[Phi_rad]])</f>
        <v>-889.48524456882285</v>
      </c>
    </row>
    <row r="60" spans="1:9" x14ac:dyDescent="0.25">
      <c r="A60" s="1">
        <v>1396</v>
      </c>
      <c r="B60">
        <v>6166</v>
      </c>
      <c r="C60">
        <v>0</v>
      </c>
      <c r="D60">
        <v>132.75</v>
      </c>
      <c r="E60">
        <f t="shared" si="2"/>
        <v>0</v>
      </c>
      <c r="F60">
        <f t="shared" si="0"/>
        <v>2.3169245820224726</v>
      </c>
      <c r="G60">
        <f t="shared" si="1"/>
        <v>1025.114223172217</v>
      </c>
      <c r="H60">
        <f>(Table1[[#This Row],[Distance]]*SIN(Table1[[#This Row],[Phi_rad]])*SIN(Table1[[#This Row],[Theta_rad]]))</f>
        <v>0</v>
      </c>
      <c r="I60">
        <f>Table1[[#This Row],[Distance]]*COS(Table1[[#This Row],[Phi_rad]])</f>
        <v>-947.60584076398675</v>
      </c>
    </row>
    <row r="61" spans="1:9" x14ac:dyDescent="0.25">
      <c r="A61" s="1">
        <v>1431</v>
      </c>
      <c r="B61">
        <v>5762</v>
      </c>
      <c r="C61">
        <v>0</v>
      </c>
      <c r="D61">
        <v>134.69999999999999</v>
      </c>
      <c r="E61">
        <f t="shared" si="2"/>
        <v>0</v>
      </c>
      <c r="F61">
        <f t="shared" si="0"/>
        <v>2.3509585024363617</v>
      </c>
      <c r="G61">
        <f t="shared" si="1"/>
        <v>1017.1540471122523</v>
      </c>
      <c r="H61">
        <f>(Table1[[#This Row],[Distance]]*SIN(Table1[[#This Row],[Phi_rad]])*SIN(Table1[[#This Row],[Theta_rad]]))</f>
        <v>0</v>
      </c>
      <c r="I61">
        <f>Table1[[#This Row],[Distance]]*COS(Table1[[#This Row],[Phi_rad]])</f>
        <v>-1006.5578197218309</v>
      </c>
    </row>
    <row r="62" spans="1:9" x14ac:dyDescent="0.25">
      <c r="A62" s="1">
        <v>1472</v>
      </c>
      <c r="B62">
        <v>5304</v>
      </c>
      <c r="C62">
        <v>0</v>
      </c>
      <c r="D62">
        <v>136.63999999999999</v>
      </c>
      <c r="E62">
        <f t="shared" si="2"/>
        <v>0</v>
      </c>
      <c r="F62">
        <f t="shared" si="0"/>
        <v>2.3848178899250518</v>
      </c>
      <c r="G62">
        <f t="shared" si="1"/>
        <v>1010.6459051329774</v>
      </c>
      <c r="H62">
        <f>(Table1[[#This Row],[Distance]]*SIN(Table1[[#This Row],[Phi_rad]])*SIN(Table1[[#This Row],[Theta_rad]]))</f>
        <v>0</v>
      </c>
      <c r="I62">
        <f>Table1[[#This Row],[Distance]]*COS(Table1[[#This Row],[Phi_rad]])</f>
        <v>-1070.2237403636423</v>
      </c>
    </row>
    <row r="63" spans="1:9" x14ac:dyDescent="0.25">
      <c r="A63" s="1">
        <v>1517</v>
      </c>
      <c r="B63">
        <v>4944</v>
      </c>
      <c r="C63">
        <v>0</v>
      </c>
      <c r="D63">
        <v>138.59</v>
      </c>
      <c r="E63">
        <f t="shared" si="2"/>
        <v>0</v>
      </c>
      <c r="F63">
        <f t="shared" si="0"/>
        <v>2.4188518103389414</v>
      </c>
      <c r="G63">
        <f t="shared" si="1"/>
        <v>1003.4086886583651</v>
      </c>
      <c r="H63">
        <f>(Table1[[#This Row],[Distance]]*SIN(Table1[[#This Row],[Phi_rad]])*SIN(Table1[[#This Row],[Theta_rad]]))</f>
        <v>0</v>
      </c>
      <c r="I63">
        <f>Table1[[#This Row],[Distance]]*COS(Table1[[#This Row],[Phi_rad]])</f>
        <v>-1137.7433821055167</v>
      </c>
    </row>
    <row r="64" spans="1:9" x14ac:dyDescent="0.25">
      <c r="A64" s="1">
        <v>1571</v>
      </c>
      <c r="B64">
        <v>4523</v>
      </c>
      <c r="C64">
        <v>0</v>
      </c>
      <c r="D64">
        <v>140.53</v>
      </c>
      <c r="E64">
        <f t="shared" si="2"/>
        <v>0</v>
      </c>
      <c r="F64">
        <f t="shared" si="0"/>
        <v>2.4527111978276315</v>
      </c>
      <c r="G64">
        <f t="shared" si="1"/>
        <v>998.6440290359742</v>
      </c>
      <c r="H64">
        <f>(Table1[[#This Row],[Distance]]*SIN(Table1[[#This Row],[Phi_rad]])*SIN(Table1[[#This Row],[Theta_rad]]))</f>
        <v>0</v>
      </c>
      <c r="I64">
        <f>Table1[[#This Row],[Distance]]*COS(Table1[[#This Row],[Phi_rad]])</f>
        <v>-1212.7452755095755</v>
      </c>
    </row>
    <row r="65" spans="1:9" x14ac:dyDescent="0.25">
      <c r="A65" s="1">
        <v>1607</v>
      </c>
      <c r="B65">
        <v>4241</v>
      </c>
      <c r="C65">
        <v>0</v>
      </c>
      <c r="D65">
        <v>142.47</v>
      </c>
      <c r="E65">
        <f t="shared" si="2"/>
        <v>0</v>
      </c>
      <c r="F65">
        <f t="shared" si="0"/>
        <v>2.4865705853163211</v>
      </c>
      <c r="G65">
        <f t="shared" si="1"/>
        <v>978.94702821807232</v>
      </c>
      <c r="H65">
        <f>(Table1[[#This Row],[Distance]]*SIN(Table1[[#This Row],[Phi_rad]])*SIN(Table1[[#This Row],[Theta_rad]]))</f>
        <v>0</v>
      </c>
      <c r="I65">
        <f>Table1[[#This Row],[Distance]]*COS(Table1[[#This Row],[Phi_rad]])</f>
        <v>-1274.4064170989586</v>
      </c>
    </row>
    <row r="66" spans="1:9" x14ac:dyDescent="0.25">
      <c r="A66" s="1">
        <v>1671</v>
      </c>
      <c r="B66">
        <v>3778</v>
      </c>
      <c r="C66">
        <v>0</v>
      </c>
      <c r="D66">
        <v>144.41999999999999</v>
      </c>
      <c r="E66">
        <f t="shared" si="2"/>
        <v>0</v>
      </c>
      <c r="F66">
        <f t="shared" si="0"/>
        <v>2.5206045057302107</v>
      </c>
      <c r="G66">
        <f t="shared" si="1"/>
        <v>972.25315112142016</v>
      </c>
      <c r="H66">
        <f>(Table1[[#This Row],[Distance]]*SIN(Table1[[#This Row],[Phi_rad]])*SIN(Table1[[#This Row],[Theta_rad]]))</f>
        <v>0</v>
      </c>
      <c r="I66">
        <f>Table1[[#This Row],[Distance]]*COS(Table1[[#This Row],[Phi_rad]])</f>
        <v>-1359.0308348725825</v>
      </c>
    </row>
    <row r="67" spans="1:9" x14ac:dyDescent="0.25">
      <c r="A67" s="1">
        <v>1728</v>
      </c>
      <c r="B67">
        <v>3934</v>
      </c>
      <c r="C67">
        <v>0</v>
      </c>
      <c r="D67">
        <v>146.36000000000001</v>
      </c>
      <c r="E67">
        <f t="shared" si="2"/>
        <v>0</v>
      </c>
      <c r="F67">
        <f t="shared" ref="F67:F130" si="3">RADIANS(D67)</f>
        <v>2.5544638932189008</v>
      </c>
      <c r="G67">
        <f t="shared" ref="G67:G130" si="4">(A67*SIN(F67)*COS(E67))</f>
        <v>957.26517648829736</v>
      </c>
      <c r="H67">
        <f>(Table1[[#This Row],[Distance]]*SIN(Table1[[#This Row],[Phi_rad]])*SIN(Table1[[#This Row],[Theta_rad]]))</f>
        <v>0</v>
      </c>
      <c r="I67">
        <f>Table1[[#This Row],[Distance]]*COS(Table1[[#This Row],[Phi_rad]])</f>
        <v>-1438.6199574185077</v>
      </c>
    </row>
    <row r="68" spans="1:9" x14ac:dyDescent="0.25">
      <c r="A68" s="4">
        <v>1774</v>
      </c>
      <c r="B68" s="5">
        <v>2330</v>
      </c>
      <c r="C68" s="5">
        <v>0</v>
      </c>
      <c r="D68" s="5">
        <v>148.31</v>
      </c>
      <c r="E68" s="5">
        <f t="shared" ref="E68:E131" si="5">RADIANS(C68)</f>
        <v>0</v>
      </c>
      <c r="F68" s="5">
        <f t="shared" si="3"/>
        <v>2.5884978136327903</v>
      </c>
      <c r="G68" s="5">
        <f t="shared" si="4"/>
        <v>931.92326547077369</v>
      </c>
      <c r="H68" s="5">
        <f>(Table1[[#This Row],[Distance]]*SIN(Table1[[#This Row],[Phi_rad]])*SIN(Table1[[#This Row],[Theta_rad]]))</f>
        <v>0</v>
      </c>
      <c r="I68" s="5">
        <f>Table1[[#This Row],[Distance]]*COS(Table1[[#This Row],[Phi_rad]])</f>
        <v>-1509.5015824020491</v>
      </c>
    </row>
    <row r="69" spans="1:9" x14ac:dyDescent="0.25">
      <c r="A69" s="4">
        <v>1745</v>
      </c>
      <c r="B69" s="5">
        <v>3258</v>
      </c>
      <c r="C69" s="5">
        <v>1.99</v>
      </c>
      <c r="D69" s="5">
        <v>148.31</v>
      </c>
      <c r="E69" s="5">
        <f t="shared" si="5"/>
        <v>3.4732052114687155E-2</v>
      </c>
      <c r="F69" s="5">
        <f t="shared" si="3"/>
        <v>2.5884978136327903</v>
      </c>
      <c r="G69" s="5">
        <f t="shared" si="4"/>
        <v>916.13604175807495</v>
      </c>
      <c r="H69" s="5">
        <f>(Table1[[#This Row],[Distance]]*SIN(Table1[[#This Row],[Phi_rad]])*SIN(Table1[[#This Row],[Theta_rad]]))</f>
        <v>31.832085621480701</v>
      </c>
      <c r="I69" s="5">
        <f>Table1[[#This Row],[Distance]]*COS(Table1[[#This Row],[Phi_rad]])</f>
        <v>-1484.8254009535376</v>
      </c>
    </row>
    <row r="70" spans="1:9" x14ac:dyDescent="0.25">
      <c r="A70" s="4">
        <v>1775</v>
      </c>
      <c r="B70" s="5">
        <v>5114</v>
      </c>
      <c r="C70" s="5">
        <v>1.99</v>
      </c>
      <c r="D70" s="5">
        <v>146.36000000000001</v>
      </c>
      <c r="E70" s="5">
        <f t="shared" si="5"/>
        <v>3.4732052114687155E-2</v>
      </c>
      <c r="F70" s="5">
        <f t="shared" si="3"/>
        <v>2.5544638932189008</v>
      </c>
      <c r="G70" s="5">
        <f t="shared" si="4"/>
        <v>982.70887641462525</v>
      </c>
      <c r="H70" s="5">
        <f>(Table1[[#This Row],[Distance]]*SIN(Table1[[#This Row],[Phi_rad]])*SIN(Table1[[#This Row],[Theta_rad]]))</f>
        <v>34.145226985055174</v>
      </c>
      <c r="I70" s="5">
        <f>Table1[[#This Row],[Distance]]*COS(Table1[[#This Row],[Phi_rad]])</f>
        <v>-1477.749088204775</v>
      </c>
    </row>
    <row r="71" spans="1:9" x14ac:dyDescent="0.25">
      <c r="A71" s="1">
        <v>1732</v>
      </c>
      <c r="B71">
        <v>8597</v>
      </c>
      <c r="C71">
        <v>1.99</v>
      </c>
      <c r="D71">
        <v>144.41999999999999</v>
      </c>
      <c r="E71">
        <f t="shared" si="5"/>
        <v>3.4732052114687155E-2</v>
      </c>
      <c r="F71">
        <f t="shared" si="3"/>
        <v>2.5206045057302107</v>
      </c>
      <c r="G71">
        <f t="shared" si="4"/>
        <v>1007.1375684884212</v>
      </c>
      <c r="H71">
        <f>(Table1[[#This Row],[Distance]]*SIN(Table1[[#This Row],[Phi_rad]])*SIN(Table1[[#This Row],[Theta_rad]]))</f>
        <v>34.994026925533007</v>
      </c>
      <c r="I71">
        <f>Table1[[#This Row],[Distance]]*COS(Table1[[#This Row],[Phi_rad]])</f>
        <v>-1408.6423734286734</v>
      </c>
    </row>
    <row r="72" spans="1:9" x14ac:dyDescent="0.25">
      <c r="A72" s="1">
        <v>1673</v>
      </c>
      <c r="B72">
        <v>8396</v>
      </c>
      <c r="C72">
        <v>1.99</v>
      </c>
      <c r="D72">
        <v>142.47</v>
      </c>
      <c r="E72">
        <f t="shared" si="5"/>
        <v>3.4732052114687155E-2</v>
      </c>
      <c r="F72">
        <f t="shared" si="3"/>
        <v>2.4865705853163211</v>
      </c>
      <c r="G72">
        <f t="shared" si="4"/>
        <v>1018.5380453221999</v>
      </c>
      <c r="H72">
        <f>(Table1[[#This Row],[Distance]]*SIN(Table1[[#This Row],[Phi_rad]])*SIN(Table1[[#This Row],[Theta_rad]]))</f>
        <v>35.390148176261384</v>
      </c>
      <c r="I72">
        <f>Table1[[#This Row],[Distance]]*COS(Table1[[#This Row],[Phi_rad]])</f>
        <v>-1326.7466930968001</v>
      </c>
    </row>
    <row r="73" spans="1:9" x14ac:dyDescent="0.25">
      <c r="A73" s="1">
        <v>1608</v>
      </c>
      <c r="B73">
        <v>9365</v>
      </c>
      <c r="C73">
        <v>1.99</v>
      </c>
      <c r="D73">
        <v>140.53</v>
      </c>
      <c r="E73">
        <f t="shared" si="5"/>
        <v>3.4732052114687155E-2</v>
      </c>
      <c r="F73">
        <f t="shared" si="3"/>
        <v>2.4527111978276315</v>
      </c>
      <c r="G73">
        <f t="shared" si="4"/>
        <v>1021.5475070405827</v>
      </c>
      <c r="H73">
        <f>(Table1[[#This Row],[Distance]]*SIN(Table1[[#This Row],[Phi_rad]])*SIN(Table1[[#This Row],[Theta_rad]]))</f>
        <v>35.494715007744503</v>
      </c>
      <c r="I73">
        <f>Table1[[#This Row],[Distance]]*COS(Table1[[#This Row],[Phi_rad]])</f>
        <v>-1241.3077040225317</v>
      </c>
    </row>
    <row r="74" spans="1:9" x14ac:dyDescent="0.25">
      <c r="A74" s="1">
        <v>1556</v>
      </c>
      <c r="B74">
        <v>10174</v>
      </c>
      <c r="C74">
        <v>1.99</v>
      </c>
      <c r="D74">
        <v>138.59</v>
      </c>
      <c r="E74">
        <f t="shared" si="5"/>
        <v>3.4732052114687155E-2</v>
      </c>
      <c r="F74">
        <f t="shared" si="3"/>
        <v>2.4188518103389414</v>
      </c>
      <c r="G74">
        <f t="shared" si="4"/>
        <v>1028.5842463414167</v>
      </c>
      <c r="H74">
        <f>(Table1[[#This Row],[Distance]]*SIN(Table1[[#This Row],[Phi_rad]])*SIN(Table1[[#This Row],[Theta_rad]]))</f>
        <v>35.73921372595926</v>
      </c>
      <c r="I74">
        <f>Table1[[#This Row],[Distance]]*COS(Table1[[#This Row],[Phi_rad]])</f>
        <v>-1166.99321196848</v>
      </c>
    </row>
    <row r="75" spans="1:9" x14ac:dyDescent="0.25">
      <c r="A75" s="1">
        <v>1503</v>
      </c>
      <c r="B75">
        <v>11064</v>
      </c>
      <c r="C75">
        <v>1.99</v>
      </c>
      <c r="D75">
        <v>136.63999999999999</v>
      </c>
      <c r="E75">
        <f t="shared" si="5"/>
        <v>3.4732052114687155E-2</v>
      </c>
      <c r="F75">
        <f t="shared" si="3"/>
        <v>2.3848178899250518</v>
      </c>
      <c r="G75">
        <f t="shared" si="4"/>
        <v>1031.3075342754742</v>
      </c>
      <c r="H75">
        <f>(Table1[[#This Row],[Distance]]*SIN(Table1[[#This Row],[Phi_rad]])*SIN(Table1[[#This Row],[Theta_rad]]))</f>
        <v>35.83383715603685</v>
      </c>
      <c r="I75">
        <f>Table1[[#This Row],[Distance]]*COS(Table1[[#This Row],[Phi_rad]])</f>
        <v>-1092.7624196783656</v>
      </c>
    </row>
    <row r="76" spans="1:9" x14ac:dyDescent="0.25">
      <c r="A76" s="1">
        <v>1461</v>
      </c>
      <c r="B76">
        <v>11928</v>
      </c>
      <c r="C76">
        <v>1.99</v>
      </c>
      <c r="D76">
        <v>134.69999999999999</v>
      </c>
      <c r="E76">
        <f t="shared" si="5"/>
        <v>3.4732052114687155E-2</v>
      </c>
      <c r="F76">
        <f t="shared" si="3"/>
        <v>2.3509585024363617</v>
      </c>
      <c r="G76">
        <f t="shared" si="4"/>
        <v>1037.8517282483892</v>
      </c>
      <c r="H76">
        <f>(Table1[[#This Row],[Distance]]*SIN(Table1[[#This Row],[Phi_rad]])*SIN(Table1[[#This Row],[Theta_rad]]))</f>
        <v>36.061221882075635</v>
      </c>
      <c r="I76">
        <f>Table1[[#This Row],[Distance]]*COS(Table1[[#This Row],[Phi_rad]])</f>
        <v>-1027.6596608061459</v>
      </c>
    </row>
    <row r="77" spans="1:9" x14ac:dyDescent="0.25">
      <c r="A77" s="1">
        <v>1430</v>
      </c>
      <c r="B77">
        <v>12698</v>
      </c>
      <c r="C77">
        <v>1.99</v>
      </c>
      <c r="D77">
        <v>132.75</v>
      </c>
      <c r="E77">
        <f t="shared" si="5"/>
        <v>3.4732052114687155E-2</v>
      </c>
      <c r="F77">
        <f t="shared" si="3"/>
        <v>2.3169245820224726</v>
      </c>
      <c r="G77">
        <f t="shared" si="4"/>
        <v>1049.4478875826417</v>
      </c>
      <c r="H77">
        <f>(Table1[[#This Row],[Distance]]*SIN(Table1[[#This Row],[Phi_rad]])*SIN(Table1[[#This Row],[Theta_rad]]))</f>
        <v>36.464142321817192</v>
      </c>
      <c r="I77">
        <f>Table1[[#This Row],[Distance]]*COS(Table1[[#This Row],[Phi_rad]])</f>
        <v>-970.68506611210671</v>
      </c>
    </row>
    <row r="78" spans="1:9" x14ac:dyDescent="0.25">
      <c r="A78" s="1">
        <v>1394</v>
      </c>
      <c r="B78">
        <v>13608</v>
      </c>
      <c r="C78">
        <v>1.99</v>
      </c>
      <c r="D78">
        <v>130.81</v>
      </c>
      <c r="E78">
        <f t="shared" si="5"/>
        <v>3.4732052114687155E-2</v>
      </c>
      <c r="F78">
        <f t="shared" si="3"/>
        <v>2.2830651945337825</v>
      </c>
      <c r="G78">
        <f t="shared" si="4"/>
        <v>1054.4557920086725</v>
      </c>
      <c r="H78">
        <f>(Table1[[#This Row],[Distance]]*SIN(Table1[[#This Row],[Phi_rad]])*SIN(Table1[[#This Row],[Theta_rad]]))</f>
        <v>36.638147093169373</v>
      </c>
      <c r="I78">
        <f>Table1[[#This Row],[Distance]]*COS(Table1[[#This Row],[Phi_rad]])</f>
        <v>-911.05248415057974</v>
      </c>
    </row>
    <row r="79" spans="1:9" x14ac:dyDescent="0.25">
      <c r="A79" s="1">
        <v>1358</v>
      </c>
      <c r="B79">
        <v>14530</v>
      </c>
      <c r="C79">
        <v>1.99</v>
      </c>
      <c r="D79">
        <v>128.87</v>
      </c>
      <c r="E79">
        <f t="shared" si="5"/>
        <v>3.4732052114687155E-2</v>
      </c>
      <c r="F79">
        <f t="shared" si="3"/>
        <v>2.2492058070450924</v>
      </c>
      <c r="G79">
        <f t="shared" si="4"/>
        <v>1056.6629072474602</v>
      </c>
      <c r="H79">
        <f>(Table1[[#This Row],[Distance]]*SIN(Table1[[#This Row],[Phi_rad]])*SIN(Table1[[#This Row],[Theta_rad]]))</f>
        <v>36.714835573979208</v>
      </c>
      <c r="I79">
        <f>Table1[[#This Row],[Distance]]*COS(Table1[[#This Row],[Phi_rad]])</f>
        <v>-852.22034785384062</v>
      </c>
    </row>
    <row r="80" spans="1:9" x14ac:dyDescent="0.25">
      <c r="A80" s="1">
        <v>1330</v>
      </c>
      <c r="B80">
        <v>15340</v>
      </c>
      <c r="C80">
        <v>1.99</v>
      </c>
      <c r="D80">
        <v>126.92</v>
      </c>
      <c r="E80">
        <f t="shared" si="5"/>
        <v>3.4732052114687155E-2</v>
      </c>
      <c r="F80">
        <f t="shared" si="3"/>
        <v>2.2151718866312029</v>
      </c>
      <c r="G80">
        <f t="shared" si="4"/>
        <v>1062.6605071435565</v>
      </c>
      <c r="H80">
        <f>(Table1[[#This Row],[Distance]]*SIN(Table1[[#This Row],[Phi_rad]])*SIN(Table1[[#This Row],[Theta_rad]]))</f>
        <v>36.923228328672664</v>
      </c>
      <c r="I80">
        <f>Table1[[#This Row],[Distance]]*COS(Table1[[#This Row],[Phi_rad]])</f>
        <v>-798.93011069003273</v>
      </c>
    </row>
    <row r="81" spans="1:9" x14ac:dyDescent="0.25">
      <c r="A81" s="1">
        <v>1302</v>
      </c>
      <c r="B81">
        <v>16198</v>
      </c>
      <c r="C81">
        <v>1.99</v>
      </c>
      <c r="D81">
        <v>124.98</v>
      </c>
      <c r="E81">
        <f t="shared" si="5"/>
        <v>3.4732052114687155E-2</v>
      </c>
      <c r="F81">
        <f t="shared" si="3"/>
        <v>2.1813124991425132</v>
      </c>
      <c r="G81">
        <f t="shared" si="4"/>
        <v>1066.1531959311753</v>
      </c>
      <c r="H81">
        <f>(Table1[[#This Row],[Distance]]*SIN(Table1[[#This Row],[Phi_rad]])*SIN(Table1[[#This Row],[Theta_rad]]))</f>
        <v>37.044585379884531</v>
      </c>
      <c r="I81">
        <f>Table1[[#This Row],[Distance]]*COS(Table1[[#This Row],[Phi_rad]])</f>
        <v>-746.4241833567379</v>
      </c>
    </row>
    <row r="82" spans="1:9" x14ac:dyDescent="0.25">
      <c r="A82" s="1">
        <v>1278</v>
      </c>
      <c r="B82">
        <v>17038</v>
      </c>
      <c r="C82">
        <v>1.99</v>
      </c>
      <c r="D82">
        <v>123.03</v>
      </c>
      <c r="E82">
        <f t="shared" si="5"/>
        <v>3.4732052114687155E-2</v>
      </c>
      <c r="F82">
        <f t="shared" si="3"/>
        <v>2.1472785787286237</v>
      </c>
      <c r="G82">
        <f t="shared" si="4"/>
        <v>1070.8101964564132</v>
      </c>
      <c r="H82">
        <f>(Table1[[#This Row],[Distance]]*SIN(Table1[[#This Row],[Phi_rad]])*SIN(Table1[[#This Row],[Theta_rad]]))</f>
        <v>37.206397635599494</v>
      </c>
      <c r="I82">
        <f>Table1[[#This Row],[Distance]]*COS(Table1[[#This Row],[Phi_rad]])</f>
        <v>-696.60979546655767</v>
      </c>
    </row>
    <row r="83" spans="1:9" x14ac:dyDescent="0.25">
      <c r="A83" s="1">
        <v>1256</v>
      </c>
      <c r="B83">
        <v>17751</v>
      </c>
      <c r="C83">
        <v>1.99</v>
      </c>
      <c r="D83">
        <v>121.09</v>
      </c>
      <c r="E83">
        <f t="shared" si="5"/>
        <v>3.4732052114687155E-2</v>
      </c>
      <c r="F83">
        <f t="shared" si="3"/>
        <v>2.1134191912399336</v>
      </c>
      <c r="G83">
        <f t="shared" si="4"/>
        <v>1074.93599089293</v>
      </c>
      <c r="H83">
        <f>(Table1[[#This Row],[Distance]]*SIN(Table1[[#This Row],[Phi_rad]])*SIN(Table1[[#This Row],[Theta_rad]]))</f>
        <v>37.349752591385105</v>
      </c>
      <c r="I83">
        <f>Table1[[#This Row],[Distance]]*COS(Table1[[#This Row],[Phi_rad]])</f>
        <v>-648.57814599660765</v>
      </c>
    </row>
    <row r="84" spans="1:9" x14ac:dyDescent="0.25">
      <c r="A84" s="1">
        <v>1237</v>
      </c>
      <c r="B84">
        <v>18495</v>
      </c>
      <c r="C84">
        <v>1.99</v>
      </c>
      <c r="D84">
        <v>119.15</v>
      </c>
      <c r="E84">
        <f t="shared" si="5"/>
        <v>3.4732052114687155E-2</v>
      </c>
      <c r="F84">
        <f t="shared" si="3"/>
        <v>2.0795598037512439</v>
      </c>
      <c r="G84">
        <f t="shared" si="4"/>
        <v>1079.6792917134046</v>
      </c>
      <c r="H84">
        <f>(Table1[[#This Row],[Distance]]*SIN(Table1[[#This Row],[Phi_rad]])*SIN(Table1[[#This Row],[Theta_rad]]))</f>
        <v>37.51456343929808</v>
      </c>
      <c r="I84">
        <f>Table1[[#This Row],[Distance]]*COS(Table1[[#This Row],[Phi_rad]])</f>
        <v>-602.53986139939309</v>
      </c>
    </row>
    <row r="85" spans="1:9" x14ac:dyDescent="0.25">
      <c r="A85" s="1">
        <v>1224</v>
      </c>
      <c r="B85">
        <v>19078</v>
      </c>
      <c r="C85">
        <v>1.99</v>
      </c>
      <c r="D85">
        <v>117.2</v>
      </c>
      <c r="E85">
        <f t="shared" si="5"/>
        <v>3.4732052114687155E-2</v>
      </c>
      <c r="F85">
        <f t="shared" si="3"/>
        <v>2.0455258833373544</v>
      </c>
      <c r="G85">
        <f t="shared" si="4"/>
        <v>1087.989081889081</v>
      </c>
      <c r="H85">
        <f>(Table1[[#This Row],[Distance]]*SIN(Table1[[#This Row],[Phi_rad]])*SIN(Table1[[#This Row],[Theta_rad]]))</f>
        <v>37.803295614773958</v>
      </c>
      <c r="I85">
        <f>Table1[[#This Row],[Distance]]*COS(Table1[[#This Row],[Phi_rad]])</f>
        <v>-559.48786271984181</v>
      </c>
    </row>
    <row r="86" spans="1:9" x14ac:dyDescent="0.25">
      <c r="A86" s="1">
        <v>1207</v>
      </c>
      <c r="B86">
        <v>19769</v>
      </c>
      <c r="C86">
        <v>1.99</v>
      </c>
      <c r="D86">
        <v>115.26</v>
      </c>
      <c r="E86">
        <f t="shared" si="5"/>
        <v>3.4732052114687155E-2</v>
      </c>
      <c r="F86">
        <f t="shared" si="3"/>
        <v>2.0116664958486643</v>
      </c>
      <c r="G86">
        <f t="shared" si="4"/>
        <v>1090.9291492011475</v>
      </c>
      <c r="H86">
        <f>(Table1[[#This Row],[Distance]]*SIN(Table1[[#This Row],[Phi_rad]])*SIN(Table1[[#This Row],[Theta_rad]]))</f>
        <v>37.905451266494659</v>
      </c>
      <c r="I86">
        <f>Table1[[#This Row],[Distance]]*COS(Table1[[#This Row],[Phi_rad]])</f>
        <v>-515.05899486131091</v>
      </c>
    </row>
    <row r="87" spans="1:9" x14ac:dyDescent="0.25">
      <c r="A87" s="1">
        <v>1189</v>
      </c>
      <c r="B87">
        <v>9454</v>
      </c>
      <c r="C87">
        <v>1.99</v>
      </c>
      <c r="D87">
        <v>113.31</v>
      </c>
      <c r="E87">
        <f t="shared" si="5"/>
        <v>3.4732052114687155E-2</v>
      </c>
      <c r="F87">
        <f t="shared" si="3"/>
        <v>1.9776325754347748</v>
      </c>
      <c r="G87">
        <f t="shared" si="4"/>
        <v>1091.2920950620319</v>
      </c>
      <c r="H87">
        <f>(Table1[[#This Row],[Distance]]*SIN(Table1[[#This Row],[Phi_rad]])*SIN(Table1[[#This Row],[Theta_rad]]))</f>
        <v>37.918062192375778</v>
      </c>
      <c r="I87">
        <f>Table1[[#This Row],[Distance]]*COS(Table1[[#This Row],[Phi_rad]])</f>
        <v>-470.49419105308436</v>
      </c>
    </row>
    <row r="88" spans="1:9" x14ac:dyDescent="0.25">
      <c r="A88" s="1">
        <v>1176</v>
      </c>
      <c r="B88">
        <v>9726</v>
      </c>
      <c r="C88">
        <v>1.99</v>
      </c>
      <c r="D88">
        <v>111.37</v>
      </c>
      <c r="E88">
        <f t="shared" si="5"/>
        <v>3.4732052114687155E-2</v>
      </c>
      <c r="F88">
        <f t="shared" si="3"/>
        <v>1.9437731879460849</v>
      </c>
      <c r="G88">
        <f t="shared" si="4"/>
        <v>1094.4856835572602</v>
      </c>
      <c r="H88">
        <f>(Table1[[#This Row],[Distance]]*SIN(Table1[[#This Row],[Phi_rad]])*SIN(Table1[[#This Row],[Theta_rad]]))</f>
        <v>38.029026697412384</v>
      </c>
      <c r="I88">
        <f>Table1[[#This Row],[Distance]]*COS(Table1[[#This Row],[Phi_rad]])</f>
        <v>-428.52173995801456</v>
      </c>
    </row>
    <row r="89" spans="1:9" x14ac:dyDescent="0.25">
      <c r="A89" s="1">
        <v>1164</v>
      </c>
      <c r="B89">
        <v>10016</v>
      </c>
      <c r="C89">
        <v>1.99</v>
      </c>
      <c r="D89">
        <v>109.43</v>
      </c>
      <c r="E89">
        <f t="shared" si="5"/>
        <v>3.4732052114687155E-2</v>
      </c>
      <c r="F89">
        <f t="shared" si="3"/>
        <v>1.909913800457395</v>
      </c>
      <c r="G89">
        <f t="shared" si="4"/>
        <v>1097.0465566039036</v>
      </c>
      <c r="H89">
        <f>(Table1[[#This Row],[Distance]]*SIN(Table1[[#This Row],[Phi_rad]])*SIN(Table1[[#This Row],[Theta_rad]]))</f>
        <v>38.118006855785005</v>
      </c>
      <c r="I89">
        <f>Table1[[#This Row],[Distance]]*COS(Table1[[#This Row],[Phi_rad]])</f>
        <v>-387.21036943354233</v>
      </c>
    </row>
    <row r="90" spans="1:9" x14ac:dyDescent="0.25">
      <c r="A90" s="1">
        <v>1153</v>
      </c>
      <c r="B90">
        <v>10391</v>
      </c>
      <c r="C90">
        <v>1.99</v>
      </c>
      <c r="D90">
        <v>107.48</v>
      </c>
      <c r="E90">
        <f t="shared" si="5"/>
        <v>3.4732052114687155E-2</v>
      </c>
      <c r="F90">
        <f t="shared" si="3"/>
        <v>1.8758798800435055</v>
      </c>
      <c r="G90">
        <f t="shared" si="4"/>
        <v>1099.0933431509764</v>
      </c>
      <c r="H90">
        <f>(Table1[[#This Row],[Distance]]*SIN(Table1[[#This Row],[Phi_rad]])*SIN(Table1[[#This Row],[Theta_rad]]))</f>
        <v>38.189124551897343</v>
      </c>
      <c r="I90">
        <f>Table1[[#This Row],[Distance]]*COS(Table1[[#This Row],[Phi_rad]])</f>
        <v>-346.32992046193442</v>
      </c>
    </row>
    <row r="91" spans="1:9" x14ac:dyDescent="0.25">
      <c r="A91" s="1">
        <v>1146</v>
      </c>
      <c r="B91">
        <v>10712</v>
      </c>
      <c r="C91">
        <v>1.99</v>
      </c>
      <c r="D91">
        <v>105.54</v>
      </c>
      <c r="E91">
        <f t="shared" si="5"/>
        <v>3.4732052114687155E-2</v>
      </c>
      <c r="F91">
        <f t="shared" si="3"/>
        <v>1.8420204925548156</v>
      </c>
      <c r="G91">
        <f t="shared" si="4"/>
        <v>1103.4405404565928</v>
      </c>
      <c r="H91">
        <f>(Table1[[#This Row],[Distance]]*SIN(Table1[[#This Row],[Phi_rad]])*SIN(Table1[[#This Row],[Theta_rad]]))</f>
        <v>38.340172377262121</v>
      </c>
      <c r="I91">
        <f>Table1[[#This Row],[Distance]]*COS(Table1[[#This Row],[Phi_rad]])</f>
        <v>-307.02606543898537</v>
      </c>
    </row>
    <row r="92" spans="1:9" x14ac:dyDescent="0.25">
      <c r="A92" s="1">
        <v>1140</v>
      </c>
      <c r="B92">
        <v>11156</v>
      </c>
      <c r="C92">
        <v>1.99</v>
      </c>
      <c r="D92">
        <v>103.59</v>
      </c>
      <c r="E92">
        <f t="shared" si="5"/>
        <v>3.4732052114687155E-2</v>
      </c>
      <c r="F92">
        <f t="shared" si="3"/>
        <v>1.8079865721409261</v>
      </c>
      <c r="G92">
        <f t="shared" si="4"/>
        <v>1107.4140282117974</v>
      </c>
      <c r="H92">
        <f>(Table1[[#This Row],[Distance]]*SIN(Table1[[#This Row],[Phi_rad]])*SIN(Table1[[#This Row],[Theta_rad]]))</f>
        <v>38.478235281322583</v>
      </c>
      <c r="I92">
        <f>Table1[[#This Row],[Distance]]*COS(Table1[[#This Row],[Phi_rad]])</f>
        <v>-267.86861617098037</v>
      </c>
    </row>
    <row r="93" spans="1:9" x14ac:dyDescent="0.25">
      <c r="A93" s="1">
        <v>1137</v>
      </c>
      <c r="B93">
        <v>11663</v>
      </c>
      <c r="C93">
        <v>1.99</v>
      </c>
      <c r="D93">
        <v>101.65</v>
      </c>
      <c r="E93">
        <f t="shared" si="5"/>
        <v>3.4732052114687155E-2</v>
      </c>
      <c r="F93">
        <f t="shared" si="3"/>
        <v>1.7741271846522362</v>
      </c>
      <c r="G93">
        <f t="shared" si="4"/>
        <v>1112.9055261316657</v>
      </c>
      <c r="H93">
        <f>(Table1[[#This Row],[Distance]]*SIN(Table1[[#This Row],[Phi_rad]])*SIN(Table1[[#This Row],[Theta_rad]]))</f>
        <v>38.669043004201797</v>
      </c>
      <c r="I93">
        <f>Table1[[#This Row],[Distance]]*COS(Table1[[#This Row],[Phi_rad]])</f>
        <v>-229.59746300588637</v>
      </c>
    </row>
    <row r="94" spans="1:9" x14ac:dyDescent="0.25">
      <c r="A94" s="1">
        <v>1133</v>
      </c>
      <c r="B94">
        <v>12043</v>
      </c>
      <c r="C94">
        <v>1.99</v>
      </c>
      <c r="D94">
        <v>99.71</v>
      </c>
      <c r="E94">
        <f t="shared" si="5"/>
        <v>3.4732052114687155E-2</v>
      </c>
      <c r="F94">
        <f t="shared" si="3"/>
        <v>1.7402677971635458</v>
      </c>
      <c r="G94">
        <f t="shared" si="4"/>
        <v>1116.0951754482739</v>
      </c>
      <c r="H94">
        <f>(Table1[[#This Row],[Distance]]*SIN(Table1[[#This Row],[Phi_rad]])*SIN(Table1[[#This Row],[Theta_rad]]))</f>
        <v>38.779870638440407</v>
      </c>
      <c r="I94">
        <f>Table1[[#This Row],[Distance]]*COS(Table1[[#This Row],[Phi_rad]])</f>
        <v>-191.09338286385616</v>
      </c>
    </row>
    <row r="95" spans="1:9" x14ac:dyDescent="0.25">
      <c r="A95" s="1">
        <v>1131</v>
      </c>
      <c r="B95">
        <v>12617</v>
      </c>
      <c r="C95">
        <v>1.99</v>
      </c>
      <c r="D95">
        <v>97.76</v>
      </c>
      <c r="E95">
        <f t="shared" si="5"/>
        <v>3.4732052114687155E-2</v>
      </c>
      <c r="F95">
        <f t="shared" si="3"/>
        <v>1.7062338767496568</v>
      </c>
      <c r="G95">
        <f t="shared" si="4"/>
        <v>1119.966837393162</v>
      </c>
      <c r="H95">
        <f>(Table1[[#This Row],[Distance]]*SIN(Table1[[#This Row],[Phi_rad]])*SIN(Table1[[#This Row],[Theta_rad]]))</f>
        <v>38.914395500370958</v>
      </c>
      <c r="I95">
        <f>Table1[[#This Row],[Distance]]*COS(Table1[[#This Row],[Phi_rad]])</f>
        <v>-152.71199351196677</v>
      </c>
    </row>
    <row r="96" spans="1:9" x14ac:dyDescent="0.25">
      <c r="A96" s="1">
        <v>1129</v>
      </c>
      <c r="B96">
        <v>12862</v>
      </c>
      <c r="C96">
        <v>1.99</v>
      </c>
      <c r="D96">
        <v>95.82</v>
      </c>
      <c r="E96">
        <f t="shared" si="5"/>
        <v>3.4732052114687155E-2</v>
      </c>
      <c r="F96">
        <f t="shared" si="3"/>
        <v>1.6723744892609664</v>
      </c>
      <c r="G96">
        <f t="shared" si="4"/>
        <v>1122.5030391737866</v>
      </c>
      <c r="H96">
        <f>(Table1[[#This Row],[Distance]]*SIN(Table1[[#This Row],[Phi_rad]])*SIN(Table1[[#This Row],[Theta_rad]]))</f>
        <v>39.00251843032278</v>
      </c>
      <c r="I96">
        <f>Table1[[#This Row],[Distance]]*COS(Table1[[#This Row],[Phi_rad]])</f>
        <v>-114.48463041694737</v>
      </c>
    </row>
    <row r="97" spans="1:9" x14ac:dyDescent="0.25">
      <c r="A97" s="1">
        <v>1129</v>
      </c>
      <c r="B97">
        <v>12931</v>
      </c>
      <c r="C97">
        <v>1.99</v>
      </c>
      <c r="D97">
        <v>93.87</v>
      </c>
      <c r="E97">
        <f t="shared" si="5"/>
        <v>3.4732052114687155E-2</v>
      </c>
      <c r="F97">
        <f t="shared" si="3"/>
        <v>1.6383405688470771</v>
      </c>
      <c r="G97">
        <f t="shared" si="4"/>
        <v>1125.7462591604253</v>
      </c>
      <c r="H97">
        <f>(Table1[[#This Row],[Distance]]*SIN(Table1[[#This Row],[Phi_rad]])*SIN(Table1[[#This Row],[Theta_rad]]))</f>
        <v>39.115207432390491</v>
      </c>
      <c r="I97">
        <f>Table1[[#This Row],[Distance]]*COS(Table1[[#This Row],[Phi_rad]])</f>
        <v>-76.199478566654122</v>
      </c>
    </row>
    <row r="98" spans="1:9" x14ac:dyDescent="0.25">
      <c r="A98" s="1">
        <v>1129</v>
      </c>
      <c r="B98">
        <v>12825</v>
      </c>
      <c r="C98">
        <v>1.99</v>
      </c>
      <c r="D98">
        <v>91.93</v>
      </c>
      <c r="E98">
        <f t="shared" si="5"/>
        <v>3.4732052114687155E-2</v>
      </c>
      <c r="F98">
        <f t="shared" si="3"/>
        <v>1.6044811813583872</v>
      </c>
      <c r="G98">
        <f t="shared" si="4"/>
        <v>1127.6790293148504</v>
      </c>
      <c r="H98">
        <f>(Table1[[#This Row],[Distance]]*SIN(Table1[[#This Row],[Phi_rad]])*SIN(Table1[[#This Row],[Theta_rad]]))</f>
        <v>39.182363512096998</v>
      </c>
      <c r="I98">
        <f>Table1[[#This Row],[Distance]]*COS(Table1[[#This Row],[Phi_rad]])</f>
        <v>-38.023009259168987</v>
      </c>
    </row>
    <row r="99" spans="1:9" x14ac:dyDescent="0.25">
      <c r="A99" s="1">
        <v>1131</v>
      </c>
      <c r="B99">
        <v>12721</v>
      </c>
      <c r="C99">
        <v>1.99</v>
      </c>
      <c r="D99">
        <v>89.99</v>
      </c>
      <c r="E99">
        <f t="shared" si="5"/>
        <v>3.4732052114687155E-2</v>
      </c>
      <c r="F99">
        <f t="shared" si="3"/>
        <v>1.5706217938696971</v>
      </c>
      <c r="G99">
        <f t="shared" si="4"/>
        <v>1130.3178799740358</v>
      </c>
      <c r="H99">
        <f>(Table1[[#This Row],[Distance]]*SIN(Table1[[#This Row],[Phi_rad]])*SIN(Table1[[#This Row],[Theta_rad]]))</f>
        <v>39.274053082528361</v>
      </c>
      <c r="I99">
        <f>Table1[[#This Row],[Distance]]*COS(Table1[[#This Row],[Phi_rad]])</f>
        <v>0.19739673739844091</v>
      </c>
    </row>
    <row r="100" spans="1:9" x14ac:dyDescent="0.25">
      <c r="A100" s="1">
        <v>1132</v>
      </c>
      <c r="B100">
        <v>12228</v>
      </c>
      <c r="C100">
        <v>1.99</v>
      </c>
      <c r="D100">
        <v>88.04</v>
      </c>
      <c r="E100">
        <f t="shared" si="5"/>
        <v>3.4732052114687155E-2</v>
      </c>
      <c r="F100">
        <f t="shared" si="3"/>
        <v>1.5365878734558078</v>
      </c>
      <c r="G100">
        <f t="shared" si="4"/>
        <v>1130.6554145528119</v>
      </c>
      <c r="H100">
        <f>(Table1[[#This Row],[Distance]]*SIN(Table1[[#This Row],[Phi_rad]])*SIN(Table1[[#This Row],[Theta_rad]]))</f>
        <v>39.285781067371303</v>
      </c>
      <c r="I100">
        <f>Table1[[#This Row],[Distance]]*COS(Table1[[#This Row],[Phi_rad]])</f>
        <v>38.716417038977603</v>
      </c>
    </row>
    <row r="101" spans="1:9" x14ac:dyDescent="0.25">
      <c r="A101" s="1">
        <v>1134</v>
      </c>
      <c r="B101">
        <v>11808</v>
      </c>
      <c r="C101">
        <v>1.99</v>
      </c>
      <c r="D101">
        <v>86.1</v>
      </c>
      <c r="E101">
        <f t="shared" si="5"/>
        <v>3.4732052114687155E-2</v>
      </c>
      <c r="F101">
        <f t="shared" si="3"/>
        <v>1.5027284859671177</v>
      </c>
      <c r="G101">
        <f t="shared" si="4"/>
        <v>1130.6916438477924</v>
      </c>
      <c r="H101">
        <f>(Table1[[#This Row],[Distance]]*SIN(Table1[[#This Row],[Phi_rad]])*SIN(Table1[[#This Row],[Theta_rad]]))</f>
        <v>39.287039891352961</v>
      </c>
      <c r="I101">
        <f>Table1[[#This Row],[Distance]]*COS(Table1[[#This Row],[Phi_rad]])</f>
        <v>77.129339614391469</v>
      </c>
    </row>
    <row r="102" spans="1:9" x14ac:dyDescent="0.25">
      <c r="A102" s="1">
        <v>1138</v>
      </c>
      <c r="B102">
        <v>11370</v>
      </c>
      <c r="C102">
        <v>1.99</v>
      </c>
      <c r="D102">
        <v>84.15</v>
      </c>
      <c r="E102">
        <f t="shared" si="5"/>
        <v>3.4732052114687155E-2</v>
      </c>
      <c r="F102">
        <f t="shared" si="3"/>
        <v>1.4686945655532284</v>
      </c>
      <c r="G102">
        <f t="shared" si="4"/>
        <v>1131.3907071156161</v>
      </c>
      <c r="H102">
        <f>(Table1[[#This Row],[Distance]]*SIN(Table1[[#This Row],[Phi_rad]])*SIN(Table1[[#This Row],[Theta_rad]]))</f>
        <v>39.31132956098925</v>
      </c>
      <c r="I102">
        <f>Table1[[#This Row],[Distance]]*COS(Table1[[#This Row],[Phi_rad]])</f>
        <v>115.99003069476686</v>
      </c>
    </row>
    <row r="103" spans="1:9" x14ac:dyDescent="0.25">
      <c r="A103" s="1">
        <v>1144</v>
      </c>
      <c r="B103">
        <v>10928</v>
      </c>
      <c r="C103">
        <v>1.99</v>
      </c>
      <c r="D103">
        <v>82.21</v>
      </c>
      <c r="E103">
        <f t="shared" si="5"/>
        <v>3.4732052114687155E-2</v>
      </c>
      <c r="F103">
        <f t="shared" si="3"/>
        <v>1.4348351780645383</v>
      </c>
      <c r="G103">
        <f t="shared" si="4"/>
        <v>1132.7590340352929</v>
      </c>
      <c r="H103">
        <f>(Table1[[#This Row],[Distance]]*SIN(Table1[[#This Row],[Phi_rad]])*SIN(Table1[[#This Row],[Theta_rad]]))</f>
        <v>39.35887348206645</v>
      </c>
      <c r="I103">
        <f>Table1[[#This Row],[Distance]]*COS(Table1[[#This Row],[Phi_rad]])</f>
        <v>155.06079417329465</v>
      </c>
    </row>
    <row r="104" spans="1:9" x14ac:dyDescent="0.25">
      <c r="A104" s="1">
        <v>1150</v>
      </c>
      <c r="B104">
        <v>10502</v>
      </c>
      <c r="C104">
        <v>1.99</v>
      </c>
      <c r="D104">
        <v>80.27</v>
      </c>
      <c r="E104">
        <f t="shared" si="5"/>
        <v>3.4732052114687155E-2</v>
      </c>
      <c r="F104">
        <f t="shared" si="3"/>
        <v>1.4009757905758482</v>
      </c>
      <c r="G104">
        <f t="shared" si="4"/>
        <v>1132.7737952641999</v>
      </c>
      <c r="H104">
        <f>(Table1[[#This Row],[Distance]]*SIN(Table1[[#This Row],[Phi_rad]])*SIN(Table1[[#This Row],[Theta_rad]]))</f>
        <v>39.35938637609204</v>
      </c>
      <c r="I104">
        <f>Table1[[#This Row],[Distance]]*COS(Table1[[#This Row],[Phi_rad]])</f>
        <v>194.35629001099539</v>
      </c>
    </row>
    <row r="105" spans="1:9" x14ac:dyDescent="0.25">
      <c r="A105" s="1">
        <v>1161</v>
      </c>
      <c r="B105">
        <v>10202</v>
      </c>
      <c r="C105">
        <v>1.99</v>
      </c>
      <c r="D105">
        <v>78.319999999999993</v>
      </c>
      <c r="E105">
        <f t="shared" si="5"/>
        <v>3.4732052114687155E-2</v>
      </c>
      <c r="F105">
        <f t="shared" si="3"/>
        <v>1.3669418701619587</v>
      </c>
      <c r="G105">
        <f t="shared" si="4"/>
        <v>1136.2740994064247</v>
      </c>
      <c r="H105">
        <f>(Table1[[#This Row],[Distance]]*SIN(Table1[[#This Row],[Phi_rad]])*SIN(Table1[[#This Row],[Theta_rad]]))</f>
        <v>39.481008030603853</v>
      </c>
      <c r="I105">
        <f>Table1[[#This Row],[Distance]]*COS(Table1[[#This Row],[Phi_rad]])</f>
        <v>235.03919039812416</v>
      </c>
    </row>
    <row r="106" spans="1:9" x14ac:dyDescent="0.25">
      <c r="A106" s="1">
        <v>1168</v>
      </c>
      <c r="B106">
        <v>9931</v>
      </c>
      <c r="C106">
        <v>1.99</v>
      </c>
      <c r="D106">
        <v>76.38</v>
      </c>
      <c r="E106">
        <f t="shared" si="5"/>
        <v>3.4732052114687155E-2</v>
      </c>
      <c r="F106">
        <f t="shared" si="3"/>
        <v>1.3330824826732688</v>
      </c>
      <c r="G106">
        <f t="shared" si="4"/>
        <v>1134.4699015957588</v>
      </c>
      <c r="H106">
        <f>(Table1[[#This Row],[Distance]]*SIN(Table1[[#This Row],[Phi_rad]])*SIN(Table1[[#This Row],[Theta_rad]]))</f>
        <v>39.418319328741418</v>
      </c>
      <c r="I106">
        <f>Table1[[#This Row],[Distance]]*COS(Table1[[#This Row],[Phi_rad]])</f>
        <v>275.04224852667016</v>
      </c>
    </row>
    <row r="107" spans="1:9" x14ac:dyDescent="0.25">
      <c r="A107" s="1">
        <v>1182</v>
      </c>
      <c r="B107">
        <v>9603</v>
      </c>
      <c r="C107">
        <v>1.99</v>
      </c>
      <c r="D107">
        <v>74.430000000000007</v>
      </c>
      <c r="E107">
        <f t="shared" si="5"/>
        <v>3.4732052114687155E-2</v>
      </c>
      <c r="F107">
        <f t="shared" si="3"/>
        <v>1.2990485622593797</v>
      </c>
      <c r="G107">
        <f t="shared" si="4"/>
        <v>1137.9377296046107</v>
      </c>
      <c r="H107">
        <f>(Table1[[#This Row],[Distance]]*SIN(Table1[[#This Row],[Phi_rad]])*SIN(Table1[[#This Row],[Theta_rad]]))</f>
        <v>39.538812566717851</v>
      </c>
      <c r="I107">
        <f>Table1[[#This Row],[Distance]]*COS(Table1[[#This Row],[Phi_rad]])</f>
        <v>317.26708912699701</v>
      </c>
    </row>
    <row r="108" spans="1:9" x14ac:dyDescent="0.25">
      <c r="A108" s="1">
        <v>1192</v>
      </c>
      <c r="B108">
        <v>9332</v>
      </c>
      <c r="C108">
        <v>1.99</v>
      </c>
      <c r="D108">
        <v>72.489999999999995</v>
      </c>
      <c r="E108">
        <f t="shared" si="5"/>
        <v>3.4732052114687155E-2</v>
      </c>
      <c r="F108">
        <f t="shared" si="3"/>
        <v>1.2651891747706894</v>
      </c>
      <c r="G108">
        <f t="shared" si="4"/>
        <v>1136.0824466751642</v>
      </c>
      <c r="H108">
        <f>(Table1[[#This Row],[Distance]]*SIN(Table1[[#This Row],[Phi_rad]])*SIN(Table1[[#This Row],[Theta_rad]]))</f>
        <v>39.47434886005167</v>
      </c>
      <c r="I108">
        <f>Table1[[#This Row],[Distance]]*COS(Table1[[#This Row],[Phi_rad]])</f>
        <v>358.63972191971084</v>
      </c>
    </row>
    <row r="109" spans="1:9" x14ac:dyDescent="0.25">
      <c r="A109" s="1">
        <v>1203</v>
      </c>
      <c r="B109">
        <v>9065</v>
      </c>
      <c r="C109">
        <v>1.99</v>
      </c>
      <c r="D109">
        <v>70.55</v>
      </c>
      <c r="E109">
        <f t="shared" si="5"/>
        <v>3.4732052114687155E-2</v>
      </c>
      <c r="F109">
        <f t="shared" si="3"/>
        <v>1.2313297872819995</v>
      </c>
      <c r="G109">
        <f t="shared" si="4"/>
        <v>1133.6635957660233</v>
      </c>
      <c r="H109">
        <f>(Table1[[#This Row],[Distance]]*SIN(Table1[[#This Row],[Phi_rad]])*SIN(Table1[[#This Row],[Theta_rad]]))</f>
        <v>39.39030340638999</v>
      </c>
      <c r="I109">
        <f>Table1[[#This Row],[Distance]]*COS(Table1[[#This Row],[Phi_rad]])</f>
        <v>400.57989918667027</v>
      </c>
    </row>
    <row r="110" spans="1:9" x14ac:dyDescent="0.25">
      <c r="A110" s="1">
        <v>1221</v>
      </c>
      <c r="B110">
        <v>8668</v>
      </c>
      <c r="C110">
        <v>1.99</v>
      </c>
      <c r="D110">
        <v>68.599999999999994</v>
      </c>
      <c r="E110">
        <f t="shared" si="5"/>
        <v>3.4732052114687155E-2</v>
      </c>
      <c r="F110">
        <f t="shared" si="3"/>
        <v>1.19729586686811</v>
      </c>
      <c r="G110">
        <f t="shared" si="4"/>
        <v>1136.1335388447656</v>
      </c>
      <c r="H110">
        <f>(Table1[[#This Row],[Distance]]*SIN(Table1[[#This Row],[Phi_rad]])*SIN(Table1[[#This Row],[Theta_rad]]))</f>
        <v>39.476124109843411</v>
      </c>
      <c r="I110">
        <f>Table1[[#This Row],[Distance]]*COS(Table1[[#This Row],[Phi_rad]])</f>
        <v>445.51455367623373</v>
      </c>
    </row>
    <row r="111" spans="1:9" x14ac:dyDescent="0.25">
      <c r="A111" s="1">
        <v>1239</v>
      </c>
      <c r="B111">
        <v>8349</v>
      </c>
      <c r="C111">
        <v>1.99</v>
      </c>
      <c r="D111">
        <v>66.66</v>
      </c>
      <c r="E111">
        <f t="shared" si="5"/>
        <v>3.4732052114687155E-2</v>
      </c>
      <c r="F111">
        <f t="shared" si="3"/>
        <v>1.1634364793794201</v>
      </c>
      <c r="G111">
        <f t="shared" si="4"/>
        <v>1136.9265573233452</v>
      </c>
      <c r="H111">
        <f>(Table1[[#This Row],[Distance]]*SIN(Table1[[#This Row],[Phi_rad]])*SIN(Table1[[#This Row],[Theta_rad]]))</f>
        <v>39.503678349562129</v>
      </c>
      <c r="I111">
        <f>Table1[[#This Row],[Distance]]*COS(Table1[[#This Row],[Phi_rad]])</f>
        <v>490.8752006872428</v>
      </c>
    </row>
    <row r="112" spans="1:9" x14ac:dyDescent="0.25">
      <c r="A112" s="1">
        <v>1258</v>
      </c>
      <c r="B112">
        <v>7965</v>
      </c>
      <c r="C112">
        <v>1.99</v>
      </c>
      <c r="D112">
        <v>64.709999999999994</v>
      </c>
      <c r="E112">
        <f t="shared" si="5"/>
        <v>3.4732052114687155E-2</v>
      </c>
      <c r="F112">
        <f t="shared" si="3"/>
        <v>1.1294025589655305</v>
      </c>
      <c r="G112">
        <f t="shared" si="4"/>
        <v>1136.7436813562022</v>
      </c>
      <c r="H112">
        <f>(Table1[[#This Row],[Distance]]*SIN(Table1[[#This Row],[Phi_rad]])*SIN(Table1[[#This Row],[Theta_rad]]))</f>
        <v>39.497324136673576</v>
      </c>
      <c r="I112">
        <f>Table1[[#This Row],[Distance]]*COS(Table1[[#This Row],[Phi_rad]])</f>
        <v>537.41768140133945</v>
      </c>
    </row>
    <row r="113" spans="1:9" x14ac:dyDescent="0.25">
      <c r="A113" s="1">
        <v>1280</v>
      </c>
      <c r="B113">
        <v>7641</v>
      </c>
      <c r="C113">
        <v>1.99</v>
      </c>
      <c r="D113">
        <v>62.77</v>
      </c>
      <c r="E113">
        <f t="shared" si="5"/>
        <v>3.4732052114687155E-2</v>
      </c>
      <c r="F113">
        <f t="shared" si="3"/>
        <v>1.0955431714768407</v>
      </c>
      <c r="G113">
        <f t="shared" si="4"/>
        <v>1137.4600389845414</v>
      </c>
      <c r="H113">
        <f>(Table1[[#This Row],[Distance]]*SIN(Table1[[#This Row],[Phi_rad]])*SIN(Table1[[#This Row],[Theta_rad]]))</f>
        <v>39.522214716589126</v>
      </c>
      <c r="I113">
        <f>Table1[[#This Row],[Distance]]*COS(Table1[[#This Row],[Phi_rad]])</f>
        <v>585.68135898044557</v>
      </c>
    </row>
    <row r="114" spans="1:9" x14ac:dyDescent="0.25">
      <c r="A114" s="1">
        <v>1304</v>
      </c>
      <c r="B114">
        <v>7264</v>
      </c>
      <c r="C114">
        <v>1.99</v>
      </c>
      <c r="D114">
        <v>60.82</v>
      </c>
      <c r="E114">
        <f t="shared" si="5"/>
        <v>3.4732052114687155E-2</v>
      </c>
      <c r="F114">
        <f t="shared" si="3"/>
        <v>1.0615092510629511</v>
      </c>
      <c r="G114">
        <f t="shared" si="4"/>
        <v>1137.825750770779</v>
      </c>
      <c r="H114">
        <f>(Table1[[#This Row],[Distance]]*SIN(Table1[[#This Row],[Phi_rad]])*SIN(Table1[[#This Row],[Theta_rad]]))</f>
        <v>39.534921747381155</v>
      </c>
      <c r="I114">
        <f>Table1[[#This Row],[Distance]]*COS(Table1[[#This Row],[Phi_rad]])</f>
        <v>635.77161846479214</v>
      </c>
    </row>
    <row r="115" spans="1:9" x14ac:dyDescent="0.25">
      <c r="A115" s="1">
        <v>1331</v>
      </c>
      <c r="B115">
        <v>6907</v>
      </c>
      <c r="C115">
        <v>1.99</v>
      </c>
      <c r="D115">
        <v>58.88</v>
      </c>
      <c r="E115">
        <f t="shared" si="5"/>
        <v>3.4732052114687155E-2</v>
      </c>
      <c r="F115">
        <f t="shared" si="3"/>
        <v>1.0276498635742612</v>
      </c>
      <c r="G115">
        <f t="shared" si="4"/>
        <v>1138.7642355096893</v>
      </c>
      <c r="H115">
        <f>(Table1[[#This Row],[Distance]]*SIN(Table1[[#This Row],[Phi_rad]])*SIN(Table1[[#This Row],[Theta_rad]]))</f>
        <v>39.567530361387995</v>
      </c>
      <c r="I115">
        <f>Table1[[#This Row],[Distance]]*COS(Table1[[#This Row],[Phi_rad]])</f>
        <v>687.90364620718003</v>
      </c>
    </row>
    <row r="116" spans="1:9" x14ac:dyDescent="0.25">
      <c r="A116" s="1">
        <v>1355</v>
      </c>
      <c r="B116">
        <v>6598</v>
      </c>
      <c r="C116">
        <v>1.99</v>
      </c>
      <c r="D116">
        <v>56.94</v>
      </c>
      <c r="E116">
        <f t="shared" si="5"/>
        <v>3.4732052114687155E-2</v>
      </c>
      <c r="F116">
        <f t="shared" si="3"/>
        <v>0.99379047608557125</v>
      </c>
      <c r="G116">
        <f t="shared" si="4"/>
        <v>1134.9402873451063</v>
      </c>
      <c r="H116">
        <f>(Table1[[#This Row],[Distance]]*SIN(Table1[[#This Row],[Phi_rad]])*SIN(Table1[[#This Row],[Theta_rad]]))</f>
        <v>39.434663363650934</v>
      </c>
      <c r="I116">
        <f>Table1[[#This Row],[Distance]]*COS(Table1[[#This Row],[Phi_rad]])</f>
        <v>739.17552143344335</v>
      </c>
    </row>
    <row r="117" spans="1:9" x14ac:dyDescent="0.25">
      <c r="A117" s="1">
        <v>1386</v>
      </c>
      <c r="B117">
        <v>6259</v>
      </c>
      <c r="C117">
        <v>1.99</v>
      </c>
      <c r="D117">
        <v>54.99</v>
      </c>
      <c r="E117">
        <f t="shared" si="5"/>
        <v>3.4732052114687155E-2</v>
      </c>
      <c r="F117">
        <f t="shared" si="3"/>
        <v>0.95975655567168183</v>
      </c>
      <c r="G117">
        <f t="shared" si="4"/>
        <v>1134.5213270256518</v>
      </c>
      <c r="H117">
        <f>(Table1[[#This Row],[Distance]]*SIN(Table1[[#This Row],[Phi_rad]])*SIN(Table1[[#This Row],[Theta_rad]]))</f>
        <v>39.420106158003513</v>
      </c>
      <c r="I117">
        <f>Table1[[#This Row],[Distance]]*COS(Table1[[#This Row],[Phi_rad]])</f>
        <v>795.17508371078009</v>
      </c>
    </row>
    <row r="118" spans="1:9" x14ac:dyDescent="0.25">
      <c r="A118" s="1">
        <v>1422</v>
      </c>
      <c r="B118">
        <v>5886</v>
      </c>
      <c r="C118">
        <v>1.99</v>
      </c>
      <c r="D118">
        <v>53.05</v>
      </c>
      <c r="E118">
        <f t="shared" si="5"/>
        <v>3.4732052114687155E-2</v>
      </c>
      <c r="F118">
        <f t="shared" si="3"/>
        <v>0.92589716818299173</v>
      </c>
      <c r="G118">
        <f t="shared" si="4"/>
        <v>1135.7207093424142</v>
      </c>
      <c r="H118">
        <f>(Table1[[#This Row],[Distance]]*SIN(Table1[[#This Row],[Phi_rad]])*SIN(Table1[[#This Row],[Theta_rad]]))</f>
        <v>39.461779925719071</v>
      </c>
      <c r="I118">
        <f>Table1[[#This Row],[Distance]]*COS(Table1[[#This Row],[Phi_rad]])</f>
        <v>854.78958714753753</v>
      </c>
    </row>
    <row r="119" spans="1:9" x14ac:dyDescent="0.25">
      <c r="A119" s="1">
        <v>1465</v>
      </c>
      <c r="B119">
        <v>5552</v>
      </c>
      <c r="C119">
        <v>1.99</v>
      </c>
      <c r="D119">
        <v>51.1</v>
      </c>
      <c r="E119">
        <f t="shared" si="5"/>
        <v>3.4732052114687155E-2</v>
      </c>
      <c r="F119">
        <f t="shared" si="3"/>
        <v>0.89186324776910242</v>
      </c>
      <c r="G119">
        <f t="shared" si="4"/>
        <v>1139.4386057881147</v>
      </c>
      <c r="H119">
        <f>(Table1[[#This Row],[Distance]]*SIN(Table1[[#This Row],[Phi_rad]])*SIN(Table1[[#This Row],[Theta_rad]]))</f>
        <v>39.590962047802407</v>
      </c>
      <c r="I119">
        <f>Table1[[#This Row],[Distance]]*COS(Table1[[#This Row],[Phi_rad]])</f>
        <v>919.96587945628005</v>
      </c>
    </row>
    <row r="120" spans="1:9" x14ac:dyDescent="0.25">
      <c r="A120" s="1">
        <v>1515</v>
      </c>
      <c r="B120">
        <v>5777</v>
      </c>
      <c r="C120">
        <v>1.99</v>
      </c>
      <c r="D120">
        <v>49.16</v>
      </c>
      <c r="E120">
        <f t="shared" si="5"/>
        <v>3.4732052114687155E-2</v>
      </c>
      <c r="F120">
        <f t="shared" si="3"/>
        <v>0.85800386028041231</v>
      </c>
      <c r="G120">
        <f t="shared" si="4"/>
        <v>1145.4648834015711</v>
      </c>
      <c r="H120">
        <f>(Table1[[#This Row],[Distance]]*SIN(Table1[[#This Row],[Phi_rad]])*SIN(Table1[[#This Row],[Theta_rad]]))</f>
        <v>39.800351239174283</v>
      </c>
      <c r="I120">
        <f>Table1[[#This Row],[Distance]]*COS(Table1[[#This Row],[Phi_rad]])</f>
        <v>990.73262434173603</v>
      </c>
    </row>
    <row r="121" spans="1:9" x14ac:dyDescent="0.25">
      <c r="A121" s="1">
        <v>1528</v>
      </c>
      <c r="B121">
        <v>6681</v>
      </c>
      <c r="C121">
        <v>1.99</v>
      </c>
      <c r="D121">
        <v>47.22</v>
      </c>
      <c r="E121">
        <f t="shared" si="5"/>
        <v>3.4732052114687155E-2</v>
      </c>
      <c r="F121">
        <f t="shared" si="3"/>
        <v>0.82414447279172243</v>
      </c>
      <c r="G121">
        <f t="shared" si="4"/>
        <v>1120.8251857087921</v>
      </c>
      <c r="H121">
        <f>(Table1[[#This Row],[Distance]]*SIN(Table1[[#This Row],[Phi_rad]])*SIN(Table1[[#This Row],[Theta_rad]]))</f>
        <v>38.944219692227612</v>
      </c>
      <c r="I121">
        <f>Table1[[#This Row],[Distance]]*COS(Table1[[#This Row],[Phi_rad]])</f>
        <v>1037.7948982498494</v>
      </c>
    </row>
    <row r="122" spans="1:9" x14ac:dyDescent="0.25">
      <c r="A122" s="1">
        <v>1476</v>
      </c>
      <c r="B122">
        <v>6009</v>
      </c>
      <c r="C122">
        <v>1.99</v>
      </c>
      <c r="D122">
        <v>45.27</v>
      </c>
      <c r="E122">
        <f t="shared" si="5"/>
        <v>3.4732052114687155E-2</v>
      </c>
      <c r="F122">
        <f t="shared" si="3"/>
        <v>0.79011055237783301</v>
      </c>
      <c r="G122">
        <f t="shared" si="4"/>
        <v>1047.9638684956331</v>
      </c>
      <c r="H122">
        <f>(Table1[[#This Row],[Distance]]*SIN(Table1[[#This Row],[Phi_rad]])*SIN(Table1[[#This Row],[Theta_rad]]))</f>
        <v>36.412578557825427</v>
      </c>
      <c r="I122">
        <f>Table1[[#This Row],[Distance]]*COS(Table1[[#This Row],[Phi_rad]])</f>
        <v>1038.7597674392464</v>
      </c>
    </row>
    <row r="123" spans="1:9" x14ac:dyDescent="0.25">
      <c r="A123" s="1">
        <v>1434</v>
      </c>
      <c r="B123">
        <v>6333</v>
      </c>
      <c r="C123">
        <v>1.99</v>
      </c>
      <c r="D123">
        <v>43.33</v>
      </c>
      <c r="E123">
        <f t="shared" si="5"/>
        <v>3.4732052114687155E-2</v>
      </c>
      <c r="F123">
        <f t="shared" si="3"/>
        <v>0.75625116488914301</v>
      </c>
      <c r="G123">
        <f t="shared" si="4"/>
        <v>983.41637116501033</v>
      </c>
      <c r="H123">
        <f>(Table1[[#This Row],[Distance]]*SIN(Table1[[#This Row],[Phi_rad]])*SIN(Table1[[#This Row],[Theta_rad]]))</f>
        <v>34.169809615193579</v>
      </c>
      <c r="I123">
        <f>Table1[[#This Row],[Distance]]*COS(Table1[[#This Row],[Phi_rad]])</f>
        <v>1043.1110511520353</v>
      </c>
    </row>
    <row r="124" spans="1:9" x14ac:dyDescent="0.25">
      <c r="A124" s="1">
        <v>1393</v>
      </c>
      <c r="B124">
        <v>6828</v>
      </c>
      <c r="C124">
        <v>1.99</v>
      </c>
      <c r="D124">
        <v>41.38</v>
      </c>
      <c r="E124">
        <f t="shared" si="5"/>
        <v>3.4732052114687155E-2</v>
      </c>
      <c r="F124">
        <f t="shared" si="3"/>
        <v>0.72221724447525359</v>
      </c>
      <c r="G124">
        <f t="shared" si="4"/>
        <v>920.28727421269718</v>
      </c>
      <c r="H124">
        <f>(Table1[[#This Row],[Distance]]*SIN(Table1[[#This Row],[Phi_rad]])*SIN(Table1[[#This Row],[Theta_rad]]))</f>
        <v>31.976324447274109</v>
      </c>
      <c r="I124">
        <f>Table1[[#This Row],[Distance]]*COS(Table1[[#This Row],[Phi_rad]])</f>
        <v>1045.2262183838513</v>
      </c>
    </row>
    <row r="125" spans="1:9" x14ac:dyDescent="0.25">
      <c r="A125" s="1">
        <v>1348</v>
      </c>
      <c r="B125">
        <v>7383</v>
      </c>
      <c r="C125">
        <v>1.99</v>
      </c>
      <c r="D125">
        <v>39.44</v>
      </c>
      <c r="E125">
        <f t="shared" si="5"/>
        <v>3.4732052114687155E-2</v>
      </c>
      <c r="F125">
        <f t="shared" si="3"/>
        <v>0.68835785698656349</v>
      </c>
      <c r="G125">
        <f t="shared" si="4"/>
        <v>855.82727011287136</v>
      </c>
      <c r="H125">
        <f>(Table1[[#This Row],[Distance]]*SIN(Table1[[#This Row],[Phi_rad]])*SIN(Table1[[#This Row],[Theta_rad]]))</f>
        <v>29.736595546608832</v>
      </c>
      <c r="I125">
        <f>Table1[[#This Row],[Distance]]*COS(Table1[[#This Row],[Phi_rad]])</f>
        <v>1041.0472701162266</v>
      </c>
    </row>
    <row r="126" spans="1:9" x14ac:dyDescent="0.25">
      <c r="A126" s="1">
        <v>1310</v>
      </c>
      <c r="B126">
        <v>7910</v>
      </c>
      <c r="C126">
        <v>1.99</v>
      </c>
      <c r="D126">
        <v>37.5</v>
      </c>
      <c r="E126">
        <f t="shared" si="5"/>
        <v>3.4732052114687155E-2</v>
      </c>
      <c r="F126">
        <f t="shared" si="3"/>
        <v>0.6544984694978736</v>
      </c>
      <c r="G126">
        <f t="shared" si="4"/>
        <v>796.9965156576983</v>
      </c>
      <c r="H126">
        <f>(Table1[[#This Row],[Distance]]*SIN(Table1[[#This Row],[Phi_rad]])*SIN(Table1[[#This Row],[Theta_rad]]))</f>
        <v>27.692460693667524</v>
      </c>
      <c r="I126">
        <f>Table1[[#This Row],[Distance]]*COS(Table1[[#This Row],[Phi_rad]])</f>
        <v>1039.292875781518</v>
      </c>
    </row>
    <row r="127" spans="1:9" x14ac:dyDescent="0.25">
      <c r="A127" s="1">
        <v>1278</v>
      </c>
      <c r="B127">
        <v>8398</v>
      </c>
      <c r="C127">
        <v>1.99</v>
      </c>
      <c r="D127">
        <v>35.549999999999997</v>
      </c>
      <c r="E127">
        <f t="shared" si="5"/>
        <v>3.4732052114687155E-2</v>
      </c>
      <c r="F127">
        <f t="shared" si="3"/>
        <v>0.62046454908398407</v>
      </c>
      <c r="G127">
        <f t="shared" si="4"/>
        <v>742.59792064956582</v>
      </c>
      <c r="H127">
        <f>(Table1[[#This Row],[Distance]]*SIN(Table1[[#This Row],[Phi_rad]])*SIN(Table1[[#This Row],[Theta_rad]]))</f>
        <v>25.802325762763452</v>
      </c>
      <c r="I127">
        <f>Table1[[#This Row],[Distance]]*COS(Table1[[#This Row],[Phi_rad]])</f>
        <v>1039.7915984620058</v>
      </c>
    </row>
    <row r="128" spans="1:9" x14ac:dyDescent="0.25">
      <c r="A128" s="1">
        <v>1247</v>
      </c>
      <c r="B128">
        <v>8915</v>
      </c>
      <c r="C128">
        <v>1.99</v>
      </c>
      <c r="D128">
        <v>33.61</v>
      </c>
      <c r="E128">
        <f t="shared" si="5"/>
        <v>3.4732052114687155E-2</v>
      </c>
      <c r="F128">
        <f t="shared" si="3"/>
        <v>0.58660516159529419</v>
      </c>
      <c r="G128">
        <f t="shared" si="4"/>
        <v>689.84423638605926</v>
      </c>
      <c r="H128">
        <f>(Table1[[#This Row],[Distance]]*SIN(Table1[[#This Row],[Phi_rad]])*SIN(Table1[[#This Row],[Theta_rad]]))</f>
        <v>23.969344941375855</v>
      </c>
      <c r="I128">
        <f>Table1[[#This Row],[Distance]]*COS(Table1[[#This Row],[Phi_rad]])</f>
        <v>1038.5323297943189</v>
      </c>
    </row>
    <row r="129" spans="1:9" x14ac:dyDescent="0.25">
      <c r="A129" s="1">
        <v>1225</v>
      </c>
      <c r="B129">
        <v>9369</v>
      </c>
      <c r="C129">
        <v>1.99</v>
      </c>
      <c r="D129">
        <v>31.66</v>
      </c>
      <c r="E129">
        <f t="shared" si="5"/>
        <v>3.4732052114687155E-2</v>
      </c>
      <c r="F129">
        <f t="shared" si="3"/>
        <v>0.55257124118140477</v>
      </c>
      <c r="G129">
        <f t="shared" si="4"/>
        <v>642.58721610503596</v>
      </c>
      <c r="H129">
        <f>(Table1[[#This Row],[Distance]]*SIN(Table1[[#This Row],[Phi_rad]])*SIN(Table1[[#This Row],[Theta_rad]]))</f>
        <v>22.32735134300717</v>
      </c>
      <c r="I129">
        <f>Table1[[#This Row],[Distance]]*COS(Table1[[#This Row],[Phi_rad]])</f>
        <v>1042.6927443309394</v>
      </c>
    </row>
    <row r="130" spans="1:9" x14ac:dyDescent="0.25">
      <c r="A130" s="1">
        <v>1199</v>
      </c>
      <c r="B130">
        <v>9861</v>
      </c>
      <c r="C130">
        <v>1.99</v>
      </c>
      <c r="D130">
        <v>29.72</v>
      </c>
      <c r="E130">
        <f t="shared" si="5"/>
        <v>3.4732052114687155E-2</v>
      </c>
      <c r="F130">
        <f t="shared" si="3"/>
        <v>0.51871185369271477</v>
      </c>
      <c r="G130">
        <f t="shared" si="4"/>
        <v>594.05996351795238</v>
      </c>
      <c r="H130">
        <f>(Table1[[#This Row],[Distance]]*SIN(Table1[[#This Row],[Phi_rad]])*SIN(Table1[[#This Row],[Theta_rad]]))</f>
        <v>20.641222221438149</v>
      </c>
      <c r="I130">
        <f>Table1[[#This Row],[Distance]]*COS(Table1[[#This Row],[Phi_rad]])</f>
        <v>1041.2817580704341</v>
      </c>
    </row>
    <row r="131" spans="1:9" x14ac:dyDescent="0.25">
      <c r="A131" s="1">
        <v>1180</v>
      </c>
      <c r="B131">
        <v>10246</v>
      </c>
      <c r="C131">
        <v>1.99</v>
      </c>
      <c r="D131">
        <v>27.78</v>
      </c>
      <c r="E131">
        <f t="shared" si="5"/>
        <v>3.4732052114687155E-2</v>
      </c>
      <c r="F131">
        <f t="shared" ref="F131:F194" si="6">RADIANS(D131)</f>
        <v>0.48485246620402478</v>
      </c>
      <c r="G131">
        <f t="shared" ref="G131:G194" si="7">(A131*SIN(F131)*COS(E131))</f>
        <v>549.64015878771443</v>
      </c>
      <c r="H131">
        <f>(Table1[[#This Row],[Distance]]*SIN(Table1[[#This Row],[Phi_rad]])*SIN(Table1[[#This Row],[Theta_rad]]))</f>
        <v>19.097810584942597</v>
      </c>
      <c r="I131">
        <f>Table1[[#This Row],[Distance]]*COS(Table1[[#This Row],[Phi_rad]])</f>
        <v>1043.9975907437131</v>
      </c>
    </row>
    <row r="132" spans="1:9" x14ac:dyDescent="0.25">
      <c r="A132" s="1">
        <v>1163</v>
      </c>
      <c r="B132">
        <v>10669</v>
      </c>
      <c r="C132">
        <v>1.99</v>
      </c>
      <c r="D132">
        <v>25.83</v>
      </c>
      <c r="E132">
        <f t="shared" ref="E132:E195" si="8">RADIANS(C132)</f>
        <v>3.4732052114687155E-2</v>
      </c>
      <c r="F132">
        <f t="shared" si="6"/>
        <v>0.45081854579013531</v>
      </c>
      <c r="G132">
        <f t="shared" si="7"/>
        <v>506.41634158196922</v>
      </c>
      <c r="H132">
        <f>(Table1[[#This Row],[Distance]]*SIN(Table1[[#This Row],[Phi_rad]])*SIN(Table1[[#This Row],[Theta_rad]]))</f>
        <v>17.595954760626224</v>
      </c>
      <c r="I132">
        <f>Table1[[#This Row],[Distance]]*COS(Table1[[#This Row],[Phi_rad]])</f>
        <v>1046.8055556572081</v>
      </c>
    </row>
    <row r="133" spans="1:9" x14ac:dyDescent="0.25">
      <c r="A133" s="1">
        <v>1145</v>
      </c>
      <c r="B133">
        <v>11134</v>
      </c>
      <c r="C133">
        <v>1.99</v>
      </c>
      <c r="D133">
        <v>23.89</v>
      </c>
      <c r="E133">
        <f t="shared" si="8"/>
        <v>3.4732052114687155E-2</v>
      </c>
      <c r="F133">
        <f t="shared" si="6"/>
        <v>0.41695915830144537</v>
      </c>
      <c r="G133">
        <f t="shared" si="7"/>
        <v>463.42474632785854</v>
      </c>
      <c r="H133">
        <f>(Table1[[#This Row],[Distance]]*SIN(Table1[[#This Row],[Phi_rad]])*SIN(Table1[[#This Row],[Theta_rad]]))</f>
        <v>16.102167725999024</v>
      </c>
      <c r="I133">
        <f>Table1[[#This Row],[Distance]]*COS(Table1[[#This Row],[Phi_rad]])</f>
        <v>1046.9017263742971</v>
      </c>
    </row>
    <row r="134" spans="1:9" x14ac:dyDescent="0.25">
      <c r="A134" s="4">
        <v>1128</v>
      </c>
      <c r="B134" s="5">
        <v>11481</v>
      </c>
      <c r="C134" s="5">
        <v>1.99</v>
      </c>
      <c r="D134" s="5">
        <v>21.94</v>
      </c>
      <c r="E134" s="5">
        <f t="shared" si="8"/>
        <v>3.4732052114687155E-2</v>
      </c>
      <c r="F134" s="5">
        <f t="shared" si="6"/>
        <v>0.38292523788755595</v>
      </c>
      <c r="G134" s="5">
        <f t="shared" si="7"/>
        <v>421.20659853152364</v>
      </c>
      <c r="H134" s="5">
        <f>(Table1[[#This Row],[Distance]]*SIN(Table1[[#This Row],[Phi_rad]])*SIN(Table1[[#This Row],[Theta_rad]]))</f>
        <v>14.635254915916455</v>
      </c>
      <c r="I134" s="5">
        <f>Table1[[#This Row],[Distance]]*COS(Table1[[#This Row],[Phi_rad]])</f>
        <v>1046.3053142687606</v>
      </c>
    </row>
    <row r="135" spans="1:9" x14ac:dyDescent="0.25">
      <c r="A135" s="4">
        <v>1108</v>
      </c>
      <c r="B135" s="5">
        <v>11967</v>
      </c>
      <c r="C135" s="5">
        <v>3.98</v>
      </c>
      <c r="D135" s="5">
        <v>20</v>
      </c>
      <c r="E135" s="5">
        <f t="shared" si="8"/>
        <v>6.946410422937431E-2</v>
      </c>
      <c r="F135" s="5">
        <f t="shared" si="6"/>
        <v>0.3490658503988659</v>
      </c>
      <c r="G135" s="5">
        <f t="shared" si="7"/>
        <v>378.04439983975391</v>
      </c>
      <c r="H135" s="5">
        <f>(Table1[[#This Row],[Distance]]*SIN(Table1[[#This Row],[Phi_rad]])*SIN(Table1[[#This Row],[Theta_rad]]))</f>
        <v>26.302835231049368</v>
      </c>
      <c r="I135" s="5">
        <f>Table1[[#This Row],[Distance]]*COS(Table1[[#This Row],[Phi_rad]])</f>
        <v>1041.1794238307866</v>
      </c>
    </row>
    <row r="136" spans="1:9" x14ac:dyDescent="0.25">
      <c r="A136" s="4">
        <v>1115</v>
      </c>
      <c r="B136" s="5">
        <v>11853</v>
      </c>
      <c r="C136" s="5">
        <v>3.98</v>
      </c>
      <c r="D136" s="5">
        <v>21.94</v>
      </c>
      <c r="E136" s="5">
        <f t="shared" si="8"/>
        <v>6.946410422937431E-2</v>
      </c>
      <c r="F136" s="5">
        <f t="shared" si="6"/>
        <v>0.38292523788755595</v>
      </c>
      <c r="G136" s="5">
        <f t="shared" si="7"/>
        <v>415.59881311206834</v>
      </c>
      <c r="H136" s="5">
        <f>(Table1[[#This Row],[Distance]]*SIN(Table1[[#This Row],[Phi_rad]])*SIN(Table1[[#This Row],[Theta_rad]]))</f>
        <v>28.915722883714302</v>
      </c>
      <c r="I136" s="5">
        <f>Table1[[#This Row],[Distance]]*COS(Table1[[#This Row],[Phi_rad]])</f>
        <v>1034.24683103694</v>
      </c>
    </row>
    <row r="137" spans="1:9" x14ac:dyDescent="0.25">
      <c r="A137" s="1">
        <v>1126</v>
      </c>
      <c r="B137">
        <v>11528</v>
      </c>
      <c r="C137">
        <v>3.98</v>
      </c>
      <c r="D137">
        <v>23.89</v>
      </c>
      <c r="E137">
        <f t="shared" si="8"/>
        <v>6.946410422937431E-2</v>
      </c>
      <c r="F137">
        <f t="shared" si="6"/>
        <v>0.41695915830144537</v>
      </c>
      <c r="G137">
        <f t="shared" si="7"/>
        <v>454.91000597272756</v>
      </c>
      <c r="H137">
        <f>(Table1[[#This Row],[Distance]]*SIN(Table1[[#This Row],[Phi_rad]])*SIN(Table1[[#This Row],[Theta_rad]]))</f>
        <v>31.65084031697933</v>
      </c>
      <c r="I137">
        <f>Table1[[#This Row],[Distance]]*COS(Table1[[#This Row],[Phi_rad]])</f>
        <v>1029.5295579890467</v>
      </c>
    </row>
    <row r="138" spans="1:9" x14ac:dyDescent="0.25">
      <c r="A138" s="1">
        <v>1135</v>
      </c>
      <c r="B138">
        <v>11355</v>
      </c>
      <c r="C138">
        <v>3.98</v>
      </c>
      <c r="D138">
        <v>25.83</v>
      </c>
      <c r="E138">
        <f t="shared" si="8"/>
        <v>6.946410422937431E-2</v>
      </c>
      <c r="F138">
        <f t="shared" si="6"/>
        <v>0.45081854579013531</v>
      </c>
      <c r="G138">
        <f t="shared" si="7"/>
        <v>493.32965559592128</v>
      </c>
      <c r="H138">
        <f>(Table1[[#This Row],[Distance]]*SIN(Table1[[#This Row],[Phi_rad]])*SIN(Table1[[#This Row],[Theta_rad]]))</f>
        <v>34.323927695345105</v>
      </c>
      <c r="I138">
        <f>Table1[[#This Row],[Distance]]*COS(Table1[[#This Row],[Phi_rad]])</f>
        <v>1021.6030143344207</v>
      </c>
    </row>
    <row r="139" spans="1:9" x14ac:dyDescent="0.25">
      <c r="A139" s="1">
        <v>1142</v>
      </c>
      <c r="B139">
        <v>11149</v>
      </c>
      <c r="C139">
        <v>3.98</v>
      </c>
      <c r="D139">
        <v>27.78</v>
      </c>
      <c r="E139">
        <f t="shared" si="8"/>
        <v>6.946410422937431E-2</v>
      </c>
      <c r="F139">
        <f t="shared" si="6"/>
        <v>0.48485246620402478</v>
      </c>
      <c r="G139">
        <f t="shared" si="7"/>
        <v>530.97725470300031</v>
      </c>
      <c r="H139">
        <f>(Table1[[#This Row],[Distance]]*SIN(Table1[[#This Row],[Phi_rad]])*SIN(Table1[[#This Row],[Theta_rad]]))</f>
        <v>36.94329885010324</v>
      </c>
      <c r="I139">
        <f>Table1[[#This Row],[Distance]]*COS(Table1[[#This Row],[Phi_rad]])</f>
        <v>1010.3773293468818</v>
      </c>
    </row>
    <row r="140" spans="1:9" x14ac:dyDescent="0.25">
      <c r="A140" s="1">
        <v>1158</v>
      </c>
      <c r="B140">
        <v>10795</v>
      </c>
      <c r="C140">
        <v>3.98</v>
      </c>
      <c r="D140">
        <v>29.72</v>
      </c>
      <c r="E140">
        <f t="shared" si="8"/>
        <v>6.946410422937431E-2</v>
      </c>
      <c r="F140">
        <f t="shared" si="6"/>
        <v>0.51871185369271477</v>
      </c>
      <c r="G140">
        <f t="shared" si="7"/>
        <v>572.70770403118854</v>
      </c>
      <c r="H140">
        <f>(Table1[[#This Row],[Distance]]*SIN(Table1[[#This Row],[Phi_rad]])*SIN(Table1[[#This Row],[Theta_rad]]))</f>
        <v>39.846738586976088</v>
      </c>
      <c r="I140">
        <f>Table1[[#This Row],[Distance]]*COS(Table1[[#This Row],[Phi_rad]])</f>
        <v>1005.6749590038055</v>
      </c>
    </row>
    <row r="141" spans="1:9" x14ac:dyDescent="0.25">
      <c r="A141" s="1">
        <v>1176</v>
      </c>
      <c r="B141">
        <v>10387</v>
      </c>
      <c r="C141">
        <v>3.98</v>
      </c>
      <c r="D141">
        <v>31.66</v>
      </c>
      <c r="E141">
        <f t="shared" si="8"/>
        <v>6.946410422937431E-2</v>
      </c>
      <c r="F141">
        <f t="shared" si="6"/>
        <v>0.55257124118140477</v>
      </c>
      <c r="G141">
        <f t="shared" si="7"/>
        <v>615.76738060364903</v>
      </c>
      <c r="H141">
        <f>(Table1[[#This Row],[Distance]]*SIN(Table1[[#This Row],[Phi_rad]])*SIN(Table1[[#This Row],[Theta_rad]]))</f>
        <v>42.842660702123915</v>
      </c>
      <c r="I141">
        <f>Table1[[#This Row],[Distance]]*COS(Table1[[#This Row],[Phi_rad]])</f>
        <v>1000.9850345577017</v>
      </c>
    </row>
    <row r="142" spans="1:9" x14ac:dyDescent="0.25">
      <c r="A142" s="1">
        <v>1195</v>
      </c>
      <c r="B142">
        <v>9925</v>
      </c>
      <c r="C142">
        <v>3.98</v>
      </c>
      <c r="D142">
        <v>33.61</v>
      </c>
      <c r="E142">
        <f t="shared" si="8"/>
        <v>6.946410422937431E-2</v>
      </c>
      <c r="F142">
        <f t="shared" si="6"/>
        <v>0.58660516159529419</v>
      </c>
      <c r="G142">
        <f t="shared" si="7"/>
        <v>659.88135374088688</v>
      </c>
      <c r="H142">
        <f>(Table1[[#This Row],[Distance]]*SIN(Table1[[#This Row],[Phi_rad]])*SIN(Table1[[#This Row],[Theta_rad]]))</f>
        <v>45.911936605450471</v>
      </c>
      <c r="I142">
        <f>Table1[[#This Row],[Distance]]*COS(Table1[[#This Row],[Phi_rad]])</f>
        <v>995.22544835943154</v>
      </c>
    </row>
    <row r="143" spans="1:9" x14ac:dyDescent="0.25">
      <c r="A143" s="1">
        <v>1219</v>
      </c>
      <c r="B143">
        <v>9489</v>
      </c>
      <c r="C143">
        <v>3.98</v>
      </c>
      <c r="D143">
        <v>35.549999999999997</v>
      </c>
      <c r="E143">
        <f t="shared" si="8"/>
        <v>6.946410422937431E-2</v>
      </c>
      <c r="F143">
        <f t="shared" si="6"/>
        <v>0.62046454908398407</v>
      </c>
      <c r="G143">
        <f t="shared" si="7"/>
        <v>707.033424687251</v>
      </c>
      <c r="H143">
        <f>(Table1[[#This Row],[Distance]]*SIN(Table1[[#This Row],[Phi_rad]])*SIN(Table1[[#This Row],[Theta_rad]]))</f>
        <v>49.192591347143974</v>
      </c>
      <c r="I143">
        <f>Table1[[#This Row],[Distance]]*COS(Table1[[#This Row],[Phi_rad]])</f>
        <v>991.78869994145941</v>
      </c>
    </row>
    <row r="144" spans="1:9" x14ac:dyDescent="0.25">
      <c r="A144" s="1">
        <v>1245</v>
      </c>
      <c r="B144">
        <v>8999</v>
      </c>
      <c r="C144">
        <v>3.98</v>
      </c>
      <c r="D144">
        <v>37.5</v>
      </c>
      <c r="E144">
        <f t="shared" si="8"/>
        <v>6.946410422937431E-2</v>
      </c>
      <c r="F144">
        <f t="shared" si="6"/>
        <v>0.6544984694978736</v>
      </c>
      <c r="G144">
        <f t="shared" si="7"/>
        <v>756.08016206703428</v>
      </c>
      <c r="H144">
        <f>(Table1[[#This Row],[Distance]]*SIN(Table1[[#This Row],[Phi_rad]])*SIN(Table1[[#This Row],[Theta_rad]]))</f>
        <v>52.605069491160464</v>
      </c>
      <c r="I144">
        <f>Table1[[#This Row],[Distance]]*COS(Table1[[#This Row],[Phi_rad]])</f>
        <v>987.72490866258784</v>
      </c>
    </row>
    <row r="145" spans="1:9" x14ac:dyDescent="0.25">
      <c r="A145" s="1">
        <v>1273</v>
      </c>
      <c r="B145">
        <v>8499</v>
      </c>
      <c r="C145">
        <v>3.98</v>
      </c>
      <c r="D145">
        <v>39.44</v>
      </c>
      <c r="E145">
        <f t="shared" si="8"/>
        <v>6.946410422937431E-2</v>
      </c>
      <c r="F145">
        <f t="shared" si="6"/>
        <v>0.68835785698656349</v>
      </c>
      <c r="G145">
        <f t="shared" si="7"/>
        <v>806.74818486144636</v>
      </c>
      <c r="H145">
        <f>(Table1[[#This Row],[Distance]]*SIN(Table1[[#This Row],[Phi_rad]])*SIN(Table1[[#This Row],[Theta_rad]]))</f>
        <v>56.130350266670924</v>
      </c>
      <c r="I145">
        <f>Table1[[#This Row],[Distance]]*COS(Table1[[#This Row],[Phi_rad]])</f>
        <v>983.1255006364662</v>
      </c>
    </row>
    <row r="146" spans="1:9" x14ac:dyDescent="0.25">
      <c r="A146" s="1">
        <v>1297</v>
      </c>
      <c r="B146">
        <v>8137</v>
      </c>
      <c r="C146">
        <v>3.98</v>
      </c>
      <c r="D146">
        <v>41.38</v>
      </c>
      <c r="E146">
        <f t="shared" si="8"/>
        <v>6.946410422937431E-2</v>
      </c>
      <c r="F146">
        <f t="shared" si="6"/>
        <v>0.72221724447525359</v>
      </c>
      <c r="G146">
        <f t="shared" si="7"/>
        <v>855.31411873077298</v>
      </c>
      <c r="H146">
        <f>(Table1[[#This Row],[Distance]]*SIN(Table1[[#This Row],[Phi_rad]])*SIN(Table1[[#This Row],[Theta_rad]]))</f>
        <v>59.509376002664936</v>
      </c>
      <c r="I146">
        <f>Table1[[#This Row],[Distance]]*COS(Table1[[#This Row],[Phi_rad]])</f>
        <v>973.19339931360742</v>
      </c>
    </row>
    <row r="147" spans="1:9" x14ac:dyDescent="0.25">
      <c r="A147" s="1">
        <v>1330</v>
      </c>
      <c r="B147">
        <v>7611</v>
      </c>
      <c r="C147">
        <v>3.98</v>
      </c>
      <c r="D147">
        <v>43.33</v>
      </c>
      <c r="E147">
        <f t="shared" si="8"/>
        <v>6.946410422937431E-2</v>
      </c>
      <c r="F147">
        <f t="shared" si="6"/>
        <v>0.75625116488914301</v>
      </c>
      <c r="G147">
        <f t="shared" si="7"/>
        <v>910.44410486244681</v>
      </c>
      <c r="H147">
        <f>(Table1[[#This Row],[Distance]]*SIN(Table1[[#This Row],[Phi_rad]])*SIN(Table1[[#This Row],[Theta_rad]]))</f>
        <v>63.34510255257841</v>
      </c>
      <c r="I147">
        <f>Table1[[#This Row],[Distance]]*COS(Table1[[#This Row],[Phi_rad]])</f>
        <v>967.46004046876362</v>
      </c>
    </row>
    <row r="148" spans="1:9" x14ac:dyDescent="0.25">
      <c r="A148" s="1">
        <v>1365</v>
      </c>
      <c r="B148">
        <v>7121</v>
      </c>
      <c r="C148">
        <v>3.98</v>
      </c>
      <c r="D148">
        <v>45.27</v>
      </c>
      <c r="E148">
        <f t="shared" si="8"/>
        <v>6.946410422937431E-2</v>
      </c>
      <c r="F148">
        <f t="shared" si="6"/>
        <v>0.79011055237783301</v>
      </c>
      <c r="G148">
        <f t="shared" si="7"/>
        <v>967.39974374209135</v>
      </c>
      <c r="H148">
        <f>(Table1[[#This Row],[Distance]]*SIN(Table1[[#This Row],[Phi_rad]])*SIN(Table1[[#This Row],[Theta_rad]]))</f>
        <v>67.307850805337765</v>
      </c>
      <c r="I148">
        <f>Table1[[#This Row],[Distance]]*COS(Table1[[#This Row],[Phi_rad]])</f>
        <v>960.6416548472705</v>
      </c>
    </row>
    <row r="149" spans="1:9" x14ac:dyDescent="0.25">
      <c r="A149" s="1">
        <v>1406</v>
      </c>
      <c r="B149">
        <v>6614</v>
      </c>
      <c r="C149">
        <v>3.98</v>
      </c>
      <c r="D149">
        <v>47.22</v>
      </c>
      <c r="E149">
        <f t="shared" si="8"/>
        <v>6.946410422937431E-2</v>
      </c>
      <c r="F149">
        <f t="shared" si="6"/>
        <v>0.82414447279172243</v>
      </c>
      <c r="G149">
        <f t="shared" si="7"/>
        <v>1029.4688555348985</v>
      </c>
      <c r="H149">
        <f>(Table1[[#This Row],[Distance]]*SIN(Table1[[#This Row],[Phi_rad]])*SIN(Table1[[#This Row],[Theta_rad]]))</f>
        <v>71.626374293890464</v>
      </c>
      <c r="I149">
        <f>Table1[[#This Row],[Distance]]*COS(Table1[[#This Row],[Phi_rad]])</f>
        <v>954.93431082414145</v>
      </c>
    </row>
    <row r="150" spans="1:9" x14ac:dyDescent="0.25">
      <c r="A150" s="1">
        <v>1452</v>
      </c>
      <c r="B150">
        <v>6188</v>
      </c>
      <c r="C150">
        <v>3.98</v>
      </c>
      <c r="D150">
        <v>49.16</v>
      </c>
      <c r="E150">
        <f t="shared" si="8"/>
        <v>6.946410422937431E-2</v>
      </c>
      <c r="F150">
        <f t="shared" si="6"/>
        <v>0.85800386028041231</v>
      </c>
      <c r="G150">
        <f t="shared" si="7"/>
        <v>1095.8449933821275</v>
      </c>
      <c r="H150">
        <f>(Table1[[#This Row],[Distance]]*SIN(Table1[[#This Row],[Phi_rad]])*SIN(Table1[[#This Row],[Theta_rad]]))</f>
        <v>76.244563633050447</v>
      </c>
      <c r="I150">
        <f>Table1[[#This Row],[Distance]]*COS(Table1[[#This Row],[Phi_rad]])</f>
        <v>949.53384194336672</v>
      </c>
    </row>
    <row r="151" spans="1:9" x14ac:dyDescent="0.25">
      <c r="A151" s="1">
        <v>1500</v>
      </c>
      <c r="B151">
        <v>5966</v>
      </c>
      <c r="C151">
        <v>3.98</v>
      </c>
      <c r="D151">
        <v>51.1</v>
      </c>
      <c r="E151">
        <f t="shared" si="8"/>
        <v>6.946410422937431E-2</v>
      </c>
      <c r="F151">
        <f t="shared" si="6"/>
        <v>0.89186324776910242</v>
      </c>
      <c r="G151">
        <f t="shared" si="7"/>
        <v>1164.549434915961</v>
      </c>
      <c r="H151">
        <f>(Table1[[#This Row],[Distance]]*SIN(Table1[[#This Row],[Phi_rad]])*SIN(Table1[[#This Row],[Theta_rad]]))</f>
        <v>81.024747140785763</v>
      </c>
      <c r="I151">
        <f>Table1[[#This Row],[Distance]]*COS(Table1[[#This Row],[Phi_rad]])</f>
        <v>941.94458647400688</v>
      </c>
    </row>
    <row r="152" spans="1:9" x14ac:dyDescent="0.25">
      <c r="A152" s="1">
        <v>1533</v>
      </c>
      <c r="B152">
        <v>6732</v>
      </c>
      <c r="C152">
        <v>3.98</v>
      </c>
      <c r="D152">
        <v>53.05</v>
      </c>
      <c r="E152">
        <f t="shared" si="8"/>
        <v>6.946410422937431E-2</v>
      </c>
      <c r="F152">
        <f t="shared" si="6"/>
        <v>0.92589716818299173</v>
      </c>
      <c r="G152">
        <f t="shared" si="7"/>
        <v>1222.1583188338125</v>
      </c>
      <c r="H152">
        <f>(Table1[[#This Row],[Distance]]*SIN(Table1[[#This Row],[Phi_rad]])*SIN(Table1[[#This Row],[Theta_rad]]))</f>
        <v>85.032945601543801</v>
      </c>
      <c r="I152">
        <f>Table1[[#This Row],[Distance]]*COS(Table1[[#This Row],[Phi_rad]])</f>
        <v>921.51366884470815</v>
      </c>
    </row>
    <row r="153" spans="1:9" x14ac:dyDescent="0.25">
      <c r="A153" s="1">
        <v>1510</v>
      </c>
      <c r="B153">
        <v>5727</v>
      </c>
      <c r="C153">
        <v>3.98</v>
      </c>
      <c r="D153">
        <v>54.99</v>
      </c>
      <c r="E153">
        <f t="shared" si="8"/>
        <v>6.946410422937431E-2</v>
      </c>
      <c r="F153">
        <f t="shared" si="6"/>
        <v>0.95975655567168183</v>
      </c>
      <c r="G153">
        <f t="shared" si="7"/>
        <v>1233.7857389774904</v>
      </c>
      <c r="H153">
        <f>(Table1[[#This Row],[Distance]]*SIN(Table1[[#This Row],[Phi_rad]])*SIN(Table1[[#This Row],[Theta_rad]]))</f>
        <v>85.841935541167246</v>
      </c>
      <c r="I153">
        <f>Table1[[#This Row],[Distance]]*COS(Table1[[#This Row],[Phi_rad]])</f>
        <v>866.31628889125386</v>
      </c>
    </row>
    <row r="154" spans="1:9" x14ac:dyDescent="0.25">
      <c r="A154" s="1">
        <v>1465</v>
      </c>
      <c r="B154">
        <v>5611</v>
      </c>
      <c r="C154">
        <v>3.98</v>
      </c>
      <c r="D154">
        <v>56.94</v>
      </c>
      <c r="E154">
        <f t="shared" si="8"/>
        <v>6.946410422937431E-2</v>
      </c>
      <c r="F154">
        <f t="shared" si="6"/>
        <v>0.99379047608557125</v>
      </c>
      <c r="G154">
        <f t="shared" si="7"/>
        <v>1224.8550773505397</v>
      </c>
      <c r="H154">
        <f>(Table1[[#This Row],[Distance]]*SIN(Table1[[#This Row],[Phi_rad]])*SIN(Table1[[#This Row],[Theta_rad]]))</f>
        <v>85.220575400989247</v>
      </c>
      <c r="I154">
        <f>Table1[[#This Row],[Distance]]*COS(Table1[[#This Row],[Phi_rad]])</f>
        <v>799.18239033209932</v>
      </c>
    </row>
    <row r="155" spans="1:9" x14ac:dyDescent="0.25">
      <c r="A155" s="1">
        <v>1425</v>
      </c>
      <c r="B155">
        <v>5920</v>
      </c>
      <c r="C155">
        <v>3.98</v>
      </c>
      <c r="D155">
        <v>58.88</v>
      </c>
      <c r="E155">
        <f t="shared" si="8"/>
        <v>6.946410422937431E-2</v>
      </c>
      <c r="F155">
        <f t="shared" si="6"/>
        <v>1.0276498635742612</v>
      </c>
      <c r="G155">
        <f t="shared" si="7"/>
        <v>1216.9815457819284</v>
      </c>
      <c r="H155">
        <f>(Table1[[#This Row],[Distance]]*SIN(Table1[[#This Row],[Phi_rad]])*SIN(Table1[[#This Row],[Theta_rad]]))</f>
        <v>84.672766192273471</v>
      </c>
      <c r="I155">
        <f>Table1[[#This Row],[Distance]]*COS(Table1[[#This Row],[Phi_rad]])</f>
        <v>736.48587216020405</v>
      </c>
    </row>
    <row r="156" spans="1:9" x14ac:dyDescent="0.25">
      <c r="A156" s="1">
        <v>1387</v>
      </c>
      <c r="B156">
        <v>6310</v>
      </c>
      <c r="C156">
        <v>3.98</v>
      </c>
      <c r="D156">
        <v>60.82</v>
      </c>
      <c r="E156">
        <f t="shared" si="8"/>
        <v>6.946410422937431E-2</v>
      </c>
      <c r="F156">
        <f t="shared" si="6"/>
        <v>1.0615092510629511</v>
      </c>
      <c r="G156">
        <f t="shared" si="7"/>
        <v>1208.058575940885</v>
      </c>
      <c r="H156">
        <f>(Table1[[#This Row],[Distance]]*SIN(Table1[[#This Row],[Phi_rad]])*SIN(Table1[[#This Row],[Theta_rad]]))</f>
        <v>84.051941216159349</v>
      </c>
      <c r="I156">
        <f>Table1[[#This Row],[Distance]]*COS(Table1[[#This Row],[Phi_rad]])</f>
        <v>676.23867700204494</v>
      </c>
    </row>
    <row r="157" spans="1:9" x14ac:dyDescent="0.25">
      <c r="A157" s="1">
        <v>1355</v>
      </c>
      <c r="B157">
        <v>6605</v>
      </c>
      <c r="C157">
        <v>3.98</v>
      </c>
      <c r="D157">
        <v>62.77</v>
      </c>
      <c r="E157">
        <f t="shared" si="8"/>
        <v>6.946410422937431E-2</v>
      </c>
      <c r="F157">
        <f t="shared" si="6"/>
        <v>1.0955431714768407</v>
      </c>
      <c r="G157">
        <f t="shared" si="7"/>
        <v>1201.9290676573157</v>
      </c>
      <c r="H157">
        <f>(Table1[[#This Row],[Distance]]*SIN(Table1[[#This Row],[Phi_rad]])*SIN(Table1[[#This Row],[Theta_rad]]))</f>
        <v>83.6254742548754</v>
      </c>
      <c r="I157">
        <f>Table1[[#This Row],[Distance]]*COS(Table1[[#This Row],[Phi_rad]])</f>
        <v>619.99862610820605</v>
      </c>
    </row>
    <row r="158" spans="1:9" x14ac:dyDescent="0.25">
      <c r="A158" s="1">
        <v>1324</v>
      </c>
      <c r="B158">
        <v>7017</v>
      </c>
      <c r="C158">
        <v>3.98</v>
      </c>
      <c r="D158">
        <v>64.709999999999994</v>
      </c>
      <c r="E158">
        <f t="shared" si="8"/>
        <v>6.946410422937431E-2</v>
      </c>
      <c r="F158">
        <f t="shared" si="6"/>
        <v>1.1294025589655305</v>
      </c>
      <c r="G158">
        <f t="shared" si="7"/>
        <v>1194.2170230519694</v>
      </c>
      <c r="H158">
        <f>(Table1[[#This Row],[Distance]]*SIN(Table1[[#This Row],[Phi_rad]])*SIN(Table1[[#This Row],[Theta_rad]]))</f>
        <v>83.088900670833652</v>
      </c>
      <c r="I158">
        <f>Table1[[#This Row],[Distance]]*COS(Table1[[#This Row],[Phi_rad]])</f>
        <v>565.61288567199801</v>
      </c>
    </row>
    <row r="159" spans="1:9" x14ac:dyDescent="0.25">
      <c r="A159" s="1">
        <v>1300</v>
      </c>
      <c r="B159">
        <v>7350</v>
      </c>
      <c r="C159">
        <v>3.98</v>
      </c>
      <c r="D159">
        <v>66.66</v>
      </c>
      <c r="E159">
        <f t="shared" si="8"/>
        <v>6.946410422937431E-2</v>
      </c>
      <c r="F159">
        <f t="shared" si="6"/>
        <v>1.1634364793794201</v>
      </c>
      <c r="G159">
        <f t="shared" si="7"/>
        <v>1190.7424099420489</v>
      </c>
      <c r="H159">
        <f>(Table1[[#This Row],[Distance]]*SIN(Table1[[#This Row],[Phi_rad]])*SIN(Table1[[#This Row],[Theta_rad]]))</f>
        <v>82.847150823036344</v>
      </c>
      <c r="I159">
        <f>Table1[[#This Row],[Distance]]*COS(Table1[[#This Row],[Phi_rad]])</f>
        <v>515.04258344908442</v>
      </c>
    </row>
    <row r="160" spans="1:9" x14ac:dyDescent="0.25">
      <c r="A160" s="1">
        <v>1280</v>
      </c>
      <c r="B160">
        <v>7709</v>
      </c>
      <c r="C160">
        <v>3.98</v>
      </c>
      <c r="D160">
        <v>68.599999999999994</v>
      </c>
      <c r="E160">
        <f t="shared" si="8"/>
        <v>6.946410422937431E-2</v>
      </c>
      <c r="F160">
        <f t="shared" si="6"/>
        <v>1.19729586686811</v>
      </c>
      <c r="G160">
        <f t="shared" si="7"/>
        <v>1188.8773439278937</v>
      </c>
      <c r="H160">
        <f>(Table1[[#This Row],[Distance]]*SIN(Table1[[#This Row],[Phi_rad]])*SIN(Table1[[#This Row],[Theta_rad]]))</f>
        <v>82.717386900898774</v>
      </c>
      <c r="I160">
        <f>Table1[[#This Row],[Distance]]*COS(Table1[[#This Row],[Phi_rad]])</f>
        <v>467.0422839521533</v>
      </c>
    </row>
    <row r="161" spans="1:9" x14ac:dyDescent="0.25">
      <c r="A161" s="1">
        <v>1256</v>
      </c>
      <c r="B161">
        <v>8048</v>
      </c>
      <c r="C161">
        <v>3.98</v>
      </c>
      <c r="D161">
        <v>70.55</v>
      </c>
      <c r="E161">
        <f t="shared" si="8"/>
        <v>6.946410422937431E-2</v>
      </c>
      <c r="F161">
        <f t="shared" si="6"/>
        <v>1.2313297872819995</v>
      </c>
      <c r="G161">
        <f t="shared" si="7"/>
        <v>1181.4669507370834</v>
      </c>
      <c r="H161">
        <f>(Table1[[#This Row],[Distance]]*SIN(Table1[[#This Row],[Phi_rad]])*SIN(Table1[[#This Row],[Theta_rad]]))</f>
        <v>82.201801030091545</v>
      </c>
      <c r="I161">
        <f>Table1[[#This Row],[Distance]]*COS(Table1[[#This Row],[Phi_rad]])</f>
        <v>418.22805767120354</v>
      </c>
    </row>
    <row r="162" spans="1:9" x14ac:dyDescent="0.25">
      <c r="A162" s="1">
        <v>1239</v>
      </c>
      <c r="B162">
        <v>8386</v>
      </c>
      <c r="C162">
        <v>3.98</v>
      </c>
      <c r="D162">
        <v>72.489999999999995</v>
      </c>
      <c r="E162">
        <f t="shared" si="8"/>
        <v>6.946410422937431E-2</v>
      </c>
      <c r="F162">
        <f t="shared" si="6"/>
        <v>1.2651891747706894</v>
      </c>
      <c r="G162">
        <f t="shared" si="7"/>
        <v>1178.7406624259063</v>
      </c>
      <c r="H162">
        <f>(Table1[[#This Row],[Distance]]*SIN(Table1[[#This Row],[Phi_rad]])*SIN(Table1[[#This Row],[Theta_rad]]))</f>
        <v>82.012116664256155</v>
      </c>
      <c r="I162">
        <f>Table1[[#This Row],[Distance]]*COS(Table1[[#This Row],[Phi_rad]])</f>
        <v>372.78071766654512</v>
      </c>
    </row>
    <row r="163" spans="1:9" x14ac:dyDescent="0.25">
      <c r="A163" s="1">
        <v>1218</v>
      </c>
      <c r="B163">
        <v>8782</v>
      </c>
      <c r="C163">
        <v>3.98</v>
      </c>
      <c r="D163">
        <v>74.430000000000007</v>
      </c>
      <c r="E163">
        <f t="shared" si="8"/>
        <v>6.946410422937431E-2</v>
      </c>
      <c r="F163">
        <f t="shared" si="6"/>
        <v>1.2990485622593797</v>
      </c>
      <c r="G163">
        <f t="shared" si="7"/>
        <v>1170.4737375356647</v>
      </c>
      <c r="H163">
        <f>(Table1[[#This Row],[Distance]]*SIN(Table1[[#This Row],[Phi_rad]])*SIN(Table1[[#This Row],[Theta_rad]]))</f>
        <v>81.43693670299325</v>
      </c>
      <c r="I163">
        <f>Table1[[#This Row],[Distance]]*COS(Table1[[#This Row],[Phi_rad]])</f>
        <v>326.93004615624562</v>
      </c>
    </row>
    <row r="164" spans="1:9" x14ac:dyDescent="0.25">
      <c r="A164" s="1">
        <v>1201</v>
      </c>
      <c r="B164">
        <v>9118</v>
      </c>
      <c r="C164">
        <v>3.98</v>
      </c>
      <c r="D164">
        <v>76.38</v>
      </c>
      <c r="E164">
        <f t="shared" si="8"/>
        <v>6.946410422937431E-2</v>
      </c>
      <c r="F164">
        <f t="shared" si="6"/>
        <v>1.3330824826732688</v>
      </c>
      <c r="G164">
        <f t="shared" si="7"/>
        <v>1164.411557844749</v>
      </c>
      <c r="H164">
        <f>(Table1[[#This Row],[Distance]]*SIN(Table1[[#This Row],[Phi_rad]])*SIN(Table1[[#This Row],[Theta_rad]]))</f>
        <v>81.015154199089594</v>
      </c>
      <c r="I164">
        <f>Table1[[#This Row],[Distance]]*COS(Table1[[#This Row],[Phi_rad]])</f>
        <v>282.81313397305729</v>
      </c>
    </row>
    <row r="165" spans="1:9" x14ac:dyDescent="0.25">
      <c r="A165" s="1">
        <v>1189</v>
      </c>
      <c r="B165">
        <v>9446</v>
      </c>
      <c r="C165">
        <v>3.98</v>
      </c>
      <c r="D165">
        <v>78.319999999999993</v>
      </c>
      <c r="E165">
        <f t="shared" si="8"/>
        <v>6.946410422937431E-2</v>
      </c>
      <c r="F165">
        <f t="shared" si="6"/>
        <v>1.3669418701619587</v>
      </c>
      <c r="G165">
        <f t="shared" si="7"/>
        <v>1161.5719258195506</v>
      </c>
      <c r="H165">
        <f>(Table1[[#This Row],[Distance]]*SIN(Table1[[#This Row],[Phi_rad]])*SIN(Table1[[#This Row],[Theta_rad]]))</f>
        <v>80.817583825590432</v>
      </c>
      <c r="I165">
        <f>Table1[[#This Row],[Distance]]*COS(Table1[[#This Row],[Phi_rad]])</f>
        <v>240.70766355156729</v>
      </c>
    </row>
    <row r="166" spans="1:9" x14ac:dyDescent="0.25">
      <c r="A166" s="1">
        <v>1177</v>
      </c>
      <c r="B166">
        <v>9726</v>
      </c>
      <c r="C166">
        <v>3.98</v>
      </c>
      <c r="D166">
        <v>80.27</v>
      </c>
      <c r="E166">
        <f t="shared" si="8"/>
        <v>6.946410422937431E-2</v>
      </c>
      <c r="F166">
        <f t="shared" si="6"/>
        <v>1.4009757905758482</v>
      </c>
      <c r="G166">
        <f t="shared" si="7"/>
        <v>1157.271295133015</v>
      </c>
      <c r="H166">
        <f>(Table1[[#This Row],[Distance]]*SIN(Table1[[#This Row],[Phi_rad]])*SIN(Table1[[#This Row],[Theta_rad]]))</f>
        <v>80.518362939404867</v>
      </c>
      <c r="I166">
        <f>Table1[[#This Row],[Distance]]*COS(Table1[[#This Row],[Phi_rad]])</f>
        <v>198.91943768951441</v>
      </c>
    </row>
    <row r="167" spans="1:9" x14ac:dyDescent="0.25">
      <c r="A167" s="1">
        <v>1167</v>
      </c>
      <c r="B167">
        <v>10008</v>
      </c>
      <c r="C167">
        <v>3.98</v>
      </c>
      <c r="D167">
        <v>82.21</v>
      </c>
      <c r="E167">
        <f t="shared" si="8"/>
        <v>6.946410422937431E-2</v>
      </c>
      <c r="F167">
        <f t="shared" si="6"/>
        <v>1.4348351780645383</v>
      </c>
      <c r="G167">
        <f t="shared" si="7"/>
        <v>1153.4419192046003</v>
      </c>
      <c r="H167">
        <f>(Table1[[#This Row],[Distance]]*SIN(Table1[[#This Row],[Phi_rad]])*SIN(Table1[[#This Row],[Theta_rad]]))</f>
        <v>80.251930096792904</v>
      </c>
      <c r="I167">
        <f>Table1[[#This Row],[Distance]]*COS(Table1[[#This Row],[Phi_rad]])</f>
        <v>158.17827517503048</v>
      </c>
    </row>
    <row r="168" spans="1:9" x14ac:dyDescent="0.25">
      <c r="A168" s="1">
        <v>1158</v>
      </c>
      <c r="B168">
        <v>10308</v>
      </c>
      <c r="C168">
        <v>3.98</v>
      </c>
      <c r="D168">
        <v>84.15</v>
      </c>
      <c r="E168">
        <f t="shared" si="8"/>
        <v>6.946410422937431E-2</v>
      </c>
      <c r="F168">
        <f t="shared" si="6"/>
        <v>1.4686945655532284</v>
      </c>
      <c r="G168">
        <f t="shared" si="7"/>
        <v>1149.1911408260009</v>
      </c>
      <c r="H168">
        <f>(Table1[[#This Row],[Distance]]*SIN(Table1[[#This Row],[Phi_rad]])*SIN(Table1[[#This Row],[Theta_rad]]))</f>
        <v>79.956177737166897</v>
      </c>
      <c r="I168">
        <f>Table1[[#This Row],[Distance]]*COS(Table1[[#This Row],[Phi_rad]])</f>
        <v>118.02851981066786</v>
      </c>
    </row>
    <row r="169" spans="1:9" x14ac:dyDescent="0.25">
      <c r="A169" s="1">
        <v>1150</v>
      </c>
      <c r="B169">
        <v>10554</v>
      </c>
      <c r="C169">
        <v>3.98</v>
      </c>
      <c r="D169">
        <v>86.1</v>
      </c>
      <c r="E169">
        <f t="shared" si="8"/>
        <v>6.946410422937431E-2</v>
      </c>
      <c r="F169">
        <f t="shared" si="6"/>
        <v>1.5027284859671177</v>
      </c>
      <c r="G169">
        <f t="shared" si="7"/>
        <v>1144.5699330554396</v>
      </c>
      <c r="H169">
        <f>(Table1[[#This Row],[Distance]]*SIN(Table1[[#This Row],[Phi_rad]])*SIN(Table1[[#This Row],[Theta_rad]]))</f>
        <v>79.634652364461886</v>
      </c>
      <c r="I169">
        <f>Table1[[#This Row],[Distance]]*COS(Table1[[#This Row],[Phi_rad]])</f>
        <v>78.217584265035441</v>
      </c>
    </row>
    <row r="170" spans="1:9" x14ac:dyDescent="0.25">
      <c r="A170" s="1">
        <v>1144</v>
      </c>
      <c r="B170">
        <v>10949</v>
      </c>
      <c r="C170">
        <v>3.98</v>
      </c>
      <c r="D170">
        <v>88.04</v>
      </c>
      <c r="E170">
        <f t="shared" si="8"/>
        <v>6.946410422937431E-2</v>
      </c>
      <c r="F170">
        <f t="shared" si="6"/>
        <v>1.5365878734558078</v>
      </c>
      <c r="G170">
        <f t="shared" si="7"/>
        <v>1140.5733744558927</v>
      </c>
      <c r="H170">
        <f>(Table1[[#This Row],[Distance]]*SIN(Table1[[#This Row],[Phi_rad]])*SIN(Table1[[#This Row],[Theta_rad]]))</f>
        <v>79.356587612333101</v>
      </c>
      <c r="I170">
        <f>Table1[[#This Row],[Distance]]*COS(Table1[[#This Row],[Phi_rad]])</f>
        <v>39.126838421016238</v>
      </c>
    </row>
    <row r="171" spans="1:9" x14ac:dyDescent="0.25">
      <c r="A171" s="1">
        <v>1138</v>
      </c>
      <c r="B171">
        <v>11412</v>
      </c>
      <c r="C171">
        <v>3.98</v>
      </c>
      <c r="D171">
        <v>89.99</v>
      </c>
      <c r="E171">
        <f t="shared" si="8"/>
        <v>6.946410422937431E-2</v>
      </c>
      <c r="F171">
        <f t="shared" si="6"/>
        <v>1.5706217938696971</v>
      </c>
      <c r="G171">
        <f t="shared" si="7"/>
        <v>1135.2555125901683</v>
      </c>
      <c r="H171">
        <f>(Table1[[#This Row],[Distance]]*SIN(Table1[[#This Row],[Phi_rad]])*SIN(Table1[[#This Row],[Theta_rad]]))</f>
        <v>78.986591801007975</v>
      </c>
      <c r="I171">
        <f>Table1[[#This Row],[Distance]]*COS(Table1[[#This Row],[Phi_rad]])</f>
        <v>0.19861846786863463</v>
      </c>
    </row>
    <row r="172" spans="1:9" x14ac:dyDescent="0.25">
      <c r="A172" s="1">
        <v>1133</v>
      </c>
      <c r="B172">
        <v>11915</v>
      </c>
      <c r="C172">
        <v>3.98</v>
      </c>
      <c r="D172">
        <v>91.93</v>
      </c>
      <c r="E172">
        <f t="shared" si="8"/>
        <v>6.946410422937431E-2</v>
      </c>
      <c r="F172">
        <f t="shared" si="6"/>
        <v>1.6044811813583872</v>
      </c>
      <c r="G172">
        <f t="shared" si="7"/>
        <v>1129.6264087780246</v>
      </c>
      <c r="H172">
        <f>(Table1[[#This Row],[Distance]]*SIN(Table1[[#This Row],[Phi_rad]])*SIN(Table1[[#This Row],[Theta_rad]]))</f>
        <v>78.594941005143653</v>
      </c>
      <c r="I172">
        <f>Table1[[#This Row],[Distance]]*COS(Table1[[#This Row],[Phi_rad]])</f>
        <v>-38.157723198085442</v>
      </c>
    </row>
    <row r="173" spans="1:9" x14ac:dyDescent="0.25">
      <c r="A173" s="1">
        <v>1133</v>
      </c>
      <c r="B173">
        <v>12299</v>
      </c>
      <c r="C173">
        <v>3.98</v>
      </c>
      <c r="D173">
        <v>93.87</v>
      </c>
      <c r="E173">
        <f t="shared" si="8"/>
        <v>6.946410422937431E-2</v>
      </c>
      <c r="F173">
        <f t="shared" si="6"/>
        <v>1.6383405688470771</v>
      </c>
      <c r="G173">
        <f t="shared" si="7"/>
        <v>1127.6903009390207</v>
      </c>
      <c r="H173">
        <f>(Table1[[#This Row],[Distance]]*SIN(Table1[[#This Row],[Phi_rad]])*SIN(Table1[[#This Row],[Theta_rad]]))</f>
        <v>78.460234273605124</v>
      </c>
      <c r="I173">
        <f>Table1[[#This Row],[Distance]]*COS(Table1[[#This Row],[Phi_rad]])</f>
        <v>-76.469450147049699</v>
      </c>
    </row>
    <row r="174" spans="1:9" x14ac:dyDescent="0.25">
      <c r="A174" s="1">
        <v>1131</v>
      </c>
      <c r="B174">
        <v>12436</v>
      </c>
      <c r="C174">
        <v>3.98</v>
      </c>
      <c r="D174">
        <v>95.82</v>
      </c>
      <c r="E174">
        <f t="shared" si="8"/>
        <v>6.946410422937431E-2</v>
      </c>
      <c r="F174">
        <f t="shared" si="6"/>
        <v>1.6723744892609664</v>
      </c>
      <c r="G174">
        <f t="shared" si="7"/>
        <v>1122.4565879765421</v>
      </c>
      <c r="H174">
        <f>(Table1[[#This Row],[Distance]]*SIN(Table1[[#This Row],[Phi_rad]])*SIN(Table1[[#This Row],[Theta_rad]]))</f>
        <v>78.096093210393931</v>
      </c>
      <c r="I174">
        <f>Table1[[#This Row],[Distance]]*COS(Table1[[#This Row],[Phi_rad]])</f>
        <v>-114.6874375567471</v>
      </c>
    </row>
    <row r="175" spans="1:9" x14ac:dyDescent="0.25">
      <c r="A175" s="1">
        <v>1132</v>
      </c>
      <c r="B175">
        <v>12418</v>
      </c>
      <c r="C175">
        <v>3.98</v>
      </c>
      <c r="D175">
        <v>97.76</v>
      </c>
      <c r="E175">
        <f t="shared" si="8"/>
        <v>6.946410422937431E-2</v>
      </c>
      <c r="F175">
        <f t="shared" si="6"/>
        <v>1.7062338767496568</v>
      </c>
      <c r="G175">
        <f t="shared" si="7"/>
        <v>1118.9285363308873</v>
      </c>
      <c r="H175">
        <f>(Table1[[#This Row],[Distance]]*SIN(Table1[[#This Row],[Phi_rad]])*SIN(Table1[[#This Row],[Theta_rad]]))</f>
        <v>77.850625320480404</v>
      </c>
      <c r="I175">
        <f>Table1[[#This Row],[Distance]]*COS(Table1[[#This Row],[Phi_rad]])</f>
        <v>-152.84701737890927</v>
      </c>
    </row>
    <row r="176" spans="1:9" x14ac:dyDescent="0.25">
      <c r="A176" s="1">
        <v>1133</v>
      </c>
      <c r="B176">
        <v>12156</v>
      </c>
      <c r="C176">
        <v>3.98</v>
      </c>
      <c r="D176">
        <v>99.71</v>
      </c>
      <c r="E176">
        <f t="shared" si="8"/>
        <v>6.946410422937431E-2</v>
      </c>
      <c r="F176">
        <f t="shared" si="6"/>
        <v>1.7402677971635458</v>
      </c>
      <c r="G176">
        <f t="shared" si="7"/>
        <v>1114.0754279886353</v>
      </c>
      <c r="H176">
        <f>(Table1[[#This Row],[Distance]]*SIN(Table1[[#This Row],[Phi_rad]])*SIN(Table1[[#This Row],[Theta_rad]]))</f>
        <v>77.512965222516257</v>
      </c>
      <c r="I176">
        <f>Table1[[#This Row],[Distance]]*COS(Table1[[#This Row],[Phi_rad]])</f>
        <v>-191.09338286385616</v>
      </c>
    </row>
    <row r="177" spans="1:9" x14ac:dyDescent="0.25">
      <c r="A177" s="1">
        <v>1136</v>
      </c>
      <c r="B177">
        <v>11721</v>
      </c>
      <c r="C177">
        <v>3.98</v>
      </c>
      <c r="D177">
        <v>101.65</v>
      </c>
      <c r="E177">
        <f t="shared" si="8"/>
        <v>6.946410422937431E-2</v>
      </c>
      <c r="F177">
        <f t="shared" si="6"/>
        <v>1.7741271846522362</v>
      </c>
      <c r="G177">
        <f t="shared" si="7"/>
        <v>1109.9145134137814</v>
      </c>
      <c r="H177">
        <f>(Table1[[#This Row],[Distance]]*SIN(Table1[[#This Row],[Phi_rad]])*SIN(Table1[[#This Row],[Theta_rad]]))</f>
        <v>77.223465231194481</v>
      </c>
      <c r="I177">
        <f>Table1[[#This Row],[Distance]]*COS(Table1[[#This Row],[Phi_rad]])</f>
        <v>-229.39553032074485</v>
      </c>
    </row>
    <row r="178" spans="1:9" x14ac:dyDescent="0.25">
      <c r="A178" s="1">
        <v>1141</v>
      </c>
      <c r="B178">
        <v>11229</v>
      </c>
      <c r="C178">
        <v>3.98</v>
      </c>
      <c r="D178">
        <v>103.59</v>
      </c>
      <c r="E178">
        <f t="shared" si="8"/>
        <v>6.946410422937431E-2</v>
      </c>
      <c r="F178">
        <f t="shared" si="6"/>
        <v>1.8079865721409261</v>
      </c>
      <c r="G178">
        <f t="shared" si="7"/>
        <v>1106.379648522088</v>
      </c>
      <c r="H178">
        <f>(Table1[[#This Row],[Distance]]*SIN(Table1[[#This Row],[Phi_rad]])*SIN(Table1[[#This Row],[Theta_rad]]))</f>
        <v>76.97752330254896</v>
      </c>
      <c r="I178">
        <f>Table1[[#This Row],[Distance]]*COS(Table1[[#This Row],[Phi_rad]])</f>
        <v>-268.10358864130581</v>
      </c>
    </row>
    <row r="179" spans="1:9" x14ac:dyDescent="0.25">
      <c r="A179" s="1">
        <v>1146</v>
      </c>
      <c r="B179">
        <v>10788</v>
      </c>
      <c r="C179">
        <v>3.98</v>
      </c>
      <c r="D179">
        <v>105.54</v>
      </c>
      <c r="E179">
        <f t="shared" si="8"/>
        <v>6.946410422937431E-2</v>
      </c>
      <c r="F179">
        <f t="shared" si="6"/>
        <v>1.8420204925548156</v>
      </c>
      <c r="G179">
        <f t="shared" si="7"/>
        <v>1101.4436935232168</v>
      </c>
      <c r="H179">
        <f>(Table1[[#This Row],[Distance]]*SIN(Table1[[#This Row],[Phi_rad]])*SIN(Table1[[#This Row],[Theta_rad]]))</f>
        <v>76.63409906164442</v>
      </c>
      <c r="I179">
        <f>Table1[[#This Row],[Distance]]*COS(Table1[[#This Row],[Phi_rad]])</f>
        <v>-307.02606543898537</v>
      </c>
    </row>
    <row r="180" spans="1:9" x14ac:dyDescent="0.25">
      <c r="A180" s="1">
        <v>1152</v>
      </c>
      <c r="B180">
        <v>10532</v>
      </c>
      <c r="C180">
        <v>3.98</v>
      </c>
      <c r="D180">
        <v>107.48</v>
      </c>
      <c r="E180">
        <f t="shared" si="8"/>
        <v>6.946410422937431E-2</v>
      </c>
      <c r="F180">
        <f t="shared" si="6"/>
        <v>1.8758798800435055</v>
      </c>
      <c r="G180">
        <f t="shared" si="7"/>
        <v>1096.152841582021</v>
      </c>
      <c r="H180">
        <f>(Table1[[#This Row],[Distance]]*SIN(Table1[[#This Row],[Phi_rad]])*SIN(Table1[[#This Row],[Theta_rad]]))</f>
        <v>76.265982494119172</v>
      </c>
      <c r="I180">
        <f>Table1[[#This Row],[Distance]]*COS(Table1[[#This Row],[Phi_rad]])</f>
        <v>-346.02954759076187</v>
      </c>
    </row>
    <row r="181" spans="1:9" x14ac:dyDescent="0.25">
      <c r="A181" s="1">
        <v>1160</v>
      </c>
      <c r="B181">
        <v>10190</v>
      </c>
      <c r="C181">
        <v>3.98</v>
      </c>
      <c r="D181">
        <v>109.43</v>
      </c>
      <c r="E181">
        <f t="shared" si="8"/>
        <v>6.946410422937431E-2</v>
      </c>
      <c r="F181">
        <f t="shared" si="6"/>
        <v>1.909913800457395</v>
      </c>
      <c r="G181">
        <f t="shared" si="7"/>
        <v>1091.2981833926672</v>
      </c>
      <c r="H181">
        <f>(Table1[[#This Row],[Distance]]*SIN(Table1[[#This Row],[Phi_rad]])*SIN(Table1[[#This Row],[Theta_rad]]))</f>
        <v>75.928214563918999</v>
      </c>
      <c r="I181">
        <f>Table1[[#This Row],[Distance]]*COS(Table1[[#This Row],[Phi_rad]])</f>
        <v>-385.87974960731026</v>
      </c>
    </row>
    <row r="182" spans="1:9" x14ac:dyDescent="0.25">
      <c r="A182" s="1">
        <v>1170</v>
      </c>
      <c r="B182">
        <v>9869</v>
      </c>
      <c r="C182">
        <v>3.98</v>
      </c>
      <c r="D182">
        <v>111.37</v>
      </c>
      <c r="E182">
        <f t="shared" si="8"/>
        <v>6.946410422937431E-2</v>
      </c>
      <c r="F182">
        <f t="shared" si="6"/>
        <v>1.9437731879460849</v>
      </c>
      <c r="G182">
        <f t="shared" si="7"/>
        <v>1086.9310365119654</v>
      </c>
      <c r="H182">
        <f>(Table1[[#This Row],[Distance]]*SIN(Table1[[#This Row],[Phi_rad]])*SIN(Table1[[#This Row],[Theta_rad]]))</f>
        <v>75.624365743829131</v>
      </c>
      <c r="I182">
        <f>Table1[[#This Row],[Distance]]*COS(Table1[[#This Row],[Phi_rad]])</f>
        <v>-426.3354045500655</v>
      </c>
    </row>
    <row r="183" spans="1:9" x14ac:dyDescent="0.25">
      <c r="A183" s="1">
        <v>1179</v>
      </c>
      <c r="B183">
        <v>9652</v>
      </c>
      <c r="C183">
        <v>3.98</v>
      </c>
      <c r="D183">
        <v>113.31</v>
      </c>
      <c r="E183">
        <f t="shared" si="8"/>
        <v>6.946410422937431E-2</v>
      </c>
      <c r="F183">
        <f t="shared" si="6"/>
        <v>1.9776325754347748</v>
      </c>
      <c r="G183">
        <f t="shared" si="7"/>
        <v>1080.1556074570017</v>
      </c>
      <c r="H183">
        <f>(Table1[[#This Row],[Distance]]*SIN(Table1[[#This Row],[Phi_rad]])*SIN(Table1[[#This Row],[Theta_rad]]))</f>
        <v>75.152958168084282</v>
      </c>
      <c r="I183">
        <f>Table1[[#This Row],[Distance]]*COS(Table1[[#This Row],[Phi_rad]])</f>
        <v>-466.53713309637209</v>
      </c>
    </row>
    <row r="184" spans="1:9" x14ac:dyDescent="0.25">
      <c r="A184" s="1">
        <v>1191</v>
      </c>
      <c r="B184">
        <v>9348</v>
      </c>
      <c r="C184">
        <v>3.98</v>
      </c>
      <c r="D184">
        <v>115.26</v>
      </c>
      <c r="E184">
        <f t="shared" si="8"/>
        <v>6.946410422937431E-2</v>
      </c>
      <c r="F184">
        <f t="shared" si="6"/>
        <v>2.0116664958486643</v>
      </c>
      <c r="G184">
        <f t="shared" si="7"/>
        <v>1074.5197496226685</v>
      </c>
      <c r="H184">
        <f>(Table1[[#This Row],[Distance]]*SIN(Table1[[#This Row],[Phi_rad]])*SIN(Table1[[#This Row],[Theta_rad]]))</f>
        <v>74.760837454049323</v>
      </c>
      <c r="I184">
        <f>Table1[[#This Row],[Distance]]*COS(Table1[[#This Row],[Phi_rad]])</f>
        <v>-508.23136941161658</v>
      </c>
    </row>
    <row r="185" spans="1:9" x14ac:dyDescent="0.25">
      <c r="A185" s="1">
        <v>1207</v>
      </c>
      <c r="B185">
        <v>9014</v>
      </c>
      <c r="C185">
        <v>3.98</v>
      </c>
      <c r="D185">
        <v>117.2</v>
      </c>
      <c r="E185">
        <f t="shared" si="8"/>
        <v>6.946410422937431E-2</v>
      </c>
      <c r="F185">
        <f t="shared" si="6"/>
        <v>2.0455258833373544</v>
      </c>
      <c r="G185">
        <f t="shared" si="7"/>
        <v>1070.9365829243447</v>
      </c>
      <c r="H185">
        <f>(Table1[[#This Row],[Distance]]*SIN(Table1[[#This Row],[Phi_rad]])*SIN(Table1[[#This Row],[Theta_rad]]))</f>
        <v>74.511534876597196</v>
      </c>
      <c r="I185">
        <f>Table1[[#This Row],[Distance]]*COS(Table1[[#This Row],[Phi_rad]])</f>
        <v>-551.71719795984404</v>
      </c>
    </row>
    <row r="186" spans="1:9" x14ac:dyDescent="0.25">
      <c r="A186" s="1">
        <v>1224</v>
      </c>
      <c r="B186">
        <v>8712</v>
      </c>
      <c r="C186">
        <v>3.98</v>
      </c>
      <c r="D186">
        <v>119.15</v>
      </c>
      <c r="E186">
        <f t="shared" si="8"/>
        <v>6.946410422937431E-2</v>
      </c>
      <c r="F186">
        <f t="shared" si="6"/>
        <v>2.0795598037512439</v>
      </c>
      <c r="G186">
        <f t="shared" si="7"/>
        <v>1066.3993080065904</v>
      </c>
      <c r="H186">
        <f>(Table1[[#This Row],[Distance]]*SIN(Table1[[#This Row],[Phi_rad]])*SIN(Table1[[#This Row],[Theta_rad]]))</f>
        <v>74.195849220070471</v>
      </c>
      <c r="I186">
        <f>Table1[[#This Row],[Distance]]*COS(Table1[[#This Row],[Phi_rad]])</f>
        <v>-596.20759123108905</v>
      </c>
    </row>
    <row r="187" spans="1:9" x14ac:dyDescent="0.25">
      <c r="A187" s="1">
        <v>1243</v>
      </c>
      <c r="B187">
        <v>8321</v>
      </c>
      <c r="C187">
        <v>3.98</v>
      </c>
      <c r="D187">
        <v>121.09</v>
      </c>
      <c r="E187">
        <f t="shared" si="8"/>
        <v>6.946410422937431E-2</v>
      </c>
      <c r="F187">
        <f t="shared" si="6"/>
        <v>2.1134191912399336</v>
      </c>
      <c r="G187">
        <f t="shared" si="7"/>
        <v>1061.8849316214148</v>
      </c>
      <c r="H187">
        <f>(Table1[[#This Row],[Distance]]*SIN(Table1[[#This Row],[Phi_rad]])*SIN(Table1[[#This Row],[Theta_rad]]))</f>
        <v>73.881756752940817</v>
      </c>
      <c r="I187">
        <f>Table1[[#This Row],[Distance]]*COS(Table1[[#This Row],[Phi_rad]])</f>
        <v>-641.86515563199305</v>
      </c>
    </row>
    <row r="188" spans="1:9" x14ac:dyDescent="0.25">
      <c r="A188" s="1">
        <v>1263</v>
      </c>
      <c r="B188">
        <v>7978</v>
      </c>
      <c r="C188">
        <v>3.98</v>
      </c>
      <c r="D188">
        <v>123.03</v>
      </c>
      <c r="E188">
        <f t="shared" si="8"/>
        <v>6.946410422937431E-2</v>
      </c>
      <c r="F188">
        <f t="shared" si="6"/>
        <v>2.1472785787286237</v>
      </c>
      <c r="G188">
        <f t="shared" si="7"/>
        <v>1056.3269485005881</v>
      </c>
      <c r="H188">
        <f>(Table1[[#This Row],[Distance]]*SIN(Table1[[#This Row],[Phi_rad]])*SIN(Table1[[#This Row],[Theta_rad]]))</f>
        <v>73.495054253694619</v>
      </c>
      <c r="I188">
        <f>Table1[[#This Row],[Distance]]*COS(Table1[[#This Row],[Phi_rad]])</f>
        <v>-688.43362415826471</v>
      </c>
    </row>
    <row r="189" spans="1:9" x14ac:dyDescent="0.25">
      <c r="A189" s="1">
        <v>1285</v>
      </c>
      <c r="B189">
        <v>7662</v>
      </c>
      <c r="C189">
        <v>3.98</v>
      </c>
      <c r="D189">
        <v>124.98</v>
      </c>
      <c r="E189">
        <f t="shared" si="8"/>
        <v>6.946410422937431E-2</v>
      </c>
      <c r="F189">
        <f t="shared" si="6"/>
        <v>2.1813124991425132</v>
      </c>
      <c r="G189">
        <f t="shared" si="7"/>
        <v>1050.3284306547916</v>
      </c>
      <c r="H189">
        <f>(Table1[[#This Row],[Distance]]*SIN(Table1[[#This Row],[Phi_rad]])*SIN(Table1[[#This Row],[Theta_rad]]))</f>
        <v>73.077701089369569</v>
      </c>
      <c r="I189">
        <f>Table1[[#This Row],[Distance]]*COS(Table1[[#This Row],[Phi_rad]])</f>
        <v>-736.67824547880809</v>
      </c>
    </row>
    <row r="190" spans="1:9" x14ac:dyDescent="0.25">
      <c r="A190" s="1">
        <v>1312</v>
      </c>
      <c r="B190">
        <v>7259</v>
      </c>
      <c r="C190">
        <v>3.98</v>
      </c>
      <c r="D190">
        <v>126.92</v>
      </c>
      <c r="E190">
        <f t="shared" si="8"/>
        <v>6.946410422937431E-2</v>
      </c>
      <c r="F190">
        <f t="shared" si="6"/>
        <v>2.2151718866312029</v>
      </c>
      <c r="G190">
        <f t="shared" si="7"/>
        <v>1046.3816127139341</v>
      </c>
      <c r="H190">
        <f>(Table1[[#This Row],[Distance]]*SIN(Table1[[#This Row],[Phi_rad]])*SIN(Table1[[#This Row],[Theta_rad]]))</f>
        <v>72.803097095686994</v>
      </c>
      <c r="I190">
        <f>Table1[[#This Row],[Distance]]*COS(Table1[[#This Row],[Phi_rad]])</f>
        <v>-788.11752272580668</v>
      </c>
    </row>
    <row r="191" spans="1:9" x14ac:dyDescent="0.25">
      <c r="A191" s="1">
        <v>1333</v>
      </c>
      <c r="B191">
        <v>6959</v>
      </c>
      <c r="C191">
        <v>3.98</v>
      </c>
      <c r="D191">
        <v>128.87</v>
      </c>
      <c r="E191">
        <f t="shared" si="8"/>
        <v>6.946410422937431E-2</v>
      </c>
      <c r="F191">
        <f t="shared" si="6"/>
        <v>2.2492058070450924</v>
      </c>
      <c r="G191">
        <f t="shared" si="7"/>
        <v>1035.3333569212061</v>
      </c>
      <c r="H191">
        <f>(Table1[[#This Row],[Distance]]*SIN(Table1[[#This Row],[Phi_rad]])*SIN(Table1[[#This Row],[Theta_rad]]))</f>
        <v>72.034403122625136</v>
      </c>
      <c r="I191">
        <f>Table1[[#This Row],[Distance]]*COS(Table1[[#This Row],[Phi_rad]])</f>
        <v>-836.53146074312929</v>
      </c>
    </row>
    <row r="192" spans="1:9" x14ac:dyDescent="0.25">
      <c r="A192" s="1">
        <v>1363</v>
      </c>
      <c r="B192">
        <v>6571</v>
      </c>
      <c r="C192">
        <v>3.98</v>
      </c>
      <c r="D192">
        <v>130.81</v>
      </c>
      <c r="E192">
        <f t="shared" si="8"/>
        <v>6.946410422937431E-2</v>
      </c>
      <c r="F192">
        <f t="shared" si="6"/>
        <v>2.2830651945337825</v>
      </c>
      <c r="G192">
        <f t="shared" si="7"/>
        <v>1029.1408651089673</v>
      </c>
      <c r="H192">
        <f>(Table1[[#This Row],[Distance]]*SIN(Table1[[#This Row],[Phi_rad]])*SIN(Table1[[#This Row],[Theta_rad]]))</f>
        <v>71.603554016340311</v>
      </c>
      <c r="I192">
        <f>Table1[[#This Row],[Distance]]*COS(Table1[[#This Row],[Phi_rad]])</f>
        <v>-890.7923499980202</v>
      </c>
    </row>
    <row r="193" spans="1:9" x14ac:dyDescent="0.25">
      <c r="A193" s="1">
        <v>1398</v>
      </c>
      <c r="B193">
        <v>6154</v>
      </c>
      <c r="C193">
        <v>3.98</v>
      </c>
      <c r="D193">
        <v>132.75</v>
      </c>
      <c r="E193">
        <f t="shared" si="8"/>
        <v>6.946410422937431E-2</v>
      </c>
      <c r="F193">
        <f t="shared" si="6"/>
        <v>2.3169245820224726</v>
      </c>
      <c r="G193">
        <f t="shared" si="7"/>
        <v>1024.1070984139999</v>
      </c>
      <c r="H193">
        <f>(Table1[[#This Row],[Distance]]*SIN(Table1[[#This Row],[Phi_rad]])*SIN(Table1[[#This Row],[Theta_rad]]))</f>
        <v>71.253324424193465</v>
      </c>
      <c r="I193">
        <f>Table1[[#This Row],[Distance]]*COS(Table1[[#This Row],[Phi_rad]])</f>
        <v>-948.96344225505266</v>
      </c>
    </row>
    <row r="194" spans="1:9" x14ac:dyDescent="0.25">
      <c r="A194" s="1">
        <v>1434</v>
      </c>
      <c r="B194">
        <v>5729</v>
      </c>
      <c r="C194">
        <v>3.98</v>
      </c>
      <c r="D194">
        <v>134.69999999999999</v>
      </c>
      <c r="E194">
        <f t="shared" si="8"/>
        <v>6.946410422937431E-2</v>
      </c>
      <c r="F194">
        <f t="shared" si="6"/>
        <v>2.3509585024363617</v>
      </c>
      <c r="G194">
        <f t="shared" si="7"/>
        <v>1016.8282722541096</v>
      </c>
      <c r="H194">
        <f>(Table1[[#This Row],[Distance]]*SIN(Table1[[#This Row],[Phi_rad]])*SIN(Table1[[#This Row],[Theta_rad]]))</f>
        <v>70.746892467417496</v>
      </c>
      <c r="I194">
        <f>Table1[[#This Row],[Distance]]*COS(Table1[[#This Row],[Phi_rad]])</f>
        <v>-1008.6680038302624</v>
      </c>
    </row>
    <row r="195" spans="1:9" x14ac:dyDescent="0.25">
      <c r="A195" s="1">
        <v>1476</v>
      </c>
      <c r="B195">
        <v>5324</v>
      </c>
      <c r="C195">
        <v>3.98</v>
      </c>
      <c r="D195">
        <v>136.63999999999999</v>
      </c>
      <c r="E195">
        <f t="shared" si="8"/>
        <v>6.946410422937431E-2</v>
      </c>
      <c r="F195">
        <f t="shared" ref="F195:F258" si="9">RADIANS(D195)</f>
        <v>2.3848178899250518</v>
      </c>
      <c r="G195">
        <f t="shared" ref="G195:G258" si="10">(A195*SIN(F195)*COS(E195))</f>
        <v>1010.9482671076006</v>
      </c>
      <c r="H195">
        <f>(Table1[[#This Row],[Distance]]*SIN(Table1[[#This Row],[Phi_rad]])*SIN(Table1[[#This Row],[Theta_rad]]))</f>
        <v>70.337784948322096</v>
      </c>
      <c r="I195">
        <f>Table1[[#This Row],[Distance]]*COS(Table1[[#This Row],[Phi_rad]])</f>
        <v>-1073.1319570494129</v>
      </c>
    </row>
    <row r="196" spans="1:9" x14ac:dyDescent="0.25">
      <c r="A196" s="1">
        <v>1520</v>
      </c>
      <c r="B196">
        <v>4918</v>
      </c>
      <c r="C196">
        <v>3.98</v>
      </c>
      <c r="D196">
        <v>138.59</v>
      </c>
      <c r="E196">
        <f t="shared" ref="E196:E259" si="11">RADIANS(C196)</f>
        <v>6.946410422937431E-2</v>
      </c>
      <c r="F196">
        <f t="shared" si="9"/>
        <v>2.4188518103389414</v>
      </c>
      <c r="G196">
        <f t="shared" si="10"/>
        <v>1002.9683499401792</v>
      </c>
      <c r="H196">
        <f>(Table1[[#This Row],[Distance]]*SIN(Table1[[#This Row],[Phi_rad]])*SIN(Table1[[#This Row],[Theta_rad]]))</f>
        <v>69.782573850099041</v>
      </c>
      <c r="I196">
        <f>Table1[[#This Row],[Distance]]*COS(Table1[[#This Row],[Phi_rad]])</f>
        <v>-1139.9933690180524</v>
      </c>
    </row>
    <row r="197" spans="1:9" x14ac:dyDescent="0.25">
      <c r="A197" s="1">
        <v>1572</v>
      </c>
      <c r="B197">
        <v>4488</v>
      </c>
      <c r="C197">
        <v>3.98</v>
      </c>
      <c r="D197">
        <v>140.53</v>
      </c>
      <c r="E197">
        <f t="shared" si="11"/>
        <v>6.946410422937431E-2</v>
      </c>
      <c r="F197">
        <f t="shared" si="9"/>
        <v>2.4527111978276315</v>
      </c>
      <c r="G197">
        <f t="shared" si="10"/>
        <v>996.86977934623746</v>
      </c>
      <c r="H197">
        <f>(Table1[[#This Row],[Distance]]*SIN(Table1[[#This Row],[Phi_rad]])*SIN(Table1[[#This Row],[Theta_rad]]))</f>
        <v>69.358259410987216</v>
      </c>
      <c r="I197">
        <f>Table1[[#This Row],[Distance]]*COS(Table1[[#This Row],[Phi_rad]])</f>
        <v>-1213.5172330369526</v>
      </c>
    </row>
    <row r="198" spans="1:9" x14ac:dyDescent="0.25">
      <c r="A198" s="1">
        <v>1614</v>
      </c>
      <c r="B198">
        <v>4206</v>
      </c>
      <c r="C198">
        <v>3.98</v>
      </c>
      <c r="D198">
        <v>142.47</v>
      </c>
      <c r="E198">
        <f t="shared" si="11"/>
        <v>6.946410422937431E-2</v>
      </c>
      <c r="F198">
        <f t="shared" si="9"/>
        <v>2.4865705853163211</v>
      </c>
      <c r="G198">
        <f t="shared" si="10"/>
        <v>980.84009325075408</v>
      </c>
      <c r="H198">
        <f>(Table1[[#This Row],[Distance]]*SIN(Table1[[#This Row],[Phi_rad]])*SIN(Table1[[#This Row],[Theta_rad]]))</f>
        <v>68.242977205104353</v>
      </c>
      <c r="I198">
        <f>Table1[[#This Row],[Distance]]*COS(Table1[[#This Row],[Phi_rad]])</f>
        <v>-1279.957658492669</v>
      </c>
    </row>
    <row r="199" spans="1:9" x14ac:dyDescent="0.25">
      <c r="A199" s="1">
        <v>1674</v>
      </c>
      <c r="B199">
        <v>3807</v>
      </c>
      <c r="C199">
        <v>3.98</v>
      </c>
      <c r="D199">
        <v>144.41999999999999</v>
      </c>
      <c r="E199">
        <f t="shared" si="11"/>
        <v>6.946410422937431E-2</v>
      </c>
      <c r="F199">
        <f t="shared" si="9"/>
        <v>2.5206045057302107</v>
      </c>
      <c r="G199">
        <f t="shared" si="10"/>
        <v>971.64971393045676</v>
      </c>
      <c r="H199">
        <f>(Table1[[#This Row],[Distance]]*SIN(Table1[[#This Row],[Phi_rad]])*SIN(Table1[[#This Row],[Theta_rad]]))</f>
        <v>67.603546934281425</v>
      </c>
      <c r="I199">
        <f>Table1[[#This Row],[Distance]]*COS(Table1[[#This Row],[Phi_rad]])</f>
        <v>-1361.4707466048494</v>
      </c>
    </row>
    <row r="200" spans="1:9" x14ac:dyDescent="0.25">
      <c r="A200" s="1">
        <v>1733</v>
      </c>
      <c r="B200">
        <v>3922</v>
      </c>
      <c r="C200">
        <v>3.98</v>
      </c>
      <c r="D200">
        <v>146.36000000000001</v>
      </c>
      <c r="E200">
        <f t="shared" si="11"/>
        <v>6.946410422937431E-2</v>
      </c>
      <c r="F200">
        <f t="shared" si="9"/>
        <v>2.5544638932189008</v>
      </c>
      <c r="G200">
        <f t="shared" si="10"/>
        <v>957.71976202017856</v>
      </c>
      <c r="H200">
        <f>(Table1[[#This Row],[Distance]]*SIN(Table1[[#This Row],[Phi_rad]])*SIN(Table1[[#This Row],[Theta_rad]]))</f>
        <v>66.634355934420569</v>
      </c>
      <c r="I200">
        <f>Table1[[#This Row],[Distance]]*COS(Table1[[#This Row],[Phi_rad]])</f>
        <v>-1442.7826309064085</v>
      </c>
    </row>
    <row r="201" spans="1:9" x14ac:dyDescent="0.25">
      <c r="A201" s="1">
        <v>1775</v>
      </c>
      <c r="B201">
        <v>2239</v>
      </c>
      <c r="C201">
        <v>3.98</v>
      </c>
      <c r="D201">
        <v>148.31</v>
      </c>
      <c r="E201">
        <f t="shared" si="11"/>
        <v>6.946410422937431E-2</v>
      </c>
      <c r="F201">
        <f t="shared" si="9"/>
        <v>2.5884978136327903</v>
      </c>
      <c r="G201">
        <f t="shared" si="10"/>
        <v>930.1998388048122</v>
      </c>
      <c r="H201">
        <f>(Table1[[#This Row],[Distance]]*SIN(Table1[[#This Row],[Phi_rad]])*SIN(Table1[[#This Row],[Theta_rad]]))</f>
        <v>64.719628441534184</v>
      </c>
      <c r="I201">
        <f>Table1[[#This Row],[Distance]]*COS(Table1[[#This Row],[Phi_rad]])</f>
        <v>-1510.3524852106184</v>
      </c>
    </row>
    <row r="202" spans="1:9" x14ac:dyDescent="0.25">
      <c r="A202" s="1">
        <v>1743</v>
      </c>
      <c r="B202">
        <v>3240</v>
      </c>
      <c r="C202">
        <v>5.97</v>
      </c>
      <c r="D202">
        <v>148.31</v>
      </c>
      <c r="E202">
        <f t="shared" si="11"/>
        <v>0.10419615634406147</v>
      </c>
      <c r="F202">
        <f t="shared" si="9"/>
        <v>2.5884978136327903</v>
      </c>
      <c r="G202">
        <f t="shared" si="10"/>
        <v>910.67227468607462</v>
      </c>
      <c r="H202">
        <f>(Table1[[#This Row],[Distance]]*SIN(Table1[[#This Row],[Phi_rad]])*SIN(Table1[[#This Row],[Theta_rad]]))</f>
        <v>95.233445146779928</v>
      </c>
      <c r="I202">
        <f>Table1[[#This Row],[Distance]]*COS(Table1[[#This Row],[Phi_rad]])</f>
        <v>-1483.1235953363989</v>
      </c>
    </row>
    <row r="203" spans="1:9" x14ac:dyDescent="0.25">
      <c r="A203" s="1">
        <v>1782</v>
      </c>
      <c r="B203">
        <v>4700</v>
      </c>
      <c r="C203">
        <v>5.97</v>
      </c>
      <c r="D203">
        <v>146.36000000000001</v>
      </c>
      <c r="E203">
        <f t="shared" si="11"/>
        <v>0.10419615634406147</v>
      </c>
      <c r="F203">
        <f t="shared" si="9"/>
        <v>2.5544638932189008</v>
      </c>
      <c r="G203">
        <f t="shared" si="10"/>
        <v>981.82573422099188</v>
      </c>
      <c r="H203">
        <f>(Table1[[#This Row],[Distance]]*SIN(Table1[[#This Row],[Phi_rad]])*SIN(Table1[[#This Row],[Theta_rad]]))</f>
        <v>102.67430974097002</v>
      </c>
      <c r="I203">
        <f>Table1[[#This Row],[Distance]]*COS(Table1[[#This Row],[Phi_rad]])</f>
        <v>-1483.5768310878361</v>
      </c>
    </row>
    <row r="204" spans="1:9" x14ac:dyDescent="0.25">
      <c r="A204" s="1">
        <v>1741</v>
      </c>
      <c r="B204">
        <v>8418</v>
      </c>
      <c r="C204">
        <v>5.97</v>
      </c>
      <c r="D204">
        <v>144.41999999999999</v>
      </c>
      <c r="E204">
        <f t="shared" si="11"/>
        <v>0.10419615634406147</v>
      </c>
      <c r="F204">
        <f t="shared" si="9"/>
        <v>2.5206045057302107</v>
      </c>
      <c r="G204">
        <f t="shared" si="10"/>
        <v>1007.487971361656</v>
      </c>
      <c r="H204">
        <f>(Table1[[#This Row],[Distance]]*SIN(Table1[[#This Row],[Phi_rad]])*SIN(Table1[[#This Row],[Theta_rad]]))</f>
        <v>105.35793514718056</v>
      </c>
      <c r="I204">
        <f>Table1[[#This Row],[Distance]]*COS(Table1[[#This Row],[Phi_rad]])</f>
        <v>-1415.9621086254735</v>
      </c>
    </row>
    <row r="205" spans="1:9" x14ac:dyDescent="0.25">
      <c r="A205" s="1">
        <v>1681</v>
      </c>
      <c r="B205">
        <v>8315</v>
      </c>
      <c r="C205">
        <v>5.97</v>
      </c>
      <c r="D205">
        <v>142.47</v>
      </c>
      <c r="E205">
        <f t="shared" si="11"/>
        <v>0.10419615634406147</v>
      </c>
      <c r="F205">
        <f t="shared" si="9"/>
        <v>2.4865705853163211</v>
      </c>
      <c r="G205">
        <f t="shared" si="10"/>
        <v>1018.4722914835387</v>
      </c>
      <c r="H205">
        <f>(Table1[[#This Row],[Distance]]*SIN(Table1[[#This Row],[Phi_rad]])*SIN(Table1[[#This Row],[Theta_rad]]))</f>
        <v>106.50661912151435</v>
      </c>
      <c r="I205">
        <f>Table1[[#This Row],[Distance]]*COS(Table1[[#This Row],[Phi_rad]])</f>
        <v>-1333.0909689753264</v>
      </c>
    </row>
    <row r="206" spans="1:9" x14ac:dyDescent="0.25">
      <c r="A206" s="1">
        <v>1617</v>
      </c>
      <c r="B206">
        <v>9204</v>
      </c>
      <c r="C206">
        <v>5.97</v>
      </c>
      <c r="D206">
        <v>140.53</v>
      </c>
      <c r="E206">
        <f t="shared" si="11"/>
        <v>0.10419615634406147</v>
      </c>
      <c r="F206">
        <f t="shared" si="9"/>
        <v>2.4527111978276315</v>
      </c>
      <c r="G206">
        <f t="shared" si="10"/>
        <v>1022.3102933924779</v>
      </c>
      <c r="H206">
        <f>(Table1[[#This Row],[Distance]]*SIN(Table1[[#This Row],[Phi_rad]])*SIN(Table1[[#This Row],[Theta_rad]]))</f>
        <v>106.90797771606933</v>
      </c>
      <c r="I206">
        <f>Table1[[#This Row],[Distance]]*COS(Table1[[#This Row],[Phi_rad]])</f>
        <v>-1248.2553217689265</v>
      </c>
    </row>
    <row r="207" spans="1:9" x14ac:dyDescent="0.25">
      <c r="A207" s="1">
        <v>1563</v>
      </c>
      <c r="B207">
        <v>10048</v>
      </c>
      <c r="C207">
        <v>5.97</v>
      </c>
      <c r="D207">
        <v>138.59</v>
      </c>
      <c r="E207">
        <f t="shared" si="11"/>
        <v>0.10419615634406147</v>
      </c>
      <c r="F207">
        <f t="shared" si="9"/>
        <v>2.4188518103389414</v>
      </c>
      <c r="G207">
        <f t="shared" si="10"/>
        <v>1028.2280415261935</v>
      </c>
      <c r="H207">
        <f>(Table1[[#This Row],[Distance]]*SIN(Table1[[#This Row],[Phi_rad]])*SIN(Table1[[#This Row],[Theta_rad]]))</f>
        <v>107.52682552548457</v>
      </c>
      <c r="I207">
        <f>Table1[[#This Row],[Distance]]*COS(Table1[[#This Row],[Phi_rad]])</f>
        <v>-1172.243181431063</v>
      </c>
    </row>
    <row r="208" spans="1:9" x14ac:dyDescent="0.25">
      <c r="A208" s="1">
        <v>1512</v>
      </c>
      <c r="B208">
        <v>10987</v>
      </c>
      <c r="C208">
        <v>5.97</v>
      </c>
      <c r="D208">
        <v>136.63999999999999</v>
      </c>
      <c r="E208">
        <f t="shared" si="11"/>
        <v>0.10419615634406147</v>
      </c>
      <c r="F208">
        <f t="shared" si="9"/>
        <v>2.3848178899250518</v>
      </c>
      <c r="G208">
        <f t="shared" si="10"/>
        <v>1032.4789139574277</v>
      </c>
      <c r="H208">
        <f>(Table1[[#This Row],[Distance]]*SIN(Table1[[#This Row],[Phi_rad]])*SIN(Table1[[#This Row],[Theta_rad]]))</f>
        <v>107.97136000595445</v>
      </c>
      <c r="I208">
        <f>Table1[[#This Row],[Distance]]*COS(Table1[[#This Row],[Phi_rad]])</f>
        <v>-1099.3059072213498</v>
      </c>
    </row>
    <row r="209" spans="1:9" x14ac:dyDescent="0.25">
      <c r="A209" s="1">
        <v>1471</v>
      </c>
      <c r="B209">
        <v>11888</v>
      </c>
      <c r="C209">
        <v>5.97</v>
      </c>
      <c r="D209">
        <v>134.69999999999999</v>
      </c>
      <c r="E209">
        <f t="shared" si="11"/>
        <v>0.10419615634406147</v>
      </c>
      <c r="F209">
        <f t="shared" si="9"/>
        <v>2.3509585024363617</v>
      </c>
      <c r="G209">
        <f t="shared" si="10"/>
        <v>1039.9152798138316</v>
      </c>
      <c r="H209">
        <f>(Table1[[#This Row],[Distance]]*SIN(Table1[[#This Row],[Phi_rad]])*SIN(Table1[[#This Row],[Theta_rad]]))</f>
        <v>108.74901708365712</v>
      </c>
      <c r="I209">
        <f>Table1[[#This Row],[Distance]]*COS(Table1[[#This Row],[Phi_rad]])</f>
        <v>-1034.693607834251</v>
      </c>
    </row>
    <row r="210" spans="1:9" x14ac:dyDescent="0.25">
      <c r="A210" s="1">
        <v>1439</v>
      </c>
      <c r="B210">
        <v>12564</v>
      </c>
      <c r="C210">
        <v>5.97</v>
      </c>
      <c r="D210">
        <v>132.75</v>
      </c>
      <c r="E210">
        <f t="shared" si="11"/>
        <v>0.10419615634406147</v>
      </c>
      <c r="F210">
        <f t="shared" si="9"/>
        <v>2.3169245820224726</v>
      </c>
      <c r="G210">
        <f t="shared" si="10"/>
        <v>1050.9591218171424</v>
      </c>
      <c r="H210">
        <f>(Table1[[#This Row],[Distance]]*SIN(Table1[[#This Row],[Phi_rad]])*SIN(Table1[[#This Row],[Theta_rad]]))</f>
        <v>109.90392555168374</v>
      </c>
      <c r="I210">
        <f>Table1[[#This Row],[Distance]]*COS(Table1[[#This Row],[Phi_rad]])</f>
        <v>-976.79427282190318</v>
      </c>
    </row>
    <row r="211" spans="1:9" x14ac:dyDescent="0.25">
      <c r="A211" s="1">
        <v>1403</v>
      </c>
      <c r="B211">
        <v>13380</v>
      </c>
      <c r="C211">
        <v>5.97</v>
      </c>
      <c r="D211">
        <v>130.81</v>
      </c>
      <c r="E211">
        <f t="shared" si="11"/>
        <v>0.10419615634406147</v>
      </c>
      <c r="F211">
        <f t="shared" si="9"/>
        <v>2.2830651945337825</v>
      </c>
      <c r="G211">
        <f t="shared" si="10"/>
        <v>1056.1447968141272</v>
      </c>
      <c r="H211">
        <f>(Table1[[#This Row],[Distance]]*SIN(Table1[[#This Row],[Phi_rad]])*SIN(Table1[[#This Row],[Theta_rad]]))</f>
        <v>110.44621689962733</v>
      </c>
      <c r="I211">
        <f>Table1[[#This Row],[Distance]]*COS(Table1[[#This Row],[Phi_rad]])</f>
        <v>-916.93445858196799</v>
      </c>
    </row>
    <row r="212" spans="1:9" x14ac:dyDescent="0.25">
      <c r="A212" s="1">
        <v>1366</v>
      </c>
      <c r="B212">
        <v>14331</v>
      </c>
      <c r="C212">
        <v>5.97</v>
      </c>
      <c r="D212">
        <v>128.87</v>
      </c>
      <c r="E212">
        <f t="shared" si="11"/>
        <v>0.10419615634406147</v>
      </c>
      <c r="F212">
        <f t="shared" si="9"/>
        <v>2.2492058070450924</v>
      </c>
      <c r="G212">
        <f t="shared" si="10"/>
        <v>1057.7610759872343</v>
      </c>
      <c r="H212">
        <f>(Table1[[#This Row],[Distance]]*SIN(Table1[[#This Row],[Phi_rad]])*SIN(Table1[[#This Row],[Theta_rad]]))</f>
        <v>110.61523910251262</v>
      </c>
      <c r="I212">
        <f>Table1[[#This Row],[Distance]]*COS(Table1[[#This Row],[Phi_rad]])</f>
        <v>-857.24079172926827</v>
      </c>
    </row>
    <row r="213" spans="1:9" x14ac:dyDescent="0.25">
      <c r="A213" s="1">
        <v>1338</v>
      </c>
      <c r="B213">
        <v>15104</v>
      </c>
      <c r="C213">
        <v>5.97</v>
      </c>
      <c r="D213">
        <v>126.92</v>
      </c>
      <c r="E213">
        <f t="shared" si="11"/>
        <v>0.10419615634406147</v>
      </c>
      <c r="F213">
        <f t="shared" si="9"/>
        <v>2.2151718866312029</v>
      </c>
      <c r="G213">
        <f t="shared" si="10"/>
        <v>1063.8960660284074</v>
      </c>
      <c r="H213">
        <f>(Table1[[#This Row],[Distance]]*SIN(Table1[[#This Row],[Phi_rad]])*SIN(Table1[[#This Row],[Theta_rad]]))</f>
        <v>111.25680495864182</v>
      </c>
      <c r="I213">
        <f>Table1[[#This Row],[Distance]]*COS(Table1[[#This Row],[Phi_rad]])</f>
        <v>-803.73570534079988</v>
      </c>
    </row>
    <row r="214" spans="1:9" x14ac:dyDescent="0.25">
      <c r="A214" s="1">
        <v>1310</v>
      </c>
      <c r="B214">
        <v>15975</v>
      </c>
      <c r="C214">
        <v>5.97</v>
      </c>
      <c r="D214">
        <v>124.98</v>
      </c>
      <c r="E214">
        <f t="shared" si="11"/>
        <v>0.10419615634406147</v>
      </c>
      <c r="F214">
        <f t="shared" si="9"/>
        <v>2.1813124991425132</v>
      </c>
      <c r="G214">
        <f t="shared" si="10"/>
        <v>1067.5300635150047</v>
      </c>
      <c r="H214">
        <f>(Table1[[#This Row],[Distance]]*SIN(Table1[[#This Row],[Phi_rad]])*SIN(Table1[[#This Row],[Theta_rad]]))</f>
        <v>111.63682981491924</v>
      </c>
      <c r="I214">
        <f>Table1[[#This Row],[Distance]]*COS(Table1[[#This Row],[Phi_rad]])</f>
        <v>-751.01050706399894</v>
      </c>
    </row>
    <row r="215" spans="1:9" x14ac:dyDescent="0.25">
      <c r="A215" s="1">
        <v>1285</v>
      </c>
      <c r="B215">
        <v>16847</v>
      </c>
      <c r="C215">
        <v>5.97</v>
      </c>
      <c r="D215">
        <v>123.03</v>
      </c>
      <c r="E215">
        <f t="shared" si="11"/>
        <v>0.10419615634406147</v>
      </c>
      <c r="F215">
        <f t="shared" si="9"/>
        <v>2.1472785787286237</v>
      </c>
      <c r="G215">
        <f t="shared" si="10"/>
        <v>1071.4822022925687</v>
      </c>
      <c r="H215">
        <f>(Table1[[#This Row],[Distance]]*SIN(Table1[[#This Row],[Phi_rad]])*SIN(Table1[[#This Row],[Theta_rad]]))</f>
        <v>112.05012425897743</v>
      </c>
      <c r="I215">
        <f>Table1[[#This Row],[Distance]]*COS(Table1[[#This Row],[Phi_rad]])</f>
        <v>-700.42534207709434</v>
      </c>
    </row>
    <row r="216" spans="1:9" x14ac:dyDescent="0.25">
      <c r="A216" s="1">
        <v>1265</v>
      </c>
      <c r="B216">
        <v>17517</v>
      </c>
      <c r="C216">
        <v>5.97</v>
      </c>
      <c r="D216">
        <v>121.09</v>
      </c>
      <c r="E216">
        <f t="shared" si="11"/>
        <v>0.10419615634406147</v>
      </c>
      <c r="F216">
        <f t="shared" si="9"/>
        <v>2.1134191912399336</v>
      </c>
      <c r="G216">
        <f t="shared" si="10"/>
        <v>1077.4166435217737</v>
      </c>
      <c r="H216">
        <f>(Table1[[#This Row],[Distance]]*SIN(Table1[[#This Row],[Phi_rad]])*SIN(Table1[[#This Row],[Theta_rad]]))</f>
        <v>112.67071774687416</v>
      </c>
      <c r="I216">
        <f>Table1[[#This Row],[Distance]]*COS(Table1[[#This Row],[Phi_rad]])</f>
        <v>-653.22560086441774</v>
      </c>
    </row>
    <row r="217" spans="1:9" x14ac:dyDescent="0.25">
      <c r="A217" s="1">
        <v>1244</v>
      </c>
      <c r="B217">
        <v>18238</v>
      </c>
      <c r="C217">
        <v>5.97</v>
      </c>
      <c r="D217">
        <v>119.15</v>
      </c>
      <c r="E217">
        <f t="shared" si="11"/>
        <v>0.10419615634406147</v>
      </c>
      <c r="F217">
        <f t="shared" si="9"/>
        <v>2.0795598037512439</v>
      </c>
      <c r="G217">
        <f t="shared" si="10"/>
        <v>1080.5519271381154</v>
      </c>
      <c r="H217">
        <f>(Table1[[#This Row],[Distance]]*SIN(Table1[[#This Row],[Phi_rad]])*SIN(Table1[[#This Row],[Theta_rad]]))</f>
        <v>112.99858965930216</v>
      </c>
      <c r="I217">
        <f>Table1[[#This Row],[Distance]]*COS(Table1[[#This Row],[Phi_rad]])</f>
        <v>-605.94954533617226</v>
      </c>
    </row>
    <row r="218" spans="1:9" x14ac:dyDescent="0.25">
      <c r="A218" s="1">
        <v>1228</v>
      </c>
      <c r="B218">
        <v>18904</v>
      </c>
      <c r="C218">
        <v>5.97</v>
      </c>
      <c r="D218">
        <v>117.2</v>
      </c>
      <c r="E218">
        <f t="shared" si="11"/>
        <v>0.10419615634406147</v>
      </c>
      <c r="F218">
        <f t="shared" si="9"/>
        <v>2.0455258833373544</v>
      </c>
      <c r="G218">
        <f t="shared" si="10"/>
        <v>1086.2797308629697</v>
      </c>
      <c r="H218">
        <f>(Table1[[#This Row],[Distance]]*SIN(Table1[[#This Row],[Phi_rad]])*SIN(Table1[[#This Row],[Theta_rad]]))</f>
        <v>113.59757405468245</v>
      </c>
      <c r="I218">
        <f>Table1[[#This Row],[Distance]]*COS(Table1[[#This Row],[Phi_rad]])</f>
        <v>-561.3162544280766</v>
      </c>
    </row>
    <row r="219" spans="1:9" x14ac:dyDescent="0.25">
      <c r="A219" s="1">
        <v>1214</v>
      </c>
      <c r="B219">
        <v>19455</v>
      </c>
      <c r="C219">
        <v>5.97</v>
      </c>
      <c r="D219">
        <v>115.26</v>
      </c>
      <c r="E219">
        <f t="shared" si="11"/>
        <v>0.10419615634406147</v>
      </c>
      <c r="F219">
        <f t="shared" si="9"/>
        <v>2.0116664958486643</v>
      </c>
      <c r="G219">
        <f t="shared" si="10"/>
        <v>1091.9635771714923</v>
      </c>
      <c r="H219">
        <f>(Table1[[#This Row],[Distance]]*SIN(Table1[[#This Row],[Phi_rad]])*SIN(Table1[[#This Row],[Theta_rad]]))</f>
        <v>114.1919616084619</v>
      </c>
      <c r="I219">
        <f>Table1[[#This Row],[Distance]]*COS(Table1[[#This Row],[Phi_rad]])</f>
        <v>-518.04608099555207</v>
      </c>
    </row>
    <row r="220" spans="1:9" x14ac:dyDescent="0.25">
      <c r="A220" s="1">
        <v>1196</v>
      </c>
      <c r="B220">
        <v>9327</v>
      </c>
      <c r="C220">
        <v>5.97</v>
      </c>
      <c r="D220">
        <v>113.31</v>
      </c>
      <c r="E220">
        <f t="shared" si="11"/>
        <v>0.10419615634406147</v>
      </c>
      <c r="F220">
        <f t="shared" si="9"/>
        <v>1.9776325754347748</v>
      </c>
      <c r="G220">
        <f t="shared" si="10"/>
        <v>1092.422217602641</v>
      </c>
      <c r="H220">
        <f>(Table1[[#This Row],[Distance]]*SIN(Table1[[#This Row],[Phi_rad]])*SIN(Table1[[#This Row],[Theta_rad]]))</f>
        <v>114.23992387716822</v>
      </c>
      <c r="I220">
        <f>Table1[[#This Row],[Distance]]*COS(Table1[[#This Row],[Phi_rad]])</f>
        <v>-473.26413162278288</v>
      </c>
    </row>
    <row r="221" spans="1:9" x14ac:dyDescent="0.25">
      <c r="A221" s="1">
        <v>1184</v>
      </c>
      <c r="B221">
        <v>9606</v>
      </c>
      <c r="C221">
        <v>5.97</v>
      </c>
      <c r="D221">
        <v>111.37</v>
      </c>
      <c r="E221">
        <f t="shared" si="11"/>
        <v>0.10419615634406147</v>
      </c>
      <c r="F221">
        <f t="shared" si="9"/>
        <v>1.9437731879460849</v>
      </c>
      <c r="G221">
        <f t="shared" si="10"/>
        <v>1096.6161957619756</v>
      </c>
      <c r="H221">
        <f>(Table1[[#This Row],[Distance]]*SIN(Table1[[#This Row],[Phi_rad]])*SIN(Table1[[#This Row],[Theta_rad]]))</f>
        <v>114.67850864590017</v>
      </c>
      <c r="I221">
        <f>Table1[[#This Row],[Distance]]*COS(Table1[[#This Row],[Phi_rad]])</f>
        <v>-431.43685383527998</v>
      </c>
    </row>
    <row r="222" spans="1:9" x14ac:dyDescent="0.25">
      <c r="A222" s="1">
        <v>1171</v>
      </c>
      <c r="B222">
        <v>9882</v>
      </c>
      <c r="C222">
        <v>5.97</v>
      </c>
      <c r="D222">
        <v>109.43</v>
      </c>
      <c r="E222">
        <f t="shared" si="11"/>
        <v>0.10419615634406147</v>
      </c>
      <c r="F222">
        <f t="shared" si="9"/>
        <v>1.909913800457395</v>
      </c>
      <c r="G222">
        <f t="shared" si="10"/>
        <v>1098.3206858351125</v>
      </c>
      <c r="H222">
        <f>(Table1[[#This Row],[Distance]]*SIN(Table1[[#This Row],[Phi_rad]])*SIN(Table1[[#This Row],[Theta_rad]]))</f>
        <v>114.85675549319686</v>
      </c>
      <c r="I222">
        <f>Table1[[#This Row],[Distance]]*COS(Table1[[#This Row],[Phi_rad]])</f>
        <v>-389.53895412944854</v>
      </c>
    </row>
    <row r="223" spans="1:9" x14ac:dyDescent="0.25">
      <c r="A223" s="1">
        <v>1161</v>
      </c>
      <c r="B223">
        <v>10196</v>
      </c>
      <c r="C223">
        <v>5.97</v>
      </c>
      <c r="D223">
        <v>107.48</v>
      </c>
      <c r="E223">
        <f t="shared" si="11"/>
        <v>0.10419615634406147</v>
      </c>
      <c r="F223">
        <f t="shared" si="9"/>
        <v>1.8758798800435055</v>
      </c>
      <c r="G223">
        <f t="shared" si="10"/>
        <v>1101.3812526114621</v>
      </c>
      <c r="H223">
        <f>(Table1[[#This Row],[Distance]]*SIN(Table1[[#This Row],[Phi_rad]])*SIN(Table1[[#This Row],[Theta_rad]]))</f>
        <v>115.17681390094188</v>
      </c>
      <c r="I223">
        <f>Table1[[#This Row],[Distance]]*COS(Table1[[#This Row],[Phi_rad]])</f>
        <v>-348.7329034313147</v>
      </c>
    </row>
    <row r="224" spans="1:9" x14ac:dyDescent="0.25">
      <c r="A224" s="1">
        <v>1153</v>
      </c>
      <c r="B224">
        <v>10503</v>
      </c>
      <c r="C224">
        <v>5.97</v>
      </c>
      <c r="D224">
        <v>105.54</v>
      </c>
      <c r="E224">
        <f t="shared" si="11"/>
        <v>0.10419615634406147</v>
      </c>
      <c r="F224">
        <f t="shared" si="9"/>
        <v>1.8420204925548156</v>
      </c>
      <c r="G224">
        <f t="shared" si="10"/>
        <v>1104.8258204461449</v>
      </c>
      <c r="H224">
        <f>(Table1[[#This Row],[Distance]]*SIN(Table1[[#This Row],[Phi_rad]])*SIN(Table1[[#This Row],[Theta_rad]]))</f>
        <v>115.53702917383102</v>
      </c>
      <c r="I224">
        <f>Table1[[#This Row],[Distance]]*COS(Table1[[#This Row],[Phi_rad]])</f>
        <v>-308.90144280205072</v>
      </c>
    </row>
    <row r="225" spans="1:9" x14ac:dyDescent="0.25">
      <c r="A225" s="1">
        <v>1148</v>
      </c>
      <c r="B225">
        <v>10780</v>
      </c>
      <c r="C225">
        <v>5.97</v>
      </c>
      <c r="D225">
        <v>103.59</v>
      </c>
      <c r="E225">
        <f t="shared" si="11"/>
        <v>0.10419615634406147</v>
      </c>
      <c r="F225">
        <f t="shared" si="9"/>
        <v>1.8079865721409261</v>
      </c>
      <c r="G225">
        <f t="shared" si="10"/>
        <v>1109.8064568642621</v>
      </c>
      <c r="H225">
        <f>(Table1[[#This Row],[Distance]]*SIN(Table1[[#This Row],[Phi_rad]])*SIN(Table1[[#This Row],[Theta_rad]]))</f>
        <v>116.05787863670102</v>
      </c>
      <c r="I225">
        <f>Table1[[#This Row],[Distance]]*COS(Table1[[#This Row],[Phi_rad]])</f>
        <v>-269.74839593358377</v>
      </c>
    </row>
    <row r="226" spans="1:9" x14ac:dyDescent="0.25">
      <c r="A226" s="1">
        <v>1143</v>
      </c>
      <c r="B226">
        <v>11102</v>
      </c>
      <c r="C226">
        <v>5.97</v>
      </c>
      <c r="D226">
        <v>101.65</v>
      </c>
      <c r="E226">
        <f t="shared" si="11"/>
        <v>0.10419615634406147</v>
      </c>
      <c r="F226">
        <f t="shared" si="9"/>
        <v>1.7741271846522362</v>
      </c>
      <c r="G226">
        <f t="shared" si="10"/>
        <v>1113.3821503409545</v>
      </c>
      <c r="H226">
        <f>(Table1[[#This Row],[Distance]]*SIN(Table1[[#This Row],[Phi_rad]])*SIN(Table1[[#This Row],[Theta_rad]]))</f>
        <v>116.43180635805572</v>
      </c>
      <c r="I226">
        <f>Table1[[#This Row],[Distance]]*COS(Table1[[#This Row],[Phi_rad]])</f>
        <v>-230.80905911673537</v>
      </c>
    </row>
    <row r="227" spans="1:9" x14ac:dyDescent="0.25">
      <c r="A227" s="1">
        <v>1140</v>
      </c>
      <c r="B227">
        <v>11408</v>
      </c>
      <c r="C227">
        <v>5.97</v>
      </c>
      <c r="D227">
        <v>99.71</v>
      </c>
      <c r="E227">
        <f t="shared" si="11"/>
        <v>0.10419615634406147</v>
      </c>
      <c r="F227">
        <f t="shared" si="9"/>
        <v>1.7402677971635458</v>
      </c>
      <c r="G227">
        <f t="shared" si="10"/>
        <v>1117.5741868674825</v>
      </c>
      <c r="H227">
        <f>(Table1[[#This Row],[Distance]]*SIN(Table1[[#This Row],[Phi_rad]])*SIN(Table1[[#This Row],[Theta_rad]]))</f>
        <v>116.87018808076714</v>
      </c>
      <c r="I227">
        <f>Table1[[#This Row],[Distance]]*COS(Table1[[#This Row],[Phi_rad]])</f>
        <v>-192.27401276681027</v>
      </c>
    </row>
    <row r="228" spans="1:9" x14ac:dyDescent="0.25">
      <c r="A228" s="1">
        <v>1138</v>
      </c>
      <c r="B228">
        <v>11723</v>
      </c>
      <c r="C228">
        <v>5.97</v>
      </c>
      <c r="D228">
        <v>97.76</v>
      </c>
      <c r="E228">
        <f t="shared" si="11"/>
        <v>0.10419615634406147</v>
      </c>
      <c r="F228">
        <f t="shared" si="9"/>
        <v>1.7062338767496568</v>
      </c>
      <c r="G228">
        <f t="shared" si="10"/>
        <v>1121.4631564232063</v>
      </c>
      <c r="H228">
        <f>(Table1[[#This Row],[Distance]]*SIN(Table1[[#This Row],[Phi_rad]])*SIN(Table1[[#This Row],[Theta_rad]]))</f>
        <v>117.27687661094139</v>
      </c>
      <c r="I228">
        <f>Table1[[#This Row],[Distance]]*COS(Table1[[#This Row],[Phi_rad]])</f>
        <v>-153.65716058056427</v>
      </c>
    </row>
    <row r="229" spans="1:9" x14ac:dyDescent="0.25">
      <c r="A229" s="1">
        <v>1135</v>
      </c>
      <c r="B229">
        <v>11829</v>
      </c>
      <c r="C229">
        <v>5.97</v>
      </c>
      <c r="D229">
        <v>95.82</v>
      </c>
      <c r="E229">
        <f t="shared" si="11"/>
        <v>0.10419615634406147</v>
      </c>
      <c r="F229">
        <f t="shared" si="9"/>
        <v>1.6723744892609664</v>
      </c>
      <c r="G229">
        <f t="shared" si="10"/>
        <v>1123.0255446799786</v>
      </c>
      <c r="H229">
        <f>(Table1[[#This Row],[Distance]]*SIN(Table1[[#This Row],[Phi_rad]])*SIN(Table1[[#This Row],[Theta_rad]]))</f>
        <v>117.44026317764079</v>
      </c>
      <c r="I229">
        <f>Table1[[#This Row],[Distance]]*COS(Table1[[#This Row],[Phi_rad]])</f>
        <v>-115.09305183634656</v>
      </c>
    </row>
    <row r="230" spans="1:9" x14ac:dyDescent="0.25">
      <c r="A230" s="1">
        <v>1137</v>
      </c>
      <c r="B230">
        <v>11877</v>
      </c>
      <c r="C230">
        <v>5.97</v>
      </c>
      <c r="D230">
        <v>93.87</v>
      </c>
      <c r="E230">
        <f t="shared" si="11"/>
        <v>0.10419615634406147</v>
      </c>
      <c r="F230">
        <f t="shared" si="9"/>
        <v>1.6383405688470771</v>
      </c>
      <c r="G230">
        <f t="shared" si="10"/>
        <v>1128.2548915522088</v>
      </c>
      <c r="H230">
        <f>(Table1[[#This Row],[Distance]]*SIN(Table1[[#This Row],[Phi_rad]])*SIN(Table1[[#This Row],[Theta_rad]]))</f>
        <v>117.98712150676002</v>
      </c>
      <c r="I230">
        <f>Table1[[#This Row],[Distance]]*COS(Table1[[#This Row],[Phi_rad]])</f>
        <v>-76.73942172744529</v>
      </c>
    </row>
    <row r="231" spans="1:9" x14ac:dyDescent="0.25">
      <c r="A231" s="1">
        <v>1136</v>
      </c>
      <c r="B231">
        <v>11859</v>
      </c>
      <c r="C231">
        <v>5.97</v>
      </c>
      <c r="D231">
        <v>91.93</v>
      </c>
      <c r="E231">
        <f t="shared" si="11"/>
        <v>0.10419615634406147</v>
      </c>
      <c r="F231">
        <f t="shared" si="9"/>
        <v>1.6044811813583872</v>
      </c>
      <c r="G231">
        <f t="shared" si="10"/>
        <v>1129.1979564394032</v>
      </c>
      <c r="H231">
        <f>(Table1[[#This Row],[Distance]]*SIN(Table1[[#This Row],[Phi_rad]])*SIN(Table1[[#This Row],[Theta_rad]]))</f>
        <v>118.08574240551906</v>
      </c>
      <c r="I231">
        <f>Table1[[#This Row],[Distance]]*COS(Table1[[#This Row],[Phi_rad]])</f>
        <v>-38.258758652272782</v>
      </c>
    </row>
    <row r="232" spans="1:9" x14ac:dyDescent="0.25">
      <c r="A232" s="1">
        <v>1137</v>
      </c>
      <c r="B232">
        <v>11767</v>
      </c>
      <c r="C232">
        <v>5.97</v>
      </c>
      <c r="D232">
        <v>89.99</v>
      </c>
      <c r="E232">
        <f t="shared" si="11"/>
        <v>0.10419615634406147</v>
      </c>
      <c r="F232">
        <f t="shared" si="9"/>
        <v>1.5706217938696971</v>
      </c>
      <c r="G232">
        <f t="shared" si="10"/>
        <v>1130.8334519226189</v>
      </c>
      <c r="H232">
        <f>(Table1[[#This Row],[Distance]]*SIN(Table1[[#This Row],[Phi_rad]])*SIN(Table1[[#This Row],[Theta_rad]]))</f>
        <v>118.25677415175544</v>
      </c>
      <c r="I232">
        <f>Table1[[#This Row],[Distance]]*COS(Table1[[#This Row],[Phi_rad]])</f>
        <v>0.19844393494432125</v>
      </c>
    </row>
    <row r="233" spans="1:9" x14ac:dyDescent="0.25">
      <c r="A233" s="1">
        <v>1139</v>
      </c>
      <c r="B233">
        <v>11492</v>
      </c>
      <c r="C233">
        <v>5.97</v>
      </c>
      <c r="D233">
        <v>88.04</v>
      </c>
      <c r="E233">
        <f t="shared" si="11"/>
        <v>0.10419615634406147</v>
      </c>
      <c r="F233">
        <f t="shared" si="9"/>
        <v>1.5365878734558078</v>
      </c>
      <c r="G233">
        <f t="shared" si="10"/>
        <v>1132.1598618910648</v>
      </c>
      <c r="H233">
        <f>(Table1[[#This Row],[Distance]]*SIN(Table1[[#This Row],[Phi_rad]])*SIN(Table1[[#This Row],[Theta_rad]]))</f>
        <v>118.3954833169331</v>
      </c>
      <c r="I233">
        <f>Table1[[#This Row],[Distance]]*COS(Table1[[#This Row],[Phi_rad]])</f>
        <v>38.955829511833471</v>
      </c>
    </row>
    <row r="234" spans="1:9" x14ac:dyDescent="0.25">
      <c r="A234" s="1">
        <v>1140</v>
      </c>
      <c r="B234">
        <v>11220</v>
      </c>
      <c r="C234">
        <v>5.97</v>
      </c>
      <c r="D234">
        <v>86.1</v>
      </c>
      <c r="E234">
        <f t="shared" si="11"/>
        <v>0.10419615634406147</v>
      </c>
      <c r="F234">
        <f t="shared" si="9"/>
        <v>1.5027284859671177</v>
      </c>
      <c r="G234">
        <f t="shared" si="10"/>
        <v>1131.1915941328496</v>
      </c>
      <c r="H234">
        <f>(Table1[[#This Row],[Distance]]*SIN(Table1[[#This Row],[Phi_rad]])*SIN(Table1[[#This Row],[Theta_rad]]))</f>
        <v>118.29422683092535</v>
      </c>
      <c r="I234">
        <f>Table1[[#This Row],[Distance]]*COS(Table1[[#This Row],[Phi_rad]])</f>
        <v>77.53743135838296</v>
      </c>
    </row>
    <row r="235" spans="1:9" x14ac:dyDescent="0.25">
      <c r="A235" s="1">
        <v>1146</v>
      </c>
      <c r="B235">
        <v>10883</v>
      </c>
      <c r="C235">
        <v>5.97</v>
      </c>
      <c r="D235">
        <v>84.15</v>
      </c>
      <c r="E235">
        <f t="shared" si="11"/>
        <v>0.10419615634406147</v>
      </c>
      <c r="F235">
        <f t="shared" si="9"/>
        <v>1.4686945655532284</v>
      </c>
      <c r="G235">
        <f t="shared" si="10"/>
        <v>1133.848820637613</v>
      </c>
      <c r="H235">
        <f>(Table1[[#This Row],[Distance]]*SIN(Table1[[#This Row],[Phi_rad]])*SIN(Table1[[#This Row],[Theta_rad]]))</f>
        <v>118.57210597759334</v>
      </c>
      <c r="I235">
        <f>Table1[[#This Row],[Distance]]*COS(Table1[[#This Row],[Phi_rad]])</f>
        <v>116.80542634112726</v>
      </c>
    </row>
    <row r="236" spans="1:9" x14ac:dyDescent="0.25">
      <c r="A236" s="1">
        <v>1151</v>
      </c>
      <c r="B236">
        <v>10625</v>
      </c>
      <c r="C236">
        <v>5.97</v>
      </c>
      <c r="D236">
        <v>82.21</v>
      </c>
      <c r="E236">
        <f t="shared" si="11"/>
        <v>0.10419615634406147</v>
      </c>
      <c r="F236">
        <f t="shared" si="9"/>
        <v>1.4348351780645383</v>
      </c>
      <c r="G236">
        <f t="shared" si="10"/>
        <v>1134.1931590342058</v>
      </c>
      <c r="H236">
        <f>(Table1[[#This Row],[Distance]]*SIN(Table1[[#This Row],[Phi_rad]])*SIN(Table1[[#This Row],[Theta_rad]]))</f>
        <v>118.60811512458878</v>
      </c>
      <c r="I236">
        <f>Table1[[#This Row],[Distance]]*COS(Table1[[#This Row],[Phi_rad]])</f>
        <v>156.00959273904036</v>
      </c>
    </row>
    <row r="237" spans="1:9" x14ac:dyDescent="0.25">
      <c r="A237" s="1">
        <v>1159</v>
      </c>
      <c r="B237">
        <v>10304</v>
      </c>
      <c r="C237">
        <v>5.97</v>
      </c>
      <c r="D237">
        <v>80.27</v>
      </c>
      <c r="E237">
        <f t="shared" si="11"/>
        <v>0.10419615634406147</v>
      </c>
      <c r="F237">
        <f t="shared" si="9"/>
        <v>1.4009757905758482</v>
      </c>
      <c r="G237">
        <f t="shared" si="10"/>
        <v>1136.1324892713687</v>
      </c>
      <c r="H237">
        <f>(Table1[[#This Row],[Distance]]*SIN(Table1[[#This Row],[Phi_rad]])*SIN(Table1[[#This Row],[Theta_rad]]))</f>
        <v>118.8109203541935</v>
      </c>
      <c r="I237">
        <f>Table1[[#This Row],[Distance]]*COS(Table1[[#This Row],[Phi_rad]])</f>
        <v>195.8773392371684</v>
      </c>
    </row>
    <row r="238" spans="1:9" x14ac:dyDescent="0.25">
      <c r="A238" s="1">
        <v>1167</v>
      </c>
      <c r="B238">
        <v>10067</v>
      </c>
      <c r="C238">
        <v>5.97</v>
      </c>
      <c r="D238">
        <v>78.319999999999993</v>
      </c>
      <c r="E238">
        <f t="shared" si="11"/>
        <v>0.10419615634406147</v>
      </c>
      <c r="F238">
        <f t="shared" si="9"/>
        <v>1.3669418701619587</v>
      </c>
      <c r="G238">
        <f t="shared" si="10"/>
        <v>1136.637377715454</v>
      </c>
      <c r="H238">
        <f>(Table1[[#This Row],[Distance]]*SIN(Table1[[#This Row],[Phi_rad]])*SIN(Table1[[#This Row],[Theta_rad]]))</f>
        <v>118.86371900336904</v>
      </c>
      <c r="I238">
        <f>Table1[[#This Row],[Distance]]*COS(Table1[[#This Row],[Phi_rad]])</f>
        <v>236.25386321671911</v>
      </c>
    </row>
    <row r="239" spans="1:9" x14ac:dyDescent="0.25">
      <c r="A239" s="1">
        <v>1176</v>
      </c>
      <c r="B239">
        <v>9783</v>
      </c>
      <c r="C239">
        <v>5.97</v>
      </c>
      <c r="D239">
        <v>76.38</v>
      </c>
      <c r="E239">
        <f t="shared" si="11"/>
        <v>0.10419615634406147</v>
      </c>
      <c r="F239">
        <f t="shared" si="9"/>
        <v>1.3330824826732688</v>
      </c>
      <c r="G239">
        <f t="shared" si="10"/>
        <v>1136.7308510912299</v>
      </c>
      <c r="H239">
        <f>(Table1[[#This Row],[Distance]]*SIN(Table1[[#This Row],[Phi_rad]])*SIN(Table1[[#This Row],[Theta_rad]]))</f>
        <v>118.87349397055763</v>
      </c>
      <c r="I239">
        <f>Table1[[#This Row],[Distance]]*COS(Table1[[#This Row],[Phi_rad]])</f>
        <v>276.92609954397614</v>
      </c>
    </row>
    <row r="240" spans="1:9" x14ac:dyDescent="0.25">
      <c r="A240" s="1">
        <v>1187</v>
      </c>
      <c r="B240">
        <v>9506</v>
      </c>
      <c r="C240">
        <v>5.97</v>
      </c>
      <c r="D240">
        <v>74.430000000000007</v>
      </c>
      <c r="E240">
        <f t="shared" si="11"/>
        <v>0.10419615634406147</v>
      </c>
      <c r="F240">
        <f t="shared" si="9"/>
        <v>1.2990485622593797</v>
      </c>
      <c r="G240">
        <f t="shared" si="10"/>
        <v>1137.2394834974937</v>
      </c>
      <c r="H240">
        <f>(Table1[[#This Row],[Distance]]*SIN(Table1[[#This Row],[Phi_rad]])*SIN(Table1[[#This Row],[Theta_rad]]))</f>
        <v>118.92668414413407</v>
      </c>
      <c r="I240">
        <f>Table1[[#This Row],[Distance]]*COS(Table1[[#This Row],[Phi_rad]])</f>
        <v>318.6091664921704</v>
      </c>
    </row>
    <row r="241" spans="1:9" x14ac:dyDescent="0.25">
      <c r="A241" s="1">
        <v>1200</v>
      </c>
      <c r="B241">
        <v>9241</v>
      </c>
      <c r="C241">
        <v>5.97</v>
      </c>
      <c r="D241">
        <v>72.489999999999995</v>
      </c>
      <c r="E241">
        <f t="shared" si="11"/>
        <v>0.10419615634406147</v>
      </c>
      <c r="F241">
        <f t="shared" si="9"/>
        <v>1.2651891747706894</v>
      </c>
      <c r="G241">
        <f t="shared" si="10"/>
        <v>1138.1906933699649</v>
      </c>
      <c r="H241">
        <f>(Table1[[#This Row],[Distance]]*SIN(Table1[[#This Row],[Phi_rad]])*SIN(Table1[[#This Row],[Theta_rad]]))</f>
        <v>119.02615680376269</v>
      </c>
      <c r="I241">
        <f>Table1[[#This Row],[Distance]]*COS(Table1[[#This Row],[Phi_rad]])</f>
        <v>361.046699919172</v>
      </c>
    </row>
    <row r="242" spans="1:9" x14ac:dyDescent="0.25">
      <c r="A242" s="1">
        <v>1212</v>
      </c>
      <c r="B242">
        <v>8983</v>
      </c>
      <c r="C242">
        <v>5.97</v>
      </c>
      <c r="D242">
        <v>70.55</v>
      </c>
      <c r="E242">
        <f t="shared" si="11"/>
        <v>0.10419615634406147</v>
      </c>
      <c r="F242">
        <f t="shared" si="9"/>
        <v>1.2313297872819995</v>
      </c>
      <c r="G242">
        <f t="shared" si="10"/>
        <v>1136.6359372722413</v>
      </c>
      <c r="H242">
        <f>(Table1[[#This Row],[Distance]]*SIN(Table1[[#This Row],[Phi_rad]])*SIN(Table1[[#This Row],[Theta_rad]]))</f>
        <v>118.86356836919084</v>
      </c>
      <c r="I242">
        <f>Table1[[#This Row],[Distance]]*COS(Table1[[#This Row],[Phi_rad]])</f>
        <v>403.57675628781743</v>
      </c>
    </row>
    <row r="243" spans="1:9" x14ac:dyDescent="0.25">
      <c r="A243" s="1">
        <v>1230</v>
      </c>
      <c r="B243">
        <v>8635</v>
      </c>
      <c r="C243">
        <v>5.97</v>
      </c>
      <c r="D243">
        <v>68.599999999999994</v>
      </c>
      <c r="E243">
        <f t="shared" si="11"/>
        <v>0.10419615634406147</v>
      </c>
      <c r="F243">
        <f t="shared" si="9"/>
        <v>1.19729586686811</v>
      </c>
      <c r="G243">
        <f t="shared" si="10"/>
        <v>1138.9876571779209</v>
      </c>
      <c r="H243">
        <f>(Table1[[#This Row],[Distance]]*SIN(Table1[[#This Row],[Phi_rad]])*SIN(Table1[[#This Row],[Theta_rad]]))</f>
        <v>119.10949919948359</v>
      </c>
      <c r="I243">
        <f>Table1[[#This Row],[Distance]]*COS(Table1[[#This Row],[Phi_rad]])</f>
        <v>448.79844473527231</v>
      </c>
    </row>
    <row r="244" spans="1:9" x14ac:dyDescent="0.25">
      <c r="A244" s="1">
        <v>1246</v>
      </c>
      <c r="B244">
        <v>8306</v>
      </c>
      <c r="C244">
        <v>5.97</v>
      </c>
      <c r="D244">
        <v>66.66</v>
      </c>
      <c r="E244">
        <f t="shared" si="11"/>
        <v>0.10419615634406147</v>
      </c>
      <c r="F244">
        <f t="shared" si="9"/>
        <v>1.1634364793794201</v>
      </c>
      <c r="G244">
        <f t="shared" si="10"/>
        <v>1137.8351268181689</v>
      </c>
      <c r="H244">
        <f>(Table1[[#This Row],[Distance]]*SIN(Table1[[#This Row],[Phi_rad]])*SIN(Table1[[#This Row],[Theta_rad]]))</f>
        <v>118.9889734737682</v>
      </c>
      <c r="I244">
        <f>Table1[[#This Row],[Distance]]*COS(Table1[[#This Row],[Phi_rad]])</f>
        <v>493.64850690581477</v>
      </c>
    </row>
    <row r="245" spans="1:9" x14ac:dyDescent="0.25">
      <c r="A245" s="1">
        <v>1265</v>
      </c>
      <c r="B245">
        <v>7970</v>
      </c>
      <c r="C245">
        <v>5.97</v>
      </c>
      <c r="D245">
        <v>64.709999999999994</v>
      </c>
      <c r="E245">
        <f t="shared" si="11"/>
        <v>0.10419615634406147</v>
      </c>
      <c r="F245">
        <f t="shared" si="9"/>
        <v>1.1294025589655305</v>
      </c>
      <c r="G245">
        <f t="shared" si="10"/>
        <v>1137.5555746785617</v>
      </c>
      <c r="H245">
        <f>(Table1[[#This Row],[Distance]]*SIN(Table1[[#This Row],[Phi_rad]])*SIN(Table1[[#This Row],[Theta_rad]]))</f>
        <v>118.95973934191528</v>
      </c>
      <c r="I245">
        <f>Table1[[#This Row],[Distance]]*COS(Table1[[#This Row],[Phi_rad]])</f>
        <v>540.40808185428807</v>
      </c>
    </row>
    <row r="246" spans="1:9" x14ac:dyDescent="0.25">
      <c r="A246" s="1">
        <v>1289</v>
      </c>
      <c r="B246">
        <v>7583</v>
      </c>
      <c r="C246">
        <v>5.97</v>
      </c>
      <c r="D246">
        <v>62.77</v>
      </c>
      <c r="E246">
        <f t="shared" si="11"/>
        <v>0.10419615634406147</v>
      </c>
      <c r="F246">
        <f t="shared" si="9"/>
        <v>1.0955431714768407</v>
      </c>
      <c r="G246">
        <f t="shared" si="10"/>
        <v>1139.9328932527803</v>
      </c>
      <c r="H246">
        <f>(Table1[[#This Row],[Distance]]*SIN(Table1[[#This Row],[Phi_rad]])*SIN(Table1[[#This Row],[Theta_rad]]))</f>
        <v>119.20834714993526</v>
      </c>
      <c r="I246">
        <f>Table1[[#This Row],[Distance]]*COS(Table1[[#This Row],[Phi_rad]])</f>
        <v>589.79943103577682</v>
      </c>
    </row>
    <row r="247" spans="1:9" x14ac:dyDescent="0.25">
      <c r="A247" s="1">
        <v>1310</v>
      </c>
      <c r="B247">
        <v>7226</v>
      </c>
      <c r="C247">
        <v>5.97</v>
      </c>
      <c r="D247">
        <v>60.82</v>
      </c>
      <c r="E247">
        <f t="shared" si="11"/>
        <v>0.10419615634406147</v>
      </c>
      <c r="F247">
        <f t="shared" si="9"/>
        <v>1.0615092510629511</v>
      </c>
      <c r="G247">
        <f t="shared" si="10"/>
        <v>1137.5477935590059</v>
      </c>
      <c r="H247">
        <f>(Table1[[#This Row],[Distance]]*SIN(Table1[[#This Row],[Phi_rad]])*SIN(Table1[[#This Row],[Theta_rad]]))</f>
        <v>118.95892563226035</v>
      </c>
      <c r="I247">
        <f>Table1[[#This Row],[Distance]]*COS(Table1[[#This Row],[Phi_rad]])</f>
        <v>638.69694799760555</v>
      </c>
    </row>
    <row r="248" spans="1:9" x14ac:dyDescent="0.25">
      <c r="A248" s="1">
        <v>1337</v>
      </c>
      <c r="B248">
        <v>6891</v>
      </c>
      <c r="C248">
        <v>5.97</v>
      </c>
      <c r="D248">
        <v>58.88</v>
      </c>
      <c r="E248">
        <f t="shared" si="11"/>
        <v>0.10419615634406147</v>
      </c>
      <c r="F248">
        <f t="shared" si="9"/>
        <v>1.0276498635742612</v>
      </c>
      <c r="G248">
        <f t="shared" si="10"/>
        <v>1138.3802715183042</v>
      </c>
      <c r="H248">
        <f>(Table1[[#This Row],[Distance]]*SIN(Table1[[#This Row],[Phi_rad]])*SIN(Table1[[#This Row],[Theta_rad]]))</f>
        <v>119.04598191614696</v>
      </c>
      <c r="I248">
        <f>Table1[[#This Row],[Distance]]*COS(Table1[[#This Row],[Phi_rad]])</f>
        <v>691.00463935311768</v>
      </c>
    </row>
    <row r="249" spans="1:9" x14ac:dyDescent="0.25">
      <c r="A249" s="1">
        <v>1362</v>
      </c>
      <c r="B249">
        <v>6569</v>
      </c>
      <c r="C249">
        <v>5.97</v>
      </c>
      <c r="D249">
        <v>56.94</v>
      </c>
      <c r="E249">
        <f t="shared" si="11"/>
        <v>0.10419615634406147</v>
      </c>
      <c r="F249">
        <f t="shared" si="9"/>
        <v>0.99379047608557125</v>
      </c>
      <c r="G249">
        <f t="shared" si="10"/>
        <v>1135.3009853338101</v>
      </c>
      <c r="H249">
        <f>(Table1[[#This Row],[Distance]]*SIN(Table1[[#This Row],[Phi_rad]])*SIN(Table1[[#This Row],[Theta_rad]]))</f>
        <v>118.72396592851482</v>
      </c>
      <c r="I249">
        <f>Table1[[#This Row],[Distance]]*COS(Table1[[#This Row],[Phi_rad]])</f>
        <v>742.99414036335781</v>
      </c>
    </row>
    <row r="250" spans="1:9" x14ac:dyDescent="0.25">
      <c r="A250" s="1">
        <v>1395</v>
      </c>
      <c r="B250">
        <v>6262</v>
      </c>
      <c r="C250">
        <v>5.97</v>
      </c>
      <c r="D250">
        <v>54.99</v>
      </c>
      <c r="E250">
        <f t="shared" si="11"/>
        <v>0.10419615634406147</v>
      </c>
      <c r="F250">
        <f t="shared" si="9"/>
        <v>0.95975655567168183</v>
      </c>
      <c r="G250">
        <f t="shared" si="10"/>
        <v>1136.3806536350992</v>
      </c>
      <c r="H250">
        <f>(Table1[[#This Row],[Distance]]*SIN(Table1[[#This Row],[Phi_rad]])*SIN(Table1[[#This Row],[Theta_rad]]))</f>
        <v>118.83687211310573</v>
      </c>
      <c r="I250">
        <f>Table1[[#This Row],[Distance]]*COS(Table1[[#This Row],[Phi_rad]])</f>
        <v>800.33855828033063</v>
      </c>
    </row>
    <row r="251" spans="1:9" x14ac:dyDescent="0.25">
      <c r="A251" s="1">
        <v>1435</v>
      </c>
      <c r="B251">
        <v>5875</v>
      </c>
      <c r="C251">
        <v>5.97</v>
      </c>
      <c r="D251">
        <v>53.05</v>
      </c>
      <c r="E251">
        <f t="shared" si="11"/>
        <v>0.10419615634406147</v>
      </c>
      <c r="F251">
        <f t="shared" si="9"/>
        <v>0.92589716818299173</v>
      </c>
      <c r="G251">
        <f t="shared" si="10"/>
        <v>1140.5755026018123</v>
      </c>
      <c r="H251">
        <f>(Table1[[#This Row],[Distance]]*SIN(Table1[[#This Row],[Phi_rad]])*SIN(Table1[[#This Row],[Theta_rad]]))</f>
        <v>119.27554794641603</v>
      </c>
      <c r="I251">
        <f>Table1[[#This Row],[Distance]]*COS(Table1[[#This Row],[Phi_rad]])</f>
        <v>862.6041192381972</v>
      </c>
    </row>
    <row r="252" spans="1:9" x14ac:dyDescent="0.25">
      <c r="A252" s="1">
        <v>1478</v>
      </c>
      <c r="B252">
        <v>5581</v>
      </c>
      <c r="C252">
        <v>5.97</v>
      </c>
      <c r="D252">
        <v>51.1</v>
      </c>
      <c r="E252">
        <f t="shared" si="11"/>
        <v>0.10419615634406147</v>
      </c>
      <c r="F252">
        <f t="shared" si="9"/>
        <v>0.89186324776910242</v>
      </c>
      <c r="G252">
        <f t="shared" si="10"/>
        <v>1144.0050170991176</v>
      </c>
      <c r="H252">
        <f>(Table1[[#This Row],[Distance]]*SIN(Table1[[#This Row],[Phi_rad]])*SIN(Table1[[#This Row],[Theta_rad]]))</f>
        <v>119.6341890183338</v>
      </c>
      <c r="I252">
        <f>Table1[[#This Row],[Distance]]*COS(Table1[[#This Row],[Phi_rad]])</f>
        <v>928.12939920572148</v>
      </c>
    </row>
    <row r="253" spans="1:9" x14ac:dyDescent="0.25">
      <c r="A253" s="1">
        <v>1526</v>
      </c>
      <c r="B253">
        <v>6053</v>
      </c>
      <c r="C253">
        <v>5.97</v>
      </c>
      <c r="D253">
        <v>49.16</v>
      </c>
      <c r="E253">
        <f t="shared" si="11"/>
        <v>0.10419615634406147</v>
      </c>
      <c r="F253">
        <f t="shared" si="9"/>
        <v>0.85800386028041231</v>
      </c>
      <c r="G253">
        <f t="shared" si="10"/>
        <v>1148.2167292550773</v>
      </c>
      <c r="H253">
        <f>(Table1[[#This Row],[Distance]]*SIN(Table1[[#This Row],[Phi_rad]])*SIN(Table1[[#This Row],[Theta_rad]]))</f>
        <v>120.07462831766009</v>
      </c>
      <c r="I253">
        <f>Table1[[#This Row],[Distance]]*COS(Table1[[#This Row],[Phi_rad]])</f>
        <v>997.92606253827671</v>
      </c>
    </row>
    <row r="254" spans="1:9" x14ac:dyDescent="0.25">
      <c r="A254" s="1">
        <v>1527</v>
      </c>
      <c r="B254">
        <v>6502</v>
      </c>
      <c r="C254">
        <v>5.97</v>
      </c>
      <c r="D254">
        <v>47.22</v>
      </c>
      <c r="E254">
        <f t="shared" si="11"/>
        <v>0.10419615634406147</v>
      </c>
      <c r="F254">
        <f t="shared" si="9"/>
        <v>0.82414447279172243</v>
      </c>
      <c r="G254">
        <f t="shared" si="10"/>
        <v>1114.6890988153584</v>
      </c>
      <c r="H254">
        <f>(Table1[[#This Row],[Distance]]*SIN(Table1[[#This Row],[Phi_rad]])*SIN(Table1[[#This Row],[Theta_rad]]))</f>
        <v>116.56848033980147</v>
      </c>
      <c r="I254">
        <f>Table1[[#This Row],[Distance]]*COS(Table1[[#This Row],[Phi_rad]])</f>
        <v>1037.1157131070156</v>
      </c>
    </row>
    <row r="255" spans="1:9" x14ac:dyDescent="0.25">
      <c r="A255" s="1">
        <v>1472</v>
      </c>
      <c r="B255">
        <v>6113</v>
      </c>
      <c r="C255">
        <v>5.97</v>
      </c>
      <c r="D255">
        <v>45.27</v>
      </c>
      <c r="E255">
        <f t="shared" si="11"/>
        <v>0.10419615634406147</v>
      </c>
      <c r="F255">
        <f t="shared" si="9"/>
        <v>0.79011055237783301</v>
      </c>
      <c r="G255">
        <f t="shared" si="10"/>
        <v>1040.082889296853</v>
      </c>
      <c r="H255">
        <f>(Table1[[#This Row],[Distance]]*SIN(Table1[[#This Row],[Phi_rad]])*SIN(Table1[[#This Row],[Theta_rad]]))</f>
        <v>108.76654482547062</v>
      </c>
      <c r="I255">
        <f>Table1[[#This Row],[Distance]]*COS(Table1[[#This Row],[Phi_rad]])</f>
        <v>1035.9447003188147</v>
      </c>
    </row>
    <row r="256" spans="1:9" x14ac:dyDescent="0.25">
      <c r="A256" s="1">
        <v>1432</v>
      </c>
      <c r="B256">
        <v>6427</v>
      </c>
      <c r="C256">
        <v>5.97</v>
      </c>
      <c r="D256">
        <v>43.33</v>
      </c>
      <c r="E256">
        <f t="shared" si="11"/>
        <v>0.10419615634406147</v>
      </c>
      <c r="F256">
        <f t="shared" si="9"/>
        <v>0.75625116488914301</v>
      </c>
      <c r="G256">
        <f t="shared" si="10"/>
        <v>977.30808209616237</v>
      </c>
      <c r="H256">
        <f>(Table1[[#This Row],[Distance]]*SIN(Table1[[#This Row],[Phi_rad]])*SIN(Table1[[#This Row],[Theta_rad]]))</f>
        <v>102.2018768056745</v>
      </c>
      <c r="I256">
        <f>Table1[[#This Row],[Distance]]*COS(Table1[[#This Row],[Phi_rad]])</f>
        <v>1041.656224023511</v>
      </c>
    </row>
    <row r="257" spans="1:9" x14ac:dyDescent="0.25">
      <c r="A257" s="1">
        <v>1389</v>
      </c>
      <c r="B257">
        <v>6907</v>
      </c>
      <c r="C257">
        <v>5.97</v>
      </c>
      <c r="D257">
        <v>41.38</v>
      </c>
      <c r="E257">
        <f t="shared" si="11"/>
        <v>0.10419615634406147</v>
      </c>
      <c r="F257">
        <f t="shared" si="9"/>
        <v>0.72221724447525359</v>
      </c>
      <c r="G257">
        <f t="shared" si="10"/>
        <v>913.21857341424197</v>
      </c>
      <c r="H257">
        <f>(Table1[[#This Row],[Distance]]*SIN(Table1[[#This Row],[Phi_rad]])*SIN(Table1[[#This Row],[Theta_rad]]))</f>
        <v>95.499724034363098</v>
      </c>
      <c r="I257">
        <f>Table1[[#This Row],[Distance]]*COS(Table1[[#This Row],[Phi_rad]])</f>
        <v>1042.2248509225913</v>
      </c>
    </row>
    <row r="258" spans="1:9" x14ac:dyDescent="0.25">
      <c r="A258" s="1">
        <v>1346</v>
      </c>
      <c r="B258">
        <v>7446</v>
      </c>
      <c r="C258">
        <v>5.97</v>
      </c>
      <c r="D258">
        <v>39.44</v>
      </c>
      <c r="E258">
        <f t="shared" si="11"/>
        <v>0.10419615634406147</v>
      </c>
      <c r="F258">
        <f t="shared" si="9"/>
        <v>0.68835785698656349</v>
      </c>
      <c r="G258">
        <f t="shared" si="10"/>
        <v>850.43569088973902</v>
      </c>
      <c r="H258">
        <f>(Table1[[#This Row],[Distance]]*SIN(Table1[[#This Row],[Phi_rad]])*SIN(Table1[[#This Row],[Theta_rad]]))</f>
        <v>88.9342115385368</v>
      </c>
      <c r="I258">
        <f>Table1[[#This Row],[Distance]]*COS(Table1[[#This Row],[Phi_rad]])</f>
        <v>1039.5026895967662</v>
      </c>
    </row>
    <row r="259" spans="1:9" x14ac:dyDescent="0.25">
      <c r="A259" s="1">
        <v>1308</v>
      </c>
      <c r="B259">
        <v>7962</v>
      </c>
      <c r="C259">
        <v>5.97</v>
      </c>
      <c r="D259">
        <v>37.5</v>
      </c>
      <c r="E259">
        <f t="shared" si="11"/>
        <v>0.10419615634406147</v>
      </c>
      <c r="F259">
        <f t="shared" ref="F259:F322" si="12">RADIANS(D259)</f>
        <v>0.6544984694978736</v>
      </c>
      <c r="G259">
        <f t="shared" ref="G259:G322" si="13">(A259*SIN(F259)*COS(E259))</f>
        <v>791.94142535797107</v>
      </c>
      <c r="H259">
        <f>(Table1[[#This Row],[Distance]]*SIN(Table1[[#This Row],[Phi_rad]])*SIN(Table1[[#This Row],[Theta_rad]]))</f>
        <v>82.817180656223954</v>
      </c>
      <c r="I259">
        <f>Table1[[#This Row],[Distance]]*COS(Table1[[#This Row],[Phi_rad]])</f>
        <v>1037.7061691009355</v>
      </c>
    </row>
    <row r="260" spans="1:9" x14ac:dyDescent="0.25">
      <c r="A260" s="1">
        <v>1276</v>
      </c>
      <c r="B260">
        <v>8512</v>
      </c>
      <c r="C260">
        <v>5.97</v>
      </c>
      <c r="D260">
        <v>35.549999999999997</v>
      </c>
      <c r="E260">
        <f t="shared" ref="E260:E323" si="14">RADIANS(C260)</f>
        <v>0.10419615634406147</v>
      </c>
      <c r="F260">
        <f t="shared" si="12"/>
        <v>0.62046454908398407</v>
      </c>
      <c r="G260">
        <f t="shared" si="13"/>
        <v>737.85961212285758</v>
      </c>
      <c r="H260">
        <f>(Table1[[#This Row],[Distance]]*SIN(Table1[[#This Row],[Phi_rad]])*SIN(Table1[[#This Row],[Theta_rad]]))</f>
        <v>77.161581449648779</v>
      </c>
      <c r="I260">
        <f>Table1[[#This Row],[Distance]]*COS(Table1[[#This Row],[Phi_rad]])</f>
        <v>1038.1643815630043</v>
      </c>
    </row>
    <row r="261" spans="1:9" x14ac:dyDescent="0.25">
      <c r="A261" s="1">
        <v>1247</v>
      </c>
      <c r="B261">
        <v>8997</v>
      </c>
      <c r="C261">
        <v>5.97</v>
      </c>
      <c r="D261">
        <v>33.61</v>
      </c>
      <c r="E261">
        <f t="shared" si="14"/>
        <v>0.10419615634406147</v>
      </c>
      <c r="F261">
        <f t="shared" si="12"/>
        <v>0.58660516159529419</v>
      </c>
      <c r="G261">
        <f t="shared" si="13"/>
        <v>686.51689562427021</v>
      </c>
      <c r="H261">
        <f>(Table1[[#This Row],[Distance]]*SIN(Table1[[#This Row],[Phi_rad]])*SIN(Table1[[#This Row],[Theta_rad]]))</f>
        <v>71.792422959520806</v>
      </c>
      <c r="I261">
        <f>Table1[[#This Row],[Distance]]*COS(Table1[[#This Row],[Phi_rad]])</f>
        <v>1038.5323297943189</v>
      </c>
    </row>
    <row r="262" spans="1:9" x14ac:dyDescent="0.25">
      <c r="A262" s="1">
        <v>1222</v>
      </c>
      <c r="B262">
        <v>9393</v>
      </c>
      <c r="C262">
        <v>5.97</v>
      </c>
      <c r="D262">
        <v>31.66</v>
      </c>
      <c r="E262">
        <f t="shared" si="14"/>
        <v>0.10419615634406147</v>
      </c>
      <c r="F262">
        <f t="shared" si="12"/>
        <v>0.55257124118140477</v>
      </c>
      <c r="G262">
        <f t="shared" si="13"/>
        <v>637.92171856183177</v>
      </c>
      <c r="H262">
        <f>(Table1[[#This Row],[Distance]]*SIN(Table1[[#This Row],[Phi_rad]])*SIN(Table1[[#This Row],[Theta_rad]]))</f>
        <v>66.710588080152036</v>
      </c>
      <c r="I262">
        <f>Table1[[#This Row],[Distance]]*COS(Table1[[#This Row],[Phi_rad]])</f>
        <v>1040.1392110795166</v>
      </c>
    </row>
    <row r="263" spans="1:9" x14ac:dyDescent="0.25">
      <c r="A263" s="1">
        <v>1196</v>
      </c>
      <c r="B263">
        <v>9901</v>
      </c>
      <c r="C263">
        <v>5.97</v>
      </c>
      <c r="D263">
        <v>29.72</v>
      </c>
      <c r="E263">
        <f t="shared" si="14"/>
        <v>0.10419615634406147</v>
      </c>
      <c r="F263">
        <f t="shared" si="12"/>
        <v>0.51871185369271477</v>
      </c>
      <c r="G263">
        <f t="shared" si="13"/>
        <v>589.71540189453879</v>
      </c>
      <c r="H263">
        <f>(Table1[[#This Row],[Distance]]*SIN(Table1[[#This Row],[Phi_rad]])*SIN(Table1[[#This Row],[Theta_rad]]))</f>
        <v>61.669418230498373</v>
      </c>
      <c r="I263">
        <f>Table1[[#This Row],[Distance]]*COS(Table1[[#This Row],[Phi_rad]])</f>
        <v>1038.6763825289736</v>
      </c>
    </row>
    <row r="264" spans="1:9" x14ac:dyDescent="0.25">
      <c r="A264" s="1">
        <v>1179</v>
      </c>
      <c r="B264">
        <v>10294</v>
      </c>
      <c r="C264">
        <v>5.97</v>
      </c>
      <c r="D264">
        <v>27.78</v>
      </c>
      <c r="E264">
        <f t="shared" si="14"/>
        <v>0.10419615634406147</v>
      </c>
      <c r="F264">
        <f t="shared" si="12"/>
        <v>0.48485246620402478</v>
      </c>
      <c r="G264">
        <f t="shared" si="13"/>
        <v>546.525517356347</v>
      </c>
      <c r="H264">
        <f>(Table1[[#This Row],[Distance]]*SIN(Table1[[#This Row],[Phi_rad]])*SIN(Table1[[#This Row],[Theta_rad]]))</f>
        <v>57.152841175946548</v>
      </c>
      <c r="I264">
        <f>Table1[[#This Row],[Distance]]*COS(Table1[[#This Row],[Phi_rad]])</f>
        <v>1043.1128470227438</v>
      </c>
    </row>
    <row r="265" spans="1:9" x14ac:dyDescent="0.25">
      <c r="A265" s="1">
        <v>1161</v>
      </c>
      <c r="B265">
        <v>10721</v>
      </c>
      <c r="C265">
        <v>5.97</v>
      </c>
      <c r="D265">
        <v>25.83</v>
      </c>
      <c r="E265">
        <f t="shared" si="14"/>
        <v>0.10419615634406147</v>
      </c>
      <c r="F265">
        <f t="shared" si="12"/>
        <v>0.45081854579013531</v>
      </c>
      <c r="G265">
        <f t="shared" si="13"/>
        <v>503.10705377079097</v>
      </c>
      <c r="H265">
        <f>(Table1[[#This Row],[Distance]]*SIN(Table1[[#This Row],[Phi_rad]])*SIN(Table1[[#This Row],[Theta_rad]]))</f>
        <v>52.612360494619246</v>
      </c>
      <c r="I265">
        <f>Table1[[#This Row],[Distance]]*COS(Table1[[#This Row],[Phi_rad]])</f>
        <v>1045.0053741341519</v>
      </c>
    </row>
    <row r="266" spans="1:9" x14ac:dyDescent="0.25">
      <c r="A266" s="1">
        <v>1142</v>
      </c>
      <c r="B266">
        <v>11161</v>
      </c>
      <c r="C266">
        <v>5.97</v>
      </c>
      <c r="D266">
        <v>23.89</v>
      </c>
      <c r="E266">
        <f t="shared" si="14"/>
        <v>0.10419615634406147</v>
      </c>
      <c r="F266">
        <f t="shared" si="12"/>
        <v>0.41695915830144537</v>
      </c>
      <c r="G266">
        <f t="shared" si="13"/>
        <v>459.98114286666157</v>
      </c>
      <c r="H266">
        <f>(Table1[[#This Row],[Distance]]*SIN(Table1[[#This Row],[Phi_rad]])*SIN(Table1[[#This Row],[Theta_rad]]))</f>
        <v>48.102473475264134</v>
      </c>
      <c r="I266">
        <f>Table1[[#This Row],[Distance]]*COS(Table1[[#This Row],[Phi_rad]])</f>
        <v>1044.1587524187312</v>
      </c>
    </row>
    <row r="267" spans="1:9" x14ac:dyDescent="0.25">
      <c r="A267" s="1">
        <v>1126</v>
      </c>
      <c r="B267">
        <v>11512</v>
      </c>
      <c r="C267">
        <v>5.97</v>
      </c>
      <c r="D267">
        <v>21.94</v>
      </c>
      <c r="E267">
        <f t="shared" si="14"/>
        <v>0.10419615634406147</v>
      </c>
      <c r="F267">
        <f t="shared" si="12"/>
        <v>0.38292523788755595</v>
      </c>
      <c r="G267">
        <f t="shared" si="13"/>
        <v>418.43176549569722</v>
      </c>
      <c r="H267">
        <f>(Table1[[#This Row],[Distance]]*SIN(Table1[[#This Row],[Phi_rad]])*SIN(Table1[[#This Row],[Theta_rad]]))</f>
        <v>43.757452263209984</v>
      </c>
      <c r="I267">
        <f>Table1[[#This Row],[Distance]]*COS(Table1[[#This Row],[Phi_rad]])</f>
        <v>1044.4501630023267</v>
      </c>
    </row>
    <row r="268" spans="1:9" x14ac:dyDescent="0.25">
      <c r="A268" s="1">
        <v>1110</v>
      </c>
      <c r="B268">
        <v>11967</v>
      </c>
      <c r="C268">
        <v>7.97</v>
      </c>
      <c r="D268">
        <v>20</v>
      </c>
      <c r="E268">
        <f t="shared" si="14"/>
        <v>0.13910274138394807</v>
      </c>
      <c r="F268">
        <f t="shared" si="12"/>
        <v>0.3490658503988659</v>
      </c>
      <c r="G268">
        <f t="shared" si="13"/>
        <v>375.97531908185977</v>
      </c>
      <c r="H268">
        <f>(Table1[[#This Row],[Distance]]*SIN(Table1[[#This Row],[Phi_rad]])*SIN(Table1[[#This Row],[Theta_rad]]))</f>
        <v>52.639151378487234</v>
      </c>
      <c r="I268">
        <f>Table1[[#This Row],[Distance]]*COS(Table1[[#This Row],[Phi_rad]])</f>
        <v>1043.0588090723584</v>
      </c>
    </row>
    <row r="269" spans="1:9" x14ac:dyDescent="0.25">
      <c r="A269" s="1">
        <v>1115</v>
      </c>
      <c r="B269">
        <v>11812</v>
      </c>
      <c r="C269">
        <v>7.97</v>
      </c>
      <c r="D269">
        <v>21.94</v>
      </c>
      <c r="E269">
        <f t="shared" si="14"/>
        <v>0.13910274138394807</v>
      </c>
      <c r="F269">
        <f t="shared" si="12"/>
        <v>0.38292523788755595</v>
      </c>
      <c r="G269">
        <f t="shared" si="13"/>
        <v>412.57946442837607</v>
      </c>
      <c r="H269">
        <f>(Table1[[#This Row],[Distance]]*SIN(Table1[[#This Row],[Phi_rad]])*SIN(Table1[[#This Row],[Theta_rad]]))</f>
        <v>57.763985510367853</v>
      </c>
      <c r="I269">
        <f>Table1[[#This Row],[Distance]]*COS(Table1[[#This Row],[Phi_rad]])</f>
        <v>1034.24683103694</v>
      </c>
    </row>
    <row r="270" spans="1:9" x14ac:dyDescent="0.25">
      <c r="A270" s="1">
        <v>1125</v>
      </c>
      <c r="B270">
        <v>11525</v>
      </c>
      <c r="C270">
        <v>7.97</v>
      </c>
      <c r="D270">
        <v>23.89</v>
      </c>
      <c r="E270">
        <f t="shared" si="14"/>
        <v>0.13910274138394807</v>
      </c>
      <c r="F270">
        <f t="shared" si="12"/>
        <v>0.41695915830144537</v>
      </c>
      <c r="G270">
        <f t="shared" si="13"/>
        <v>451.20398905586984</v>
      </c>
      <c r="H270">
        <f>(Table1[[#This Row],[Distance]]*SIN(Table1[[#This Row],[Phi_rad]])*SIN(Table1[[#This Row],[Theta_rad]]))</f>
        <v>63.171686749251776</v>
      </c>
      <c r="I270">
        <f>Table1[[#This Row],[Distance]]*COS(Table1[[#This Row],[Phi_rad]])</f>
        <v>1028.6152333371915</v>
      </c>
    </row>
    <row r="271" spans="1:9" x14ac:dyDescent="0.25">
      <c r="A271" s="1">
        <v>1133</v>
      </c>
      <c r="B271">
        <v>11348</v>
      </c>
      <c r="C271">
        <v>7.97</v>
      </c>
      <c r="D271">
        <v>25.83</v>
      </c>
      <c r="E271">
        <f t="shared" si="14"/>
        <v>0.13910274138394807</v>
      </c>
      <c r="F271">
        <f t="shared" si="12"/>
        <v>0.45081854579013531</v>
      </c>
      <c r="G271">
        <f t="shared" si="13"/>
        <v>488.88260016226985</v>
      </c>
      <c r="H271">
        <f>(Table1[[#This Row],[Distance]]*SIN(Table1[[#This Row],[Phi_rad]])*SIN(Table1[[#This Row],[Theta_rad]]))</f>
        <v>68.446953536987678</v>
      </c>
      <c r="I271">
        <f>Table1[[#This Row],[Distance]]*COS(Table1[[#This Row],[Phi_rad]])</f>
        <v>1019.8028328113644</v>
      </c>
    </row>
    <row r="272" spans="1:9" x14ac:dyDescent="0.25">
      <c r="A272" s="1">
        <v>1140</v>
      </c>
      <c r="B272">
        <v>11195</v>
      </c>
      <c r="C272">
        <v>7.97</v>
      </c>
      <c r="D272">
        <v>27.78</v>
      </c>
      <c r="E272">
        <f t="shared" si="14"/>
        <v>0.13910274138394807</v>
      </c>
      <c r="F272">
        <f t="shared" si="12"/>
        <v>0.48485246620402478</v>
      </c>
      <c r="G272">
        <f t="shared" si="13"/>
        <v>526.19652337542823</v>
      </c>
      <c r="H272">
        <f>(Table1[[#This Row],[Distance]]*SIN(Table1[[#This Row],[Phi_rad]])*SIN(Table1[[#This Row],[Theta_rad]]))</f>
        <v>73.671161491220545</v>
      </c>
      <c r="I272">
        <f>Table1[[#This Row],[Distance]]*COS(Table1[[#This Row],[Phi_rad]])</f>
        <v>1008.6078419049433</v>
      </c>
    </row>
    <row r="273" spans="1:9" x14ac:dyDescent="0.25">
      <c r="A273" s="1">
        <v>1156</v>
      </c>
      <c r="B273">
        <v>10842</v>
      </c>
      <c r="C273">
        <v>7.97</v>
      </c>
      <c r="D273">
        <v>29.72</v>
      </c>
      <c r="E273">
        <f t="shared" si="14"/>
        <v>0.13910274138394807</v>
      </c>
      <c r="F273">
        <f t="shared" si="12"/>
        <v>0.51871185369271477</v>
      </c>
      <c r="G273">
        <f t="shared" si="13"/>
        <v>567.56500407060946</v>
      </c>
      <c r="H273">
        <f>(Table1[[#This Row],[Distance]]*SIN(Table1[[#This Row],[Phi_rad]])*SIN(Table1[[#This Row],[Theta_rad]]))</f>
        <v>79.463035603940014</v>
      </c>
      <c r="I273">
        <f>Table1[[#This Row],[Distance]]*COS(Table1[[#This Row],[Phi_rad]])</f>
        <v>1003.9380419761651</v>
      </c>
    </row>
    <row r="274" spans="1:9" x14ac:dyDescent="0.25">
      <c r="A274" s="1">
        <v>1174</v>
      </c>
      <c r="B274">
        <v>10462</v>
      </c>
      <c r="C274">
        <v>7.97</v>
      </c>
      <c r="D274">
        <v>31.66</v>
      </c>
      <c r="E274">
        <f t="shared" si="14"/>
        <v>0.13910274138394807</v>
      </c>
      <c r="F274">
        <f t="shared" si="12"/>
        <v>0.55257124118140477</v>
      </c>
      <c r="G274">
        <f t="shared" si="13"/>
        <v>610.25418075243715</v>
      </c>
      <c r="H274">
        <f>(Table1[[#This Row],[Distance]]*SIN(Table1[[#This Row],[Phi_rad]])*SIN(Table1[[#This Row],[Theta_rad]]))</f>
        <v>85.439816311421666</v>
      </c>
      <c r="I274">
        <f>Table1[[#This Row],[Distance]]*COS(Table1[[#This Row],[Phi_rad]])</f>
        <v>999.2826790567533</v>
      </c>
    </row>
    <row r="275" spans="1:9" x14ac:dyDescent="0.25">
      <c r="A275" s="1">
        <v>1195</v>
      </c>
      <c r="B275">
        <v>10005</v>
      </c>
      <c r="C275">
        <v>7.97</v>
      </c>
      <c r="D275">
        <v>33.61</v>
      </c>
      <c r="E275">
        <f t="shared" si="14"/>
        <v>0.13910274138394807</v>
      </c>
      <c r="F275">
        <f t="shared" si="12"/>
        <v>0.58660516159529419</v>
      </c>
      <c r="G275">
        <f t="shared" si="13"/>
        <v>655.08727870036626</v>
      </c>
      <c r="H275">
        <f>(Table1[[#This Row],[Distance]]*SIN(Table1[[#This Row],[Phi_rad]])*SIN(Table1[[#This Row],[Theta_rad]]))</f>
        <v>91.716760860363607</v>
      </c>
      <c r="I275">
        <f>Table1[[#This Row],[Distance]]*COS(Table1[[#This Row],[Phi_rad]])</f>
        <v>995.22544835943154</v>
      </c>
    </row>
    <row r="276" spans="1:9" x14ac:dyDescent="0.25">
      <c r="A276" s="1">
        <v>1217</v>
      </c>
      <c r="B276">
        <v>9544</v>
      </c>
      <c r="C276">
        <v>7.97</v>
      </c>
      <c r="D276">
        <v>35.549999999999997</v>
      </c>
      <c r="E276">
        <f t="shared" si="14"/>
        <v>0.13910274138394807</v>
      </c>
      <c r="F276">
        <f t="shared" si="12"/>
        <v>0.62046454908398407</v>
      </c>
      <c r="G276">
        <f t="shared" si="13"/>
        <v>700.74519280638845</v>
      </c>
      <c r="H276">
        <f>(Table1[[#This Row],[Distance]]*SIN(Table1[[#This Row],[Phi_rad]])*SIN(Table1[[#This Row],[Theta_rad]]))</f>
        <v>98.109185390042882</v>
      </c>
      <c r="I276">
        <f>Table1[[#This Row],[Distance]]*COS(Table1[[#This Row],[Phi_rad]])</f>
        <v>990.1614830424578</v>
      </c>
    </row>
    <row r="277" spans="1:9" x14ac:dyDescent="0.25">
      <c r="A277" s="1">
        <v>1245</v>
      </c>
      <c r="B277">
        <v>9018</v>
      </c>
      <c r="C277">
        <v>7.97</v>
      </c>
      <c r="D277">
        <v>37.5</v>
      </c>
      <c r="E277">
        <f t="shared" si="14"/>
        <v>0.13910274138394807</v>
      </c>
      <c r="F277">
        <f t="shared" si="12"/>
        <v>0.6544984694978736</v>
      </c>
      <c r="G277">
        <f t="shared" si="13"/>
        <v>750.58719728927565</v>
      </c>
      <c r="H277">
        <f>(Table1[[#This Row],[Distance]]*SIN(Table1[[#This Row],[Phi_rad]])*SIN(Table1[[#This Row],[Theta_rad]]))</f>
        <v>105.08741158156238</v>
      </c>
      <c r="I277">
        <f>Table1[[#This Row],[Distance]]*COS(Table1[[#This Row],[Phi_rad]])</f>
        <v>987.72490866258784</v>
      </c>
    </row>
    <row r="278" spans="1:9" x14ac:dyDescent="0.25">
      <c r="A278" s="1">
        <v>1271</v>
      </c>
      <c r="B278">
        <v>8584</v>
      </c>
      <c r="C278">
        <v>7.97</v>
      </c>
      <c r="D278">
        <v>39.44</v>
      </c>
      <c r="E278">
        <f t="shared" si="14"/>
        <v>0.13910274138394807</v>
      </c>
      <c r="F278">
        <f t="shared" si="12"/>
        <v>0.68835785698656349</v>
      </c>
      <c r="G278">
        <f t="shared" si="13"/>
        <v>799.6288467918481</v>
      </c>
      <c r="H278">
        <f>(Table1[[#This Row],[Distance]]*SIN(Table1[[#This Row],[Phi_rad]])*SIN(Table1[[#This Row],[Theta_rad]]))</f>
        <v>111.95358252682743</v>
      </c>
      <c r="I278">
        <f>Table1[[#This Row],[Distance]]*COS(Table1[[#This Row],[Phi_rad]])</f>
        <v>981.58092011700592</v>
      </c>
    </row>
    <row r="279" spans="1:9" x14ac:dyDescent="0.25">
      <c r="A279" s="1">
        <v>1297</v>
      </c>
      <c r="B279">
        <v>8145</v>
      </c>
      <c r="C279">
        <v>7.97</v>
      </c>
      <c r="D279">
        <v>41.38</v>
      </c>
      <c r="E279">
        <f t="shared" si="14"/>
        <v>0.13910274138394807</v>
      </c>
      <c r="F279">
        <f t="shared" si="12"/>
        <v>0.72221724447525359</v>
      </c>
      <c r="G279">
        <f t="shared" si="13"/>
        <v>849.10021369289518</v>
      </c>
      <c r="H279">
        <f>(Table1[[#This Row],[Distance]]*SIN(Table1[[#This Row],[Phi_rad]])*SIN(Table1[[#This Row],[Theta_rad]]))</f>
        <v>118.87991688718984</v>
      </c>
      <c r="I279">
        <f>Table1[[#This Row],[Distance]]*COS(Table1[[#This Row],[Phi_rad]])</f>
        <v>973.19339931360742</v>
      </c>
    </row>
    <row r="280" spans="1:9" x14ac:dyDescent="0.25">
      <c r="A280" s="1">
        <v>1330</v>
      </c>
      <c r="B280">
        <v>7661</v>
      </c>
      <c r="C280">
        <v>7.97</v>
      </c>
      <c r="D280">
        <v>43.33</v>
      </c>
      <c r="E280">
        <f t="shared" si="14"/>
        <v>0.13910274138394807</v>
      </c>
      <c r="F280">
        <f t="shared" si="12"/>
        <v>0.75625116488914301</v>
      </c>
      <c r="G280">
        <f t="shared" si="13"/>
        <v>903.82967738367893</v>
      </c>
      <c r="H280">
        <f>(Table1[[#This Row],[Distance]]*SIN(Table1[[#This Row],[Phi_rad]])*SIN(Table1[[#This Row],[Theta_rad]]))</f>
        <v>126.54242125348132</v>
      </c>
      <c r="I280">
        <f>Table1[[#This Row],[Distance]]*COS(Table1[[#This Row],[Phi_rad]])</f>
        <v>967.46004046876362</v>
      </c>
    </row>
    <row r="281" spans="1:9" x14ac:dyDescent="0.25">
      <c r="A281" s="1">
        <v>1365</v>
      </c>
      <c r="B281">
        <v>7191</v>
      </c>
      <c r="C281">
        <v>7.97</v>
      </c>
      <c r="D281">
        <v>45.27</v>
      </c>
      <c r="E281">
        <f t="shared" si="14"/>
        <v>0.13910274138394807</v>
      </c>
      <c r="F281">
        <f t="shared" si="12"/>
        <v>0.79011055237783301</v>
      </c>
      <c r="G281">
        <f t="shared" si="13"/>
        <v>960.37153035283836</v>
      </c>
      <c r="H281">
        <f>(Table1[[#This Row],[Distance]]*SIN(Table1[[#This Row],[Phi_rad]])*SIN(Table1[[#This Row],[Theta_rad]]))</f>
        <v>134.45867268437837</v>
      </c>
      <c r="I281">
        <f>Table1[[#This Row],[Distance]]*COS(Table1[[#This Row],[Phi_rad]])</f>
        <v>960.6416548472705</v>
      </c>
    </row>
    <row r="282" spans="1:9" x14ac:dyDescent="0.25">
      <c r="A282" s="1">
        <v>1407</v>
      </c>
      <c r="B282">
        <v>6714</v>
      </c>
      <c r="C282">
        <v>7.97</v>
      </c>
      <c r="D282">
        <v>47.22</v>
      </c>
      <c r="E282">
        <f t="shared" si="14"/>
        <v>0.13910274138394807</v>
      </c>
      <c r="F282">
        <f t="shared" si="12"/>
        <v>0.82414447279172243</v>
      </c>
      <c r="G282">
        <f t="shared" si="13"/>
        <v>1022.7165840261277</v>
      </c>
      <c r="H282">
        <f>(Table1[[#This Row],[Distance]]*SIN(Table1[[#This Row],[Phi_rad]])*SIN(Table1[[#This Row],[Theta_rad]]))</f>
        <v>143.18741244852674</v>
      </c>
      <c r="I282">
        <f>Table1[[#This Row],[Distance]]*COS(Table1[[#This Row],[Phi_rad]])</f>
        <v>955.61349596697517</v>
      </c>
    </row>
    <row r="283" spans="1:9" x14ac:dyDescent="0.25">
      <c r="A283" s="1">
        <v>1449</v>
      </c>
      <c r="B283">
        <v>6289</v>
      </c>
      <c r="C283">
        <v>7.97</v>
      </c>
      <c r="D283">
        <v>49.16</v>
      </c>
      <c r="E283">
        <f t="shared" si="14"/>
        <v>0.13910274138394807</v>
      </c>
      <c r="F283">
        <f t="shared" si="12"/>
        <v>0.85800386028041231</v>
      </c>
      <c r="G283">
        <f t="shared" si="13"/>
        <v>1085.6359246254124</v>
      </c>
      <c r="H283">
        <f>(Table1[[#This Row],[Distance]]*SIN(Table1[[#This Row],[Phi_rad]])*SIN(Table1[[#This Row],[Theta_rad]]))</f>
        <v>151.99655636395281</v>
      </c>
      <c r="I283">
        <f>Table1[[#This Row],[Distance]]*COS(Table1[[#This Row],[Phi_rad]])</f>
        <v>947.57199516249204</v>
      </c>
    </row>
    <row r="284" spans="1:9" x14ac:dyDescent="0.25">
      <c r="A284" s="1">
        <v>1495</v>
      </c>
      <c r="B284">
        <v>5932</v>
      </c>
      <c r="C284">
        <v>7.97</v>
      </c>
      <c r="D284">
        <v>51.1</v>
      </c>
      <c r="E284">
        <f t="shared" si="14"/>
        <v>0.13910274138394807</v>
      </c>
      <c r="F284">
        <f t="shared" si="12"/>
        <v>0.89186324776910242</v>
      </c>
      <c r="G284">
        <f t="shared" si="13"/>
        <v>1152.2352882377925</v>
      </c>
      <c r="H284">
        <f>(Table1[[#This Row],[Distance]]*SIN(Table1[[#This Row],[Phi_rad]])*SIN(Table1[[#This Row],[Theta_rad]]))</f>
        <v>161.32092901549831</v>
      </c>
      <c r="I284">
        <f>Table1[[#This Row],[Distance]]*COS(Table1[[#This Row],[Phi_rad]])</f>
        <v>938.80477118576016</v>
      </c>
    </row>
    <row r="285" spans="1:9" x14ac:dyDescent="0.25">
      <c r="A285" s="1">
        <v>1540</v>
      </c>
      <c r="B285">
        <v>6774</v>
      </c>
      <c r="C285">
        <v>7.97</v>
      </c>
      <c r="D285">
        <v>53.05</v>
      </c>
      <c r="E285">
        <f t="shared" si="14"/>
        <v>0.13910274138394807</v>
      </c>
      <c r="F285">
        <f t="shared" si="12"/>
        <v>0.92589716818299173</v>
      </c>
      <c r="G285">
        <f t="shared" si="13"/>
        <v>1218.8193581012401</v>
      </c>
      <c r="H285">
        <f>(Table1[[#This Row],[Distance]]*SIN(Table1[[#This Row],[Phi_rad]])*SIN(Table1[[#This Row],[Theta_rad]]))</f>
        <v>170.64316043615887</v>
      </c>
      <c r="I285">
        <f>Table1[[#This Row],[Distance]]*COS(Table1[[#This Row],[Phi_rad]])</f>
        <v>925.72149381660188</v>
      </c>
    </row>
    <row r="286" spans="1:9" x14ac:dyDescent="0.25">
      <c r="A286" s="1">
        <v>1523</v>
      </c>
      <c r="B286">
        <v>5845</v>
      </c>
      <c r="C286">
        <v>7.97</v>
      </c>
      <c r="D286">
        <v>54.99</v>
      </c>
      <c r="E286">
        <f t="shared" si="14"/>
        <v>0.13910274138394807</v>
      </c>
      <c r="F286">
        <f t="shared" si="12"/>
        <v>0.95975655567168183</v>
      </c>
      <c r="G286">
        <f t="shared" si="13"/>
        <v>1235.3670434227079</v>
      </c>
      <c r="H286">
        <f>(Table1[[#This Row],[Distance]]*SIN(Table1[[#This Row],[Phi_rad]])*SIN(Table1[[#This Row],[Theta_rad]]))</f>
        <v>172.95995110935371</v>
      </c>
      <c r="I286">
        <f>Table1[[#This Row],[Distance]]*COS(Table1[[#This Row],[Phi_rad]])</f>
        <v>873.7746410472713</v>
      </c>
    </row>
    <row r="287" spans="1:9" x14ac:dyDescent="0.25">
      <c r="A287" s="1">
        <v>1478</v>
      </c>
      <c r="B287">
        <v>5553</v>
      </c>
      <c r="C287">
        <v>7.97</v>
      </c>
      <c r="D287">
        <v>56.94</v>
      </c>
      <c r="E287">
        <f t="shared" si="14"/>
        <v>0.13910274138394807</v>
      </c>
      <c r="F287">
        <f t="shared" si="12"/>
        <v>0.99379047608557125</v>
      </c>
      <c r="G287">
        <f t="shared" si="13"/>
        <v>1226.7464936406614</v>
      </c>
      <c r="H287">
        <f>(Table1[[#This Row],[Distance]]*SIN(Table1[[#This Row],[Phi_rad]])*SIN(Table1[[#This Row],[Theta_rad]]))</f>
        <v>171.75301437198738</v>
      </c>
      <c r="I287">
        <f>Table1[[#This Row],[Distance]]*COS(Table1[[#This Row],[Phi_rad]])</f>
        <v>806.2741112019404</v>
      </c>
    </row>
    <row r="288" spans="1:9" x14ac:dyDescent="0.25">
      <c r="A288" s="1">
        <v>1436</v>
      </c>
      <c r="B288">
        <v>5832</v>
      </c>
      <c r="C288">
        <v>7.97</v>
      </c>
      <c r="D288">
        <v>58.88</v>
      </c>
      <c r="E288">
        <f t="shared" si="14"/>
        <v>0.13910274138394807</v>
      </c>
      <c r="F288">
        <f t="shared" si="12"/>
        <v>1.0276498635742612</v>
      </c>
      <c r="G288">
        <f t="shared" si="13"/>
        <v>1217.4661004098859</v>
      </c>
      <c r="H288">
        <f>(Table1[[#This Row],[Distance]]*SIN(Table1[[#This Row],[Phi_rad]])*SIN(Table1[[#This Row],[Theta_rad]]))</f>
        <v>170.45369497698127</v>
      </c>
      <c r="I288">
        <f>Table1[[#This Row],[Distance]]*COS(Table1[[#This Row],[Phi_rad]])</f>
        <v>742.17102626108976</v>
      </c>
    </row>
    <row r="289" spans="1:9" x14ac:dyDescent="0.25">
      <c r="A289" s="1">
        <v>1399</v>
      </c>
      <c r="B289">
        <v>6204</v>
      </c>
      <c r="C289">
        <v>7.97</v>
      </c>
      <c r="D289">
        <v>60.82</v>
      </c>
      <c r="E289">
        <f t="shared" si="14"/>
        <v>0.13910274138394807</v>
      </c>
      <c r="F289">
        <f t="shared" si="12"/>
        <v>1.0615092510629511</v>
      </c>
      <c r="G289">
        <f t="shared" si="13"/>
        <v>1209.657870031022</v>
      </c>
      <c r="H289">
        <f>(Table1[[#This Row],[Distance]]*SIN(Table1[[#This Row],[Phi_rad]])*SIN(Table1[[#This Row],[Theta_rad]]))</f>
        <v>169.36048858802241</v>
      </c>
      <c r="I289">
        <f>Table1[[#This Row],[Distance]]*COS(Table1[[#This Row],[Phi_rad]])</f>
        <v>682.08933606767187</v>
      </c>
    </row>
    <row r="290" spans="1:9" x14ac:dyDescent="0.25">
      <c r="A290" s="1">
        <v>1369</v>
      </c>
      <c r="B290">
        <v>6534</v>
      </c>
      <c r="C290">
        <v>7.97</v>
      </c>
      <c r="D290">
        <v>62.77</v>
      </c>
      <c r="E290">
        <f t="shared" si="14"/>
        <v>0.13910274138394807</v>
      </c>
      <c r="F290">
        <f t="shared" si="12"/>
        <v>1.0955431714768407</v>
      </c>
      <c r="G290">
        <f t="shared" si="13"/>
        <v>1205.525220114944</v>
      </c>
      <c r="H290">
        <f>(Table1[[#This Row],[Distance]]*SIN(Table1[[#This Row],[Phi_rad]])*SIN(Table1[[#This Row],[Theta_rad]]))</f>
        <v>168.78188894733867</v>
      </c>
      <c r="I290">
        <f>Table1[[#This Row],[Distance]]*COS(Table1[[#This Row],[Phi_rad]])</f>
        <v>626.40451597205458</v>
      </c>
    </row>
    <row r="291" spans="1:9" x14ac:dyDescent="0.25">
      <c r="A291" s="1">
        <v>1339</v>
      </c>
      <c r="B291">
        <v>6841</v>
      </c>
      <c r="C291">
        <v>7.97</v>
      </c>
      <c r="D291">
        <v>64.709999999999994</v>
      </c>
      <c r="E291">
        <f t="shared" si="14"/>
        <v>0.13910274138394807</v>
      </c>
      <c r="F291">
        <f t="shared" si="12"/>
        <v>1.1294025589655305</v>
      </c>
      <c r="G291">
        <f t="shared" si="13"/>
        <v>1198.9723248024115</v>
      </c>
      <c r="H291">
        <f>(Table1[[#This Row],[Distance]]*SIN(Table1[[#This Row],[Phi_rad]])*SIN(Table1[[#This Row],[Theta_rad]]))</f>
        <v>167.86443817113846</v>
      </c>
      <c r="I291">
        <f>Table1[[#This Row],[Distance]]*COS(Table1[[#This Row],[Phi_rad]])</f>
        <v>572.02088664260214</v>
      </c>
    </row>
    <row r="292" spans="1:9" x14ac:dyDescent="0.25">
      <c r="A292" s="1">
        <v>1312</v>
      </c>
      <c r="B292">
        <v>7178</v>
      </c>
      <c r="C292">
        <v>7.97</v>
      </c>
      <c r="D292">
        <v>66.66</v>
      </c>
      <c r="E292">
        <f t="shared" si="14"/>
        <v>0.13910274138394807</v>
      </c>
      <c r="F292">
        <f t="shared" si="12"/>
        <v>1.1634364793794201</v>
      </c>
      <c r="G292">
        <f t="shared" si="13"/>
        <v>1193.0032143231342</v>
      </c>
      <c r="H292">
        <f>(Table1[[#This Row],[Distance]]*SIN(Table1[[#This Row],[Phi_rad]])*SIN(Table1[[#This Row],[Theta_rad]]))</f>
        <v>167.02872131908313</v>
      </c>
      <c r="I292">
        <f>Table1[[#This Row],[Distance]]*COS(Table1[[#This Row],[Phi_rad]])</f>
        <v>519.79682268092211</v>
      </c>
    </row>
    <row r="293" spans="1:9" x14ac:dyDescent="0.25">
      <c r="A293" s="1">
        <v>1293</v>
      </c>
      <c r="B293">
        <v>7487</v>
      </c>
      <c r="C293">
        <v>7.97</v>
      </c>
      <c r="D293">
        <v>68.599999999999994</v>
      </c>
      <c r="E293">
        <f t="shared" si="14"/>
        <v>0.13910274138394807</v>
      </c>
      <c r="F293">
        <f t="shared" si="12"/>
        <v>1.19729586686811</v>
      </c>
      <c r="G293">
        <f t="shared" si="13"/>
        <v>1192.2268966995669</v>
      </c>
      <c r="H293">
        <f>(Table1[[#This Row],[Distance]]*SIN(Table1[[#This Row],[Phi_rad]])*SIN(Table1[[#This Row],[Theta_rad]]))</f>
        <v>166.92003146942878</v>
      </c>
      <c r="I293">
        <f>Table1[[#This Row],[Distance]]*COS(Table1[[#This Row],[Phi_rad]])</f>
        <v>471.78568214854238</v>
      </c>
    </row>
    <row r="294" spans="1:9" x14ac:dyDescent="0.25">
      <c r="A294" s="1">
        <v>1270</v>
      </c>
      <c r="B294">
        <v>7841</v>
      </c>
      <c r="C294">
        <v>7.97</v>
      </c>
      <c r="D294">
        <v>70.55</v>
      </c>
      <c r="E294">
        <f t="shared" si="14"/>
        <v>0.13910274138394807</v>
      </c>
      <c r="F294">
        <f t="shared" si="12"/>
        <v>1.2313297872819995</v>
      </c>
      <c r="G294">
        <f t="shared" si="13"/>
        <v>1185.9570695836496</v>
      </c>
      <c r="H294">
        <f>(Table1[[#This Row],[Distance]]*SIN(Table1[[#This Row],[Phi_rad]])*SIN(Table1[[#This Row],[Theta_rad]]))</f>
        <v>166.04221220331931</v>
      </c>
      <c r="I294">
        <f>Table1[[#This Row],[Distance]]*COS(Table1[[#This Row],[Phi_rad]])</f>
        <v>422.88983538409911</v>
      </c>
    </row>
    <row r="295" spans="1:9" x14ac:dyDescent="0.25">
      <c r="A295" s="1">
        <v>1250</v>
      </c>
      <c r="B295">
        <v>8208</v>
      </c>
      <c r="C295">
        <v>7.97</v>
      </c>
      <c r="D295">
        <v>72.489999999999995</v>
      </c>
      <c r="E295">
        <f t="shared" si="14"/>
        <v>0.13910274138394807</v>
      </c>
      <c r="F295">
        <f t="shared" si="12"/>
        <v>1.2651891747706894</v>
      </c>
      <c r="G295">
        <f t="shared" si="13"/>
        <v>1180.5660264432947</v>
      </c>
      <c r="H295">
        <f>(Table1[[#This Row],[Distance]]*SIN(Table1[[#This Row],[Phi_rad]])*SIN(Table1[[#This Row],[Theta_rad]]))</f>
        <v>165.28742878656183</v>
      </c>
      <c r="I295">
        <f>Table1[[#This Row],[Distance]]*COS(Table1[[#This Row],[Phi_rad]])</f>
        <v>376.09031241580419</v>
      </c>
    </row>
    <row r="296" spans="1:9" x14ac:dyDescent="0.25">
      <c r="A296" s="1">
        <v>1230</v>
      </c>
      <c r="B296">
        <v>8560</v>
      </c>
      <c r="C296">
        <v>7.97</v>
      </c>
      <c r="D296">
        <v>74.430000000000007</v>
      </c>
      <c r="E296">
        <f t="shared" si="14"/>
        <v>0.13910274138394807</v>
      </c>
      <c r="F296">
        <f t="shared" si="12"/>
        <v>1.2990485622593797</v>
      </c>
      <c r="G296">
        <f t="shared" si="13"/>
        <v>1173.4181622641518</v>
      </c>
      <c r="H296">
        <f>(Table1[[#This Row],[Distance]]*SIN(Table1[[#This Row],[Phi_rad]])*SIN(Table1[[#This Row],[Theta_rad]]))</f>
        <v>164.286678244006</v>
      </c>
      <c r="I296">
        <f>Table1[[#This Row],[Distance]]*COS(Table1[[#This Row],[Phi_rad]])</f>
        <v>330.15103183266189</v>
      </c>
    </row>
    <row r="297" spans="1:9" x14ac:dyDescent="0.25">
      <c r="A297" s="1">
        <v>1211</v>
      </c>
      <c r="B297">
        <v>8917</v>
      </c>
      <c r="C297">
        <v>7.97</v>
      </c>
      <c r="D297">
        <v>76.38</v>
      </c>
      <c r="E297">
        <f t="shared" si="14"/>
        <v>0.13910274138394807</v>
      </c>
      <c r="F297">
        <f t="shared" si="12"/>
        <v>1.3330824826732688</v>
      </c>
      <c r="G297">
        <f t="shared" si="13"/>
        <v>1165.5769555051584</v>
      </c>
      <c r="H297">
        <f>(Table1[[#This Row],[Distance]]*SIN(Table1[[#This Row],[Phi_rad]])*SIN(Table1[[#This Row],[Theta_rad]]))</f>
        <v>163.18885493319763</v>
      </c>
      <c r="I297">
        <f>Table1[[#This Row],[Distance]]*COS(Table1[[#This Row],[Phi_rad]])</f>
        <v>285.16794774468974</v>
      </c>
    </row>
    <row r="298" spans="1:9" x14ac:dyDescent="0.25">
      <c r="A298" s="1">
        <v>1198</v>
      </c>
      <c r="B298">
        <v>9226</v>
      </c>
      <c r="C298">
        <v>7.97</v>
      </c>
      <c r="D298">
        <v>78.319999999999993</v>
      </c>
      <c r="E298">
        <f t="shared" si="14"/>
        <v>0.13910274138394807</v>
      </c>
      <c r="F298">
        <f t="shared" si="12"/>
        <v>1.3669418701619587</v>
      </c>
      <c r="G298">
        <f t="shared" si="13"/>
        <v>1161.8615497770504</v>
      </c>
      <c r="H298">
        <f>(Table1[[#This Row],[Distance]]*SIN(Table1[[#This Row],[Phi_rad]])*SIN(Table1[[#This Row],[Theta_rad]]))</f>
        <v>162.6686723716615</v>
      </c>
      <c r="I298">
        <f>Table1[[#This Row],[Distance]]*COS(Table1[[#This Row],[Phi_rad]])</f>
        <v>242.52967277945973</v>
      </c>
    </row>
    <row r="299" spans="1:9" x14ac:dyDescent="0.25">
      <c r="A299" s="1">
        <v>1187</v>
      </c>
      <c r="B299">
        <v>9511</v>
      </c>
      <c r="C299">
        <v>7.97</v>
      </c>
      <c r="D299">
        <v>80.27</v>
      </c>
      <c r="E299">
        <f t="shared" si="14"/>
        <v>0.13910274138394807</v>
      </c>
      <c r="F299">
        <f t="shared" si="12"/>
        <v>1.4009757905758482</v>
      </c>
      <c r="G299">
        <f t="shared" si="13"/>
        <v>1158.6246029095221</v>
      </c>
      <c r="H299">
        <f>(Table1[[#This Row],[Distance]]*SIN(Table1[[#This Row],[Phi_rad]])*SIN(Table1[[#This Row],[Theta_rad]]))</f>
        <v>162.21547736785101</v>
      </c>
      <c r="I299">
        <f>Table1[[#This Row],[Distance]]*COS(Table1[[#This Row],[Phi_rad]])</f>
        <v>200.6094923852622</v>
      </c>
    </row>
    <row r="300" spans="1:9" x14ac:dyDescent="0.25">
      <c r="A300" s="1">
        <v>1176</v>
      </c>
      <c r="B300">
        <v>9753</v>
      </c>
      <c r="C300">
        <v>7.97</v>
      </c>
      <c r="D300">
        <v>82.21</v>
      </c>
      <c r="E300">
        <f t="shared" si="14"/>
        <v>0.13910274138394807</v>
      </c>
      <c r="F300">
        <f t="shared" si="12"/>
        <v>1.4348351780645383</v>
      </c>
      <c r="G300">
        <f t="shared" si="13"/>
        <v>1153.8929120801774</v>
      </c>
      <c r="H300">
        <f>(Table1[[#This Row],[Distance]]*SIN(Table1[[#This Row],[Phi_rad]])*SIN(Table1[[#This Row],[Theta_rad]]))</f>
        <v>161.55300784604754</v>
      </c>
      <c r="I300">
        <f>Table1[[#This Row],[Distance]]*COS(Table1[[#This Row],[Phi_rad]])</f>
        <v>159.39815904527492</v>
      </c>
    </row>
    <row r="301" spans="1:9" x14ac:dyDescent="0.25">
      <c r="A301" s="1">
        <v>1167</v>
      </c>
      <c r="B301">
        <v>9990</v>
      </c>
      <c r="C301">
        <v>7.97</v>
      </c>
      <c r="D301">
        <v>84.15</v>
      </c>
      <c r="E301">
        <f t="shared" si="14"/>
        <v>0.13910274138394807</v>
      </c>
      <c r="F301">
        <f t="shared" si="12"/>
        <v>1.4686945655532284</v>
      </c>
      <c r="G301">
        <f t="shared" si="13"/>
        <v>1149.7088519863348</v>
      </c>
      <c r="H301">
        <f>(Table1[[#This Row],[Distance]]*SIN(Table1[[#This Row],[Phi_rad]])*SIN(Table1[[#This Row],[Theta_rad]]))</f>
        <v>160.96721042404039</v>
      </c>
      <c r="I301">
        <f>Table1[[#This Row],[Distance]]*COS(Table1[[#This Row],[Phi_rad]])</f>
        <v>118.94583991282332</v>
      </c>
    </row>
    <row r="302" spans="1:9" x14ac:dyDescent="0.25">
      <c r="A302" s="1">
        <v>1160</v>
      </c>
      <c r="B302">
        <v>10178</v>
      </c>
      <c r="C302">
        <v>7.97</v>
      </c>
      <c r="D302">
        <v>86.1</v>
      </c>
      <c r="E302">
        <f t="shared" si="14"/>
        <v>0.13910274138394807</v>
      </c>
      <c r="F302">
        <f t="shared" si="12"/>
        <v>1.5027284859671177</v>
      </c>
      <c r="G302">
        <f t="shared" si="13"/>
        <v>1146.1350428122719</v>
      </c>
      <c r="H302">
        <f>(Table1[[#This Row],[Distance]]*SIN(Table1[[#This Row],[Phi_rad]])*SIN(Table1[[#This Row],[Theta_rad]]))</f>
        <v>160.46685236178587</v>
      </c>
      <c r="I302">
        <f>Table1[[#This Row],[Distance]]*COS(Table1[[#This Row],[Phi_rad]])</f>
        <v>78.897737171687922</v>
      </c>
    </row>
    <row r="303" spans="1:9" x14ac:dyDescent="0.25">
      <c r="A303" s="1">
        <v>1152</v>
      </c>
      <c r="B303">
        <v>10511</v>
      </c>
      <c r="C303">
        <v>7.97</v>
      </c>
      <c r="D303">
        <v>88.04</v>
      </c>
      <c r="E303">
        <f t="shared" si="14"/>
        <v>0.13910274138394807</v>
      </c>
      <c r="F303">
        <f t="shared" si="12"/>
        <v>1.5365878734558078</v>
      </c>
      <c r="G303">
        <f t="shared" si="13"/>
        <v>1140.2051361513452</v>
      </c>
      <c r="H303">
        <f>(Table1[[#This Row],[Distance]]*SIN(Table1[[#This Row],[Phi_rad]])*SIN(Table1[[#This Row],[Theta_rad]]))</f>
        <v>159.636624316107</v>
      </c>
      <c r="I303">
        <f>Table1[[#This Row],[Distance]]*COS(Table1[[#This Row],[Phi_rad]])</f>
        <v>39.400452675708657</v>
      </c>
    </row>
    <row r="304" spans="1:9" x14ac:dyDescent="0.25">
      <c r="A304" s="1">
        <v>1149</v>
      </c>
      <c r="B304">
        <v>10777</v>
      </c>
      <c r="C304">
        <v>7.97</v>
      </c>
      <c r="D304">
        <v>89.99</v>
      </c>
      <c r="E304">
        <f t="shared" si="14"/>
        <v>0.13910274138394807</v>
      </c>
      <c r="F304">
        <f t="shared" si="12"/>
        <v>1.5706217938696971</v>
      </c>
      <c r="G304">
        <f t="shared" si="13"/>
        <v>1137.9015663035586</v>
      </c>
      <c r="H304">
        <f>(Table1[[#This Row],[Distance]]*SIN(Table1[[#This Row],[Phi_rad]])*SIN(Table1[[#This Row],[Theta_rad]]))</f>
        <v>159.31410856633738</v>
      </c>
      <c r="I304">
        <f>Table1[[#This Row],[Distance]]*COS(Table1[[#This Row],[Phi_rad]])</f>
        <v>0.2005383300360819</v>
      </c>
    </row>
    <row r="305" spans="1:9" x14ac:dyDescent="0.25">
      <c r="A305" s="1">
        <v>1145</v>
      </c>
      <c r="B305">
        <v>10977</v>
      </c>
      <c r="C305">
        <v>7.97</v>
      </c>
      <c r="D305">
        <v>91.93</v>
      </c>
      <c r="E305">
        <f t="shared" si="14"/>
        <v>0.13910274138394807</v>
      </c>
      <c r="F305">
        <f t="shared" si="12"/>
        <v>1.6044811813583872</v>
      </c>
      <c r="G305">
        <f t="shared" si="13"/>
        <v>1133.2969575969673</v>
      </c>
      <c r="H305">
        <f>(Table1[[#This Row],[Distance]]*SIN(Table1[[#This Row],[Phi_rad]])*SIN(Table1[[#This Row],[Theta_rad]]))</f>
        <v>158.66943142280343</v>
      </c>
      <c r="I305">
        <f>Table1[[#This Row],[Distance]]*COS(Table1[[#This Row],[Phi_rad]])</f>
        <v>-38.561865014834801</v>
      </c>
    </row>
    <row r="306" spans="1:9" x14ac:dyDescent="0.25">
      <c r="A306" s="1">
        <v>1142</v>
      </c>
      <c r="B306">
        <v>11199</v>
      </c>
      <c r="C306">
        <v>7.97</v>
      </c>
      <c r="D306">
        <v>93.87</v>
      </c>
      <c r="E306">
        <f t="shared" si="14"/>
        <v>0.13910274138394807</v>
      </c>
      <c r="F306">
        <f t="shared" si="12"/>
        <v>1.6383405688470771</v>
      </c>
      <c r="G306">
        <f t="shared" si="13"/>
        <v>1128.3903109186988</v>
      </c>
      <c r="H306">
        <f>(Table1[[#This Row],[Distance]]*SIN(Table1[[#This Row],[Phi_rad]])*SIN(Table1[[#This Row],[Theta_rad]]))</f>
        <v>157.98246686914905</v>
      </c>
      <c r="I306">
        <f>Table1[[#This Row],[Distance]]*COS(Table1[[#This Row],[Phi_rad]])</f>
        <v>-77.076886202939775</v>
      </c>
    </row>
    <row r="307" spans="1:9" x14ac:dyDescent="0.25">
      <c r="A307" s="1">
        <v>1141</v>
      </c>
      <c r="B307">
        <v>11259</v>
      </c>
      <c r="C307">
        <v>7.97</v>
      </c>
      <c r="D307">
        <v>95.82</v>
      </c>
      <c r="E307">
        <f t="shared" si="14"/>
        <v>0.13910274138394807</v>
      </c>
      <c r="F307">
        <f t="shared" si="12"/>
        <v>1.6723744892609664</v>
      </c>
      <c r="G307">
        <f t="shared" si="13"/>
        <v>1124.1542375817612</v>
      </c>
      <c r="H307">
        <f>(Table1[[#This Row],[Distance]]*SIN(Table1[[#This Row],[Phi_rad]])*SIN(Table1[[#This Row],[Theta_rad]]))</f>
        <v>157.38938723249112</v>
      </c>
      <c r="I307">
        <f>Table1[[#This Row],[Distance]]*COS(Table1[[#This Row],[Phi_rad]])</f>
        <v>-115.70147325574574</v>
      </c>
    </row>
    <row r="308" spans="1:9" x14ac:dyDescent="0.25">
      <c r="A308" s="1">
        <v>1141</v>
      </c>
      <c r="B308">
        <v>11306</v>
      </c>
      <c r="C308">
        <v>7.97</v>
      </c>
      <c r="D308">
        <v>97.76</v>
      </c>
      <c r="E308">
        <f t="shared" si="14"/>
        <v>0.13910274138394807</v>
      </c>
      <c r="F308">
        <f t="shared" si="12"/>
        <v>1.7062338767496568</v>
      </c>
      <c r="G308">
        <f t="shared" si="13"/>
        <v>1119.6309022180712</v>
      </c>
      <c r="H308">
        <f>(Table1[[#This Row],[Distance]]*SIN(Table1[[#This Row],[Phi_rad]])*SIN(Table1[[#This Row],[Theta_rad]]))</f>
        <v>156.75608892044659</v>
      </c>
      <c r="I308">
        <f>Table1[[#This Row],[Distance]]*COS(Table1[[#This Row],[Phi_rad]])</f>
        <v>-154.06223218139175</v>
      </c>
    </row>
    <row r="309" spans="1:9" x14ac:dyDescent="0.25">
      <c r="A309" s="1">
        <v>1143</v>
      </c>
      <c r="B309">
        <v>11231</v>
      </c>
      <c r="C309">
        <v>7.97</v>
      </c>
      <c r="D309">
        <v>99.71</v>
      </c>
      <c r="E309">
        <f t="shared" si="14"/>
        <v>0.13910274138394807</v>
      </c>
      <c r="F309">
        <f t="shared" si="12"/>
        <v>1.7402677971635458</v>
      </c>
      <c r="G309">
        <f t="shared" si="13"/>
        <v>1115.7431398096812</v>
      </c>
      <c r="H309">
        <f>(Table1[[#This Row],[Distance]]*SIN(Table1[[#This Row],[Phi_rad]])*SIN(Table1[[#This Row],[Theta_rad]]))</f>
        <v>156.21177522868993</v>
      </c>
      <c r="I309">
        <f>Table1[[#This Row],[Distance]]*COS(Table1[[#This Row],[Phi_rad]])</f>
        <v>-192.77999701093344</v>
      </c>
    </row>
    <row r="310" spans="1:9" x14ac:dyDescent="0.25">
      <c r="A310" s="1">
        <v>1146</v>
      </c>
      <c r="B310">
        <v>11052</v>
      </c>
      <c r="C310">
        <v>7.97</v>
      </c>
      <c r="D310">
        <v>101.65</v>
      </c>
      <c r="E310">
        <f t="shared" si="14"/>
        <v>0.13910274138394807</v>
      </c>
      <c r="F310">
        <f t="shared" si="12"/>
        <v>1.7741271846522362</v>
      </c>
      <c r="G310">
        <f t="shared" si="13"/>
        <v>1111.5503141518002</v>
      </c>
      <c r="H310">
        <f>(Table1[[#This Row],[Distance]]*SIN(Table1[[#This Row],[Phi_rad]])*SIN(Table1[[#This Row],[Theta_rad]]))</f>
        <v>155.6247505669441</v>
      </c>
      <c r="I310">
        <f>Table1[[#This Row],[Distance]]*COS(Table1[[#This Row],[Phi_rad]])</f>
        <v>-231.41485717215986</v>
      </c>
    </row>
    <row r="311" spans="1:9" x14ac:dyDescent="0.25">
      <c r="A311" s="1">
        <v>1150</v>
      </c>
      <c r="B311">
        <v>10762</v>
      </c>
      <c r="C311">
        <v>7.97</v>
      </c>
      <c r="D311">
        <v>103.59</v>
      </c>
      <c r="E311">
        <f t="shared" si="14"/>
        <v>0.13910274138394807</v>
      </c>
      <c r="F311">
        <f t="shared" si="12"/>
        <v>1.8079865721409261</v>
      </c>
      <c r="G311">
        <f t="shared" si="13"/>
        <v>1107.005257739125</v>
      </c>
      <c r="H311">
        <f>(Table1[[#This Row],[Distance]]*SIN(Table1[[#This Row],[Phi_rad]])*SIN(Table1[[#This Row],[Theta_rad]]))</f>
        <v>154.98841115744557</v>
      </c>
      <c r="I311">
        <f>Table1[[#This Row],[Distance]]*COS(Table1[[#This Row],[Phi_rad]])</f>
        <v>-270.21834087423463</v>
      </c>
    </row>
    <row r="312" spans="1:9" x14ac:dyDescent="0.25">
      <c r="A312" s="1">
        <v>1155</v>
      </c>
      <c r="B312">
        <v>10444</v>
      </c>
      <c r="C312">
        <v>7.97</v>
      </c>
      <c r="D312">
        <v>105.54</v>
      </c>
      <c r="E312">
        <f t="shared" si="14"/>
        <v>0.13910274138394807</v>
      </c>
      <c r="F312">
        <f t="shared" si="12"/>
        <v>1.8420204925548156</v>
      </c>
      <c r="G312">
        <f t="shared" si="13"/>
        <v>1102.0288813582899</v>
      </c>
      <c r="H312">
        <f>(Table1[[#This Row],[Distance]]*SIN(Table1[[#This Row],[Phi_rad]])*SIN(Table1[[#This Row],[Theta_rad]]))</f>
        <v>154.29168396198284</v>
      </c>
      <c r="I312">
        <f>Table1[[#This Row],[Distance]]*COS(Table1[[#This Row],[Phi_rad]])</f>
        <v>-309.43726490578371</v>
      </c>
    </row>
    <row r="313" spans="1:9" x14ac:dyDescent="0.25">
      <c r="A313" s="1">
        <v>1162</v>
      </c>
      <c r="B313">
        <v>10198</v>
      </c>
      <c r="C313">
        <v>7.97</v>
      </c>
      <c r="D313">
        <v>107.48</v>
      </c>
      <c r="E313">
        <f t="shared" si="14"/>
        <v>0.13910274138394807</v>
      </c>
      <c r="F313">
        <f t="shared" si="12"/>
        <v>1.8758798800435055</v>
      </c>
      <c r="G313">
        <f t="shared" si="13"/>
        <v>1097.6353167801074</v>
      </c>
      <c r="H313">
        <f>(Table1[[#This Row],[Distance]]*SIN(Table1[[#This Row],[Phi_rad]])*SIN(Table1[[#This Row],[Theta_rad]]))</f>
        <v>153.67655445963445</v>
      </c>
      <c r="I313">
        <f>Table1[[#This Row],[Distance]]*COS(Table1[[#This Row],[Phi_rad]])</f>
        <v>-349.03327630248725</v>
      </c>
    </row>
    <row r="314" spans="1:9" x14ac:dyDescent="0.25">
      <c r="A314" s="1">
        <v>1170</v>
      </c>
      <c r="B314">
        <v>9906</v>
      </c>
      <c r="C314">
        <v>7.97</v>
      </c>
      <c r="D314">
        <v>109.43</v>
      </c>
      <c r="E314">
        <f t="shared" si="14"/>
        <v>0.13910274138394807</v>
      </c>
      <c r="F314">
        <f t="shared" si="12"/>
        <v>1.909913800457395</v>
      </c>
      <c r="G314">
        <f t="shared" si="13"/>
        <v>1092.7092360713291</v>
      </c>
      <c r="H314">
        <f>(Table1[[#This Row],[Distance]]*SIN(Table1[[#This Row],[Phi_rad]])*SIN(Table1[[#This Row],[Theta_rad]]))</f>
        <v>152.98686900696893</v>
      </c>
      <c r="I314">
        <f>Table1[[#This Row],[Distance]]*COS(Table1[[#This Row],[Phi_rad]])</f>
        <v>-389.20629917289051</v>
      </c>
    </row>
    <row r="315" spans="1:9" x14ac:dyDescent="0.25">
      <c r="A315" s="1">
        <v>1181</v>
      </c>
      <c r="B315">
        <v>9652</v>
      </c>
      <c r="C315">
        <v>7.97</v>
      </c>
      <c r="D315">
        <v>111.37</v>
      </c>
      <c r="E315">
        <f t="shared" si="14"/>
        <v>0.13910274138394807</v>
      </c>
      <c r="F315">
        <f t="shared" si="12"/>
        <v>1.9437731879460849</v>
      </c>
      <c r="G315">
        <f t="shared" si="13"/>
        <v>1089.179189643638</v>
      </c>
      <c r="H315">
        <f>(Table1[[#This Row],[Distance]]*SIN(Table1[[#This Row],[Phi_rad]])*SIN(Table1[[#This Row],[Theta_rad]]))</f>
        <v>152.49263803262178</v>
      </c>
      <c r="I315">
        <f>Table1[[#This Row],[Distance]]*COS(Table1[[#This Row],[Phi_rad]])</f>
        <v>-430.34368613130545</v>
      </c>
    </row>
    <row r="316" spans="1:9" x14ac:dyDescent="0.25">
      <c r="A316" s="1">
        <v>1190</v>
      </c>
      <c r="B316">
        <v>9447</v>
      </c>
      <c r="C316">
        <v>7.97</v>
      </c>
      <c r="D316">
        <v>113.31</v>
      </c>
      <c r="E316">
        <f t="shared" si="14"/>
        <v>0.13910274138394807</v>
      </c>
      <c r="F316">
        <f t="shared" si="12"/>
        <v>1.9776325754347748</v>
      </c>
      <c r="G316">
        <f t="shared" si="13"/>
        <v>1082.3127883881091</v>
      </c>
      <c r="H316">
        <f>(Table1[[#This Row],[Distance]]*SIN(Table1[[#This Row],[Phi_rad]])*SIN(Table1[[#This Row],[Theta_rad]]))</f>
        <v>151.53129425080687</v>
      </c>
      <c r="I316">
        <f>Table1[[#This Row],[Distance]]*COS(Table1[[#This Row],[Phi_rad]])</f>
        <v>-470.88989684875554</v>
      </c>
    </row>
    <row r="317" spans="1:9" x14ac:dyDescent="0.25">
      <c r="A317" s="1">
        <v>1203</v>
      </c>
      <c r="B317">
        <v>9164</v>
      </c>
      <c r="C317">
        <v>7.97</v>
      </c>
      <c r="D317">
        <v>115.26</v>
      </c>
      <c r="E317">
        <f t="shared" si="14"/>
        <v>0.13910274138394807</v>
      </c>
      <c r="F317">
        <f t="shared" si="12"/>
        <v>2.0116664958486643</v>
      </c>
      <c r="G317">
        <f t="shared" si="13"/>
        <v>1077.4610444755181</v>
      </c>
      <c r="H317">
        <f>(Table1[[#This Row],[Distance]]*SIN(Table1[[#This Row],[Phi_rad]])*SIN(Table1[[#This Row],[Theta_rad]]))</f>
        <v>150.85201646499846</v>
      </c>
      <c r="I317">
        <f>Table1[[#This Row],[Distance]]*COS(Table1[[#This Row],[Phi_rad]])</f>
        <v>-513.35208849888727</v>
      </c>
    </row>
    <row r="318" spans="1:9" x14ac:dyDescent="0.25">
      <c r="A318" s="1">
        <v>1219</v>
      </c>
      <c r="B318">
        <v>8864</v>
      </c>
      <c r="C318">
        <v>7.97</v>
      </c>
      <c r="D318">
        <v>117.2</v>
      </c>
      <c r="E318">
        <f t="shared" si="14"/>
        <v>0.13910274138394807</v>
      </c>
      <c r="F318">
        <f t="shared" si="12"/>
        <v>2.0455258833373544</v>
      </c>
      <c r="G318">
        <f t="shared" si="13"/>
        <v>1073.726072505269</v>
      </c>
      <c r="H318">
        <f>(Table1[[#This Row],[Distance]]*SIN(Table1[[#This Row],[Phi_rad]])*SIN(Table1[[#This Row],[Theta_rad]]))</f>
        <v>150.32909449390615</v>
      </c>
      <c r="I318">
        <f>Table1[[#This Row],[Distance]]*COS(Table1[[#This Row],[Phi_rad]])</f>
        <v>-557.2023730845483</v>
      </c>
    </row>
    <row r="319" spans="1:9" x14ac:dyDescent="0.25">
      <c r="A319" s="1">
        <v>1236</v>
      </c>
      <c r="B319">
        <v>8499</v>
      </c>
      <c r="C319">
        <v>7.97</v>
      </c>
      <c r="D319">
        <v>119.15</v>
      </c>
      <c r="E319">
        <f t="shared" si="14"/>
        <v>0.13910274138394807</v>
      </c>
      <c r="F319">
        <f t="shared" si="12"/>
        <v>2.0795598037512439</v>
      </c>
      <c r="G319">
        <f t="shared" si="13"/>
        <v>1069.0307970079193</v>
      </c>
      <c r="H319">
        <f>(Table1[[#This Row],[Distance]]*SIN(Table1[[#This Row],[Phi_rad]])*SIN(Table1[[#This Row],[Theta_rad]]))</f>
        <v>149.67172337105623</v>
      </c>
      <c r="I319">
        <f>Table1[[#This Row],[Distance]]*COS(Table1[[#This Row],[Phi_rad]])</f>
        <v>-602.052763694139</v>
      </c>
    </row>
    <row r="320" spans="1:9" x14ac:dyDescent="0.25">
      <c r="A320" s="1">
        <v>1255</v>
      </c>
      <c r="B320">
        <v>8184</v>
      </c>
      <c r="C320">
        <v>7.97</v>
      </c>
      <c r="D320">
        <v>121.09</v>
      </c>
      <c r="E320">
        <f t="shared" si="14"/>
        <v>0.13910274138394807</v>
      </c>
      <c r="F320">
        <f t="shared" si="12"/>
        <v>2.1134191912399336</v>
      </c>
      <c r="G320">
        <f t="shared" si="13"/>
        <v>1064.3473040584699</v>
      </c>
      <c r="H320">
        <f>(Table1[[#This Row],[Distance]]*SIN(Table1[[#This Row],[Phi_rad]])*SIN(Table1[[#This Row],[Theta_rad]]))</f>
        <v>149.01600188660299</v>
      </c>
      <c r="I320">
        <f>Table1[[#This Row],[Distance]]*COS(Table1[[#This Row],[Phi_rad]])</f>
        <v>-648.06176212240655</v>
      </c>
    </row>
    <row r="321" spans="1:9" x14ac:dyDescent="0.25">
      <c r="A321" s="1">
        <v>1276</v>
      </c>
      <c r="B321">
        <v>7851</v>
      </c>
      <c r="C321">
        <v>7.97</v>
      </c>
      <c r="D321">
        <v>123.03</v>
      </c>
      <c r="E321">
        <f t="shared" si="14"/>
        <v>0.13910274138394807</v>
      </c>
      <c r="F321">
        <f t="shared" si="12"/>
        <v>2.1472785787286237</v>
      </c>
      <c r="G321">
        <f t="shared" si="13"/>
        <v>1059.4464069681542</v>
      </c>
      <c r="H321">
        <f>(Table1[[#This Row],[Distance]]*SIN(Table1[[#This Row],[Phi_rad]])*SIN(Table1[[#This Row],[Theta_rad]]))</f>
        <v>148.32984231512498</v>
      </c>
      <c r="I321">
        <f>Table1[[#This Row],[Distance]]*COS(Table1[[#This Row],[Phi_rad]])</f>
        <v>-695.51963929211854</v>
      </c>
    </row>
    <row r="322" spans="1:9" x14ac:dyDescent="0.25">
      <c r="A322" s="1">
        <v>1299</v>
      </c>
      <c r="B322">
        <v>7510</v>
      </c>
      <c r="C322">
        <v>7.97</v>
      </c>
      <c r="D322">
        <v>124.98</v>
      </c>
      <c r="E322">
        <f t="shared" si="14"/>
        <v>0.13910274138394807</v>
      </c>
      <c r="F322">
        <f t="shared" si="12"/>
        <v>2.1813124991425132</v>
      </c>
      <c r="G322">
        <f t="shared" si="13"/>
        <v>1054.0578666772035</v>
      </c>
      <c r="H322">
        <f>(Table1[[#This Row],[Distance]]*SIN(Table1[[#This Row],[Phi_rad]])*SIN(Table1[[#This Row],[Theta_rad]]))</f>
        <v>147.57540931463677</v>
      </c>
      <c r="I322">
        <f>Table1[[#This Row],[Distance]]*COS(Table1[[#This Row],[Phi_rad]])</f>
        <v>-744.70431196651498</v>
      </c>
    </row>
    <row r="323" spans="1:9" x14ac:dyDescent="0.25">
      <c r="A323" s="1">
        <v>1326</v>
      </c>
      <c r="B323">
        <v>7101</v>
      </c>
      <c r="C323">
        <v>7.97</v>
      </c>
      <c r="D323">
        <v>126.92</v>
      </c>
      <c r="E323">
        <f t="shared" si="14"/>
        <v>0.13910274138394807</v>
      </c>
      <c r="F323">
        <f t="shared" ref="F323:F386" si="15">RADIANS(D323)</f>
        <v>2.2151718866312029</v>
      </c>
      <c r="G323">
        <f t="shared" ref="G323:G386" si="16">(A323*SIN(F323)*COS(E323))</f>
        <v>1049.864129942549</v>
      </c>
      <c r="H323">
        <f>(Table1[[#This Row],[Distance]]*SIN(Table1[[#This Row],[Phi_rad]])*SIN(Table1[[#This Row],[Theta_rad]]))</f>
        <v>146.98825709582601</v>
      </c>
      <c r="I323">
        <f>Table1[[#This Row],[Distance]]*COS(Table1[[#This Row],[Phi_rad]])</f>
        <v>-796.52731336464922</v>
      </c>
    </row>
    <row r="324" spans="1:9" x14ac:dyDescent="0.25">
      <c r="A324" s="1">
        <v>1349</v>
      </c>
      <c r="B324">
        <v>6853</v>
      </c>
      <c r="C324">
        <v>7.97</v>
      </c>
      <c r="D324">
        <v>128.87</v>
      </c>
      <c r="E324">
        <f t="shared" ref="E324:E387" si="17">RADIANS(C324)</f>
        <v>0.13910274138394807</v>
      </c>
      <c r="F324">
        <f t="shared" si="15"/>
        <v>2.2492058070450924</v>
      </c>
      <c r="G324">
        <f t="shared" si="16"/>
        <v>1040.1484254526749</v>
      </c>
      <c r="H324">
        <f>(Table1[[#This Row],[Distance]]*SIN(Table1[[#This Row],[Phi_rad]])*SIN(Table1[[#This Row],[Theta_rad]]))</f>
        <v>145.62799110645193</v>
      </c>
      <c r="I324">
        <f>Table1[[#This Row],[Distance]]*COS(Table1[[#This Row],[Phi_rad]])</f>
        <v>-846.57234849398458</v>
      </c>
    </row>
    <row r="325" spans="1:9" x14ac:dyDescent="0.25">
      <c r="A325" s="1">
        <v>1377</v>
      </c>
      <c r="B325">
        <v>6433</v>
      </c>
      <c r="C325">
        <v>7.97</v>
      </c>
      <c r="D325">
        <v>130.81</v>
      </c>
      <c r="E325">
        <f t="shared" si="17"/>
        <v>0.13910274138394807</v>
      </c>
      <c r="F325">
        <f t="shared" si="15"/>
        <v>2.2830651945337825</v>
      </c>
      <c r="G325">
        <f t="shared" si="16"/>
        <v>1032.1580809520085</v>
      </c>
      <c r="H325">
        <f>(Table1[[#This Row],[Distance]]*SIN(Table1[[#This Row],[Phi_rad]])*SIN(Table1[[#This Row],[Theta_rad]]))</f>
        <v>144.50928747780958</v>
      </c>
      <c r="I325">
        <f>Table1[[#This Row],[Distance]]*COS(Table1[[#This Row],[Phi_rad]])</f>
        <v>-899.94208800240199</v>
      </c>
    </row>
    <row r="326" spans="1:9" x14ac:dyDescent="0.25">
      <c r="A326" s="1">
        <v>1413</v>
      </c>
      <c r="B326">
        <v>6037</v>
      </c>
      <c r="C326">
        <v>7.97</v>
      </c>
      <c r="D326">
        <v>132.75</v>
      </c>
      <c r="E326">
        <f t="shared" si="17"/>
        <v>0.13910274138394807</v>
      </c>
      <c r="F326">
        <f t="shared" si="15"/>
        <v>2.3169245820224726</v>
      </c>
      <c r="G326">
        <f t="shared" si="16"/>
        <v>1027.5753460772567</v>
      </c>
      <c r="H326">
        <f>(Table1[[#This Row],[Distance]]*SIN(Table1[[#This Row],[Phi_rad]])*SIN(Table1[[#This Row],[Theta_rad]]))</f>
        <v>143.86767282238847</v>
      </c>
      <c r="I326">
        <f>Table1[[#This Row],[Distance]]*COS(Table1[[#This Row],[Phi_rad]])</f>
        <v>-959.14545343804673</v>
      </c>
    </row>
    <row r="327" spans="1:9" x14ac:dyDescent="0.25">
      <c r="A327" s="1">
        <v>1452</v>
      </c>
      <c r="B327">
        <v>5649</v>
      </c>
      <c r="C327">
        <v>7.97</v>
      </c>
      <c r="D327">
        <v>134.69999999999999</v>
      </c>
      <c r="E327">
        <f t="shared" si="17"/>
        <v>0.13910274138394807</v>
      </c>
      <c r="F327">
        <f t="shared" si="15"/>
        <v>2.3509585024363617</v>
      </c>
      <c r="G327">
        <f t="shared" si="16"/>
        <v>1022.1117648353979</v>
      </c>
      <c r="H327">
        <f>(Table1[[#This Row],[Distance]]*SIN(Table1[[#This Row],[Phi_rad]])*SIN(Table1[[#This Row],[Theta_rad]]))</f>
        <v>143.10273356850027</v>
      </c>
      <c r="I327">
        <f>Table1[[#This Row],[Distance]]*COS(Table1[[#This Row],[Phi_rad]])</f>
        <v>-1021.3291084808515</v>
      </c>
    </row>
    <row r="328" spans="1:9" x14ac:dyDescent="0.25">
      <c r="A328" s="1">
        <v>1491</v>
      </c>
      <c r="B328">
        <v>5247</v>
      </c>
      <c r="C328">
        <v>7.97</v>
      </c>
      <c r="D328">
        <v>136.63999999999999</v>
      </c>
      <c r="E328">
        <f t="shared" si="17"/>
        <v>0.13910274138394807</v>
      </c>
      <c r="F328">
        <f t="shared" si="15"/>
        <v>2.3848178899250518</v>
      </c>
      <c r="G328">
        <f t="shared" si="16"/>
        <v>1013.8028955552936</v>
      </c>
      <c r="H328">
        <f>(Table1[[#This Row],[Distance]]*SIN(Table1[[#This Row],[Phi_rad]])*SIN(Table1[[#This Row],[Theta_rad]]))</f>
        <v>141.93943426234489</v>
      </c>
      <c r="I328">
        <f>Table1[[#This Row],[Distance]]*COS(Table1[[#This Row],[Phi_rad]])</f>
        <v>-1084.0377696210533</v>
      </c>
    </row>
    <row r="329" spans="1:9" x14ac:dyDescent="0.25">
      <c r="A329" s="1">
        <v>1536</v>
      </c>
      <c r="B329">
        <v>4847</v>
      </c>
      <c r="C329">
        <v>7.97</v>
      </c>
      <c r="D329">
        <v>138.59</v>
      </c>
      <c r="E329">
        <f t="shared" si="17"/>
        <v>0.13910274138394807</v>
      </c>
      <c r="F329">
        <f t="shared" si="15"/>
        <v>2.4188518103389414</v>
      </c>
      <c r="G329">
        <f t="shared" si="16"/>
        <v>1006.1625889336316</v>
      </c>
      <c r="H329">
        <f>(Table1[[#This Row],[Distance]]*SIN(Table1[[#This Row],[Phi_rad]])*SIN(Table1[[#This Row],[Theta_rad]]))</f>
        <v>140.86973836364109</v>
      </c>
      <c r="I329">
        <f>Table1[[#This Row],[Distance]]*COS(Table1[[#This Row],[Phi_rad]])</f>
        <v>-1151.9932992182426</v>
      </c>
    </row>
    <row r="330" spans="1:9" x14ac:dyDescent="0.25">
      <c r="A330" s="1">
        <v>1589</v>
      </c>
      <c r="B330">
        <v>4429</v>
      </c>
      <c r="C330">
        <v>7.97</v>
      </c>
      <c r="D330">
        <v>140.53</v>
      </c>
      <c r="E330">
        <f t="shared" si="17"/>
        <v>0.13910274138394807</v>
      </c>
      <c r="F330">
        <f t="shared" si="15"/>
        <v>2.4527111978276315</v>
      </c>
      <c r="G330">
        <f t="shared" si="16"/>
        <v>1000.3295426740538</v>
      </c>
      <c r="H330">
        <f>(Table1[[#This Row],[Distance]]*SIN(Table1[[#This Row],[Phi_rad]])*SIN(Table1[[#This Row],[Theta_rad]]))</f>
        <v>140.05307144570227</v>
      </c>
      <c r="I330">
        <f>Table1[[#This Row],[Distance]]*COS(Table1[[#This Row],[Phi_rad]])</f>
        <v>-1226.640511002365</v>
      </c>
    </row>
    <row r="331" spans="1:9" x14ac:dyDescent="0.25">
      <c r="A331" s="1">
        <v>1630</v>
      </c>
      <c r="B331">
        <v>4116</v>
      </c>
      <c r="C331">
        <v>7.97</v>
      </c>
      <c r="D331">
        <v>142.47</v>
      </c>
      <c r="E331">
        <f t="shared" si="17"/>
        <v>0.13910274138394807</v>
      </c>
      <c r="F331">
        <f t="shared" si="15"/>
        <v>2.4865705853163211</v>
      </c>
      <c r="G331">
        <f t="shared" si="16"/>
        <v>983.36691635614204</v>
      </c>
      <c r="H331">
        <f>(Table1[[#This Row],[Distance]]*SIN(Table1[[#This Row],[Phi_rad]])*SIN(Table1[[#This Row],[Theta_rad]]))</f>
        <v>137.67818615614195</v>
      </c>
      <c r="I331">
        <f>Table1[[#This Row],[Distance]]*COS(Table1[[#This Row],[Phi_rad]])</f>
        <v>-1292.6462102497217</v>
      </c>
    </row>
    <row r="332" spans="1:9" x14ac:dyDescent="0.25">
      <c r="A332" s="1">
        <v>1693</v>
      </c>
      <c r="B332">
        <v>3757</v>
      </c>
      <c r="C332">
        <v>7.97</v>
      </c>
      <c r="D332">
        <v>144.41999999999999</v>
      </c>
      <c r="E332">
        <f t="shared" si="17"/>
        <v>0.13910274138394807</v>
      </c>
      <c r="F332">
        <f t="shared" si="15"/>
        <v>2.5206045057302107</v>
      </c>
      <c r="G332">
        <f t="shared" si="16"/>
        <v>975.53878547680995</v>
      </c>
      <c r="H332">
        <f>(Table1[[#This Row],[Distance]]*SIN(Table1[[#This Row],[Phi_rad]])*SIN(Table1[[#This Row],[Theta_rad]]))</f>
        <v>136.58219355914369</v>
      </c>
      <c r="I332">
        <f>Table1[[#This Row],[Distance]]*COS(Table1[[#This Row],[Phi_rad]])</f>
        <v>-1376.9235209092055</v>
      </c>
    </row>
    <row r="333" spans="1:9" x14ac:dyDescent="0.25">
      <c r="A333" s="1">
        <v>1743</v>
      </c>
      <c r="B333">
        <v>3796</v>
      </c>
      <c r="C333">
        <v>7.97</v>
      </c>
      <c r="D333">
        <v>146.36000000000001</v>
      </c>
      <c r="E333">
        <f t="shared" si="17"/>
        <v>0.13910274138394807</v>
      </c>
      <c r="F333">
        <f t="shared" si="15"/>
        <v>2.5544638932189008</v>
      </c>
      <c r="G333">
        <f t="shared" si="16"/>
        <v>956.2480939423134</v>
      </c>
      <c r="H333">
        <f>(Table1[[#This Row],[Distance]]*SIN(Table1[[#This Row],[Phi_rad]])*SIN(Table1[[#This Row],[Theta_rad]]))</f>
        <v>133.88136299835099</v>
      </c>
      <c r="I333">
        <f>Table1[[#This Row],[Distance]]*COS(Table1[[#This Row],[Phi_rad]])</f>
        <v>-1451.1079778822102</v>
      </c>
    </row>
    <row r="334" spans="1:9" x14ac:dyDescent="0.25">
      <c r="A334" s="1">
        <v>1779</v>
      </c>
      <c r="B334">
        <v>2182</v>
      </c>
      <c r="C334">
        <v>7.97</v>
      </c>
      <c r="D334">
        <v>148.31</v>
      </c>
      <c r="E334">
        <f t="shared" si="17"/>
        <v>0.13910274138394807</v>
      </c>
      <c r="F334">
        <f t="shared" si="15"/>
        <v>2.5884978136327903</v>
      </c>
      <c r="G334">
        <f t="shared" si="16"/>
        <v>925.52288060782541</v>
      </c>
      <c r="H334">
        <f>(Table1[[#This Row],[Distance]]*SIN(Table1[[#This Row],[Phi_rad]])*SIN(Table1[[#This Row],[Theta_rad]]))</f>
        <v>129.57962010788674</v>
      </c>
      <c r="I334">
        <f>Table1[[#This Row],[Distance]]*COS(Table1[[#This Row],[Phi_rad]])</f>
        <v>-1513.756096444896</v>
      </c>
    </row>
    <row r="335" spans="1:9" x14ac:dyDescent="0.25">
      <c r="A335" s="1">
        <v>1744</v>
      </c>
      <c r="B335">
        <v>3322</v>
      </c>
      <c r="C335">
        <v>9.9600000000000009</v>
      </c>
      <c r="D335">
        <v>148.31</v>
      </c>
      <c r="E335">
        <f t="shared" si="17"/>
        <v>0.17383479349863523</v>
      </c>
      <c r="F335">
        <f t="shared" si="15"/>
        <v>2.5884978136327903</v>
      </c>
      <c r="G335">
        <f t="shared" si="16"/>
        <v>902.35583374872488</v>
      </c>
      <c r="H335">
        <f>(Table1[[#This Row],[Distance]]*SIN(Table1[[#This Row],[Phi_rad]])*SIN(Table1[[#This Row],[Theta_rad]]))</f>
        <v>158.46021000564679</v>
      </c>
      <c r="I335">
        <f>Table1[[#This Row],[Distance]]*COS(Table1[[#This Row],[Phi_rad]])</f>
        <v>-1483.9744981449683</v>
      </c>
    </row>
    <row r="336" spans="1:9" x14ac:dyDescent="0.25">
      <c r="A336" s="1">
        <v>1787</v>
      </c>
      <c r="B336">
        <v>4590</v>
      </c>
      <c r="C336">
        <v>9.9600000000000009</v>
      </c>
      <c r="D336">
        <v>146.36000000000001</v>
      </c>
      <c r="E336">
        <f t="shared" si="17"/>
        <v>0.17383479349863523</v>
      </c>
      <c r="F336">
        <f t="shared" si="15"/>
        <v>2.5544638932189008</v>
      </c>
      <c r="G336">
        <f t="shared" si="16"/>
        <v>975.02979258052221</v>
      </c>
      <c r="H336">
        <f>(Table1[[#This Row],[Distance]]*SIN(Table1[[#This Row],[Phi_rad]])*SIN(Table1[[#This Row],[Theta_rad]]))</f>
        <v>171.22228273541108</v>
      </c>
      <c r="I336">
        <f>Table1[[#This Row],[Distance]]*COS(Table1[[#This Row],[Phi_rad]])</f>
        <v>-1487.7395045757369</v>
      </c>
    </row>
    <row r="337" spans="1:9" x14ac:dyDescent="0.25">
      <c r="A337" s="1">
        <v>1756</v>
      </c>
      <c r="B337">
        <v>8044</v>
      </c>
      <c r="C337">
        <v>9.9600000000000009</v>
      </c>
      <c r="D337">
        <v>144.41999999999999</v>
      </c>
      <c r="E337">
        <f t="shared" si="17"/>
        <v>0.17383479349863523</v>
      </c>
      <c r="F337">
        <f t="shared" si="15"/>
        <v>2.5206045057302107</v>
      </c>
      <c r="G337">
        <f t="shared" si="16"/>
        <v>1006.3110285959471</v>
      </c>
      <c r="H337">
        <f>(Table1[[#This Row],[Distance]]*SIN(Table1[[#This Row],[Phi_rad]])*SIN(Table1[[#This Row],[Theta_rad]]))</f>
        <v>176.71549399736736</v>
      </c>
      <c r="I337">
        <f>Table1[[#This Row],[Distance]]*COS(Table1[[#This Row],[Phi_rad]])</f>
        <v>-1428.1616672868074</v>
      </c>
    </row>
    <row r="338" spans="1:9" x14ac:dyDescent="0.25">
      <c r="A338" s="1">
        <v>1699</v>
      </c>
      <c r="B338">
        <v>8188</v>
      </c>
      <c r="C338">
        <v>9.9600000000000009</v>
      </c>
      <c r="D338">
        <v>142.47</v>
      </c>
      <c r="E338">
        <f t="shared" si="17"/>
        <v>0.17383479349863523</v>
      </c>
      <c r="F338">
        <f t="shared" si="15"/>
        <v>2.4865705853163211</v>
      </c>
      <c r="G338">
        <f t="shared" si="16"/>
        <v>1019.3926682803294</v>
      </c>
      <c r="H338">
        <f>(Table1[[#This Row],[Distance]]*SIN(Table1[[#This Row],[Phi_rad]])*SIN(Table1[[#This Row],[Theta_rad]]))</f>
        <v>179.01272452891246</v>
      </c>
      <c r="I338">
        <f>Table1[[#This Row],[Distance]]*COS(Table1[[#This Row],[Phi_rad]])</f>
        <v>-1347.3655897020103</v>
      </c>
    </row>
    <row r="339" spans="1:9" x14ac:dyDescent="0.25">
      <c r="A339" s="1">
        <v>1633</v>
      </c>
      <c r="B339">
        <v>8957</v>
      </c>
      <c r="C339">
        <v>9.9600000000000009</v>
      </c>
      <c r="D339">
        <v>140.53</v>
      </c>
      <c r="E339">
        <f t="shared" si="17"/>
        <v>0.17383479349863523</v>
      </c>
      <c r="F339">
        <f t="shared" si="15"/>
        <v>2.4527111978276315</v>
      </c>
      <c r="G339">
        <f t="shared" si="16"/>
        <v>1022.4110171228036</v>
      </c>
      <c r="H339">
        <f>(Table1[[#This Row],[Distance]]*SIN(Table1[[#This Row],[Phi_rad]])*SIN(Table1[[#This Row],[Theta_rad]]))</f>
        <v>179.54276841355363</v>
      </c>
      <c r="I339">
        <f>Table1[[#This Row],[Distance]]*COS(Table1[[#This Row],[Phi_rad]])</f>
        <v>-1260.6066422069616</v>
      </c>
    </row>
    <row r="340" spans="1:9" x14ac:dyDescent="0.25">
      <c r="A340" s="1">
        <v>1579</v>
      </c>
      <c r="B340">
        <v>9795</v>
      </c>
      <c r="C340">
        <v>9.9600000000000009</v>
      </c>
      <c r="D340">
        <v>138.59</v>
      </c>
      <c r="E340">
        <f t="shared" si="17"/>
        <v>0.17383479349863523</v>
      </c>
      <c r="F340">
        <f t="shared" si="15"/>
        <v>2.4188518103389414</v>
      </c>
      <c r="G340">
        <f t="shared" si="16"/>
        <v>1028.6774457309475</v>
      </c>
      <c r="H340">
        <f>(Table1[[#This Row],[Distance]]*SIN(Table1[[#This Row],[Phi_rad]])*SIN(Table1[[#This Row],[Theta_rad]]))</f>
        <v>180.64319859430245</v>
      </c>
      <c r="I340">
        <f>Table1[[#This Row],[Distance]]*COS(Table1[[#This Row],[Phi_rad]])</f>
        <v>-1184.2431116312532</v>
      </c>
    </row>
    <row r="341" spans="1:9" x14ac:dyDescent="0.25">
      <c r="A341" s="1">
        <v>1527</v>
      </c>
      <c r="B341">
        <v>10756</v>
      </c>
      <c r="C341">
        <v>9.9600000000000009</v>
      </c>
      <c r="D341">
        <v>136.63999999999999</v>
      </c>
      <c r="E341">
        <f t="shared" si="17"/>
        <v>0.17383479349863523</v>
      </c>
      <c r="F341">
        <f t="shared" si="15"/>
        <v>2.3848178899250518</v>
      </c>
      <c r="G341">
        <f t="shared" si="16"/>
        <v>1032.6069862768766</v>
      </c>
      <c r="H341">
        <f>(Table1[[#This Row],[Distance]]*SIN(Table1[[#This Row],[Phi_rad]])*SIN(Table1[[#This Row],[Theta_rad]]))</f>
        <v>181.33325433156833</v>
      </c>
      <c r="I341">
        <f>Table1[[#This Row],[Distance]]*COS(Table1[[#This Row],[Phi_rad]])</f>
        <v>-1110.2117197929902</v>
      </c>
    </row>
    <row r="342" spans="1:9" x14ac:dyDescent="0.25">
      <c r="A342" s="1">
        <v>1485</v>
      </c>
      <c r="B342">
        <v>11622</v>
      </c>
      <c r="C342">
        <v>9.9600000000000009</v>
      </c>
      <c r="D342">
        <v>134.69999999999999</v>
      </c>
      <c r="E342">
        <f t="shared" si="17"/>
        <v>0.17383479349863523</v>
      </c>
      <c r="F342">
        <f t="shared" si="15"/>
        <v>2.3509585024363617</v>
      </c>
      <c r="G342">
        <f t="shared" si="16"/>
        <v>1039.6289452751732</v>
      </c>
      <c r="H342">
        <f>(Table1[[#This Row],[Distance]]*SIN(Table1[[#This Row],[Phi_rad]])*SIN(Table1[[#This Row],[Theta_rad]]))</f>
        <v>182.56636111262446</v>
      </c>
      <c r="I342">
        <f>Table1[[#This Row],[Distance]]*COS(Table1[[#This Row],[Phi_rad]])</f>
        <v>-1044.5411336735981</v>
      </c>
    </row>
    <row r="343" spans="1:9" x14ac:dyDescent="0.25">
      <c r="A343" s="1">
        <v>1453</v>
      </c>
      <c r="B343">
        <v>12275</v>
      </c>
      <c r="C343">
        <v>9.9600000000000009</v>
      </c>
      <c r="D343">
        <v>132.75</v>
      </c>
      <c r="E343">
        <f t="shared" si="17"/>
        <v>0.17383479349863523</v>
      </c>
      <c r="F343">
        <f t="shared" si="15"/>
        <v>2.3169245820224726</v>
      </c>
      <c r="G343">
        <f t="shared" si="16"/>
        <v>1050.8900172543981</v>
      </c>
      <c r="H343">
        <f>(Table1[[#This Row],[Distance]]*SIN(Table1[[#This Row],[Phi_rad]])*SIN(Table1[[#This Row],[Theta_rad]]))</f>
        <v>184.54388678927853</v>
      </c>
      <c r="I343">
        <f>Table1[[#This Row],[Distance]]*COS(Table1[[#This Row],[Phi_rad]])</f>
        <v>-986.29748325936441</v>
      </c>
    </row>
    <row r="344" spans="1:9" x14ac:dyDescent="0.25">
      <c r="A344" s="1">
        <v>1417</v>
      </c>
      <c r="B344">
        <v>13125</v>
      </c>
      <c r="C344">
        <v>9.9600000000000009</v>
      </c>
      <c r="D344">
        <v>130.81</v>
      </c>
      <c r="E344">
        <f t="shared" si="17"/>
        <v>0.17383479349863523</v>
      </c>
      <c r="F344">
        <f t="shared" si="15"/>
        <v>2.2830651945337825</v>
      </c>
      <c r="G344">
        <f t="shared" si="16"/>
        <v>1056.3364484392271</v>
      </c>
      <c r="H344">
        <f>(Table1[[#This Row],[Distance]]*SIN(Table1[[#This Row],[Phi_rad]])*SIN(Table1[[#This Row],[Theta_rad]]))</f>
        <v>185.50031949248819</v>
      </c>
      <c r="I344">
        <f>Table1[[#This Row],[Distance]]*COS(Table1[[#This Row],[Phi_rad]])</f>
        <v>-926.08419658634978</v>
      </c>
    </row>
    <row r="345" spans="1:9" x14ac:dyDescent="0.25">
      <c r="A345" s="1">
        <v>1378</v>
      </c>
      <c r="B345">
        <v>14024</v>
      </c>
      <c r="C345">
        <v>9.9600000000000009</v>
      </c>
      <c r="D345">
        <v>128.87</v>
      </c>
      <c r="E345">
        <f t="shared" si="17"/>
        <v>0.17383479349863523</v>
      </c>
      <c r="F345">
        <f t="shared" si="15"/>
        <v>2.2492058070450924</v>
      </c>
      <c r="G345">
        <f t="shared" si="16"/>
        <v>1056.7024686244795</v>
      </c>
      <c r="H345">
        <f>(Table1[[#This Row],[Distance]]*SIN(Table1[[#This Row],[Phi_rad]])*SIN(Table1[[#This Row],[Theta_rad]]))</f>
        <v>185.56459528397991</v>
      </c>
      <c r="I345">
        <f>Table1[[#This Row],[Distance]]*COS(Table1[[#This Row],[Phi_rad]])</f>
        <v>-864.77145754240973</v>
      </c>
    </row>
    <row r="346" spans="1:9" x14ac:dyDescent="0.25">
      <c r="A346" s="1">
        <v>1351</v>
      </c>
      <c r="B346">
        <v>14829</v>
      </c>
      <c r="C346">
        <v>9.9600000000000009</v>
      </c>
      <c r="D346">
        <v>126.92</v>
      </c>
      <c r="E346">
        <f t="shared" si="17"/>
        <v>0.17383479349863523</v>
      </c>
      <c r="F346">
        <f t="shared" si="15"/>
        <v>2.2151718866312029</v>
      </c>
      <c r="G346">
        <f t="shared" si="16"/>
        <v>1063.8124307232217</v>
      </c>
      <c r="H346">
        <f>(Table1[[#This Row],[Distance]]*SIN(Table1[[#This Row],[Phi_rad]])*SIN(Table1[[#This Row],[Theta_rad]]))</f>
        <v>186.81315604588954</v>
      </c>
      <c r="I346">
        <f>Table1[[#This Row],[Distance]]*COS(Table1[[#This Row],[Phi_rad]])</f>
        <v>-811.54479664829637</v>
      </c>
    </row>
    <row r="347" spans="1:9" x14ac:dyDescent="0.25">
      <c r="A347" s="1">
        <v>1323</v>
      </c>
      <c r="B347">
        <v>15669</v>
      </c>
      <c r="C347">
        <v>9.9600000000000009</v>
      </c>
      <c r="D347">
        <v>124.98</v>
      </c>
      <c r="E347">
        <f t="shared" si="17"/>
        <v>0.17383479349863523</v>
      </c>
      <c r="F347">
        <f t="shared" si="15"/>
        <v>2.1813124991425132</v>
      </c>
      <c r="G347">
        <f t="shared" si="16"/>
        <v>1067.6656860974542</v>
      </c>
      <c r="H347">
        <f>(Table1[[#This Row],[Distance]]*SIN(Table1[[#This Row],[Phi_rad]])*SIN(Table1[[#This Row],[Theta_rad]]))</f>
        <v>187.48981555533123</v>
      </c>
      <c r="I347">
        <f>Table1[[#This Row],[Distance]]*COS(Table1[[#This Row],[Phi_rad]])</f>
        <v>-758.46328308829823</v>
      </c>
    </row>
    <row r="348" spans="1:9" x14ac:dyDescent="0.25">
      <c r="A348" s="1">
        <v>1298</v>
      </c>
      <c r="B348">
        <v>16357</v>
      </c>
      <c r="C348">
        <v>9.9600000000000009</v>
      </c>
      <c r="D348">
        <v>123.03</v>
      </c>
      <c r="E348">
        <f t="shared" si="17"/>
        <v>0.17383479349863523</v>
      </c>
      <c r="F348">
        <f t="shared" si="15"/>
        <v>2.1472785787286237</v>
      </c>
      <c r="G348">
        <f t="shared" si="16"/>
        <v>1071.8231885496127</v>
      </c>
      <c r="H348">
        <f>(Table1[[#This Row],[Distance]]*SIN(Table1[[#This Row],[Phi_rad]])*SIN(Table1[[#This Row],[Theta_rad]]))</f>
        <v>188.21990305189135</v>
      </c>
      <c r="I348">
        <f>Table1[[#This Row],[Distance]]*COS(Table1[[#This Row],[Phi_rad]])</f>
        <v>-707.51135721094818</v>
      </c>
    </row>
    <row r="349" spans="1:9" x14ac:dyDescent="0.25">
      <c r="A349" s="1">
        <v>1276</v>
      </c>
      <c r="B349">
        <v>17105</v>
      </c>
      <c r="C349">
        <v>9.9600000000000009</v>
      </c>
      <c r="D349">
        <v>121.09</v>
      </c>
      <c r="E349">
        <f t="shared" si="17"/>
        <v>0.17383479349863523</v>
      </c>
      <c r="F349">
        <f t="shared" si="15"/>
        <v>2.1134191912399336</v>
      </c>
      <c r="G349">
        <f t="shared" si="16"/>
        <v>1076.2432759711037</v>
      </c>
      <c r="H349">
        <f>(Table1[[#This Row],[Distance]]*SIN(Table1[[#This Row],[Phi_rad]])*SIN(Table1[[#This Row],[Theta_rad]]))</f>
        <v>188.99610236801146</v>
      </c>
      <c r="I349">
        <f>Table1[[#This Row],[Distance]]*COS(Table1[[#This Row],[Phi_rad]])</f>
        <v>-658.90582348063003</v>
      </c>
    </row>
    <row r="350" spans="1:9" x14ac:dyDescent="0.25">
      <c r="A350" s="1">
        <v>1257</v>
      </c>
      <c r="B350">
        <v>17859</v>
      </c>
      <c r="C350">
        <v>9.9600000000000009</v>
      </c>
      <c r="D350">
        <v>119.15</v>
      </c>
      <c r="E350">
        <f t="shared" si="17"/>
        <v>0.17383479349863523</v>
      </c>
      <c r="F350">
        <f t="shared" si="15"/>
        <v>2.0795598037512439</v>
      </c>
      <c r="G350">
        <f t="shared" si="16"/>
        <v>1081.2525924298084</v>
      </c>
      <c r="H350">
        <f>(Table1[[#This Row],[Distance]]*SIN(Table1[[#This Row],[Phi_rad]])*SIN(Table1[[#This Row],[Theta_rad]]))</f>
        <v>189.87577456421533</v>
      </c>
      <c r="I350">
        <f>Table1[[#This Row],[Distance]]*COS(Table1[[#This Row],[Phi_rad]])</f>
        <v>-612.2818155044763</v>
      </c>
    </row>
    <row r="351" spans="1:9" x14ac:dyDescent="0.25">
      <c r="A351" s="1">
        <v>1243</v>
      </c>
      <c r="B351">
        <v>18437</v>
      </c>
      <c r="C351">
        <v>9.9600000000000009</v>
      </c>
      <c r="D351">
        <v>117.2</v>
      </c>
      <c r="E351">
        <f t="shared" si="17"/>
        <v>0.17383479349863523</v>
      </c>
      <c r="F351">
        <f t="shared" si="15"/>
        <v>2.0455258833373544</v>
      </c>
      <c r="G351">
        <f t="shared" si="16"/>
        <v>1088.8826051682279</v>
      </c>
      <c r="H351">
        <f>(Table1[[#This Row],[Distance]]*SIN(Table1[[#This Row],[Phi_rad]])*SIN(Table1[[#This Row],[Theta_rad]]))</f>
        <v>191.21565997932132</v>
      </c>
      <c r="I351">
        <f>Table1[[#This Row],[Distance]]*COS(Table1[[#This Row],[Phi_rad]])</f>
        <v>-568.17272333395704</v>
      </c>
    </row>
    <row r="352" spans="1:9" x14ac:dyDescent="0.25">
      <c r="A352" s="1">
        <v>1224</v>
      </c>
      <c r="B352">
        <v>19102</v>
      </c>
      <c r="C352">
        <v>9.9600000000000009</v>
      </c>
      <c r="D352">
        <v>115.26</v>
      </c>
      <c r="E352">
        <f t="shared" si="17"/>
        <v>0.17383479349863523</v>
      </c>
      <c r="F352">
        <f t="shared" si="15"/>
        <v>2.0116664958486643</v>
      </c>
      <c r="G352">
        <f t="shared" si="16"/>
        <v>1090.2786451563595</v>
      </c>
      <c r="H352">
        <f>(Table1[[#This Row],[Distance]]*SIN(Table1[[#This Row],[Phi_rad]])*SIN(Table1[[#This Row],[Theta_rad]]))</f>
        <v>191.46081469703017</v>
      </c>
      <c r="I352">
        <f>Table1[[#This Row],[Distance]]*COS(Table1[[#This Row],[Phi_rad]])</f>
        <v>-522.313346901611</v>
      </c>
    </row>
    <row r="353" spans="1:9" x14ac:dyDescent="0.25">
      <c r="A353" s="1">
        <v>1209</v>
      </c>
      <c r="B353">
        <v>19738</v>
      </c>
      <c r="C353">
        <v>9.9600000000000009</v>
      </c>
      <c r="D353">
        <v>113.31</v>
      </c>
      <c r="E353">
        <f t="shared" si="17"/>
        <v>0.17383479349863523</v>
      </c>
      <c r="F353">
        <f t="shared" si="15"/>
        <v>1.9776325754347748</v>
      </c>
      <c r="G353">
        <f t="shared" si="16"/>
        <v>1093.5843023332186</v>
      </c>
      <c r="H353">
        <f>(Table1[[#This Row],[Distance]]*SIN(Table1[[#This Row],[Phi_rad]])*SIN(Table1[[#This Row],[Theta_rad]]))</f>
        <v>192.04131200292741</v>
      </c>
      <c r="I353">
        <f>Table1[[#This Row],[Distance]]*COS(Table1[[#This Row],[Phi_rad]])</f>
        <v>-478.4083069665088</v>
      </c>
    </row>
    <row r="354" spans="1:9" x14ac:dyDescent="0.25">
      <c r="A354" s="1">
        <v>1195</v>
      </c>
      <c r="B354">
        <v>9354</v>
      </c>
      <c r="C354">
        <v>9.9600000000000009</v>
      </c>
      <c r="D354">
        <v>111.37</v>
      </c>
      <c r="E354">
        <f t="shared" si="17"/>
        <v>0.17383479349863523</v>
      </c>
      <c r="F354">
        <f t="shared" si="15"/>
        <v>1.9437731879460849</v>
      </c>
      <c r="G354">
        <f t="shared" si="16"/>
        <v>1096.0679548662577</v>
      </c>
      <c r="H354">
        <f>(Table1[[#This Row],[Distance]]*SIN(Table1[[#This Row],[Phi_rad]])*SIN(Table1[[#This Row],[Theta_rad]]))</f>
        <v>192.47745934884904</v>
      </c>
      <c r="I354">
        <f>Table1[[#This Row],[Distance]]*COS(Table1[[#This Row],[Phi_rad]])</f>
        <v>-435.44513541651986</v>
      </c>
    </row>
    <row r="355" spans="1:9" x14ac:dyDescent="0.25">
      <c r="A355" s="1">
        <v>1184</v>
      </c>
      <c r="B355">
        <v>9599</v>
      </c>
      <c r="C355">
        <v>9.9600000000000009</v>
      </c>
      <c r="D355">
        <v>109.43</v>
      </c>
      <c r="E355">
        <f t="shared" si="17"/>
        <v>0.17383479349863523</v>
      </c>
      <c r="F355">
        <f t="shared" si="15"/>
        <v>1.909913800457395</v>
      </c>
      <c r="G355">
        <f t="shared" si="16"/>
        <v>1099.741446172724</v>
      </c>
      <c r="H355">
        <f>(Table1[[#This Row],[Distance]]*SIN(Table1[[#This Row],[Phi_rad]])*SIN(Table1[[#This Row],[Theta_rad]]))</f>
        <v>193.12255098798468</v>
      </c>
      <c r="I355">
        <f>Table1[[#This Row],[Distance]]*COS(Table1[[#This Row],[Phi_rad]])</f>
        <v>-393.86346856470288</v>
      </c>
    </row>
    <row r="356" spans="1:9" x14ac:dyDescent="0.25">
      <c r="A356" s="1">
        <v>1172</v>
      </c>
      <c r="B356">
        <v>9877</v>
      </c>
      <c r="C356">
        <v>9.9600000000000009</v>
      </c>
      <c r="D356">
        <v>107.48</v>
      </c>
      <c r="E356">
        <f t="shared" si="17"/>
        <v>0.17383479349863523</v>
      </c>
      <c r="F356">
        <f t="shared" si="15"/>
        <v>1.8758798800435055</v>
      </c>
      <c r="G356">
        <f t="shared" si="16"/>
        <v>1101.0313727062096</v>
      </c>
      <c r="H356">
        <f>(Table1[[#This Row],[Distance]]*SIN(Table1[[#This Row],[Phi_rad]])*SIN(Table1[[#This Row],[Theta_rad]]))</f>
        <v>193.34907141567319</v>
      </c>
      <c r="I356">
        <f>Table1[[#This Row],[Distance]]*COS(Table1[[#This Row],[Phi_rad]])</f>
        <v>-352.03700501421264</v>
      </c>
    </row>
    <row r="357" spans="1:9" x14ac:dyDescent="0.25">
      <c r="A357" s="1">
        <v>1165</v>
      </c>
      <c r="B357">
        <v>10067</v>
      </c>
      <c r="C357">
        <v>9.9600000000000009</v>
      </c>
      <c r="D357">
        <v>105.54</v>
      </c>
      <c r="E357">
        <f t="shared" si="17"/>
        <v>0.17383479349863523</v>
      </c>
      <c r="F357">
        <f t="shared" si="15"/>
        <v>1.8420204925548156</v>
      </c>
      <c r="G357">
        <f t="shared" si="16"/>
        <v>1105.4956949189684</v>
      </c>
      <c r="H357">
        <f>(Table1[[#This Row],[Distance]]*SIN(Table1[[#This Row],[Phi_rad]])*SIN(Table1[[#This Row],[Theta_rad]]))</f>
        <v>194.13303868103432</v>
      </c>
      <c r="I357">
        <f>Table1[[#This Row],[Distance]]*COS(Table1[[#This Row],[Phi_rad]])</f>
        <v>-312.11637542444851</v>
      </c>
    </row>
    <row r="358" spans="1:9" x14ac:dyDescent="0.25">
      <c r="A358" s="1">
        <v>1158</v>
      </c>
      <c r="B358">
        <v>10285</v>
      </c>
      <c r="C358">
        <v>9.9600000000000009</v>
      </c>
      <c r="D358">
        <v>103.59</v>
      </c>
      <c r="E358">
        <f t="shared" si="17"/>
        <v>0.17383479349863523</v>
      </c>
      <c r="F358">
        <f t="shared" si="15"/>
        <v>1.8079865721409261</v>
      </c>
      <c r="G358">
        <f t="shared" si="16"/>
        <v>1108.6144645910299</v>
      </c>
      <c r="H358">
        <f>(Table1[[#This Row],[Distance]]*SIN(Table1[[#This Row],[Phi_rad]])*SIN(Table1[[#This Row],[Theta_rad]]))</f>
        <v>194.68071718956793</v>
      </c>
      <c r="I358">
        <f>Table1[[#This Row],[Distance]]*COS(Table1[[#This Row],[Phi_rad]])</f>
        <v>-272.09812063683796</v>
      </c>
    </row>
    <row r="359" spans="1:9" x14ac:dyDescent="0.25">
      <c r="A359" s="1">
        <v>1154</v>
      </c>
      <c r="B359">
        <v>10484</v>
      </c>
      <c r="C359">
        <v>9.9600000000000009</v>
      </c>
      <c r="D359">
        <v>101.65</v>
      </c>
      <c r="E359">
        <f t="shared" si="17"/>
        <v>0.17383479349863523</v>
      </c>
      <c r="F359">
        <f t="shared" si="15"/>
        <v>1.7741271846522362</v>
      </c>
      <c r="G359">
        <f t="shared" si="16"/>
        <v>1113.1929700786952</v>
      </c>
      <c r="H359">
        <f>(Table1[[#This Row],[Distance]]*SIN(Table1[[#This Row],[Phi_rad]])*SIN(Table1[[#This Row],[Theta_rad]]))</f>
        <v>195.48473586374593</v>
      </c>
      <c r="I359">
        <f>Table1[[#This Row],[Distance]]*COS(Table1[[#This Row],[Phi_rad]])</f>
        <v>-233.03031865329189</v>
      </c>
    </row>
    <row r="360" spans="1:9" x14ac:dyDescent="0.25">
      <c r="A360" s="1">
        <v>1151</v>
      </c>
      <c r="B360">
        <v>10733</v>
      </c>
      <c r="C360">
        <v>9.9600000000000009</v>
      </c>
      <c r="D360">
        <v>99.71</v>
      </c>
      <c r="E360">
        <f t="shared" si="17"/>
        <v>0.17383479349863523</v>
      </c>
      <c r="F360">
        <f t="shared" si="15"/>
        <v>1.7402677971635458</v>
      </c>
      <c r="G360">
        <f t="shared" si="16"/>
        <v>1117.4123232019238</v>
      </c>
      <c r="H360">
        <f>(Table1[[#This Row],[Distance]]*SIN(Table1[[#This Row],[Phi_rad]])*SIN(Table1[[#This Row],[Theta_rad]]))</f>
        <v>196.22568478543371</v>
      </c>
      <c r="I360">
        <f>Table1[[#This Row],[Distance]]*COS(Table1[[#This Row],[Phi_rad]])</f>
        <v>-194.12928832859527</v>
      </c>
    </row>
    <row r="361" spans="1:9" x14ac:dyDescent="0.25">
      <c r="A361" s="1">
        <v>1150</v>
      </c>
      <c r="B361">
        <v>10847</v>
      </c>
      <c r="C361">
        <v>9.9600000000000009</v>
      </c>
      <c r="D361">
        <v>97.76</v>
      </c>
      <c r="E361">
        <f t="shared" si="17"/>
        <v>0.17383479349863523</v>
      </c>
      <c r="F361">
        <f t="shared" si="15"/>
        <v>1.7062338767496568</v>
      </c>
      <c r="G361">
        <f t="shared" si="16"/>
        <v>1122.2954719390686</v>
      </c>
      <c r="H361">
        <f>(Table1[[#This Row],[Distance]]*SIN(Table1[[#This Row],[Phi_rad]])*SIN(Table1[[#This Row],[Theta_rad]]))</f>
        <v>197.08320101731996</v>
      </c>
      <c r="I361">
        <f>Table1[[#This Row],[Distance]]*COS(Table1[[#This Row],[Phi_rad]])</f>
        <v>-155.27744698387426</v>
      </c>
    </row>
    <row r="362" spans="1:9" x14ac:dyDescent="0.25">
      <c r="A362" s="1">
        <v>1146</v>
      </c>
      <c r="B362">
        <v>10888</v>
      </c>
      <c r="C362">
        <v>9.9600000000000009</v>
      </c>
      <c r="D362">
        <v>95.82</v>
      </c>
      <c r="E362">
        <f t="shared" si="17"/>
        <v>0.17383479349863523</v>
      </c>
      <c r="F362">
        <f t="shared" si="15"/>
        <v>1.6723744892609664</v>
      </c>
      <c r="G362">
        <f t="shared" si="16"/>
        <v>1122.9101650197945</v>
      </c>
      <c r="H362">
        <f>(Table1[[#This Row],[Distance]]*SIN(Table1[[#This Row],[Phi_rad]])*SIN(Table1[[#This Row],[Theta_rad]]))</f>
        <v>197.19114556759365</v>
      </c>
      <c r="I362">
        <f>Table1[[#This Row],[Distance]]*COS(Table1[[#This Row],[Phi_rad]])</f>
        <v>-116.20849110524507</v>
      </c>
    </row>
    <row r="363" spans="1:9" x14ac:dyDescent="0.25">
      <c r="A363" s="1">
        <v>1146</v>
      </c>
      <c r="B363">
        <v>10911</v>
      </c>
      <c r="C363">
        <v>9.9600000000000009</v>
      </c>
      <c r="D363">
        <v>93.87</v>
      </c>
      <c r="E363">
        <f t="shared" si="17"/>
        <v>0.17383479349863523</v>
      </c>
      <c r="F363">
        <f t="shared" si="15"/>
        <v>1.6383405688470771</v>
      </c>
      <c r="G363">
        <f t="shared" si="16"/>
        <v>1126.1545613049686</v>
      </c>
      <c r="H363">
        <f>(Table1[[#This Row],[Distance]]*SIN(Table1[[#This Row],[Phi_rad]])*SIN(Table1[[#This Row],[Theta_rad]]))</f>
        <v>197.76088501788834</v>
      </c>
      <c r="I363">
        <f>Table1[[#This Row],[Distance]]*COS(Table1[[#This Row],[Phi_rad]])</f>
        <v>-77.346857783335352</v>
      </c>
    </row>
    <row r="364" spans="1:9" x14ac:dyDescent="0.25">
      <c r="A364" s="1">
        <v>1145</v>
      </c>
      <c r="B364">
        <v>10883</v>
      </c>
      <c r="C364">
        <v>9.9600000000000009</v>
      </c>
      <c r="D364">
        <v>91.93</v>
      </c>
      <c r="E364">
        <f t="shared" si="17"/>
        <v>0.17383479349863523</v>
      </c>
      <c r="F364">
        <f t="shared" si="15"/>
        <v>1.6044811813583872</v>
      </c>
      <c r="G364">
        <f t="shared" si="16"/>
        <v>1127.1036624539101</v>
      </c>
      <c r="H364">
        <f>(Table1[[#This Row],[Distance]]*SIN(Table1[[#This Row],[Phi_rad]])*SIN(Table1[[#This Row],[Theta_rad]]))</f>
        <v>197.92755404329165</v>
      </c>
      <c r="I364">
        <f>Table1[[#This Row],[Distance]]*COS(Table1[[#This Row],[Phi_rad]])</f>
        <v>-38.561865014834801</v>
      </c>
    </row>
    <row r="365" spans="1:9" x14ac:dyDescent="0.25">
      <c r="A365" s="1">
        <v>1147</v>
      </c>
      <c r="B365">
        <v>10841</v>
      </c>
      <c r="C365">
        <v>9.9600000000000009</v>
      </c>
      <c r="D365">
        <v>89.99</v>
      </c>
      <c r="E365">
        <f t="shared" si="17"/>
        <v>0.17383479349863523</v>
      </c>
      <c r="F365">
        <f t="shared" si="15"/>
        <v>1.5706217938696971</v>
      </c>
      <c r="G365">
        <f t="shared" si="16"/>
        <v>1129.7132502211123</v>
      </c>
      <c r="H365">
        <f>(Table1[[#This Row],[Distance]]*SIN(Table1[[#This Row],[Phi_rad]])*SIN(Table1[[#This Row],[Theta_rad]]))</f>
        <v>198.38581652706273</v>
      </c>
      <c r="I365">
        <f>Table1[[#This Row],[Distance]]*COS(Table1[[#This Row],[Phi_rad]])</f>
        <v>0.20018926418745511</v>
      </c>
    </row>
    <row r="366" spans="1:9" x14ac:dyDescent="0.25">
      <c r="A366" s="1">
        <v>1150</v>
      </c>
      <c r="B366">
        <v>10692</v>
      </c>
      <c r="C366">
        <v>9.9600000000000009</v>
      </c>
      <c r="D366">
        <v>88.04</v>
      </c>
      <c r="E366">
        <f t="shared" si="17"/>
        <v>0.17383479349863523</v>
      </c>
      <c r="F366">
        <f t="shared" si="15"/>
        <v>1.5365878734558078</v>
      </c>
      <c r="G366">
        <f t="shared" si="16"/>
        <v>1132.0053838499994</v>
      </c>
      <c r="H366">
        <f>(Table1[[#This Row],[Distance]]*SIN(Table1[[#This Row],[Phi_rad]])*SIN(Table1[[#This Row],[Theta_rad]]))</f>
        <v>198.78833176840109</v>
      </c>
      <c r="I366">
        <f>Table1[[#This Row],[Distance]]*COS(Table1[[#This Row],[Phi_rad]])</f>
        <v>39.332049112035556</v>
      </c>
    </row>
    <row r="367" spans="1:9" x14ac:dyDescent="0.25">
      <c r="A367" s="1">
        <v>1152</v>
      </c>
      <c r="B367">
        <v>10584</v>
      </c>
      <c r="C367">
        <v>9.9600000000000009</v>
      </c>
      <c r="D367">
        <v>86.1</v>
      </c>
      <c r="E367">
        <f t="shared" si="17"/>
        <v>0.17383479349863523</v>
      </c>
      <c r="F367">
        <f t="shared" si="15"/>
        <v>1.5027284859671177</v>
      </c>
      <c r="G367">
        <f t="shared" si="16"/>
        <v>1132.0104061144209</v>
      </c>
      <c r="H367">
        <f>(Table1[[#This Row],[Distance]]*SIN(Table1[[#This Row],[Phi_rad]])*SIN(Table1[[#This Row],[Theta_rad]]))</f>
        <v>198.78921371435322</v>
      </c>
      <c r="I367">
        <f>Table1[[#This Row],[Distance]]*COS(Table1[[#This Row],[Phi_rad]])</f>
        <v>78.353614846365943</v>
      </c>
    </row>
    <row r="368" spans="1:9" x14ac:dyDescent="0.25">
      <c r="A368" s="1">
        <v>1158</v>
      </c>
      <c r="B368">
        <v>10348</v>
      </c>
      <c r="C368">
        <v>9.9600000000000009</v>
      </c>
      <c r="D368">
        <v>84.15</v>
      </c>
      <c r="E368">
        <f t="shared" si="17"/>
        <v>0.17383479349863523</v>
      </c>
      <c r="F368">
        <f t="shared" si="15"/>
        <v>1.4686945655532284</v>
      </c>
      <c r="G368">
        <f t="shared" si="16"/>
        <v>1134.6076739844484</v>
      </c>
      <c r="H368">
        <f>(Table1[[#This Row],[Distance]]*SIN(Table1[[#This Row],[Phi_rad]])*SIN(Table1[[#This Row],[Theta_rad]]))</f>
        <v>199.24531273508617</v>
      </c>
      <c r="I368">
        <f>Table1[[#This Row],[Distance]]*COS(Table1[[#This Row],[Phi_rad]])</f>
        <v>118.02851981066786</v>
      </c>
    </row>
    <row r="369" spans="1:9" x14ac:dyDescent="0.25">
      <c r="A369" s="1">
        <v>1162</v>
      </c>
      <c r="B369">
        <v>10132</v>
      </c>
      <c r="C369">
        <v>9.9600000000000009</v>
      </c>
      <c r="D369">
        <v>82.21</v>
      </c>
      <c r="E369">
        <f t="shared" si="17"/>
        <v>0.17383479349863523</v>
      </c>
      <c r="F369">
        <f t="shared" si="15"/>
        <v>1.4348351780645383</v>
      </c>
      <c r="G369">
        <f t="shared" si="16"/>
        <v>1133.9253124327772</v>
      </c>
      <c r="H369">
        <f>(Table1[[#This Row],[Distance]]*SIN(Table1[[#This Row],[Phi_rad]])*SIN(Table1[[#This Row],[Theta_rad]]))</f>
        <v>199.12548511195396</v>
      </c>
      <c r="I369">
        <f>Table1[[#This Row],[Distance]]*COS(Table1[[#This Row],[Phi_rad]])</f>
        <v>157.50056191378357</v>
      </c>
    </row>
    <row r="370" spans="1:9" x14ac:dyDescent="0.25">
      <c r="A370" s="1">
        <v>1171</v>
      </c>
      <c r="B370">
        <v>9945</v>
      </c>
      <c r="C370">
        <v>9.9600000000000009</v>
      </c>
      <c r="D370">
        <v>80.27</v>
      </c>
      <c r="E370">
        <f t="shared" si="17"/>
        <v>0.17383479349863523</v>
      </c>
      <c r="F370">
        <f t="shared" si="15"/>
        <v>1.4009757905758482</v>
      </c>
      <c r="G370">
        <f t="shared" si="16"/>
        <v>1136.7607255845255</v>
      </c>
      <c r="H370">
        <f>(Table1[[#This Row],[Distance]]*SIN(Table1[[#This Row],[Phi_rad]])*SIN(Table1[[#This Row],[Theta_rad]]))</f>
        <v>199.62340416636098</v>
      </c>
      <c r="I370">
        <f>Table1[[#This Row],[Distance]]*COS(Table1[[#This Row],[Phi_rad]])</f>
        <v>197.90540487206576</v>
      </c>
    </row>
    <row r="371" spans="1:9" x14ac:dyDescent="0.25">
      <c r="A371" s="1">
        <v>1178</v>
      </c>
      <c r="B371">
        <v>9693</v>
      </c>
      <c r="C371">
        <v>9.9600000000000009</v>
      </c>
      <c r="D371">
        <v>78.319999999999993</v>
      </c>
      <c r="E371">
        <f t="shared" si="17"/>
        <v>0.17383479349863523</v>
      </c>
      <c r="F371">
        <f t="shared" si="15"/>
        <v>1.3669418701619587</v>
      </c>
      <c r="G371">
        <f t="shared" si="16"/>
        <v>1136.2214664547862</v>
      </c>
      <c r="H371">
        <f>(Table1[[#This Row],[Distance]]*SIN(Table1[[#This Row],[Phi_rad]])*SIN(Table1[[#This Row],[Theta_rad]]))</f>
        <v>199.52870636339895</v>
      </c>
      <c r="I371">
        <f>Table1[[#This Row],[Distance]]*COS(Table1[[#This Row],[Phi_rad]])</f>
        <v>238.48076338414319</v>
      </c>
    </row>
    <row r="372" spans="1:9" x14ac:dyDescent="0.25">
      <c r="A372" s="1">
        <v>1189</v>
      </c>
      <c r="B372">
        <v>9495</v>
      </c>
      <c r="C372">
        <v>9.9600000000000009</v>
      </c>
      <c r="D372">
        <v>76.38</v>
      </c>
      <c r="E372">
        <f t="shared" si="17"/>
        <v>0.17383479349863523</v>
      </c>
      <c r="F372">
        <f t="shared" si="15"/>
        <v>1.3330824826732688</v>
      </c>
      <c r="G372">
        <f t="shared" si="16"/>
        <v>1138.1481637540182</v>
      </c>
      <c r="H372">
        <f>(Table1[[#This Row],[Distance]]*SIN(Table1[[#This Row],[Phi_rad]])*SIN(Table1[[#This Row],[Theta_rad]]))</f>
        <v>199.86704834251074</v>
      </c>
      <c r="I372">
        <f>Table1[[#This Row],[Distance]]*COS(Table1[[#This Row],[Phi_rad]])</f>
        <v>279.9873574470983</v>
      </c>
    </row>
    <row r="373" spans="1:9" x14ac:dyDescent="0.25">
      <c r="A373" s="1">
        <v>1200</v>
      </c>
      <c r="B373">
        <v>9205</v>
      </c>
      <c r="C373">
        <v>9.9600000000000009</v>
      </c>
      <c r="D373">
        <v>74.430000000000007</v>
      </c>
      <c r="E373">
        <f t="shared" si="17"/>
        <v>0.17383479349863523</v>
      </c>
      <c r="F373">
        <f t="shared" si="15"/>
        <v>1.2990485622593797</v>
      </c>
      <c r="G373">
        <f t="shared" si="16"/>
        <v>1138.5420593684075</v>
      </c>
      <c r="H373">
        <f>(Table1[[#This Row],[Distance]]*SIN(Table1[[#This Row],[Phi_rad]])*SIN(Table1[[#This Row],[Theta_rad]]))</f>
        <v>199.93621926094673</v>
      </c>
      <c r="I373">
        <f>Table1[[#This Row],[Distance]]*COS(Table1[[#This Row],[Phi_rad]])</f>
        <v>322.09856764162134</v>
      </c>
    </row>
    <row r="374" spans="1:9" x14ac:dyDescent="0.25">
      <c r="A374" s="1">
        <v>1214</v>
      </c>
      <c r="B374">
        <v>8926</v>
      </c>
      <c r="C374">
        <v>9.9600000000000009</v>
      </c>
      <c r="D374">
        <v>72.489999999999995</v>
      </c>
      <c r="E374">
        <f t="shared" si="17"/>
        <v>0.17383479349863523</v>
      </c>
      <c r="F374">
        <f t="shared" si="15"/>
        <v>1.2651891747706894</v>
      </c>
      <c r="G374">
        <f t="shared" si="16"/>
        <v>1140.299917947804</v>
      </c>
      <c r="H374">
        <f>(Table1[[#This Row],[Distance]]*SIN(Table1[[#This Row],[Phi_rad]])*SIN(Table1[[#This Row],[Theta_rad]]))</f>
        <v>200.2449119398583</v>
      </c>
      <c r="I374">
        <f>Table1[[#This Row],[Distance]]*COS(Table1[[#This Row],[Phi_rad]])</f>
        <v>365.25891141822899</v>
      </c>
    </row>
    <row r="375" spans="1:9" x14ac:dyDescent="0.25">
      <c r="A375" s="1">
        <v>1225</v>
      </c>
      <c r="B375">
        <v>8728</v>
      </c>
      <c r="C375">
        <v>9.9600000000000009</v>
      </c>
      <c r="D375">
        <v>70.55</v>
      </c>
      <c r="E375">
        <f t="shared" si="17"/>
        <v>0.17383479349863523</v>
      </c>
      <c r="F375">
        <f t="shared" si="15"/>
        <v>1.2313297872819995</v>
      </c>
      <c r="G375">
        <f t="shared" si="16"/>
        <v>1137.6835384405747</v>
      </c>
      <c r="H375">
        <f>(Table1[[#This Row],[Distance]]*SIN(Table1[[#This Row],[Phi_rad]])*SIN(Table1[[#This Row],[Theta_rad]]))</f>
        <v>199.78545677742235</v>
      </c>
      <c r="I375">
        <f>Table1[[#This Row],[Distance]]*COS(Table1[[#This Row],[Phi_rad]])</f>
        <v>407.90554987836333</v>
      </c>
    </row>
    <row r="376" spans="1:9" x14ac:dyDescent="0.25">
      <c r="A376" s="1">
        <v>1242</v>
      </c>
      <c r="B376">
        <v>8381</v>
      </c>
      <c r="C376">
        <v>9.9600000000000009</v>
      </c>
      <c r="D376">
        <v>68.599999999999994</v>
      </c>
      <c r="E376">
        <f t="shared" si="17"/>
        <v>0.17383479349863523</v>
      </c>
      <c r="F376">
        <f t="shared" si="15"/>
        <v>1.19729586686811</v>
      </c>
      <c r="G376">
        <f t="shared" si="16"/>
        <v>1138.9433531005038</v>
      </c>
      <c r="H376">
        <f>(Table1[[#This Row],[Distance]]*SIN(Table1[[#This Row],[Phi_rad]])*SIN(Table1[[#This Row],[Theta_rad]]))</f>
        <v>200.00668934235324</v>
      </c>
      <c r="I376">
        <f>Table1[[#This Row],[Distance]]*COS(Table1[[#This Row],[Phi_rad]])</f>
        <v>453.17696614732375</v>
      </c>
    </row>
    <row r="377" spans="1:9" x14ac:dyDescent="0.25">
      <c r="A377" s="1">
        <v>1260</v>
      </c>
      <c r="B377">
        <v>8079</v>
      </c>
      <c r="C377">
        <v>9.9600000000000009</v>
      </c>
      <c r="D377">
        <v>66.66</v>
      </c>
      <c r="E377">
        <f t="shared" si="17"/>
        <v>0.17383479349863523</v>
      </c>
      <c r="F377">
        <f t="shared" si="15"/>
        <v>1.1634364793794201</v>
      </c>
      <c r="G377">
        <f t="shared" si="16"/>
        <v>1139.4583676217885</v>
      </c>
      <c r="H377">
        <f>(Table1[[#This Row],[Distance]]*SIN(Table1[[#This Row],[Phi_rad]])*SIN(Table1[[#This Row],[Theta_rad]]))</f>
        <v>200.09712961674001</v>
      </c>
      <c r="I377">
        <f>Table1[[#This Row],[Distance]]*COS(Table1[[#This Row],[Phi_rad]])</f>
        <v>499.19511934295878</v>
      </c>
    </row>
    <row r="378" spans="1:9" x14ac:dyDescent="0.25">
      <c r="A378" s="1">
        <v>1280</v>
      </c>
      <c r="B378">
        <v>7767</v>
      </c>
      <c r="C378">
        <v>9.9600000000000009</v>
      </c>
      <c r="D378">
        <v>64.709999999999994</v>
      </c>
      <c r="E378">
        <f t="shared" si="17"/>
        <v>0.17383479349863523</v>
      </c>
      <c r="F378">
        <f t="shared" si="15"/>
        <v>1.1294025589655305</v>
      </c>
      <c r="G378">
        <f t="shared" si="16"/>
        <v>1139.8788337923015</v>
      </c>
      <c r="H378">
        <f>(Table1[[#This Row],[Distance]]*SIN(Table1[[#This Row],[Phi_rad]])*SIN(Table1[[#This Row],[Theta_rad]]))</f>
        <v>200.17096651698253</v>
      </c>
      <c r="I378">
        <f>Table1[[#This Row],[Distance]]*COS(Table1[[#This Row],[Phi_rad]])</f>
        <v>546.81608282489231</v>
      </c>
    </row>
    <row r="379" spans="1:9" x14ac:dyDescent="0.25">
      <c r="A379" s="1">
        <v>1303</v>
      </c>
      <c r="B379">
        <v>7367</v>
      </c>
      <c r="C379">
        <v>9.9600000000000009</v>
      </c>
      <c r="D379">
        <v>62.77</v>
      </c>
      <c r="E379">
        <f t="shared" si="17"/>
        <v>0.17383479349863523</v>
      </c>
      <c r="F379">
        <f t="shared" si="15"/>
        <v>1.0955431714768407</v>
      </c>
      <c r="G379">
        <f t="shared" si="16"/>
        <v>1141.1359990570782</v>
      </c>
      <c r="H379">
        <f>(Table1[[#This Row],[Distance]]*SIN(Table1[[#This Row],[Phi_rad]])*SIN(Table1[[#This Row],[Theta_rad]]))</f>
        <v>200.39173382896487</v>
      </c>
      <c r="I379">
        <f>Table1[[#This Row],[Distance]]*COS(Table1[[#This Row],[Phi_rad]])</f>
        <v>596.20532089962535</v>
      </c>
    </row>
    <row r="380" spans="1:9" x14ac:dyDescent="0.25">
      <c r="A380" s="1">
        <v>1328</v>
      </c>
      <c r="B380">
        <v>7018</v>
      </c>
      <c r="C380">
        <v>9.9600000000000009</v>
      </c>
      <c r="D380">
        <v>60.82</v>
      </c>
      <c r="E380">
        <f t="shared" si="17"/>
        <v>0.17383479349863523</v>
      </c>
      <c r="F380">
        <f t="shared" si="15"/>
        <v>1.0615092510629511</v>
      </c>
      <c r="G380">
        <f t="shared" si="16"/>
        <v>1141.9919800270834</v>
      </c>
      <c r="H380">
        <f>(Table1[[#This Row],[Distance]]*SIN(Table1[[#This Row],[Phi_rad]])*SIN(Table1[[#This Row],[Theta_rad]]))</f>
        <v>200.54205027752639</v>
      </c>
      <c r="I380">
        <f>Table1[[#This Row],[Distance]]*COS(Table1[[#This Row],[Phi_rad]])</f>
        <v>647.472936596046</v>
      </c>
    </row>
    <row r="381" spans="1:9" x14ac:dyDescent="0.25">
      <c r="A381" s="1">
        <v>1355</v>
      </c>
      <c r="B381">
        <v>6691</v>
      </c>
      <c r="C381">
        <v>9.9600000000000009</v>
      </c>
      <c r="D381">
        <v>58.88</v>
      </c>
      <c r="E381">
        <f t="shared" si="17"/>
        <v>0.17383479349863523</v>
      </c>
      <c r="F381">
        <f t="shared" si="15"/>
        <v>1.0276498635742612</v>
      </c>
      <c r="G381">
        <f t="shared" si="16"/>
        <v>1142.5148953370608</v>
      </c>
      <c r="H381">
        <f>(Table1[[#This Row],[Distance]]*SIN(Table1[[#This Row],[Phi_rad]])*SIN(Table1[[#This Row],[Theta_rad]]))</f>
        <v>200.63387798754403</v>
      </c>
      <c r="I381">
        <f>Table1[[#This Row],[Distance]]*COS(Table1[[#This Row],[Phi_rad]])</f>
        <v>700.30761879093086</v>
      </c>
    </row>
    <row r="382" spans="1:9" x14ac:dyDescent="0.25">
      <c r="A382" s="1">
        <v>1379</v>
      </c>
      <c r="B382">
        <v>6405</v>
      </c>
      <c r="C382">
        <v>9.9600000000000009</v>
      </c>
      <c r="D382">
        <v>56.94</v>
      </c>
      <c r="E382">
        <f t="shared" si="17"/>
        <v>0.17383479349863523</v>
      </c>
      <c r="F382">
        <f t="shared" si="15"/>
        <v>0.99379047608557125</v>
      </c>
      <c r="G382">
        <f t="shared" si="16"/>
        <v>1138.3211249695794</v>
      </c>
      <c r="H382">
        <f>(Table1[[#This Row],[Distance]]*SIN(Table1[[#This Row],[Phi_rad]])*SIN(Table1[[#This Row],[Theta_rad]]))</f>
        <v>199.89742158277318</v>
      </c>
      <c r="I382">
        <f>Table1[[#This Row],[Distance]]*COS(Table1[[#This Row],[Phi_rad]])</f>
        <v>752.26792919315017</v>
      </c>
    </row>
    <row r="383" spans="1:9" x14ac:dyDescent="0.25">
      <c r="A383" s="1">
        <v>1409</v>
      </c>
      <c r="B383">
        <v>6089</v>
      </c>
      <c r="C383">
        <v>9.9600000000000009</v>
      </c>
      <c r="D383">
        <v>54.99</v>
      </c>
      <c r="E383">
        <f t="shared" si="17"/>
        <v>0.17383479349863523</v>
      </c>
      <c r="F383">
        <f t="shared" si="15"/>
        <v>0.95975655567168183</v>
      </c>
      <c r="G383">
        <f t="shared" si="16"/>
        <v>1136.651263756977</v>
      </c>
      <c r="H383">
        <f>(Table1[[#This Row],[Distance]]*SIN(Table1[[#This Row],[Phi_rad]])*SIN(Table1[[#This Row],[Theta_rad]]))</f>
        <v>199.60418187784435</v>
      </c>
      <c r="I383">
        <f>Table1[[#This Row],[Distance]]*COS(Table1[[#This Row],[Phi_rad]])</f>
        <v>808.37062983296471</v>
      </c>
    </row>
    <row r="384" spans="1:9" x14ac:dyDescent="0.25">
      <c r="A384" s="1">
        <v>1450</v>
      </c>
      <c r="B384">
        <v>5738</v>
      </c>
      <c r="C384">
        <v>9.9600000000000009</v>
      </c>
      <c r="D384">
        <v>53.05</v>
      </c>
      <c r="E384">
        <f t="shared" si="17"/>
        <v>0.17383479349863523</v>
      </c>
      <c r="F384">
        <f t="shared" si="15"/>
        <v>0.92589716818299173</v>
      </c>
      <c r="G384">
        <f t="shared" si="16"/>
        <v>1141.3182527971644</v>
      </c>
      <c r="H384">
        <f>(Table1[[#This Row],[Distance]]*SIN(Table1[[#This Row],[Phi_rad]])*SIN(Table1[[#This Row],[Theta_rad]]))</f>
        <v>200.423738903735</v>
      </c>
      <c r="I384">
        <f>Table1[[#This Row],[Distance]]*COS(Table1[[#This Row],[Phi_rad]])</f>
        <v>871.6208870351121</v>
      </c>
    </row>
    <row r="385" spans="1:9" x14ac:dyDescent="0.25">
      <c r="A385" s="1">
        <v>1494</v>
      </c>
      <c r="B385">
        <v>5460</v>
      </c>
      <c r="C385">
        <v>9.9600000000000009</v>
      </c>
      <c r="D385">
        <v>51.1</v>
      </c>
      <c r="E385">
        <f t="shared" si="17"/>
        <v>0.17383479349863523</v>
      </c>
      <c r="F385">
        <f t="shared" si="15"/>
        <v>0.89186324776910242</v>
      </c>
      <c r="G385">
        <f t="shared" si="16"/>
        <v>1145.1719839587604</v>
      </c>
      <c r="H385">
        <f>(Table1[[#This Row],[Distance]]*SIN(Table1[[#This Row],[Phi_rad]])*SIN(Table1[[#This Row],[Theta_rad]]))</f>
        <v>201.1004819648785</v>
      </c>
      <c r="I385">
        <f>Table1[[#This Row],[Distance]]*COS(Table1[[#This Row],[Phi_rad]])</f>
        <v>938.17680812811079</v>
      </c>
    </row>
    <row r="386" spans="1:9" x14ac:dyDescent="0.25">
      <c r="A386" s="1">
        <v>1542</v>
      </c>
      <c r="B386">
        <v>6351</v>
      </c>
      <c r="C386">
        <v>9.9600000000000009</v>
      </c>
      <c r="D386">
        <v>49.16</v>
      </c>
      <c r="E386">
        <f t="shared" si="17"/>
        <v>0.17383479349863523</v>
      </c>
      <c r="F386">
        <f t="shared" si="15"/>
        <v>0.85800386028041231</v>
      </c>
      <c r="G386">
        <f t="shared" si="16"/>
        <v>1149.0008035990832</v>
      </c>
      <c r="H386">
        <f>(Table1[[#This Row],[Distance]]*SIN(Table1[[#This Row],[Phi_rad]])*SIN(Table1[[#This Row],[Theta_rad]]))</f>
        <v>201.77285038273286</v>
      </c>
      <c r="I386">
        <f>Table1[[#This Row],[Distance]]*COS(Table1[[#This Row],[Phi_rad]])</f>
        <v>1008.3892453696085</v>
      </c>
    </row>
    <row r="387" spans="1:9" x14ac:dyDescent="0.25">
      <c r="A387" s="1">
        <v>1523</v>
      </c>
      <c r="B387">
        <v>5994</v>
      </c>
      <c r="C387">
        <v>9.9600000000000009</v>
      </c>
      <c r="D387">
        <v>47.22</v>
      </c>
      <c r="E387">
        <f t="shared" si="17"/>
        <v>0.17383479349863523</v>
      </c>
      <c r="F387">
        <f t="shared" ref="F387:F403" si="18">RADIANS(D387)</f>
        <v>0.82414447279172243</v>
      </c>
      <c r="G387">
        <f t="shared" ref="G387:G403" si="19">(A387*SIN(F387)*COS(E387))</f>
        <v>1100.9845951049742</v>
      </c>
      <c r="H387">
        <f>(Table1[[#This Row],[Distance]]*SIN(Table1[[#This Row],[Phi_rad]])*SIN(Table1[[#This Row],[Theta_rad]]))</f>
        <v>193.34085693061297</v>
      </c>
      <c r="I387">
        <f>Table1[[#This Row],[Distance]]*COS(Table1[[#This Row],[Phi_rad]])</f>
        <v>1034.398972535681</v>
      </c>
    </row>
    <row r="388" spans="1:9" x14ac:dyDescent="0.25">
      <c r="A388" s="1">
        <v>1467</v>
      </c>
      <c r="B388">
        <v>6107</v>
      </c>
      <c r="C388">
        <v>9.9600000000000009</v>
      </c>
      <c r="D388">
        <v>45.27</v>
      </c>
      <c r="E388">
        <f t="shared" ref="E388:E403" si="20">RADIANS(C388)</f>
        <v>0.17383479349863523</v>
      </c>
      <c r="F388">
        <f t="shared" si="18"/>
        <v>0.79011055237783301</v>
      </c>
      <c r="G388">
        <f t="shared" si="19"/>
        <v>1026.4950932906986</v>
      </c>
      <c r="H388">
        <f>(Table1[[#This Row],[Distance]]*SIN(Table1[[#This Row],[Phi_rad]])*SIN(Table1[[#This Row],[Theta_rad]]))</f>
        <v>180.25996172359754</v>
      </c>
      <c r="I388">
        <f>Table1[[#This Row],[Distance]]*COS(Table1[[#This Row],[Phi_rad]])</f>
        <v>1032.4258664182753</v>
      </c>
    </row>
    <row r="389" spans="1:9" x14ac:dyDescent="0.25">
      <c r="A389" s="1">
        <v>1429</v>
      </c>
      <c r="B389">
        <v>6498</v>
      </c>
      <c r="C389">
        <v>9.9600000000000009</v>
      </c>
      <c r="D389">
        <v>43.33</v>
      </c>
      <c r="E389">
        <f t="shared" si="20"/>
        <v>0.17383479349863523</v>
      </c>
      <c r="F389">
        <f t="shared" si="18"/>
        <v>0.75625116488914301</v>
      </c>
      <c r="G389">
        <f t="shared" si="19"/>
        <v>965.80027182467222</v>
      </c>
      <c r="H389">
        <f>(Table1[[#This Row],[Distance]]*SIN(Table1[[#This Row],[Phi_rad]])*SIN(Table1[[#This Row],[Theta_rad]]))</f>
        <v>169.60151214522423</v>
      </c>
      <c r="I389">
        <f>Table1[[#This Row],[Distance]]*COS(Table1[[#This Row],[Phi_rad]])</f>
        <v>1039.4739833307242</v>
      </c>
    </row>
    <row r="390" spans="1:9" x14ac:dyDescent="0.25">
      <c r="A390" s="1">
        <v>1385</v>
      </c>
      <c r="B390">
        <v>6960</v>
      </c>
      <c r="C390">
        <v>9.9600000000000009</v>
      </c>
      <c r="D390">
        <v>41.38</v>
      </c>
      <c r="E390">
        <f t="shared" si="20"/>
        <v>0.17383479349863523</v>
      </c>
      <c r="F390">
        <f t="shared" si="18"/>
        <v>0.72221724447525359</v>
      </c>
      <c r="G390">
        <f t="shared" si="19"/>
        <v>901.755678071734</v>
      </c>
      <c r="H390">
        <f>(Table1[[#This Row],[Distance]]*SIN(Table1[[#This Row],[Phi_rad]])*SIN(Table1[[#This Row],[Theta_rad]]))</f>
        <v>158.35481832859963</v>
      </c>
      <c r="I390">
        <f>Table1[[#This Row],[Distance]]*COS(Table1[[#This Row],[Phi_rad]])</f>
        <v>1039.2234834613309</v>
      </c>
    </row>
    <row r="391" spans="1:9" x14ac:dyDescent="0.25">
      <c r="A391" s="1">
        <v>1341</v>
      </c>
      <c r="B391">
        <v>7471</v>
      </c>
      <c r="C391">
        <v>9.9600000000000009</v>
      </c>
      <c r="D391">
        <v>39.44</v>
      </c>
      <c r="E391">
        <f t="shared" si="20"/>
        <v>0.17383479349863523</v>
      </c>
      <c r="F391">
        <f t="shared" si="18"/>
        <v>0.68835785698656349</v>
      </c>
      <c r="G391">
        <f t="shared" si="19"/>
        <v>839.05768292844471</v>
      </c>
      <c r="H391">
        <f>(Table1[[#This Row],[Distance]]*SIN(Table1[[#This Row],[Phi_rad]])*SIN(Table1[[#This Row],[Theta_rad]]))</f>
        <v>147.34459696607533</v>
      </c>
      <c r="I391">
        <f>Table1[[#This Row],[Distance]]*COS(Table1[[#This Row],[Phi_rad]])</f>
        <v>1035.6412382981157</v>
      </c>
    </row>
    <row r="392" spans="1:9" x14ac:dyDescent="0.25">
      <c r="A392" s="1">
        <v>1305</v>
      </c>
      <c r="B392">
        <v>8032</v>
      </c>
      <c r="C392">
        <v>9.9600000000000009</v>
      </c>
      <c r="D392">
        <v>37.5</v>
      </c>
      <c r="E392">
        <f t="shared" si="20"/>
        <v>0.17383479349863523</v>
      </c>
      <c r="F392">
        <f t="shared" si="18"/>
        <v>0.6544984694978736</v>
      </c>
      <c r="G392">
        <f t="shared" si="19"/>
        <v>782.46055037437452</v>
      </c>
      <c r="H392">
        <f>(Table1[[#This Row],[Distance]]*SIN(Table1[[#This Row],[Phi_rad]])*SIN(Table1[[#This Row],[Theta_rad]]))</f>
        <v>137.40573119404689</v>
      </c>
      <c r="I392">
        <f>Table1[[#This Row],[Distance]]*COS(Table1[[#This Row],[Phi_rad]])</f>
        <v>1035.326109080062</v>
      </c>
    </row>
    <row r="393" spans="1:9" x14ac:dyDescent="0.25">
      <c r="A393" s="1">
        <v>1274</v>
      </c>
      <c r="B393">
        <v>8520</v>
      </c>
      <c r="C393">
        <v>9.9600000000000009</v>
      </c>
      <c r="D393">
        <v>35.549999999999997</v>
      </c>
      <c r="E393">
        <f t="shared" si="20"/>
        <v>0.17383479349863523</v>
      </c>
      <c r="F393">
        <f t="shared" si="18"/>
        <v>0.62046454908398407</v>
      </c>
      <c r="G393">
        <f t="shared" si="19"/>
        <v>729.55680884544518</v>
      </c>
      <c r="H393">
        <f>(Table1[[#This Row],[Distance]]*SIN(Table1[[#This Row],[Phi_rad]])*SIN(Table1[[#This Row],[Theta_rad]]))</f>
        <v>128.11545159566285</v>
      </c>
      <c r="I393">
        <f>Table1[[#This Row],[Distance]]*COS(Table1[[#This Row],[Phi_rad]])</f>
        <v>1036.5371646640026</v>
      </c>
    </row>
    <row r="394" spans="1:9" x14ac:dyDescent="0.25">
      <c r="A394" s="1">
        <v>1245</v>
      </c>
      <c r="B394">
        <v>9041</v>
      </c>
      <c r="C394">
        <v>9.9600000000000009</v>
      </c>
      <c r="D394">
        <v>33.61</v>
      </c>
      <c r="E394">
        <f t="shared" si="20"/>
        <v>0.17383479349863523</v>
      </c>
      <c r="F394">
        <f t="shared" si="18"/>
        <v>0.58660516159529419</v>
      </c>
      <c r="G394">
        <f t="shared" si="19"/>
        <v>678.76704734352472</v>
      </c>
      <c r="H394">
        <f>(Table1[[#This Row],[Distance]]*SIN(Table1[[#This Row],[Phi_rad]])*SIN(Table1[[#This Row],[Theta_rad]]))</f>
        <v>119.19640217776751</v>
      </c>
      <c r="I394">
        <f>Table1[[#This Row],[Distance]]*COS(Table1[[#This Row],[Phi_rad]])</f>
        <v>1036.8666805083617</v>
      </c>
    </row>
    <row r="395" spans="1:9" x14ac:dyDescent="0.25">
      <c r="A395" s="1">
        <v>1220</v>
      </c>
      <c r="B395">
        <v>9451</v>
      </c>
      <c r="C395">
        <v>9.9600000000000009</v>
      </c>
      <c r="D395">
        <v>31.66</v>
      </c>
      <c r="E395">
        <f t="shared" si="20"/>
        <v>0.17383479349863523</v>
      </c>
      <c r="F395">
        <f t="shared" si="18"/>
        <v>0.55257124118140477</v>
      </c>
      <c r="G395">
        <f t="shared" si="19"/>
        <v>630.69971575156001</v>
      </c>
      <c r="H395">
        <f>(Table1[[#This Row],[Distance]]*SIN(Table1[[#This Row],[Phi_rad]])*SIN(Table1[[#This Row],[Theta_rad]]))</f>
        <v>110.75543113995539</v>
      </c>
      <c r="I395">
        <f>Table1[[#This Row],[Distance]]*COS(Table1[[#This Row],[Phi_rad]])</f>
        <v>1038.4368555785682</v>
      </c>
    </row>
    <row r="396" spans="1:9" x14ac:dyDescent="0.25">
      <c r="A396" s="1">
        <v>1195</v>
      </c>
      <c r="B396">
        <v>10007</v>
      </c>
      <c r="C396">
        <v>9.9600000000000009</v>
      </c>
      <c r="D396">
        <v>29.72</v>
      </c>
      <c r="E396">
        <f t="shared" si="20"/>
        <v>0.17383479349863523</v>
      </c>
      <c r="F396">
        <f t="shared" si="18"/>
        <v>0.51871185369271477</v>
      </c>
      <c r="G396">
        <f t="shared" si="19"/>
        <v>583.50666146596097</v>
      </c>
      <c r="H396">
        <f>(Table1[[#This Row],[Distance]]*SIN(Table1[[#This Row],[Phi_rad]])*SIN(Table1[[#This Row],[Theta_rad]]))</f>
        <v>102.46798951968397</v>
      </c>
      <c r="I396">
        <f>Table1[[#This Row],[Distance]]*COS(Table1[[#This Row],[Phi_rad]])</f>
        <v>1037.8079240151533</v>
      </c>
    </row>
    <row r="397" spans="1:9" x14ac:dyDescent="0.25">
      <c r="A397" s="1">
        <v>1179</v>
      </c>
      <c r="B397">
        <v>10345</v>
      </c>
      <c r="C397">
        <v>9.9600000000000009</v>
      </c>
      <c r="D397">
        <v>27.78</v>
      </c>
      <c r="E397">
        <f t="shared" si="20"/>
        <v>0.17383479349863523</v>
      </c>
      <c r="F397">
        <f t="shared" si="18"/>
        <v>0.48485246620402478</v>
      </c>
      <c r="G397">
        <f t="shared" si="19"/>
        <v>541.22402434977528</v>
      </c>
      <c r="H397">
        <f>(Table1[[#This Row],[Distance]]*SIN(Table1[[#This Row],[Phi_rad]])*SIN(Table1[[#This Row],[Theta_rad]]))</f>
        <v>95.042852665203228</v>
      </c>
      <c r="I397">
        <f>Table1[[#This Row],[Distance]]*COS(Table1[[#This Row],[Phi_rad]])</f>
        <v>1043.1128470227438</v>
      </c>
    </row>
    <row r="398" spans="1:9" x14ac:dyDescent="0.25">
      <c r="A398" s="1">
        <v>1159</v>
      </c>
      <c r="B398">
        <v>10744</v>
      </c>
      <c r="C398">
        <v>9.9600000000000009</v>
      </c>
      <c r="D398">
        <v>25.83</v>
      </c>
      <c r="E398">
        <f t="shared" si="20"/>
        <v>0.17383479349863523</v>
      </c>
      <c r="F398">
        <f t="shared" si="18"/>
        <v>0.45081854579013531</v>
      </c>
      <c r="G398">
        <f t="shared" si="19"/>
        <v>497.36846366814154</v>
      </c>
      <c r="H398">
        <f>(Table1[[#This Row],[Distance]]*SIN(Table1[[#This Row],[Phi_rad]])*SIN(Table1[[#This Row],[Theta_rad]]))</f>
        <v>87.341499057661494</v>
      </c>
      <c r="I398">
        <f>Table1[[#This Row],[Distance]]*COS(Table1[[#This Row],[Phi_rad]])</f>
        <v>1043.2051926110958</v>
      </c>
    </row>
    <row r="399" spans="1:9" x14ac:dyDescent="0.25">
      <c r="A399" s="1">
        <v>1141</v>
      </c>
      <c r="B399">
        <v>11182</v>
      </c>
      <c r="C399">
        <v>9.9600000000000009</v>
      </c>
      <c r="D399">
        <v>23.89</v>
      </c>
      <c r="E399">
        <f t="shared" si="20"/>
        <v>0.17383479349863523</v>
      </c>
      <c r="F399">
        <f t="shared" si="18"/>
        <v>0.41695915830144537</v>
      </c>
      <c r="G399">
        <f t="shared" si="19"/>
        <v>455.1202828240236</v>
      </c>
      <c r="H399">
        <f>(Table1[[#This Row],[Distance]]*SIN(Table1[[#This Row],[Phi_rad]])*SIN(Table1[[#This Row],[Theta_rad]]))</f>
        <v>79.922412973734538</v>
      </c>
      <c r="I399">
        <f>Table1[[#This Row],[Distance]]*COS(Table1[[#This Row],[Phi_rad]])</f>
        <v>1043.244427766876</v>
      </c>
    </row>
    <row r="400" spans="1:9" x14ac:dyDescent="0.25">
      <c r="A400" s="1">
        <v>1126</v>
      </c>
      <c r="B400">
        <v>11542</v>
      </c>
      <c r="C400">
        <v>9.9600000000000009</v>
      </c>
      <c r="D400">
        <v>21.94</v>
      </c>
      <c r="E400">
        <f t="shared" si="20"/>
        <v>0.17383479349863523</v>
      </c>
      <c r="F400">
        <f t="shared" si="18"/>
        <v>0.38292523788755595</v>
      </c>
      <c r="G400">
        <f t="shared" si="19"/>
        <v>414.37282770038013</v>
      </c>
      <c r="H400">
        <f>(Table1[[#This Row],[Distance]]*SIN(Table1[[#This Row],[Phi_rad]])*SIN(Table1[[#This Row],[Theta_rad]]))</f>
        <v>72.766865179175454</v>
      </c>
      <c r="I400">
        <f>Table1[[#This Row],[Distance]]*COS(Table1[[#This Row],[Phi_rad]])</f>
        <v>1044.4501630023267</v>
      </c>
    </row>
    <row r="401" spans="1:9" x14ac:dyDescent="0.25">
      <c r="A401" s="1">
        <v>1106</v>
      </c>
      <c r="B401">
        <v>11945</v>
      </c>
      <c r="C401">
        <v>11.95</v>
      </c>
      <c r="D401">
        <v>20</v>
      </c>
      <c r="E401">
        <f t="shared" si="20"/>
        <v>0.20856684561332237</v>
      </c>
      <c r="F401">
        <f t="shared" si="18"/>
        <v>0.3490658503988659</v>
      </c>
      <c r="G401">
        <f t="shared" si="19"/>
        <v>370.07657007211327</v>
      </c>
      <c r="H401">
        <f>(Table1[[#This Row],[Distance]]*SIN(Table1[[#This Row],[Phi_rad]])*SIN(Table1[[#This Row],[Theta_rad]]))</f>
        <v>78.32472197280444</v>
      </c>
      <c r="I401">
        <f>Table1[[#This Row],[Distance]]*COS(Table1[[#This Row],[Phi_rad]])</f>
        <v>1039.3000385892146</v>
      </c>
    </row>
    <row r="402" spans="1:9" x14ac:dyDescent="0.25">
      <c r="A402" s="1">
        <v>1112</v>
      </c>
      <c r="B402">
        <v>11897</v>
      </c>
      <c r="C402">
        <v>11.95</v>
      </c>
      <c r="D402">
        <v>21.94</v>
      </c>
      <c r="E402">
        <f t="shared" si="20"/>
        <v>0.20856684561332237</v>
      </c>
      <c r="F402">
        <f t="shared" si="18"/>
        <v>0.38292523788755595</v>
      </c>
      <c r="G402">
        <f t="shared" si="19"/>
        <v>406.47855049013179</v>
      </c>
      <c r="H402">
        <f>(Table1[[#This Row],[Distance]]*SIN(Table1[[#This Row],[Phi_rad]])*SIN(Table1[[#This Row],[Theta_rad]]))</f>
        <v>86.02900596718213</v>
      </c>
      <c r="I402">
        <f>Table1[[#This Row],[Distance]]*COS(Table1[[#This Row],[Phi_rad]])</f>
        <v>1031.4641041372888</v>
      </c>
    </row>
    <row r="403" spans="1:9" x14ac:dyDescent="0.25">
      <c r="A403" s="1">
        <v>1123</v>
      </c>
      <c r="B403">
        <v>11568</v>
      </c>
      <c r="C403">
        <v>11.95</v>
      </c>
      <c r="D403">
        <v>23.89</v>
      </c>
      <c r="E403">
        <f t="shared" si="20"/>
        <v>0.20856684561332237</v>
      </c>
      <c r="F403">
        <f t="shared" si="18"/>
        <v>0.41695915830144537</v>
      </c>
      <c r="G403">
        <f t="shared" si="19"/>
        <v>444.93879052988598</v>
      </c>
      <c r="H403">
        <f>(Table1[[#This Row],[Distance]]*SIN(Table1[[#This Row],[Phi_rad]])*SIN(Table1[[#This Row],[Theta_rad]]))</f>
        <v>94.168909575600438</v>
      </c>
      <c r="I403">
        <f>Table1[[#This Row],[Distance]]*COS(Table1[[#This Row],[Phi_rad]])</f>
        <v>1026.7865840334809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210718-2125-LiDAR-10-Moderate_s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2021-07-19T03:28:35Z</dcterms:created>
  <dcterms:modified xsi:type="dcterms:W3CDTF">2021-07-19T04:12:50Z</dcterms:modified>
</cp:coreProperties>
</file>