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0470" yWindow="0" windowWidth="10380" windowHeight="9540"/>
  </bookViews>
  <sheets>
    <sheet name="observation" sheetId="1" r:id="rId1"/>
    <sheet name="seasonal" sheetId="2" r:id="rId2"/>
    <sheet name="trend" sheetId="3" r:id="rId3"/>
    <sheet name="res" sheetId="4" r:id="rId4"/>
  </sheets>
  <definedNames>
    <definedName name="_xlnm._FilterDatabase" localSheetId="0" hidden="1">observation!$A$1:$B$106</definedName>
    <definedName name="_xlnm._FilterDatabase" localSheetId="3" hidden="1">res!$A$1:$B$106</definedName>
    <definedName name="_xlnm._FilterDatabase" localSheetId="1" hidden="1">seasonal!$A$1:$B$106</definedName>
    <definedName name="_xlnm._FilterDatabase" localSheetId="2" hidden="1">trend!$A$1:$B$106</definedName>
  </definedNames>
  <calcPr calcId="144525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2" i="4"/>
  <c r="G4" i="4"/>
  <c r="G3" i="4"/>
  <c r="C3" i="4" s="1"/>
  <c r="C86" i="4" l="1"/>
  <c r="C82" i="4"/>
  <c r="C74" i="4"/>
  <c r="C70" i="4"/>
  <c r="C66" i="4"/>
  <c r="C58" i="4"/>
  <c r="C54" i="4"/>
  <c r="C46" i="4"/>
  <c r="C42" i="4"/>
  <c r="C34" i="4"/>
  <c r="C30" i="4"/>
  <c r="C26" i="4"/>
  <c r="C22" i="4"/>
  <c r="C18" i="4"/>
  <c r="C14" i="4"/>
  <c r="C10" i="4"/>
  <c r="C6" i="4"/>
  <c r="C85" i="4"/>
  <c r="C81" i="4"/>
  <c r="C77" i="4"/>
  <c r="C73" i="4"/>
  <c r="C69" i="4"/>
  <c r="C65" i="4"/>
  <c r="C61" i="4"/>
  <c r="C57" i="4"/>
  <c r="C53" i="4"/>
  <c r="C49" i="4"/>
  <c r="C45" i="4"/>
  <c r="C41" i="4"/>
  <c r="C37" i="4"/>
  <c r="C33" i="4"/>
  <c r="C29" i="4"/>
  <c r="C25" i="4"/>
  <c r="C21" i="4"/>
  <c r="C17" i="4"/>
  <c r="C13" i="4"/>
  <c r="C9" i="4"/>
  <c r="C5" i="4"/>
  <c r="C78" i="4"/>
  <c r="C62" i="4"/>
  <c r="C50" i="4"/>
  <c r="C38" i="4"/>
  <c r="C80" i="4"/>
  <c r="C68" i="4"/>
  <c r="C60" i="4"/>
  <c r="C56" i="4"/>
  <c r="C52" i="4"/>
  <c r="C48" i="4"/>
  <c r="C44" i="4"/>
  <c r="C40" i="4"/>
  <c r="C36" i="4"/>
  <c r="C32" i="4"/>
  <c r="C28" i="4"/>
  <c r="C24" i="4"/>
  <c r="C20" i="4"/>
  <c r="C16" i="4"/>
  <c r="C12" i="4"/>
  <c r="C8" i="4"/>
  <c r="C4" i="4"/>
  <c r="C84" i="4"/>
  <c r="C76" i="4"/>
  <c r="C72" i="4"/>
  <c r="C64" i="4"/>
  <c r="C2" i="4"/>
  <c r="C83" i="4"/>
  <c r="C79" i="4"/>
  <c r="C75" i="4"/>
  <c r="C71" i="4"/>
  <c r="C67" i="4"/>
  <c r="C63" i="4"/>
  <c r="C59" i="4"/>
  <c r="C55" i="4"/>
  <c r="C51" i="4"/>
  <c r="C47" i="4"/>
  <c r="C43" i="4"/>
  <c r="C39" i="4"/>
  <c r="C35" i="4"/>
  <c r="C31" i="4"/>
  <c r="C27" i="4"/>
  <c r="C23" i="4"/>
  <c r="C19" i="4"/>
  <c r="C15" i="4"/>
  <c r="C11" i="4"/>
  <c r="C7" i="4"/>
</calcChain>
</file>

<file path=xl/sharedStrings.xml><?xml version="1.0" encoding="utf-8"?>
<sst xmlns="http://schemas.openxmlformats.org/spreadsheetml/2006/main" count="13" uniqueCount="8">
  <si>
    <t>Date</t>
  </si>
  <si>
    <t>seasonal</t>
  </si>
  <si>
    <t>trend</t>
  </si>
  <si>
    <t>resid</t>
  </si>
  <si>
    <t>Median</t>
  </si>
  <si>
    <t>abs(Xi - Median)</t>
  </si>
  <si>
    <t>Median AD</t>
  </si>
  <si>
    <t>ABS(Xi - Median) /MAD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</si>
</sst>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0" xfId="0" applyFont="1"/>
    <xf numFmtId="164" fontId="1" fillId="2" borderId="1" xfId="0" applyNumberFormat="1" applyFont="1" applyFill="1" applyBorder="1" applyAlignment="1">
      <alignment horizontal="center" vertical="top"/>
    </xf>
    <xf numFmtId="164" fontId="1" fillId="3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"/>
  <sheetViews>
    <sheetView tabSelected="1" workbookViewId="0">
      <selection activeCell="B7" sqref="B7"/>
    </sheetView>
  </sheetViews>
  <sheetFormatPr defaultRowHeight="15" x14ac:dyDescent="0.25"/>
  <cols>
    <col min="1" max="1" width="18.28515625" bestFit="1" customWidth="1"/>
  </cols>
  <sheetData>
    <row r="1" spans="1:2" x14ac:dyDescent="0.25">
      <c r="A1" s="1" t="s">
        <v>0</v>
      </c>
      <c r="B1" s="1">
        <v>0</v>
      </c>
    </row>
    <row r="2" spans="1:2" x14ac:dyDescent="0.25">
      <c r="A2" s="2">
        <v>43200</v>
      </c>
      <c r="B2">
        <v>30</v>
      </c>
    </row>
    <row r="3" spans="1:2" x14ac:dyDescent="0.25">
      <c r="A3" s="2">
        <v>43203</v>
      </c>
      <c r="B3">
        <v>39</v>
      </c>
    </row>
    <row r="4" spans="1:2" x14ac:dyDescent="0.25">
      <c r="A4" s="2">
        <v>43208</v>
      </c>
      <c r="B4">
        <v>25</v>
      </c>
    </row>
    <row r="5" spans="1:2" x14ac:dyDescent="0.25">
      <c r="A5" s="2">
        <v>43210</v>
      </c>
      <c r="B5">
        <v>32</v>
      </c>
    </row>
    <row r="6" spans="1:2" x14ac:dyDescent="0.25">
      <c r="A6" s="2">
        <v>43218</v>
      </c>
      <c r="B6">
        <v>19</v>
      </c>
    </row>
    <row r="7" spans="1:2" x14ac:dyDescent="0.25">
      <c r="A7" s="2">
        <v>43220</v>
      </c>
      <c r="B7">
        <v>30</v>
      </c>
    </row>
    <row r="8" spans="1:2" x14ac:dyDescent="0.25">
      <c r="A8" s="2">
        <v>43223</v>
      </c>
      <c r="B8">
        <v>14</v>
      </c>
    </row>
    <row r="9" spans="1:2" x14ac:dyDescent="0.25">
      <c r="A9" s="2">
        <v>43231</v>
      </c>
      <c r="B9">
        <v>25</v>
      </c>
    </row>
    <row r="10" spans="1:2" x14ac:dyDescent="0.25">
      <c r="A10" s="2">
        <v>43237</v>
      </c>
      <c r="B10">
        <v>49</v>
      </c>
    </row>
    <row r="11" spans="1:2" x14ac:dyDescent="0.25">
      <c r="A11" s="2">
        <v>43244</v>
      </c>
      <c r="B11">
        <v>38</v>
      </c>
    </row>
    <row r="12" spans="1:2" x14ac:dyDescent="0.25">
      <c r="A12" s="2">
        <v>43251</v>
      </c>
      <c r="B12">
        <v>22</v>
      </c>
    </row>
    <row r="13" spans="1:2" x14ac:dyDescent="0.25">
      <c r="A13" s="2">
        <v>43258</v>
      </c>
      <c r="B13">
        <v>50</v>
      </c>
    </row>
    <row r="14" spans="1:2" x14ac:dyDescent="0.25">
      <c r="A14" s="2">
        <v>43264</v>
      </c>
      <c r="B14">
        <v>15</v>
      </c>
    </row>
    <row r="15" spans="1:2" x14ac:dyDescent="0.25">
      <c r="A15" s="2">
        <v>43265</v>
      </c>
      <c r="B15">
        <v>28</v>
      </c>
    </row>
    <row r="16" spans="1:2" x14ac:dyDescent="0.25">
      <c r="A16" s="2">
        <v>43275</v>
      </c>
      <c r="B16">
        <v>39</v>
      </c>
    </row>
    <row r="17" spans="1:2" x14ac:dyDescent="0.25">
      <c r="A17" s="2">
        <v>43279</v>
      </c>
      <c r="B17">
        <v>32</v>
      </c>
    </row>
    <row r="18" spans="1:2" x14ac:dyDescent="0.25">
      <c r="A18" s="2">
        <v>43286</v>
      </c>
      <c r="B18">
        <v>30</v>
      </c>
    </row>
    <row r="19" spans="1:2" x14ac:dyDescent="0.25">
      <c r="A19" s="2">
        <v>43294</v>
      </c>
      <c r="B19">
        <v>40</v>
      </c>
    </row>
    <row r="20" spans="1:2" x14ac:dyDescent="0.25">
      <c r="A20" s="2">
        <v>43299</v>
      </c>
      <c r="B20">
        <v>20</v>
      </c>
    </row>
    <row r="21" spans="1:2" x14ac:dyDescent="0.25">
      <c r="A21" s="2">
        <v>43301</v>
      </c>
      <c r="B21">
        <v>30</v>
      </c>
    </row>
    <row r="22" spans="1:2" x14ac:dyDescent="0.25">
      <c r="A22" s="2">
        <v>43308</v>
      </c>
      <c r="B22">
        <v>30</v>
      </c>
    </row>
    <row r="23" spans="1:2" x14ac:dyDescent="0.25">
      <c r="A23" s="2">
        <v>43314</v>
      </c>
      <c r="B23">
        <v>40</v>
      </c>
    </row>
    <row r="24" spans="1:2" x14ac:dyDescent="0.25">
      <c r="A24" s="2">
        <v>43321</v>
      </c>
      <c r="B24">
        <v>40</v>
      </c>
    </row>
    <row r="25" spans="1:2" x14ac:dyDescent="0.25">
      <c r="A25" s="2">
        <v>43334</v>
      </c>
      <c r="B25">
        <v>102</v>
      </c>
    </row>
    <row r="26" spans="1:2" x14ac:dyDescent="0.25">
      <c r="A26" s="2">
        <v>43337</v>
      </c>
      <c r="B26">
        <v>8</v>
      </c>
    </row>
    <row r="27" spans="1:2" x14ac:dyDescent="0.25">
      <c r="A27" s="2">
        <v>43342</v>
      </c>
      <c r="B27">
        <v>38</v>
      </c>
    </row>
    <row r="28" spans="1:2" x14ac:dyDescent="0.25">
      <c r="A28" s="2">
        <v>43349</v>
      </c>
      <c r="B28">
        <v>42</v>
      </c>
    </row>
    <row r="29" spans="1:2" x14ac:dyDescent="0.25">
      <c r="A29" s="2">
        <v>43354</v>
      </c>
      <c r="B29">
        <v>20</v>
      </c>
    </row>
    <row r="30" spans="1:2" x14ac:dyDescent="0.25">
      <c r="A30" s="2">
        <v>43358</v>
      </c>
      <c r="B30">
        <v>17</v>
      </c>
    </row>
    <row r="31" spans="1:2" x14ac:dyDescent="0.25">
      <c r="A31" s="2">
        <v>43363</v>
      </c>
      <c r="B31">
        <v>64</v>
      </c>
    </row>
    <row r="32" spans="1:2" x14ac:dyDescent="0.25">
      <c r="A32" s="2">
        <v>43370</v>
      </c>
      <c r="B32">
        <v>64</v>
      </c>
    </row>
    <row r="33" spans="1:2" x14ac:dyDescent="0.25">
      <c r="A33" s="2">
        <v>43377</v>
      </c>
      <c r="B33">
        <v>57</v>
      </c>
    </row>
    <row r="34" spans="1:2" x14ac:dyDescent="0.25">
      <c r="A34" s="2">
        <v>43404</v>
      </c>
      <c r="B34">
        <v>12</v>
      </c>
    </row>
    <row r="35" spans="1:2" x14ac:dyDescent="0.25">
      <c r="A35" s="2">
        <v>43406</v>
      </c>
      <c r="B35">
        <v>73</v>
      </c>
    </row>
    <row r="36" spans="1:2" x14ac:dyDescent="0.25">
      <c r="A36" s="2">
        <v>43411</v>
      </c>
      <c r="B36">
        <v>50</v>
      </c>
    </row>
    <row r="37" spans="1:2" x14ac:dyDescent="0.25">
      <c r="A37" s="2">
        <v>43419</v>
      </c>
      <c r="B37">
        <v>18</v>
      </c>
    </row>
    <row r="38" spans="1:2" x14ac:dyDescent="0.25">
      <c r="A38" s="2">
        <v>43426</v>
      </c>
      <c r="B38">
        <v>30</v>
      </c>
    </row>
    <row r="39" spans="1:2" x14ac:dyDescent="0.25">
      <c r="A39" s="2">
        <v>43433</v>
      </c>
      <c r="B39">
        <v>39</v>
      </c>
    </row>
    <row r="40" spans="1:2" x14ac:dyDescent="0.25">
      <c r="A40" s="2">
        <v>43442</v>
      </c>
      <c r="B40">
        <v>22</v>
      </c>
    </row>
    <row r="41" spans="1:2" x14ac:dyDescent="0.25">
      <c r="A41" s="2">
        <v>43448</v>
      </c>
      <c r="B41">
        <v>54</v>
      </c>
    </row>
    <row r="42" spans="1:2" x14ac:dyDescent="0.25">
      <c r="A42" s="2">
        <v>43455</v>
      </c>
      <c r="B42">
        <v>44</v>
      </c>
    </row>
    <row r="43" spans="1:2" x14ac:dyDescent="0.25">
      <c r="A43" s="2">
        <v>43461</v>
      </c>
      <c r="B43">
        <v>31</v>
      </c>
    </row>
    <row r="44" spans="1:2" x14ac:dyDescent="0.25">
      <c r="A44" s="2">
        <v>43469</v>
      </c>
      <c r="B44">
        <v>9</v>
      </c>
    </row>
    <row r="45" spans="1:2" x14ac:dyDescent="0.25">
      <c r="A45" s="2">
        <v>43475</v>
      </c>
      <c r="B45">
        <v>74</v>
      </c>
    </row>
    <row r="46" spans="1:2" x14ac:dyDescent="0.25">
      <c r="A46" s="2">
        <v>43484</v>
      </c>
      <c r="B46">
        <v>83</v>
      </c>
    </row>
    <row r="47" spans="1:2" x14ac:dyDescent="0.25">
      <c r="A47" s="2">
        <v>43500</v>
      </c>
      <c r="B47">
        <v>33</v>
      </c>
    </row>
    <row r="48" spans="1:2" x14ac:dyDescent="0.25">
      <c r="A48" s="2">
        <v>43504</v>
      </c>
      <c r="B48">
        <v>32</v>
      </c>
    </row>
    <row r="49" spans="1:2" x14ac:dyDescent="0.25">
      <c r="A49" s="2">
        <v>43511</v>
      </c>
      <c r="B49">
        <v>26</v>
      </c>
    </row>
    <row r="50" spans="1:2" x14ac:dyDescent="0.25">
      <c r="A50" s="2">
        <v>43517</v>
      </c>
      <c r="B50">
        <v>53</v>
      </c>
    </row>
    <row r="51" spans="1:2" x14ac:dyDescent="0.25">
      <c r="A51" s="2">
        <v>43525</v>
      </c>
      <c r="B51">
        <v>24</v>
      </c>
    </row>
    <row r="52" spans="1:2" x14ac:dyDescent="0.25">
      <c r="A52" s="2">
        <v>43532</v>
      </c>
      <c r="B52">
        <v>45</v>
      </c>
    </row>
    <row r="53" spans="1:2" x14ac:dyDescent="0.25">
      <c r="A53" s="2">
        <v>43539</v>
      </c>
      <c r="B53">
        <v>44</v>
      </c>
    </row>
    <row r="54" spans="1:2" x14ac:dyDescent="0.25">
      <c r="A54" s="2">
        <v>43546</v>
      </c>
      <c r="B54">
        <v>26</v>
      </c>
    </row>
    <row r="55" spans="1:2" x14ac:dyDescent="0.25">
      <c r="A55" s="2">
        <v>43558</v>
      </c>
      <c r="B55">
        <v>31</v>
      </c>
    </row>
    <row r="56" spans="1:2" x14ac:dyDescent="0.25">
      <c r="A56" s="2">
        <v>43565</v>
      </c>
      <c r="B56">
        <v>25</v>
      </c>
    </row>
    <row r="57" spans="1:2" x14ac:dyDescent="0.25">
      <c r="A57" s="2">
        <v>43571</v>
      </c>
      <c r="B57">
        <v>60</v>
      </c>
    </row>
    <row r="58" spans="1:2" x14ac:dyDescent="0.25">
      <c r="A58" s="2">
        <v>43577</v>
      </c>
      <c r="B58">
        <v>30</v>
      </c>
    </row>
    <row r="59" spans="1:2" x14ac:dyDescent="0.25">
      <c r="A59" s="2">
        <v>43582</v>
      </c>
      <c r="B59">
        <v>31</v>
      </c>
    </row>
    <row r="60" spans="1:2" x14ac:dyDescent="0.25">
      <c r="A60" s="2">
        <v>43588</v>
      </c>
      <c r="B60">
        <v>30</v>
      </c>
    </row>
    <row r="61" spans="1:2" x14ac:dyDescent="0.25">
      <c r="A61" s="2">
        <v>43595</v>
      </c>
      <c r="B61">
        <v>23</v>
      </c>
    </row>
    <row r="62" spans="1:2" x14ac:dyDescent="0.25">
      <c r="A62" s="2">
        <v>43607</v>
      </c>
      <c r="B62">
        <v>20</v>
      </c>
    </row>
    <row r="63" spans="1:2" x14ac:dyDescent="0.25">
      <c r="A63" s="2">
        <v>43612</v>
      </c>
      <c r="B63">
        <v>45</v>
      </c>
    </row>
    <row r="64" spans="1:2" x14ac:dyDescent="0.25">
      <c r="A64" s="2">
        <v>43616</v>
      </c>
      <c r="B64">
        <v>35</v>
      </c>
    </row>
    <row r="65" spans="1:2" x14ac:dyDescent="0.25">
      <c r="A65" s="2">
        <v>43623</v>
      </c>
      <c r="B65">
        <v>35</v>
      </c>
    </row>
    <row r="66" spans="1:2" x14ac:dyDescent="0.25">
      <c r="A66" s="2">
        <v>43632</v>
      </c>
      <c r="B66">
        <v>50</v>
      </c>
    </row>
    <row r="67" spans="1:2" x14ac:dyDescent="0.25">
      <c r="A67" s="2">
        <v>43638</v>
      </c>
      <c r="B67">
        <v>19</v>
      </c>
    </row>
    <row r="68" spans="1:2" x14ac:dyDescent="0.25">
      <c r="A68" s="2">
        <v>43641</v>
      </c>
      <c r="B68">
        <v>30</v>
      </c>
    </row>
    <row r="69" spans="1:2" x14ac:dyDescent="0.25">
      <c r="A69" s="2">
        <v>43645</v>
      </c>
      <c r="B69">
        <v>30</v>
      </c>
    </row>
    <row r="70" spans="1:2" x14ac:dyDescent="0.25">
      <c r="A70" s="2">
        <v>43656</v>
      </c>
      <c r="B70">
        <v>30</v>
      </c>
    </row>
    <row r="71" spans="1:2" x14ac:dyDescent="0.25">
      <c r="A71" s="2">
        <v>43659</v>
      </c>
      <c r="B71">
        <v>43</v>
      </c>
    </row>
    <row r="72" spans="1:2" x14ac:dyDescent="0.25">
      <c r="A72" s="2">
        <v>43665</v>
      </c>
      <c r="B72">
        <v>18</v>
      </c>
    </row>
    <row r="73" spans="1:2" x14ac:dyDescent="0.25">
      <c r="A73" s="2">
        <v>43672</v>
      </c>
      <c r="B73">
        <v>16</v>
      </c>
    </row>
    <row r="74" spans="1:2" x14ac:dyDescent="0.25">
      <c r="A74" s="2">
        <v>43679</v>
      </c>
      <c r="B74">
        <v>30</v>
      </c>
    </row>
    <row r="75" spans="1:2" x14ac:dyDescent="0.25">
      <c r="A75" s="2">
        <v>43686</v>
      </c>
      <c r="B75">
        <v>36</v>
      </c>
    </row>
    <row r="76" spans="1:2" x14ac:dyDescent="0.25">
      <c r="A76" s="2">
        <v>43691</v>
      </c>
      <c r="B76">
        <v>20</v>
      </c>
    </row>
    <row r="77" spans="1:2" x14ac:dyDescent="0.25">
      <c r="A77" s="2">
        <v>43694</v>
      </c>
      <c r="B77">
        <v>35</v>
      </c>
    </row>
    <row r="78" spans="1:2" x14ac:dyDescent="0.25">
      <c r="A78" s="2">
        <v>43701</v>
      </c>
      <c r="B78">
        <v>14</v>
      </c>
    </row>
    <row r="79" spans="1:2" x14ac:dyDescent="0.25">
      <c r="A79" s="2">
        <v>43707</v>
      </c>
      <c r="B79">
        <v>32</v>
      </c>
    </row>
    <row r="80" spans="1:2" x14ac:dyDescent="0.25">
      <c r="A80" s="2">
        <v>43712</v>
      </c>
      <c r="B80">
        <v>25</v>
      </c>
    </row>
    <row r="81" spans="1:2" x14ac:dyDescent="0.25">
      <c r="A81" s="2">
        <v>43715</v>
      </c>
      <c r="B81">
        <v>11</v>
      </c>
    </row>
    <row r="82" spans="1:2" x14ac:dyDescent="0.25">
      <c r="A82" s="2">
        <v>43718</v>
      </c>
      <c r="B82">
        <v>30</v>
      </c>
    </row>
    <row r="83" spans="1:2" x14ac:dyDescent="0.25">
      <c r="A83" s="2">
        <v>43721</v>
      </c>
      <c r="B83">
        <v>4</v>
      </c>
    </row>
    <row r="84" spans="1:2" x14ac:dyDescent="0.25">
      <c r="A84" s="2">
        <v>43728</v>
      </c>
      <c r="B84">
        <v>50</v>
      </c>
    </row>
    <row r="85" spans="1:2" x14ac:dyDescent="0.25">
      <c r="A85" s="2">
        <v>43733</v>
      </c>
      <c r="B85">
        <v>60</v>
      </c>
    </row>
    <row r="86" spans="1:2" x14ac:dyDescent="0.25">
      <c r="A86" s="2">
        <v>43735</v>
      </c>
      <c r="B86">
        <v>40</v>
      </c>
    </row>
    <row r="87" spans="1:2" x14ac:dyDescent="0.25">
      <c r="A87" s="2">
        <v>43742</v>
      </c>
      <c r="B87">
        <v>50</v>
      </c>
    </row>
    <row r="88" spans="1:2" x14ac:dyDescent="0.25">
      <c r="A88" s="2">
        <v>43749</v>
      </c>
      <c r="B88">
        <v>30</v>
      </c>
    </row>
    <row r="89" spans="1:2" x14ac:dyDescent="0.25">
      <c r="A89" s="2">
        <v>43756</v>
      </c>
      <c r="B89">
        <v>30</v>
      </c>
    </row>
    <row r="90" spans="1:2" x14ac:dyDescent="0.25">
      <c r="A90" s="2">
        <v>43763</v>
      </c>
      <c r="B90">
        <v>55</v>
      </c>
    </row>
    <row r="91" spans="1:2" x14ac:dyDescent="0.25">
      <c r="A91" s="2">
        <v>43769</v>
      </c>
      <c r="B91">
        <v>33</v>
      </c>
    </row>
    <row r="92" spans="1:2" x14ac:dyDescent="0.25">
      <c r="A92" s="2">
        <v>43780</v>
      </c>
      <c r="B92">
        <v>15</v>
      </c>
    </row>
    <row r="93" spans="1:2" x14ac:dyDescent="0.25">
      <c r="A93" s="2">
        <v>43785</v>
      </c>
      <c r="B93">
        <v>15</v>
      </c>
    </row>
    <row r="94" spans="1:2" x14ac:dyDescent="0.25">
      <c r="A94" s="2">
        <v>43792</v>
      </c>
      <c r="B94">
        <v>51</v>
      </c>
    </row>
    <row r="95" spans="1:2" x14ac:dyDescent="0.25">
      <c r="A95" s="2">
        <v>43794</v>
      </c>
      <c r="B95">
        <v>20</v>
      </c>
    </row>
    <row r="96" spans="1:2" x14ac:dyDescent="0.25">
      <c r="A96" s="2">
        <v>43799</v>
      </c>
      <c r="B96">
        <v>15</v>
      </c>
    </row>
    <row r="97" spans="1:2" x14ac:dyDescent="0.25">
      <c r="A97" s="2">
        <v>43808</v>
      </c>
      <c r="B97">
        <v>44</v>
      </c>
    </row>
    <row r="98" spans="1:2" x14ac:dyDescent="0.25">
      <c r="A98" s="2">
        <v>43815</v>
      </c>
      <c r="B98">
        <v>36</v>
      </c>
    </row>
    <row r="99" spans="1:2" x14ac:dyDescent="0.25">
      <c r="A99" s="2">
        <v>43822</v>
      </c>
      <c r="B99">
        <v>61</v>
      </c>
    </row>
    <row r="100" spans="1:2" x14ac:dyDescent="0.25">
      <c r="A100" s="2">
        <v>43836</v>
      </c>
      <c r="B100">
        <v>29</v>
      </c>
    </row>
    <row r="101" spans="1:2" x14ac:dyDescent="0.25">
      <c r="A101" s="2">
        <v>43841</v>
      </c>
      <c r="B101">
        <v>40</v>
      </c>
    </row>
    <row r="102" spans="1:2" x14ac:dyDescent="0.25">
      <c r="A102" s="2">
        <v>43848</v>
      </c>
      <c r="B102">
        <v>18</v>
      </c>
    </row>
    <row r="103" spans="1:2" x14ac:dyDescent="0.25">
      <c r="A103" s="2">
        <v>43857</v>
      </c>
      <c r="B103">
        <v>30</v>
      </c>
    </row>
    <row r="104" spans="1:2" x14ac:dyDescent="0.25">
      <c r="A104" s="2">
        <v>43862</v>
      </c>
      <c r="B104">
        <v>22</v>
      </c>
    </row>
    <row r="105" spans="1:2" x14ac:dyDescent="0.25">
      <c r="A105" s="2">
        <v>43869</v>
      </c>
      <c r="B105">
        <v>32</v>
      </c>
    </row>
    <row r="106" spans="1:2" x14ac:dyDescent="0.25">
      <c r="A106" s="2">
        <v>43878</v>
      </c>
      <c r="B106">
        <v>42</v>
      </c>
    </row>
  </sheetData>
  <autoFilter ref="A1:B106">
    <sortState ref="A2:B106">
      <sortCondition ref="A1:A10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workbookViewId="0">
      <selection activeCell="D1" sqref="D1:D5"/>
    </sheetView>
  </sheetViews>
  <sheetFormatPr defaultRowHeight="15" x14ac:dyDescent="0.25"/>
  <cols>
    <col min="1" max="1" width="18.28515625" bestFit="1" customWidth="1"/>
    <col min="4" max="4" width="18.28515625" bestFit="1" customWidth="1"/>
  </cols>
  <sheetData>
    <row r="1" spans="1:4" x14ac:dyDescent="0.25">
      <c r="A1" s="1" t="s">
        <v>0</v>
      </c>
      <c r="B1" s="1" t="s">
        <v>1</v>
      </c>
      <c r="D1" s="3" t="s">
        <v>0</v>
      </c>
    </row>
    <row r="2" spans="1:4" x14ac:dyDescent="0.25">
      <c r="A2" s="2">
        <v>43208</v>
      </c>
      <c r="B2">
        <v>23.72834467120181</v>
      </c>
      <c r="D2" s="2">
        <v>43334</v>
      </c>
    </row>
    <row r="3" spans="1:4" x14ac:dyDescent="0.25">
      <c r="A3" s="2">
        <v>43334</v>
      </c>
      <c r="B3">
        <v>23.72834467120181</v>
      </c>
      <c r="D3" s="2">
        <v>43484</v>
      </c>
    </row>
    <row r="4" spans="1:4" x14ac:dyDescent="0.25">
      <c r="A4" s="2">
        <v>43484</v>
      </c>
      <c r="B4">
        <v>23.72834467120181</v>
      </c>
      <c r="D4" s="4">
        <v>43475</v>
      </c>
    </row>
    <row r="5" spans="1:4" x14ac:dyDescent="0.25">
      <c r="A5" s="2">
        <v>43638</v>
      </c>
      <c r="B5">
        <v>23.72834467120181</v>
      </c>
      <c r="D5" s="2">
        <v>43406</v>
      </c>
    </row>
    <row r="6" spans="1:4" x14ac:dyDescent="0.25">
      <c r="A6" s="2">
        <v>43749</v>
      </c>
      <c r="B6">
        <v>23.72834467120181</v>
      </c>
    </row>
    <row r="7" spans="1:4" x14ac:dyDescent="0.25">
      <c r="A7" s="2">
        <v>43203</v>
      </c>
      <c r="B7">
        <v>18.97834467120181</v>
      </c>
    </row>
    <row r="8" spans="1:4" x14ac:dyDescent="0.25">
      <c r="A8" s="2">
        <v>43321</v>
      </c>
      <c r="B8">
        <v>18.97834467120181</v>
      </c>
    </row>
    <row r="9" spans="1:4" x14ac:dyDescent="0.25">
      <c r="A9" s="4">
        <v>43475</v>
      </c>
      <c r="B9">
        <v>18.97834467120181</v>
      </c>
    </row>
    <row r="10" spans="1:4" x14ac:dyDescent="0.25">
      <c r="A10" s="2">
        <v>43632</v>
      </c>
      <c r="B10">
        <v>18.97834467120181</v>
      </c>
    </row>
    <row r="11" spans="1:4" x14ac:dyDescent="0.25">
      <c r="A11" s="2">
        <v>43742</v>
      </c>
      <c r="B11">
        <v>18.97834467120181</v>
      </c>
    </row>
    <row r="12" spans="1:4" x14ac:dyDescent="0.25">
      <c r="A12" s="2">
        <v>43237</v>
      </c>
      <c r="B12">
        <v>9.0973922902494309</v>
      </c>
    </row>
    <row r="13" spans="1:4" x14ac:dyDescent="0.25">
      <c r="A13" s="2">
        <v>43363</v>
      </c>
      <c r="B13">
        <v>9.0973922902494309</v>
      </c>
    </row>
    <row r="14" spans="1:4" x14ac:dyDescent="0.25">
      <c r="A14" s="2">
        <v>43532</v>
      </c>
      <c r="B14">
        <v>9.0973922902494309</v>
      </c>
    </row>
    <row r="15" spans="1:4" x14ac:dyDescent="0.25">
      <c r="A15" s="2">
        <v>43672</v>
      </c>
      <c r="B15">
        <v>9.0973922902494309</v>
      </c>
    </row>
    <row r="16" spans="1:4" x14ac:dyDescent="0.25">
      <c r="A16" s="2">
        <v>43792</v>
      </c>
      <c r="B16">
        <v>9.0973922902494309</v>
      </c>
    </row>
    <row r="17" spans="1:2" x14ac:dyDescent="0.25">
      <c r="A17" s="2">
        <v>43301</v>
      </c>
      <c r="B17">
        <v>7.3592970521541927</v>
      </c>
    </row>
    <row r="18" spans="1:2" x14ac:dyDescent="0.25">
      <c r="A18" s="2">
        <v>43455</v>
      </c>
      <c r="B18">
        <v>7.3592970521541927</v>
      </c>
    </row>
    <row r="19" spans="1:2" x14ac:dyDescent="0.25">
      <c r="A19" s="2">
        <v>43612</v>
      </c>
      <c r="B19">
        <v>7.3592970521541927</v>
      </c>
    </row>
    <row r="20" spans="1:2" x14ac:dyDescent="0.25">
      <c r="A20" s="2">
        <v>43728</v>
      </c>
      <c r="B20">
        <v>7.3592970521541927</v>
      </c>
    </row>
    <row r="21" spans="1:2" x14ac:dyDescent="0.25">
      <c r="A21" s="2">
        <v>43869</v>
      </c>
      <c r="B21">
        <v>7.3592970521541927</v>
      </c>
    </row>
    <row r="22" spans="1:2" x14ac:dyDescent="0.25">
      <c r="A22" s="2">
        <v>43244</v>
      </c>
      <c r="B22">
        <v>4.5735827664399107</v>
      </c>
    </row>
    <row r="23" spans="1:2" x14ac:dyDescent="0.25">
      <c r="A23" s="2">
        <v>43370</v>
      </c>
      <c r="B23">
        <v>4.5735827664399107</v>
      </c>
    </row>
    <row r="24" spans="1:2" x14ac:dyDescent="0.25">
      <c r="A24" s="2">
        <v>43539</v>
      </c>
      <c r="B24">
        <v>4.5735827664399107</v>
      </c>
    </row>
    <row r="25" spans="1:2" x14ac:dyDescent="0.25">
      <c r="A25" s="2">
        <v>43679</v>
      </c>
      <c r="B25">
        <v>4.5735827664399107</v>
      </c>
    </row>
    <row r="26" spans="1:2" x14ac:dyDescent="0.25">
      <c r="A26" s="2">
        <v>43794</v>
      </c>
      <c r="B26">
        <v>4.5735827664399107</v>
      </c>
    </row>
    <row r="27" spans="1:2" x14ac:dyDescent="0.25">
      <c r="A27" s="2">
        <v>43308</v>
      </c>
      <c r="B27">
        <v>4.3235827664399027</v>
      </c>
    </row>
    <row r="28" spans="1:2" x14ac:dyDescent="0.25">
      <c r="A28" s="2">
        <v>43461</v>
      </c>
      <c r="B28">
        <v>4.3235827664399027</v>
      </c>
    </row>
    <row r="29" spans="1:2" x14ac:dyDescent="0.25">
      <c r="A29" s="2">
        <v>43616</v>
      </c>
      <c r="B29">
        <v>4.3235827664399027</v>
      </c>
    </row>
    <row r="30" spans="1:2" x14ac:dyDescent="0.25">
      <c r="A30" s="2">
        <v>43733</v>
      </c>
      <c r="B30">
        <v>4.3235827664399027</v>
      </c>
    </row>
    <row r="31" spans="1:2" x14ac:dyDescent="0.25">
      <c r="A31" s="2">
        <v>43878</v>
      </c>
      <c r="B31">
        <v>4.3235827664399027</v>
      </c>
    </row>
    <row r="32" spans="1:2" x14ac:dyDescent="0.25">
      <c r="A32" s="2">
        <v>43218</v>
      </c>
      <c r="B32">
        <v>3.704535147392289</v>
      </c>
    </row>
    <row r="33" spans="1:2" x14ac:dyDescent="0.25">
      <c r="A33" s="2">
        <v>43342</v>
      </c>
      <c r="B33">
        <v>3.704535147392289</v>
      </c>
    </row>
    <row r="34" spans="1:2" x14ac:dyDescent="0.25">
      <c r="A34" s="2">
        <v>43504</v>
      </c>
      <c r="B34">
        <v>3.704535147392289</v>
      </c>
    </row>
    <row r="35" spans="1:2" x14ac:dyDescent="0.25">
      <c r="A35" s="2">
        <v>43645</v>
      </c>
      <c r="B35">
        <v>3.704535147392289</v>
      </c>
    </row>
    <row r="36" spans="1:2" x14ac:dyDescent="0.25">
      <c r="A36" s="2">
        <v>43763</v>
      </c>
      <c r="B36">
        <v>3.704535147392289</v>
      </c>
    </row>
    <row r="37" spans="1:2" x14ac:dyDescent="0.25">
      <c r="A37" s="2">
        <v>43265</v>
      </c>
      <c r="B37">
        <v>3.4664399092970548</v>
      </c>
    </row>
    <row r="38" spans="1:2" x14ac:dyDescent="0.25">
      <c r="A38" s="2">
        <v>43411</v>
      </c>
      <c r="B38">
        <v>3.4664399092970548</v>
      </c>
    </row>
    <row r="39" spans="1:2" x14ac:dyDescent="0.25">
      <c r="A39" s="2">
        <v>43571</v>
      </c>
      <c r="B39">
        <v>3.4664399092970548</v>
      </c>
    </row>
    <row r="40" spans="1:2" x14ac:dyDescent="0.25">
      <c r="A40" s="2">
        <v>43701</v>
      </c>
      <c r="B40">
        <v>3.4664399092970548</v>
      </c>
    </row>
    <row r="41" spans="1:2" x14ac:dyDescent="0.25">
      <c r="A41" s="2">
        <v>43822</v>
      </c>
      <c r="B41">
        <v>3.4664399092970548</v>
      </c>
    </row>
    <row r="42" spans="1:2" x14ac:dyDescent="0.25">
      <c r="A42" s="2">
        <v>43264</v>
      </c>
      <c r="B42">
        <v>2.5259637188208619</v>
      </c>
    </row>
    <row r="43" spans="1:2" x14ac:dyDescent="0.25">
      <c r="A43" s="2">
        <v>43406</v>
      </c>
      <c r="B43">
        <v>2.5259637188208619</v>
      </c>
    </row>
    <row r="44" spans="1:2" x14ac:dyDescent="0.25">
      <c r="A44" s="2">
        <v>43565</v>
      </c>
      <c r="B44">
        <v>2.5259637188208619</v>
      </c>
    </row>
    <row r="45" spans="1:2" x14ac:dyDescent="0.25">
      <c r="A45" s="2">
        <v>43694</v>
      </c>
      <c r="B45">
        <v>2.5259637188208619</v>
      </c>
    </row>
    <row r="46" spans="1:2" x14ac:dyDescent="0.25">
      <c r="A46" s="2">
        <v>43815</v>
      </c>
      <c r="B46">
        <v>2.5259637188208619</v>
      </c>
    </row>
    <row r="47" spans="1:2" x14ac:dyDescent="0.25">
      <c r="A47" s="2">
        <v>43223</v>
      </c>
      <c r="B47">
        <v>-2.2478458049886632</v>
      </c>
    </row>
    <row r="48" spans="1:2" x14ac:dyDescent="0.25">
      <c r="A48" s="2">
        <v>43354</v>
      </c>
      <c r="B48">
        <v>-2.2478458049886632</v>
      </c>
    </row>
    <row r="49" spans="1:2" x14ac:dyDescent="0.25">
      <c r="A49" s="2">
        <v>43517</v>
      </c>
      <c r="B49">
        <v>-2.2478458049886632</v>
      </c>
    </row>
    <row r="50" spans="1:2" x14ac:dyDescent="0.25">
      <c r="A50" s="2">
        <v>43659</v>
      </c>
      <c r="B50">
        <v>-2.2478458049886632</v>
      </c>
    </row>
    <row r="51" spans="1:2" x14ac:dyDescent="0.25">
      <c r="A51" s="2">
        <v>43780</v>
      </c>
      <c r="B51">
        <v>-2.2478458049886632</v>
      </c>
    </row>
    <row r="52" spans="1:2" x14ac:dyDescent="0.25">
      <c r="A52" s="2">
        <v>43220</v>
      </c>
      <c r="B52">
        <v>-2.3907029478458068</v>
      </c>
    </row>
    <row r="53" spans="1:2" x14ac:dyDescent="0.25">
      <c r="A53" s="2">
        <v>43349</v>
      </c>
      <c r="B53">
        <v>-2.3907029478458068</v>
      </c>
    </row>
    <row r="54" spans="1:2" x14ac:dyDescent="0.25">
      <c r="A54" s="2">
        <v>43511</v>
      </c>
      <c r="B54">
        <v>-2.3907029478458068</v>
      </c>
    </row>
    <row r="55" spans="1:2" x14ac:dyDescent="0.25">
      <c r="A55" s="2">
        <v>43656</v>
      </c>
      <c r="B55">
        <v>-2.3907029478458068</v>
      </c>
    </row>
    <row r="56" spans="1:2" x14ac:dyDescent="0.25">
      <c r="A56" s="2">
        <v>43769</v>
      </c>
      <c r="B56">
        <v>-2.3907029478458068</v>
      </c>
    </row>
    <row r="57" spans="1:2" x14ac:dyDescent="0.25">
      <c r="A57" s="2">
        <v>43251</v>
      </c>
      <c r="B57">
        <v>-2.864512471655329</v>
      </c>
    </row>
    <row r="58" spans="1:2" x14ac:dyDescent="0.25">
      <c r="A58" s="2">
        <v>43377</v>
      </c>
      <c r="B58">
        <v>-2.864512471655329</v>
      </c>
    </row>
    <row r="59" spans="1:2" x14ac:dyDescent="0.25">
      <c r="A59" s="2">
        <v>43546</v>
      </c>
      <c r="B59">
        <v>-2.864512471655329</v>
      </c>
    </row>
    <row r="60" spans="1:2" x14ac:dyDescent="0.25">
      <c r="A60" s="2">
        <v>43686</v>
      </c>
      <c r="B60">
        <v>-2.864512471655329</v>
      </c>
    </row>
    <row r="61" spans="1:2" x14ac:dyDescent="0.25">
      <c r="A61" s="2">
        <v>43799</v>
      </c>
      <c r="B61">
        <v>-2.864512471655329</v>
      </c>
    </row>
    <row r="62" spans="1:2" x14ac:dyDescent="0.25">
      <c r="A62" s="2">
        <v>43200</v>
      </c>
      <c r="B62">
        <v>-3.5930839002267621</v>
      </c>
    </row>
    <row r="63" spans="1:2" x14ac:dyDescent="0.25">
      <c r="A63" s="2">
        <v>43314</v>
      </c>
      <c r="B63">
        <v>-3.5930839002267621</v>
      </c>
    </row>
    <row r="64" spans="1:2" x14ac:dyDescent="0.25">
      <c r="A64" s="2">
        <v>43469</v>
      </c>
      <c r="B64">
        <v>-3.5930839002267621</v>
      </c>
    </row>
    <row r="65" spans="1:2" x14ac:dyDescent="0.25">
      <c r="A65" s="2">
        <v>43623</v>
      </c>
      <c r="B65">
        <v>-3.5930839002267621</v>
      </c>
    </row>
    <row r="66" spans="1:2" x14ac:dyDescent="0.25">
      <c r="A66" s="2">
        <v>43735</v>
      </c>
      <c r="B66">
        <v>-3.5930839002267621</v>
      </c>
    </row>
    <row r="67" spans="1:2" x14ac:dyDescent="0.25">
      <c r="A67" s="2">
        <v>43275</v>
      </c>
      <c r="B67">
        <v>-4.7597505668934197</v>
      </c>
    </row>
    <row r="68" spans="1:2" x14ac:dyDescent="0.25">
      <c r="A68" s="2">
        <v>43419</v>
      </c>
      <c r="B68">
        <v>-4.7597505668934197</v>
      </c>
    </row>
    <row r="69" spans="1:2" x14ac:dyDescent="0.25">
      <c r="A69" s="2">
        <v>43577</v>
      </c>
      <c r="B69">
        <v>-4.7597505668934197</v>
      </c>
    </row>
    <row r="70" spans="1:2" x14ac:dyDescent="0.25">
      <c r="A70" s="2">
        <v>43707</v>
      </c>
      <c r="B70">
        <v>-4.7597505668934197</v>
      </c>
    </row>
    <row r="71" spans="1:2" x14ac:dyDescent="0.25">
      <c r="A71" s="2">
        <v>43836</v>
      </c>
      <c r="B71">
        <v>-4.7597505668934197</v>
      </c>
    </row>
    <row r="72" spans="1:2" x14ac:dyDescent="0.25">
      <c r="A72" s="2">
        <v>43279</v>
      </c>
      <c r="B72">
        <v>-5.4383219954648476</v>
      </c>
    </row>
    <row r="73" spans="1:2" x14ac:dyDescent="0.25">
      <c r="A73" s="2">
        <v>43426</v>
      </c>
      <c r="B73">
        <v>-5.4383219954648476</v>
      </c>
    </row>
    <row r="74" spans="1:2" x14ac:dyDescent="0.25">
      <c r="A74" s="2">
        <v>43582</v>
      </c>
      <c r="B74">
        <v>-5.4383219954648476</v>
      </c>
    </row>
    <row r="75" spans="1:2" x14ac:dyDescent="0.25">
      <c r="A75" s="2">
        <v>43712</v>
      </c>
      <c r="B75">
        <v>-5.4383219954648476</v>
      </c>
    </row>
    <row r="76" spans="1:2" x14ac:dyDescent="0.25">
      <c r="A76" s="2">
        <v>43841</v>
      </c>
      <c r="B76">
        <v>-5.4383219954648476</v>
      </c>
    </row>
    <row r="77" spans="1:2" x14ac:dyDescent="0.25">
      <c r="A77" s="2">
        <v>43258</v>
      </c>
      <c r="B77">
        <v>-6.0930839002267554</v>
      </c>
    </row>
    <row r="78" spans="1:2" x14ac:dyDescent="0.25">
      <c r="A78" s="2">
        <v>43404</v>
      </c>
      <c r="B78">
        <v>-6.0930839002267554</v>
      </c>
    </row>
    <row r="79" spans="1:2" x14ac:dyDescent="0.25">
      <c r="A79" s="2">
        <v>43558</v>
      </c>
      <c r="B79">
        <v>-6.0930839002267554</v>
      </c>
    </row>
    <row r="80" spans="1:2" x14ac:dyDescent="0.25">
      <c r="A80" s="2">
        <v>43691</v>
      </c>
      <c r="B80">
        <v>-6.0930839002267554</v>
      </c>
    </row>
    <row r="81" spans="1:2" x14ac:dyDescent="0.25">
      <c r="A81" s="2">
        <v>43808</v>
      </c>
      <c r="B81">
        <v>-6.0930839002267554</v>
      </c>
    </row>
    <row r="82" spans="1:2" x14ac:dyDescent="0.25">
      <c r="A82" s="2">
        <v>43294</v>
      </c>
      <c r="B82">
        <v>-6.2359410430838986</v>
      </c>
    </row>
    <row r="83" spans="1:2" x14ac:dyDescent="0.25">
      <c r="A83" s="2">
        <v>43442</v>
      </c>
      <c r="B83">
        <v>-6.2359410430838986</v>
      </c>
    </row>
    <row r="84" spans="1:2" x14ac:dyDescent="0.25">
      <c r="A84" s="2">
        <v>43595</v>
      </c>
      <c r="B84">
        <v>-6.2359410430838986</v>
      </c>
    </row>
    <row r="85" spans="1:2" x14ac:dyDescent="0.25">
      <c r="A85" s="2">
        <v>43718</v>
      </c>
      <c r="B85">
        <v>-6.2359410430838986</v>
      </c>
    </row>
    <row r="86" spans="1:2" x14ac:dyDescent="0.25">
      <c r="A86" s="2">
        <v>43857</v>
      </c>
      <c r="B86">
        <v>-6.2359410430838986</v>
      </c>
    </row>
    <row r="87" spans="1:2" x14ac:dyDescent="0.25">
      <c r="A87" s="2">
        <v>43286</v>
      </c>
      <c r="B87">
        <v>-7.4740362811791368</v>
      </c>
    </row>
    <row r="88" spans="1:2" x14ac:dyDescent="0.25">
      <c r="A88" s="2">
        <v>43433</v>
      </c>
      <c r="B88">
        <v>-7.4740362811791368</v>
      </c>
    </row>
    <row r="89" spans="1:2" x14ac:dyDescent="0.25">
      <c r="A89" s="2">
        <v>43588</v>
      </c>
      <c r="B89">
        <v>-7.4740362811791368</v>
      </c>
    </row>
    <row r="90" spans="1:2" x14ac:dyDescent="0.25">
      <c r="A90" s="2">
        <v>43715</v>
      </c>
      <c r="B90">
        <v>-7.4740362811791368</v>
      </c>
    </row>
    <row r="91" spans="1:2" x14ac:dyDescent="0.25">
      <c r="A91" s="2">
        <v>43848</v>
      </c>
      <c r="B91">
        <v>-7.4740362811791368</v>
      </c>
    </row>
    <row r="92" spans="1:2" x14ac:dyDescent="0.25">
      <c r="A92" s="2">
        <v>43210</v>
      </c>
      <c r="B92">
        <v>-9.9145124716553283</v>
      </c>
    </row>
    <row r="93" spans="1:2" x14ac:dyDescent="0.25">
      <c r="A93" s="2">
        <v>43337</v>
      </c>
      <c r="B93">
        <v>-9.9145124716553283</v>
      </c>
    </row>
    <row r="94" spans="1:2" x14ac:dyDescent="0.25">
      <c r="A94" s="2">
        <v>43500</v>
      </c>
      <c r="B94">
        <v>-9.9145124716553283</v>
      </c>
    </row>
    <row r="95" spans="1:2" x14ac:dyDescent="0.25">
      <c r="A95" s="2">
        <v>43641</v>
      </c>
      <c r="B95">
        <v>-9.9145124716553283</v>
      </c>
    </row>
    <row r="96" spans="1:2" x14ac:dyDescent="0.25">
      <c r="A96" s="2">
        <v>43756</v>
      </c>
      <c r="B96">
        <v>-9.9145124716553283</v>
      </c>
    </row>
    <row r="97" spans="1:2" x14ac:dyDescent="0.25">
      <c r="A97" s="2">
        <v>43299</v>
      </c>
      <c r="B97">
        <v>-10.366893424036279</v>
      </c>
    </row>
    <row r="98" spans="1:2" x14ac:dyDescent="0.25">
      <c r="A98" s="2">
        <v>43448</v>
      </c>
      <c r="B98">
        <v>-10.366893424036279</v>
      </c>
    </row>
    <row r="99" spans="1:2" x14ac:dyDescent="0.25">
      <c r="A99" s="2">
        <v>43607</v>
      </c>
      <c r="B99">
        <v>-10.366893424036279</v>
      </c>
    </row>
    <row r="100" spans="1:2" x14ac:dyDescent="0.25">
      <c r="A100" s="2">
        <v>43721</v>
      </c>
      <c r="B100">
        <v>-10.366893424036279</v>
      </c>
    </row>
    <row r="101" spans="1:2" x14ac:dyDescent="0.25">
      <c r="A101" s="2">
        <v>43862</v>
      </c>
      <c r="B101">
        <v>-10.366893424036279</v>
      </c>
    </row>
    <row r="102" spans="1:2" x14ac:dyDescent="0.25">
      <c r="A102" s="2">
        <v>43231</v>
      </c>
      <c r="B102">
        <v>-16.37879818594104</v>
      </c>
    </row>
    <row r="103" spans="1:2" x14ac:dyDescent="0.25">
      <c r="A103" s="2">
        <v>43358</v>
      </c>
      <c r="B103">
        <v>-16.37879818594104</v>
      </c>
    </row>
    <row r="104" spans="1:2" x14ac:dyDescent="0.25">
      <c r="A104" s="2">
        <v>43525</v>
      </c>
      <c r="B104">
        <v>-16.37879818594104</v>
      </c>
    </row>
    <row r="105" spans="1:2" x14ac:dyDescent="0.25">
      <c r="A105" s="2">
        <v>43665</v>
      </c>
      <c r="B105">
        <v>-16.37879818594104</v>
      </c>
    </row>
    <row r="106" spans="1:2" x14ac:dyDescent="0.25">
      <c r="A106" s="2">
        <v>43785</v>
      </c>
      <c r="B106">
        <v>-16.37879818594104</v>
      </c>
    </row>
  </sheetData>
  <autoFilter ref="A1:B106">
    <sortState ref="A2:B106">
      <sortCondition descending="1" ref="B1:B106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workbookViewId="0">
      <selection activeCell="C8" sqref="C8"/>
    </sheetView>
  </sheetViews>
  <sheetFormatPr defaultRowHeight="15" x14ac:dyDescent="0.25"/>
  <cols>
    <col min="1" max="1" width="18.28515625" bestFit="1" customWidth="1"/>
    <col min="4" max="4" width="18.28515625" bestFit="1" customWidth="1"/>
  </cols>
  <sheetData>
    <row r="1" spans="1:4" x14ac:dyDescent="0.25">
      <c r="A1" s="1" t="s">
        <v>0</v>
      </c>
      <c r="B1" s="1" t="s">
        <v>2</v>
      </c>
      <c r="D1" s="3" t="s">
        <v>0</v>
      </c>
    </row>
    <row r="2" spans="1:4" x14ac:dyDescent="0.25">
      <c r="A2" s="2">
        <v>43448</v>
      </c>
      <c r="B2">
        <v>42.476190476190467</v>
      </c>
      <c r="D2" s="2">
        <v>43334</v>
      </c>
    </row>
    <row r="3" spans="1:4" x14ac:dyDescent="0.25">
      <c r="A3" s="2">
        <v>43442</v>
      </c>
      <c r="B3">
        <v>42.142857142857139</v>
      </c>
      <c r="D3" s="2">
        <v>43484</v>
      </c>
    </row>
    <row r="4" spans="1:4" x14ac:dyDescent="0.25">
      <c r="A4" s="2">
        <v>43419</v>
      </c>
      <c r="B4">
        <v>41.619047619047613</v>
      </c>
      <c r="D4" s="2">
        <v>43475</v>
      </c>
    </row>
    <row r="5" spans="1:4" x14ac:dyDescent="0.25">
      <c r="A5" s="2">
        <v>43455</v>
      </c>
      <c r="B5">
        <v>41.571428571428577</v>
      </c>
      <c r="D5" s="5">
        <v>43406</v>
      </c>
    </row>
    <row r="6" spans="1:4" x14ac:dyDescent="0.25">
      <c r="A6" s="5">
        <v>43406</v>
      </c>
      <c r="B6">
        <v>41.333333333333343</v>
      </c>
    </row>
    <row r="7" spans="1:4" x14ac:dyDescent="0.25">
      <c r="A7" s="2">
        <v>43426</v>
      </c>
      <c r="B7">
        <v>41.333333333333321</v>
      </c>
    </row>
    <row r="8" spans="1:4" x14ac:dyDescent="0.25">
      <c r="A8" s="2">
        <v>43377</v>
      </c>
      <c r="B8">
        <v>41.19047619047619</v>
      </c>
    </row>
    <row r="9" spans="1:4" x14ac:dyDescent="0.25">
      <c r="A9" s="2">
        <v>43370</v>
      </c>
      <c r="B9">
        <v>41.142857142857132</v>
      </c>
    </row>
    <row r="10" spans="1:4" x14ac:dyDescent="0.25">
      <c r="A10" s="2">
        <v>43461</v>
      </c>
      <c r="B10">
        <v>40.619047619047628</v>
      </c>
    </row>
    <row r="11" spans="1:4" x14ac:dyDescent="0.25">
      <c r="A11" s="2">
        <v>43433</v>
      </c>
      <c r="B11">
        <v>40.571428571428562</v>
      </c>
    </row>
    <row r="12" spans="1:4" x14ac:dyDescent="0.25">
      <c r="A12" s="2">
        <v>43363</v>
      </c>
      <c r="B12">
        <v>40.476190476190467</v>
      </c>
    </row>
    <row r="13" spans="1:4" x14ac:dyDescent="0.25">
      <c r="A13" s="2">
        <v>43411</v>
      </c>
      <c r="B13">
        <v>40.428571428571423</v>
      </c>
    </row>
    <row r="14" spans="1:4" x14ac:dyDescent="0.25">
      <c r="A14" s="2">
        <v>43337</v>
      </c>
      <c r="B14">
        <v>40.380952380952372</v>
      </c>
    </row>
    <row r="15" spans="1:4" x14ac:dyDescent="0.25">
      <c r="A15" s="2">
        <v>43475</v>
      </c>
      <c r="B15">
        <v>40.047619047619051</v>
      </c>
    </row>
    <row r="16" spans="1:4" x14ac:dyDescent="0.25">
      <c r="A16" s="2">
        <v>43354</v>
      </c>
      <c r="B16">
        <v>39.714285714285708</v>
      </c>
    </row>
    <row r="17" spans="1:2" x14ac:dyDescent="0.25">
      <c r="A17" s="2">
        <v>43404</v>
      </c>
      <c r="B17">
        <v>39.714285714285708</v>
      </c>
    </row>
    <row r="18" spans="1:2" x14ac:dyDescent="0.25">
      <c r="A18" s="2">
        <v>43342</v>
      </c>
      <c r="B18">
        <v>39.380952380952372</v>
      </c>
    </row>
    <row r="19" spans="1:2" x14ac:dyDescent="0.25">
      <c r="A19" s="2">
        <v>43334</v>
      </c>
      <c r="B19">
        <v>39.333333333333329</v>
      </c>
    </row>
    <row r="20" spans="1:2" x14ac:dyDescent="0.25">
      <c r="A20" s="2">
        <v>43349</v>
      </c>
      <c r="B20">
        <v>39.285714285714278</v>
      </c>
    </row>
    <row r="21" spans="1:2" x14ac:dyDescent="0.25">
      <c r="A21" s="2">
        <v>43469</v>
      </c>
      <c r="B21">
        <v>39.142857142857153</v>
      </c>
    </row>
    <row r="22" spans="1:2" x14ac:dyDescent="0.25">
      <c r="A22" s="2">
        <v>43358</v>
      </c>
      <c r="B22">
        <v>38.857142857142847</v>
      </c>
    </row>
    <row r="23" spans="1:2" x14ac:dyDescent="0.25">
      <c r="A23" s="2">
        <v>43511</v>
      </c>
      <c r="B23">
        <v>38.857142857142847</v>
      </c>
    </row>
    <row r="24" spans="1:2" x14ac:dyDescent="0.25">
      <c r="A24" s="2">
        <v>43504</v>
      </c>
      <c r="B24">
        <v>38.809523809523803</v>
      </c>
    </row>
    <row r="25" spans="1:2" x14ac:dyDescent="0.25">
      <c r="A25" s="2">
        <v>43525</v>
      </c>
      <c r="B25">
        <v>38.476190476190467</v>
      </c>
    </row>
    <row r="26" spans="1:2" x14ac:dyDescent="0.25">
      <c r="A26" s="2">
        <v>43517</v>
      </c>
      <c r="B26">
        <v>38.428571428571423</v>
      </c>
    </row>
    <row r="27" spans="1:2" x14ac:dyDescent="0.25">
      <c r="A27" s="2">
        <v>43314</v>
      </c>
      <c r="B27">
        <v>38.380952380952387</v>
      </c>
    </row>
    <row r="28" spans="1:2" x14ac:dyDescent="0.25">
      <c r="A28" s="2">
        <v>43558</v>
      </c>
      <c r="B28">
        <v>38.333333333333321</v>
      </c>
    </row>
    <row r="29" spans="1:2" x14ac:dyDescent="0.25">
      <c r="A29" s="2">
        <v>43500</v>
      </c>
      <c r="B29">
        <v>38.238095238095227</v>
      </c>
    </row>
    <row r="30" spans="1:2" x14ac:dyDescent="0.25">
      <c r="A30" s="2">
        <v>43484</v>
      </c>
      <c r="B30">
        <v>37.761904761904759</v>
      </c>
    </row>
    <row r="31" spans="1:2" x14ac:dyDescent="0.25">
      <c r="A31" s="2">
        <v>43565</v>
      </c>
      <c r="B31">
        <v>37.190476190476183</v>
      </c>
    </row>
    <row r="32" spans="1:2" x14ac:dyDescent="0.25">
      <c r="A32" s="2">
        <v>43546</v>
      </c>
      <c r="B32">
        <v>37.095238095238088</v>
      </c>
    </row>
    <row r="33" spans="1:2" x14ac:dyDescent="0.25">
      <c r="A33" s="2">
        <v>43539</v>
      </c>
      <c r="B33">
        <v>36.904761904761898</v>
      </c>
    </row>
    <row r="34" spans="1:2" x14ac:dyDescent="0.25">
      <c r="A34" s="2">
        <v>43532</v>
      </c>
      <c r="B34">
        <v>36.857142857142847</v>
      </c>
    </row>
    <row r="35" spans="1:2" x14ac:dyDescent="0.25">
      <c r="A35" s="2">
        <v>43308</v>
      </c>
      <c r="B35">
        <v>36.714285714285722</v>
      </c>
    </row>
    <row r="36" spans="1:2" x14ac:dyDescent="0.25">
      <c r="A36" s="2">
        <v>43321</v>
      </c>
      <c r="B36">
        <v>36.571428571428569</v>
      </c>
    </row>
    <row r="37" spans="1:2" x14ac:dyDescent="0.25">
      <c r="A37" s="2">
        <v>43301</v>
      </c>
      <c r="B37">
        <v>35.476190476190467</v>
      </c>
    </row>
    <row r="38" spans="1:2" x14ac:dyDescent="0.25">
      <c r="A38" s="2">
        <v>43792</v>
      </c>
      <c r="B38">
        <v>35.428571428571431</v>
      </c>
    </row>
    <row r="39" spans="1:2" x14ac:dyDescent="0.25">
      <c r="A39" s="2">
        <v>43294</v>
      </c>
      <c r="B39">
        <v>35.142857142857132</v>
      </c>
    </row>
    <row r="40" spans="1:2" x14ac:dyDescent="0.25">
      <c r="A40" s="2">
        <v>43286</v>
      </c>
      <c r="B40">
        <v>34.857142857142847</v>
      </c>
    </row>
    <row r="41" spans="1:2" x14ac:dyDescent="0.25">
      <c r="A41" s="2">
        <v>43299</v>
      </c>
      <c r="B41">
        <v>34.761904761904759</v>
      </c>
    </row>
    <row r="42" spans="1:2" x14ac:dyDescent="0.25">
      <c r="A42" s="2">
        <v>43780</v>
      </c>
      <c r="B42">
        <v>34.571428571428569</v>
      </c>
    </row>
    <row r="43" spans="1:2" x14ac:dyDescent="0.25">
      <c r="A43" s="2">
        <v>43785</v>
      </c>
      <c r="B43">
        <v>34.571428571428569</v>
      </c>
    </row>
    <row r="44" spans="1:2" x14ac:dyDescent="0.25">
      <c r="A44" s="2">
        <v>43794</v>
      </c>
      <c r="B44">
        <v>34.571428571428569</v>
      </c>
    </row>
    <row r="45" spans="1:2" x14ac:dyDescent="0.25">
      <c r="A45" s="2">
        <v>43265</v>
      </c>
      <c r="B45">
        <v>34.523809523809518</v>
      </c>
    </row>
    <row r="46" spans="1:2" x14ac:dyDescent="0.25">
      <c r="A46" s="2">
        <v>43279</v>
      </c>
      <c r="B46">
        <v>34.285714285714278</v>
      </c>
    </row>
    <row r="47" spans="1:2" x14ac:dyDescent="0.25">
      <c r="A47" s="2">
        <v>43769</v>
      </c>
      <c r="B47">
        <v>34.238095238095241</v>
      </c>
    </row>
    <row r="48" spans="1:2" x14ac:dyDescent="0.25">
      <c r="A48" s="2">
        <v>43571</v>
      </c>
      <c r="B48">
        <v>34.142857142857139</v>
      </c>
    </row>
    <row r="49" spans="1:2" x14ac:dyDescent="0.25">
      <c r="A49" s="2">
        <v>43588</v>
      </c>
      <c r="B49">
        <v>34.095238095238088</v>
      </c>
    </row>
    <row r="50" spans="1:2" x14ac:dyDescent="0.25">
      <c r="A50" s="2">
        <v>43577</v>
      </c>
      <c r="B50">
        <v>33.999999999999993</v>
      </c>
    </row>
    <row r="51" spans="1:2" x14ac:dyDescent="0.25">
      <c r="A51" s="2">
        <v>43582</v>
      </c>
      <c r="B51">
        <v>33.904761904761898</v>
      </c>
    </row>
    <row r="52" spans="1:2" x14ac:dyDescent="0.25">
      <c r="A52" s="2">
        <v>43799</v>
      </c>
      <c r="B52">
        <v>33.714285714285708</v>
      </c>
    </row>
    <row r="53" spans="1:2" x14ac:dyDescent="0.25">
      <c r="A53" s="2">
        <v>43756</v>
      </c>
      <c r="B53">
        <v>33.666666666666671</v>
      </c>
    </row>
    <row r="54" spans="1:2" x14ac:dyDescent="0.25">
      <c r="A54" s="2">
        <v>43595</v>
      </c>
      <c r="B54">
        <v>33.619047619047613</v>
      </c>
    </row>
    <row r="55" spans="1:2" x14ac:dyDescent="0.25">
      <c r="A55" s="2">
        <v>43763</v>
      </c>
      <c r="B55">
        <v>33.523809523809533</v>
      </c>
    </row>
    <row r="56" spans="1:2" x14ac:dyDescent="0.25">
      <c r="A56" s="2">
        <v>43275</v>
      </c>
      <c r="B56">
        <v>33.380952380952372</v>
      </c>
    </row>
    <row r="57" spans="1:2" x14ac:dyDescent="0.25">
      <c r="A57" s="2">
        <v>43607</v>
      </c>
      <c r="B57">
        <v>33.333333333333329</v>
      </c>
    </row>
    <row r="58" spans="1:2" x14ac:dyDescent="0.25">
      <c r="A58" s="2">
        <v>43612</v>
      </c>
      <c r="B58">
        <v>31.952380952380949</v>
      </c>
    </row>
    <row r="59" spans="1:2" x14ac:dyDescent="0.25">
      <c r="A59" s="2">
        <v>43623</v>
      </c>
      <c r="B59">
        <v>31.761904761904759</v>
      </c>
    </row>
    <row r="60" spans="1:2" x14ac:dyDescent="0.25">
      <c r="A60" s="2">
        <v>43638</v>
      </c>
      <c r="B60">
        <v>31.714285714285712</v>
      </c>
    </row>
    <row r="61" spans="1:2" x14ac:dyDescent="0.25">
      <c r="A61" s="2">
        <v>43728</v>
      </c>
      <c r="B61">
        <v>31.714285714285712</v>
      </c>
    </row>
    <row r="62" spans="1:2" x14ac:dyDescent="0.25">
      <c r="A62" s="2">
        <v>43715</v>
      </c>
      <c r="B62">
        <v>31.523809523809518</v>
      </c>
    </row>
    <row r="63" spans="1:2" x14ac:dyDescent="0.25">
      <c r="A63" s="2">
        <v>43749</v>
      </c>
      <c r="B63">
        <v>31.428571428571431</v>
      </c>
    </row>
    <row r="64" spans="1:2" x14ac:dyDescent="0.25">
      <c r="A64" s="2">
        <v>43742</v>
      </c>
      <c r="B64">
        <v>31.38095238095238</v>
      </c>
    </row>
    <row r="65" spans="1:2" x14ac:dyDescent="0.25">
      <c r="A65" s="2">
        <v>43712</v>
      </c>
      <c r="B65">
        <v>31.380952380952369</v>
      </c>
    </row>
    <row r="66" spans="1:2" x14ac:dyDescent="0.25">
      <c r="A66" s="2">
        <v>43616</v>
      </c>
      <c r="B66">
        <v>31.285714285714281</v>
      </c>
    </row>
    <row r="67" spans="1:2" x14ac:dyDescent="0.25">
      <c r="A67" s="2">
        <v>43733</v>
      </c>
      <c r="B67">
        <v>31.238095238095241</v>
      </c>
    </row>
    <row r="68" spans="1:2" x14ac:dyDescent="0.25">
      <c r="A68" s="2">
        <v>43632</v>
      </c>
      <c r="B68">
        <v>31.23809523809523</v>
      </c>
    </row>
    <row r="69" spans="1:2" x14ac:dyDescent="0.25">
      <c r="A69" s="2">
        <v>43264</v>
      </c>
      <c r="B69">
        <v>30.857142857142851</v>
      </c>
    </row>
    <row r="70" spans="1:2" x14ac:dyDescent="0.25">
      <c r="A70" s="2">
        <v>43258</v>
      </c>
      <c r="B70">
        <v>30.8095238095238</v>
      </c>
    </row>
    <row r="71" spans="1:2" x14ac:dyDescent="0.25">
      <c r="A71" s="2">
        <v>43251</v>
      </c>
      <c r="B71">
        <v>30.333333333333329</v>
      </c>
    </row>
    <row r="72" spans="1:2" x14ac:dyDescent="0.25">
      <c r="A72" s="2">
        <v>43735</v>
      </c>
      <c r="B72">
        <v>30.238095238095241</v>
      </c>
    </row>
    <row r="73" spans="1:2" x14ac:dyDescent="0.25">
      <c r="A73" s="2">
        <v>43718</v>
      </c>
      <c r="B73">
        <v>30.19047619047619</v>
      </c>
    </row>
    <row r="74" spans="1:2" x14ac:dyDescent="0.25">
      <c r="A74" s="2">
        <v>43701</v>
      </c>
      <c r="B74">
        <v>30.190476190476179</v>
      </c>
    </row>
    <row r="75" spans="1:2" x14ac:dyDescent="0.25">
      <c r="A75" s="2">
        <v>43707</v>
      </c>
      <c r="B75">
        <v>30.190476190476179</v>
      </c>
    </row>
    <row r="76" spans="1:2" x14ac:dyDescent="0.25">
      <c r="A76" s="2">
        <v>43721</v>
      </c>
      <c r="B76">
        <v>30.047619047619051</v>
      </c>
    </row>
    <row r="77" spans="1:2" x14ac:dyDescent="0.25">
      <c r="A77" s="2">
        <v>43691</v>
      </c>
      <c r="B77">
        <v>29.666666666666661</v>
      </c>
    </row>
    <row r="78" spans="1:2" x14ac:dyDescent="0.25">
      <c r="A78" s="2">
        <v>43694</v>
      </c>
      <c r="B78">
        <v>29.666666666666661</v>
      </c>
    </row>
    <row r="79" spans="1:2" x14ac:dyDescent="0.25">
      <c r="A79" s="2">
        <v>43645</v>
      </c>
      <c r="B79">
        <v>29.61904761904762</v>
      </c>
    </row>
    <row r="80" spans="1:2" x14ac:dyDescent="0.25">
      <c r="A80" s="2">
        <v>43641</v>
      </c>
      <c r="B80">
        <v>29.523809523809518</v>
      </c>
    </row>
    <row r="81" spans="1:2" x14ac:dyDescent="0.25">
      <c r="A81" s="2">
        <v>43686</v>
      </c>
      <c r="B81">
        <v>29.428571428571431</v>
      </c>
    </row>
    <row r="82" spans="1:2" x14ac:dyDescent="0.25">
      <c r="A82" s="2">
        <v>43656</v>
      </c>
      <c r="B82">
        <v>29.333333333333339</v>
      </c>
    </row>
    <row r="83" spans="1:2" x14ac:dyDescent="0.25">
      <c r="A83" s="2">
        <v>43665</v>
      </c>
      <c r="B83">
        <v>28.761904761904759</v>
      </c>
    </row>
    <row r="84" spans="1:2" x14ac:dyDescent="0.25">
      <c r="A84" s="2">
        <v>43659</v>
      </c>
      <c r="B84">
        <v>28.428571428571431</v>
      </c>
    </row>
    <row r="85" spans="1:2" x14ac:dyDescent="0.25">
      <c r="A85" s="2">
        <v>43679</v>
      </c>
      <c r="B85">
        <v>28.238095238095241</v>
      </c>
    </row>
    <row r="86" spans="1:2" x14ac:dyDescent="0.25">
      <c r="A86" s="2">
        <v>43672</v>
      </c>
      <c r="B86">
        <v>28</v>
      </c>
    </row>
    <row r="87" spans="1:2" x14ac:dyDescent="0.25">
      <c r="A87" s="2">
        <v>43200</v>
      </c>
    </row>
    <row r="88" spans="1:2" x14ac:dyDescent="0.25">
      <c r="A88" s="2">
        <v>43203</v>
      </c>
    </row>
    <row r="89" spans="1:2" x14ac:dyDescent="0.25">
      <c r="A89" s="2">
        <v>43208</v>
      </c>
    </row>
    <row r="90" spans="1:2" x14ac:dyDescent="0.25">
      <c r="A90" s="2">
        <v>43210</v>
      </c>
    </row>
    <row r="91" spans="1:2" x14ac:dyDescent="0.25">
      <c r="A91" s="2">
        <v>43218</v>
      </c>
    </row>
    <row r="92" spans="1:2" x14ac:dyDescent="0.25">
      <c r="A92" s="2">
        <v>43220</v>
      </c>
    </row>
    <row r="93" spans="1:2" x14ac:dyDescent="0.25">
      <c r="A93" s="2">
        <v>43223</v>
      </c>
    </row>
    <row r="94" spans="1:2" x14ac:dyDescent="0.25">
      <c r="A94" s="2">
        <v>43231</v>
      </c>
    </row>
    <row r="95" spans="1:2" x14ac:dyDescent="0.25">
      <c r="A95" s="2">
        <v>43237</v>
      </c>
    </row>
    <row r="96" spans="1:2" x14ac:dyDescent="0.25">
      <c r="A96" s="2">
        <v>43244</v>
      </c>
    </row>
    <row r="97" spans="1:1" x14ac:dyDescent="0.25">
      <c r="A97" s="2">
        <v>43808</v>
      </c>
    </row>
    <row r="98" spans="1:1" x14ac:dyDescent="0.25">
      <c r="A98" s="2">
        <v>43815</v>
      </c>
    </row>
    <row r="99" spans="1:1" x14ac:dyDescent="0.25">
      <c r="A99" s="2">
        <v>43822</v>
      </c>
    </row>
    <row r="100" spans="1:1" x14ac:dyDescent="0.25">
      <c r="A100" s="2">
        <v>43836</v>
      </c>
    </row>
    <row r="101" spans="1:1" x14ac:dyDescent="0.25">
      <c r="A101" s="2">
        <v>43841</v>
      </c>
    </row>
    <row r="102" spans="1:1" x14ac:dyDescent="0.25">
      <c r="A102" s="2">
        <v>43848</v>
      </c>
    </row>
    <row r="103" spans="1:1" x14ac:dyDescent="0.25">
      <c r="A103" s="2">
        <v>43857</v>
      </c>
    </row>
    <row r="104" spans="1:1" x14ac:dyDescent="0.25">
      <c r="A104" s="2">
        <v>43862</v>
      </c>
    </row>
    <row r="105" spans="1:1" x14ac:dyDescent="0.25">
      <c r="A105" s="2">
        <v>43869</v>
      </c>
    </row>
    <row r="106" spans="1:1" x14ac:dyDescent="0.25">
      <c r="A106" s="2">
        <v>43878</v>
      </c>
    </row>
  </sheetData>
  <autoFilter ref="A1:B106">
    <sortState ref="A2:B106">
      <sortCondition descending="1" ref="B1:B10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workbookViewId="0">
      <selection activeCell="J16" sqref="J16"/>
    </sheetView>
  </sheetViews>
  <sheetFormatPr defaultRowHeight="15" x14ac:dyDescent="0.25"/>
  <cols>
    <col min="1" max="1" width="18.28515625" bestFit="1" customWidth="1"/>
    <col min="3" max="3" width="15.5703125" hidden="1" customWidth="1"/>
    <col min="4" max="4" width="21.85546875" hidden="1" customWidth="1"/>
    <col min="5" max="5" width="0" hidden="1" customWidth="1"/>
    <col min="6" max="6" width="10.85546875" hidden="1" customWidth="1"/>
    <col min="7" max="7" width="12.7109375" hidden="1" customWidth="1"/>
  </cols>
  <sheetData>
    <row r="1" spans="1:7" x14ac:dyDescent="0.25">
      <c r="A1" s="1" t="s">
        <v>0</v>
      </c>
      <c r="B1" s="1" t="s">
        <v>3</v>
      </c>
      <c r="C1" t="s">
        <v>5</v>
      </c>
      <c r="D1" t="s">
        <v>7</v>
      </c>
    </row>
    <row r="2" spans="1:7" x14ac:dyDescent="0.25">
      <c r="A2" s="2">
        <v>43334</v>
      </c>
      <c r="B2">
        <v>38.938321995464861</v>
      </c>
      <c r="C2">
        <f>ABS(B2-$G$3)</f>
        <v>39.154761904761905</v>
      </c>
      <c r="D2">
        <f>ABS(B2-$G$3) / $G$4</f>
        <v>4.0060901339829451</v>
      </c>
    </row>
    <row r="3" spans="1:7" x14ac:dyDescent="0.25">
      <c r="A3" s="2">
        <v>43406</v>
      </c>
      <c r="B3">
        <v>29.140702947845799</v>
      </c>
      <c r="C3">
        <f t="shared" ref="C3:C66" si="0">ABS(B3-$G$3)</f>
        <v>29.357142857142843</v>
      </c>
      <c r="D3">
        <f t="shared" ref="D3:D66" si="1">ABS(B3-$G$3) / $G$4</f>
        <v>3.0036540803897656</v>
      </c>
      <c r="F3" s="3" t="s">
        <v>4</v>
      </c>
      <c r="G3" s="3">
        <f>MEDIAN(B:B)</f>
        <v>-0.21643990929704421</v>
      </c>
    </row>
    <row r="4" spans="1:7" x14ac:dyDescent="0.25">
      <c r="A4" s="2">
        <v>43258</v>
      </c>
      <c r="B4">
        <v>25.283560090702949</v>
      </c>
      <c r="C4">
        <f t="shared" si="0"/>
        <v>25.499999999999993</v>
      </c>
      <c r="D4">
        <f t="shared" si="1"/>
        <v>2.6090133982947603</v>
      </c>
      <c r="F4" s="3" t="s">
        <v>6</v>
      </c>
      <c r="G4" s="3">
        <f>MEDIAN(C2:C86)</f>
        <v>9.7738095238095291</v>
      </c>
    </row>
    <row r="5" spans="1:7" x14ac:dyDescent="0.25">
      <c r="A5" s="2">
        <v>43733</v>
      </c>
      <c r="B5">
        <v>24.438321995464861</v>
      </c>
      <c r="C5">
        <f t="shared" si="0"/>
        <v>24.654761904761905</v>
      </c>
      <c r="D5">
        <f t="shared" si="1"/>
        <v>2.522533495736905</v>
      </c>
    </row>
    <row r="6" spans="1:7" x14ac:dyDescent="0.25">
      <c r="A6" s="2">
        <v>43571</v>
      </c>
      <c r="B6">
        <v>22.39070294784581</v>
      </c>
      <c r="C6">
        <f t="shared" si="0"/>
        <v>22.607142857142854</v>
      </c>
      <c r="D6">
        <f t="shared" si="1"/>
        <v>2.3130328867235064</v>
      </c>
    </row>
    <row r="7" spans="1:7" x14ac:dyDescent="0.25">
      <c r="A7" s="2">
        <v>43448</v>
      </c>
      <c r="B7">
        <v>21.89070294784581</v>
      </c>
      <c r="C7">
        <f t="shared" si="0"/>
        <v>22.107142857142854</v>
      </c>
      <c r="D7">
        <f t="shared" si="1"/>
        <v>2.2618757612667464</v>
      </c>
    </row>
    <row r="8" spans="1:7" x14ac:dyDescent="0.25">
      <c r="A8" s="2">
        <v>43484</v>
      </c>
      <c r="B8">
        <v>21.50975056689343</v>
      </c>
      <c r="C8">
        <f t="shared" si="0"/>
        <v>21.726190476190474</v>
      </c>
      <c r="D8">
        <f t="shared" si="1"/>
        <v>2.2228989037758815</v>
      </c>
    </row>
    <row r="9" spans="1:7" x14ac:dyDescent="0.25">
      <c r="A9" s="2">
        <v>43377</v>
      </c>
      <c r="B9">
        <v>18.674036281179141</v>
      </c>
      <c r="C9">
        <f t="shared" si="0"/>
        <v>18.890476190476186</v>
      </c>
      <c r="D9">
        <f t="shared" si="1"/>
        <v>1.9327649208282567</v>
      </c>
    </row>
    <row r="10" spans="1:7" x14ac:dyDescent="0.25">
      <c r="A10" s="2">
        <v>43370</v>
      </c>
      <c r="B10">
        <v>18.283560090702959</v>
      </c>
      <c r="C10">
        <f t="shared" si="0"/>
        <v>18.500000000000004</v>
      </c>
      <c r="D10">
        <f t="shared" si="1"/>
        <v>1.8928136419001211</v>
      </c>
    </row>
    <row r="11" spans="1:7" x14ac:dyDescent="0.25">
      <c r="A11" s="2">
        <v>43763</v>
      </c>
      <c r="B11">
        <v>17.77165532879819</v>
      </c>
      <c r="C11">
        <f t="shared" si="0"/>
        <v>17.988095238095234</v>
      </c>
      <c r="D11">
        <f t="shared" si="1"/>
        <v>1.8404384896467707</v>
      </c>
    </row>
    <row r="12" spans="1:7" x14ac:dyDescent="0.25">
      <c r="A12" s="2">
        <v>43517</v>
      </c>
      <c r="B12">
        <v>16.819274376417241</v>
      </c>
      <c r="C12">
        <f t="shared" si="0"/>
        <v>17.035714285714285</v>
      </c>
      <c r="D12">
        <f t="shared" si="1"/>
        <v>1.7429963459196092</v>
      </c>
    </row>
    <row r="13" spans="1:7" x14ac:dyDescent="0.25">
      <c r="A13" s="2">
        <v>43659</v>
      </c>
      <c r="B13">
        <v>16.81927437641723</v>
      </c>
      <c r="C13">
        <f t="shared" si="0"/>
        <v>17.035714285714274</v>
      </c>
      <c r="D13">
        <f t="shared" si="1"/>
        <v>1.7429963459196081</v>
      </c>
    </row>
    <row r="14" spans="1:7" x14ac:dyDescent="0.25">
      <c r="A14" s="2">
        <v>43475</v>
      </c>
      <c r="B14">
        <v>14.97403628117914</v>
      </c>
      <c r="C14">
        <f t="shared" si="0"/>
        <v>15.190476190476184</v>
      </c>
      <c r="D14">
        <f t="shared" si="1"/>
        <v>1.5542021924482323</v>
      </c>
    </row>
    <row r="15" spans="1:7" x14ac:dyDescent="0.25">
      <c r="A15" s="2">
        <v>43363</v>
      </c>
      <c r="B15">
        <v>14.4264172335601</v>
      </c>
      <c r="C15">
        <f t="shared" si="0"/>
        <v>14.642857142857144</v>
      </c>
      <c r="D15">
        <f t="shared" si="1"/>
        <v>1.498172959805115</v>
      </c>
    </row>
    <row r="16" spans="1:7" x14ac:dyDescent="0.25">
      <c r="A16" s="2">
        <v>43735</v>
      </c>
      <c r="B16">
        <v>13.354988662131531</v>
      </c>
      <c r="C16">
        <f t="shared" si="0"/>
        <v>13.571428571428575</v>
      </c>
      <c r="D16">
        <f t="shared" si="1"/>
        <v>1.3885505481120581</v>
      </c>
    </row>
    <row r="17" spans="1:4" x14ac:dyDescent="0.25">
      <c r="A17" s="2">
        <v>43294</v>
      </c>
      <c r="B17">
        <v>11.09308390022677</v>
      </c>
      <c r="C17">
        <f t="shared" si="0"/>
        <v>11.309523809523814</v>
      </c>
      <c r="D17">
        <f t="shared" si="1"/>
        <v>1.1571254567600486</v>
      </c>
    </row>
    <row r="18" spans="1:4" x14ac:dyDescent="0.25">
      <c r="A18" s="2">
        <v>43728</v>
      </c>
      <c r="B18">
        <v>10.926417233560089</v>
      </c>
      <c r="C18">
        <f t="shared" si="0"/>
        <v>11.142857142857133</v>
      </c>
      <c r="D18">
        <f t="shared" si="1"/>
        <v>1.1400730816077937</v>
      </c>
    </row>
    <row r="19" spans="1:4" x14ac:dyDescent="0.25">
      <c r="A19" s="2">
        <v>43641</v>
      </c>
      <c r="B19">
        <v>10.39070294784581</v>
      </c>
      <c r="C19">
        <f t="shared" si="0"/>
        <v>10.607142857142854</v>
      </c>
      <c r="D19">
        <f t="shared" si="1"/>
        <v>1.0852618757612658</v>
      </c>
    </row>
    <row r="20" spans="1:4" x14ac:dyDescent="0.25">
      <c r="A20" s="2">
        <v>43275</v>
      </c>
      <c r="B20">
        <v>10.378798185941051</v>
      </c>
      <c r="C20">
        <f t="shared" si="0"/>
        <v>10.595238095238095</v>
      </c>
      <c r="D20">
        <f t="shared" si="1"/>
        <v>1.0840438489646766</v>
      </c>
    </row>
    <row r="21" spans="1:4" x14ac:dyDescent="0.25">
      <c r="A21" s="2">
        <v>43686</v>
      </c>
      <c r="B21">
        <v>9.4359410430838988</v>
      </c>
      <c r="C21">
        <f t="shared" si="0"/>
        <v>9.652380952380943</v>
      </c>
      <c r="D21">
        <f t="shared" si="1"/>
        <v>0.98757612667478534</v>
      </c>
    </row>
    <row r="22" spans="1:4" x14ac:dyDescent="0.25">
      <c r="A22" s="2">
        <v>43623</v>
      </c>
      <c r="B22">
        <v>6.831179138322006</v>
      </c>
      <c r="C22">
        <f t="shared" si="0"/>
        <v>7.0476190476190501</v>
      </c>
      <c r="D22">
        <f t="shared" si="1"/>
        <v>0.72107186358099862</v>
      </c>
    </row>
    <row r="23" spans="1:4" x14ac:dyDescent="0.25">
      <c r="A23" s="2">
        <v>43707</v>
      </c>
      <c r="B23">
        <v>6.5692743764172414</v>
      </c>
      <c r="C23">
        <f t="shared" si="0"/>
        <v>6.7857142857142856</v>
      </c>
      <c r="D23">
        <f t="shared" si="1"/>
        <v>0.69427527405602885</v>
      </c>
    </row>
    <row r="24" spans="1:4" x14ac:dyDescent="0.25">
      <c r="A24" s="2">
        <v>43792</v>
      </c>
      <c r="B24">
        <v>6.4740362811791394</v>
      </c>
      <c r="C24">
        <f t="shared" si="0"/>
        <v>6.6904761904761836</v>
      </c>
      <c r="D24">
        <f t="shared" si="1"/>
        <v>0.68453105968331196</v>
      </c>
    </row>
    <row r="25" spans="1:4" x14ac:dyDescent="0.25">
      <c r="A25" s="2">
        <v>43756</v>
      </c>
      <c r="B25">
        <v>6.2478458049886569</v>
      </c>
      <c r="C25">
        <f t="shared" si="0"/>
        <v>6.4642857142857011</v>
      </c>
      <c r="D25">
        <f t="shared" si="1"/>
        <v>0.6613885505481103</v>
      </c>
    </row>
    <row r="26" spans="1:4" x14ac:dyDescent="0.25">
      <c r="A26" s="2">
        <v>43411</v>
      </c>
      <c r="B26">
        <v>6.1049886621315217</v>
      </c>
      <c r="C26">
        <f t="shared" si="0"/>
        <v>6.3214285714285658</v>
      </c>
      <c r="D26">
        <f t="shared" si="1"/>
        <v>0.64677222898903686</v>
      </c>
    </row>
    <row r="27" spans="1:4" x14ac:dyDescent="0.25">
      <c r="A27" s="2">
        <v>43718</v>
      </c>
      <c r="B27">
        <v>6.0454648526077088</v>
      </c>
      <c r="C27">
        <f t="shared" si="0"/>
        <v>6.261904761904753</v>
      </c>
      <c r="D27">
        <f t="shared" si="1"/>
        <v>0.64068209500608886</v>
      </c>
    </row>
    <row r="28" spans="1:4" x14ac:dyDescent="0.25">
      <c r="A28" s="2">
        <v>43433</v>
      </c>
      <c r="B28">
        <v>5.9026077097505736</v>
      </c>
      <c r="C28">
        <f t="shared" si="0"/>
        <v>6.1190476190476177</v>
      </c>
      <c r="D28">
        <f t="shared" si="1"/>
        <v>0.62606577344701542</v>
      </c>
    </row>
    <row r="29" spans="1:4" x14ac:dyDescent="0.25">
      <c r="A29" s="2">
        <v>43612</v>
      </c>
      <c r="B29">
        <v>5.6883219954648547</v>
      </c>
      <c r="C29">
        <f t="shared" si="0"/>
        <v>5.9047619047618989</v>
      </c>
      <c r="D29">
        <f t="shared" si="1"/>
        <v>0.60414129110840342</v>
      </c>
    </row>
    <row r="30" spans="1:4" x14ac:dyDescent="0.25">
      <c r="A30" s="2">
        <v>43665</v>
      </c>
      <c r="B30">
        <v>5.6168934240362809</v>
      </c>
      <c r="C30">
        <f t="shared" si="0"/>
        <v>5.833333333333325</v>
      </c>
      <c r="D30">
        <f t="shared" si="1"/>
        <v>0.59683313032886609</v>
      </c>
    </row>
    <row r="31" spans="1:4" x14ac:dyDescent="0.25">
      <c r="A31" s="2">
        <v>43314</v>
      </c>
      <c r="B31">
        <v>5.2121315192743749</v>
      </c>
      <c r="C31">
        <f t="shared" si="0"/>
        <v>5.4285714285714191</v>
      </c>
      <c r="D31">
        <f t="shared" si="1"/>
        <v>0.5554202192448221</v>
      </c>
    </row>
    <row r="32" spans="1:4" x14ac:dyDescent="0.25">
      <c r="A32" s="2">
        <v>43349</v>
      </c>
      <c r="B32">
        <v>5.1049886621315226</v>
      </c>
      <c r="C32">
        <f t="shared" si="0"/>
        <v>5.3214285714285667</v>
      </c>
      <c r="D32">
        <f t="shared" si="1"/>
        <v>0.54445797807551688</v>
      </c>
    </row>
    <row r="33" spans="1:4" x14ac:dyDescent="0.25">
      <c r="A33" s="2">
        <v>43500</v>
      </c>
      <c r="B33">
        <v>4.6764172335600946</v>
      </c>
      <c r="C33">
        <f t="shared" si="0"/>
        <v>4.8928571428571388</v>
      </c>
      <c r="D33">
        <f t="shared" si="1"/>
        <v>0.50060901339829411</v>
      </c>
    </row>
    <row r="34" spans="1:4" x14ac:dyDescent="0.25">
      <c r="A34" s="2">
        <v>43588</v>
      </c>
      <c r="B34">
        <v>3.378798185941049</v>
      </c>
      <c r="C34">
        <f t="shared" si="0"/>
        <v>3.5952380952380931</v>
      </c>
      <c r="D34">
        <f t="shared" si="1"/>
        <v>0.36784409257003614</v>
      </c>
    </row>
    <row r="35" spans="1:4" x14ac:dyDescent="0.25">
      <c r="A35" s="2">
        <v>43279</v>
      </c>
      <c r="B35">
        <v>3.15260770975057</v>
      </c>
      <c r="C35">
        <f t="shared" si="0"/>
        <v>3.3690476190476142</v>
      </c>
      <c r="D35">
        <f t="shared" si="1"/>
        <v>0.34470158343483487</v>
      </c>
    </row>
    <row r="36" spans="1:4" x14ac:dyDescent="0.25">
      <c r="A36" s="2">
        <v>43656</v>
      </c>
      <c r="B36">
        <v>3.057369614512472</v>
      </c>
      <c r="C36">
        <f t="shared" si="0"/>
        <v>3.2738095238095162</v>
      </c>
      <c r="D36">
        <f t="shared" si="1"/>
        <v>0.33495736906211843</v>
      </c>
    </row>
    <row r="37" spans="1:4" x14ac:dyDescent="0.25">
      <c r="A37" s="2">
        <v>43694</v>
      </c>
      <c r="B37">
        <v>2.8073696145124729</v>
      </c>
      <c r="C37">
        <f t="shared" si="0"/>
        <v>3.0238095238095171</v>
      </c>
      <c r="D37">
        <f t="shared" si="1"/>
        <v>0.30937880633373849</v>
      </c>
    </row>
    <row r="38" spans="1:4" x14ac:dyDescent="0.25">
      <c r="A38" s="2">
        <v>43286</v>
      </c>
      <c r="B38">
        <v>2.6168934240362831</v>
      </c>
      <c r="C38">
        <f t="shared" si="0"/>
        <v>2.8333333333333273</v>
      </c>
      <c r="D38">
        <f t="shared" si="1"/>
        <v>0.28989037758830616</v>
      </c>
    </row>
    <row r="39" spans="1:4" x14ac:dyDescent="0.25">
      <c r="A39" s="2">
        <v>43582</v>
      </c>
      <c r="B39">
        <v>2.5335600907029501</v>
      </c>
      <c r="C39">
        <f t="shared" si="0"/>
        <v>2.7499999999999942</v>
      </c>
      <c r="D39">
        <f t="shared" si="1"/>
        <v>0.28136419001217955</v>
      </c>
    </row>
    <row r="40" spans="1:4" x14ac:dyDescent="0.25">
      <c r="A40" s="2">
        <v>43539</v>
      </c>
      <c r="B40">
        <v>2.5216553287981909</v>
      </c>
      <c r="C40">
        <f t="shared" si="0"/>
        <v>2.738095238095235</v>
      </c>
      <c r="D40">
        <f t="shared" si="1"/>
        <v>0.28014616321559027</v>
      </c>
    </row>
    <row r="41" spans="1:4" x14ac:dyDescent="0.25">
      <c r="A41" s="2">
        <v>43525</v>
      </c>
      <c r="B41">
        <v>1.9026077097505689</v>
      </c>
      <c r="C41">
        <f t="shared" si="0"/>
        <v>2.1190476190476133</v>
      </c>
      <c r="D41">
        <f t="shared" si="1"/>
        <v>0.21680876979293473</v>
      </c>
    </row>
    <row r="42" spans="1:4" x14ac:dyDescent="0.25">
      <c r="A42" s="2">
        <v>43769</v>
      </c>
      <c r="B42">
        <v>1.152607709750566</v>
      </c>
      <c r="C42">
        <f t="shared" si="0"/>
        <v>1.3690476190476102</v>
      </c>
      <c r="D42">
        <f t="shared" si="1"/>
        <v>0.14007308160779439</v>
      </c>
    </row>
    <row r="43" spans="1:4" x14ac:dyDescent="0.25">
      <c r="A43" s="2">
        <v>43577</v>
      </c>
      <c r="B43">
        <v>0.75975056689342679</v>
      </c>
      <c r="C43">
        <f t="shared" si="0"/>
        <v>0.97619047619047095</v>
      </c>
      <c r="D43">
        <f t="shared" si="1"/>
        <v>9.9878197320340451E-2</v>
      </c>
    </row>
    <row r="44" spans="1:4" x14ac:dyDescent="0.25">
      <c r="A44" s="2">
        <v>43632</v>
      </c>
      <c r="B44">
        <v>-0.21643990929704421</v>
      </c>
      <c r="C44">
        <f t="shared" si="0"/>
        <v>0</v>
      </c>
      <c r="D44">
        <f t="shared" si="1"/>
        <v>0</v>
      </c>
    </row>
    <row r="45" spans="1:4" x14ac:dyDescent="0.25">
      <c r="A45" s="2">
        <v>43742</v>
      </c>
      <c r="B45">
        <v>-0.35929705215419011</v>
      </c>
      <c r="C45">
        <f t="shared" si="0"/>
        <v>0.1428571428571459</v>
      </c>
      <c r="D45">
        <f t="shared" si="1"/>
        <v>1.4616321559074604E-2</v>
      </c>
    </row>
    <row r="46" spans="1:4" x14ac:dyDescent="0.25">
      <c r="A46" s="2">
        <v>43616</v>
      </c>
      <c r="B46">
        <v>-0.60929705215418384</v>
      </c>
      <c r="C46">
        <f t="shared" si="0"/>
        <v>0.39285714285713963</v>
      </c>
      <c r="D46">
        <f t="shared" si="1"/>
        <v>4.0194884287453971E-2</v>
      </c>
    </row>
    <row r="47" spans="1:4" x14ac:dyDescent="0.25">
      <c r="A47" s="2">
        <v>43712</v>
      </c>
      <c r="B47">
        <v>-0.94263038548752487</v>
      </c>
      <c r="C47">
        <f t="shared" si="0"/>
        <v>0.72619047619048072</v>
      </c>
      <c r="D47">
        <f t="shared" si="1"/>
        <v>7.4299634591961441E-2</v>
      </c>
    </row>
    <row r="48" spans="1:4" x14ac:dyDescent="0.25">
      <c r="A48" s="2">
        <v>43532</v>
      </c>
      <c r="B48">
        <v>-0.95453514739228496</v>
      </c>
      <c r="C48">
        <f t="shared" si="0"/>
        <v>0.7380952380952408</v>
      </c>
      <c r="D48">
        <f t="shared" si="1"/>
        <v>7.5517661388550789E-2</v>
      </c>
    </row>
    <row r="49" spans="1:4" x14ac:dyDescent="0.25">
      <c r="A49" s="2">
        <v>43558</v>
      </c>
      <c r="B49">
        <v>-1.240249433106567</v>
      </c>
      <c r="C49">
        <f t="shared" si="0"/>
        <v>1.0238095238095228</v>
      </c>
      <c r="D49">
        <f t="shared" si="1"/>
        <v>0.10475030450669899</v>
      </c>
    </row>
    <row r="50" spans="1:4" x14ac:dyDescent="0.25">
      <c r="A50" s="2">
        <v>43679</v>
      </c>
      <c r="B50">
        <v>-2.8116780045351479</v>
      </c>
      <c r="C50">
        <f t="shared" si="0"/>
        <v>2.5952380952381038</v>
      </c>
      <c r="D50">
        <f t="shared" si="1"/>
        <v>0.26552984165651716</v>
      </c>
    </row>
    <row r="51" spans="1:4" x14ac:dyDescent="0.25">
      <c r="A51" s="2">
        <v>43607</v>
      </c>
      <c r="B51">
        <v>-2.9664399092970481</v>
      </c>
      <c r="C51">
        <f t="shared" si="0"/>
        <v>2.750000000000004</v>
      </c>
      <c r="D51">
        <f t="shared" si="1"/>
        <v>0.28136419001218055</v>
      </c>
    </row>
    <row r="52" spans="1:4" x14ac:dyDescent="0.25">
      <c r="A52" s="2">
        <v>43785</v>
      </c>
      <c r="B52">
        <v>-3.1926303854875262</v>
      </c>
      <c r="C52">
        <f t="shared" si="0"/>
        <v>2.976190476190482</v>
      </c>
      <c r="D52">
        <f t="shared" si="1"/>
        <v>0.30450669914738165</v>
      </c>
    </row>
    <row r="53" spans="1:4" x14ac:dyDescent="0.25">
      <c r="A53" s="2">
        <v>43645</v>
      </c>
      <c r="B53">
        <v>-3.3235827664399098</v>
      </c>
      <c r="C53">
        <f t="shared" si="0"/>
        <v>3.1071428571428656</v>
      </c>
      <c r="D53">
        <f t="shared" si="1"/>
        <v>0.31790499390986671</v>
      </c>
    </row>
    <row r="54" spans="1:4" x14ac:dyDescent="0.25">
      <c r="A54" s="2">
        <v>43691</v>
      </c>
      <c r="B54">
        <v>-3.5735827664399098</v>
      </c>
      <c r="C54">
        <f t="shared" si="0"/>
        <v>3.3571428571428656</v>
      </c>
      <c r="D54">
        <f t="shared" si="1"/>
        <v>0.3434835566382467</v>
      </c>
    </row>
    <row r="55" spans="1:4" x14ac:dyDescent="0.25">
      <c r="A55" s="2">
        <v>43595</v>
      </c>
      <c r="B55">
        <v>-4.3831065759637147</v>
      </c>
      <c r="C55">
        <f t="shared" si="0"/>
        <v>4.1666666666666705</v>
      </c>
      <c r="D55">
        <f t="shared" si="1"/>
        <v>0.42630937880633391</v>
      </c>
    </row>
    <row r="56" spans="1:4" x14ac:dyDescent="0.25">
      <c r="A56" s="2">
        <v>43299</v>
      </c>
      <c r="B56">
        <v>-4.3950113378684783</v>
      </c>
      <c r="C56">
        <f t="shared" si="0"/>
        <v>4.1785714285714342</v>
      </c>
      <c r="D56">
        <f t="shared" si="1"/>
        <v>0.42752740560292363</v>
      </c>
    </row>
    <row r="57" spans="1:4" x14ac:dyDescent="0.25">
      <c r="A57" s="2">
        <v>43455</v>
      </c>
      <c r="B57">
        <v>-4.9307256235827692</v>
      </c>
      <c r="C57">
        <f t="shared" si="0"/>
        <v>4.7142857142857251</v>
      </c>
      <c r="D57">
        <f t="shared" si="1"/>
        <v>0.48233861144945273</v>
      </c>
    </row>
    <row r="58" spans="1:4" x14ac:dyDescent="0.25">
      <c r="A58" s="2">
        <v>43342</v>
      </c>
      <c r="B58">
        <v>-5.0854875283446619</v>
      </c>
      <c r="C58">
        <f t="shared" si="0"/>
        <v>4.8690476190476177</v>
      </c>
      <c r="D58">
        <f t="shared" si="1"/>
        <v>0.49817295980511533</v>
      </c>
    </row>
    <row r="59" spans="1:4" x14ac:dyDescent="0.25">
      <c r="A59" s="2">
        <v>43251</v>
      </c>
      <c r="B59">
        <v>-5.4688208616779992</v>
      </c>
      <c r="C59">
        <f t="shared" si="0"/>
        <v>5.252380952380955</v>
      </c>
      <c r="D59">
        <f t="shared" si="1"/>
        <v>0.53739342265529844</v>
      </c>
    </row>
    <row r="60" spans="1:4" x14ac:dyDescent="0.25">
      <c r="A60" s="2">
        <v>43358</v>
      </c>
      <c r="B60">
        <v>-5.4783446712018034</v>
      </c>
      <c r="C60">
        <f t="shared" si="0"/>
        <v>5.2619047619047592</v>
      </c>
      <c r="D60">
        <f t="shared" si="1"/>
        <v>0.53836784409256944</v>
      </c>
    </row>
    <row r="61" spans="1:4" x14ac:dyDescent="0.25">
      <c r="A61" s="2">
        <v>43426</v>
      </c>
      <c r="B61">
        <v>-5.8950113378684739</v>
      </c>
      <c r="C61">
        <f t="shared" si="0"/>
        <v>5.6785714285714297</v>
      </c>
      <c r="D61">
        <f t="shared" si="1"/>
        <v>0.5809987819732032</v>
      </c>
    </row>
    <row r="62" spans="1:4" x14ac:dyDescent="0.25">
      <c r="A62" s="2">
        <v>43546</v>
      </c>
      <c r="B62">
        <v>-8.2307256235827584</v>
      </c>
      <c r="C62">
        <f t="shared" si="0"/>
        <v>8.0142857142857142</v>
      </c>
      <c r="D62">
        <f t="shared" si="1"/>
        <v>0.81997563946406782</v>
      </c>
    </row>
    <row r="63" spans="1:4" x14ac:dyDescent="0.25">
      <c r="A63" s="2">
        <v>43265</v>
      </c>
      <c r="B63">
        <v>-9.9902494331065732</v>
      </c>
      <c r="C63">
        <f t="shared" si="0"/>
        <v>9.7738095238095291</v>
      </c>
      <c r="D63">
        <f t="shared" si="1"/>
        <v>1</v>
      </c>
    </row>
    <row r="64" spans="1:4" x14ac:dyDescent="0.25">
      <c r="A64" s="2">
        <v>43511</v>
      </c>
      <c r="B64">
        <v>-10.466439909297041</v>
      </c>
      <c r="C64">
        <f t="shared" si="0"/>
        <v>10.249999999999996</v>
      </c>
      <c r="D64">
        <f t="shared" si="1"/>
        <v>1.04872107186358</v>
      </c>
    </row>
    <row r="65" spans="1:4" x14ac:dyDescent="0.25">
      <c r="A65" s="2">
        <v>43504</v>
      </c>
      <c r="B65">
        <v>-10.51405895691609</v>
      </c>
      <c r="C65">
        <f t="shared" si="0"/>
        <v>10.297619047619046</v>
      </c>
      <c r="D65">
        <f t="shared" si="1"/>
        <v>1.0535931790499384</v>
      </c>
    </row>
    <row r="66" spans="1:4" x14ac:dyDescent="0.25">
      <c r="A66" s="2">
        <v>43308</v>
      </c>
      <c r="B66">
        <v>-11.037868480725621</v>
      </c>
      <c r="C66">
        <f t="shared" si="0"/>
        <v>10.821428571428577</v>
      </c>
      <c r="D66">
        <f t="shared" si="1"/>
        <v>1.1071863580998782</v>
      </c>
    </row>
    <row r="67" spans="1:4" x14ac:dyDescent="0.25">
      <c r="A67" s="2">
        <v>43301</v>
      </c>
      <c r="B67">
        <v>-12.835487528344659</v>
      </c>
      <c r="C67">
        <f t="shared" ref="C67:C86" si="2">ABS(B67-$G$3)</f>
        <v>12.619047619047615</v>
      </c>
      <c r="D67">
        <f t="shared" ref="D67:D86" si="3">ABS(B67-$G$3) / $G$4</f>
        <v>1.2911084043848953</v>
      </c>
    </row>
    <row r="68" spans="1:4" x14ac:dyDescent="0.25">
      <c r="A68" s="2">
        <v>43715</v>
      </c>
      <c r="B68">
        <v>-13.049773242630391</v>
      </c>
      <c r="C68">
        <f t="shared" si="2"/>
        <v>12.833333333333346</v>
      </c>
      <c r="D68">
        <f t="shared" si="3"/>
        <v>1.3130328867235086</v>
      </c>
    </row>
    <row r="69" spans="1:4" x14ac:dyDescent="0.25">
      <c r="A69" s="2">
        <v>43442</v>
      </c>
      <c r="B69">
        <v>-13.906916099773239</v>
      </c>
      <c r="C69">
        <f t="shared" si="2"/>
        <v>13.690476190476195</v>
      </c>
      <c r="D69">
        <f t="shared" si="3"/>
        <v>1.4007308160779535</v>
      </c>
    </row>
    <row r="70" spans="1:4" x14ac:dyDescent="0.25">
      <c r="A70" s="2">
        <v>43461</v>
      </c>
      <c r="B70">
        <v>-13.942630385487529</v>
      </c>
      <c r="C70">
        <f t="shared" si="2"/>
        <v>13.726190476190485</v>
      </c>
      <c r="D70">
        <f t="shared" si="3"/>
        <v>1.4043848964677224</v>
      </c>
    </row>
    <row r="71" spans="1:4" x14ac:dyDescent="0.25">
      <c r="A71" s="2">
        <v>43565</v>
      </c>
      <c r="B71">
        <v>-14.716439909297041</v>
      </c>
      <c r="C71">
        <f t="shared" si="2"/>
        <v>14.499999999999996</v>
      </c>
      <c r="D71">
        <f t="shared" si="3"/>
        <v>1.4835566382460403</v>
      </c>
    </row>
    <row r="72" spans="1:4" x14ac:dyDescent="0.25">
      <c r="A72" s="2">
        <v>43321</v>
      </c>
      <c r="B72">
        <v>-15.54977324263038</v>
      </c>
      <c r="C72">
        <f t="shared" si="2"/>
        <v>15.333333333333336</v>
      </c>
      <c r="D72">
        <f t="shared" si="3"/>
        <v>1.5688185140073077</v>
      </c>
    </row>
    <row r="73" spans="1:4" x14ac:dyDescent="0.25">
      <c r="A73" s="2">
        <v>43721</v>
      </c>
      <c r="B73">
        <v>-15.68072562358277</v>
      </c>
      <c r="C73">
        <f t="shared" si="2"/>
        <v>15.464285714285726</v>
      </c>
      <c r="D73">
        <f t="shared" si="3"/>
        <v>1.5822168087697932</v>
      </c>
    </row>
    <row r="74" spans="1:4" x14ac:dyDescent="0.25">
      <c r="A74" s="2">
        <v>43799</v>
      </c>
      <c r="B74">
        <v>-15.849773242630381</v>
      </c>
      <c r="C74">
        <f t="shared" si="2"/>
        <v>15.633333333333336</v>
      </c>
      <c r="D74">
        <f t="shared" si="3"/>
        <v>1.5995127892813636</v>
      </c>
    </row>
    <row r="75" spans="1:4" x14ac:dyDescent="0.25">
      <c r="A75" s="2">
        <v>43780</v>
      </c>
      <c r="B75">
        <v>-17.323582766439909</v>
      </c>
      <c r="C75">
        <f t="shared" si="2"/>
        <v>17.107142857142865</v>
      </c>
      <c r="D75">
        <f t="shared" si="3"/>
        <v>1.7503045066991472</v>
      </c>
    </row>
    <row r="76" spans="1:4" x14ac:dyDescent="0.25">
      <c r="A76" s="2">
        <v>43354</v>
      </c>
      <c r="B76">
        <v>-17.466439909297041</v>
      </c>
      <c r="C76">
        <f t="shared" si="2"/>
        <v>17.249999999999996</v>
      </c>
      <c r="D76">
        <f t="shared" si="3"/>
        <v>1.7649208282582203</v>
      </c>
    </row>
    <row r="77" spans="1:4" x14ac:dyDescent="0.25">
      <c r="A77" s="2">
        <v>43264</v>
      </c>
      <c r="B77">
        <v>-18.383106575963719</v>
      </c>
      <c r="C77">
        <f t="shared" si="2"/>
        <v>18.166666666666675</v>
      </c>
      <c r="D77">
        <f t="shared" si="3"/>
        <v>1.8587088915956149</v>
      </c>
    </row>
    <row r="78" spans="1:4" x14ac:dyDescent="0.25">
      <c r="A78" s="2">
        <v>43419</v>
      </c>
      <c r="B78">
        <v>-18.85929705215419</v>
      </c>
      <c r="C78">
        <f t="shared" si="2"/>
        <v>18.642857142857146</v>
      </c>
      <c r="D78">
        <f t="shared" si="3"/>
        <v>1.9074299634591954</v>
      </c>
    </row>
    <row r="79" spans="1:4" x14ac:dyDescent="0.25">
      <c r="A79" s="2">
        <v>43794</v>
      </c>
      <c r="B79">
        <v>-19.145011337868478</v>
      </c>
      <c r="C79">
        <f t="shared" si="2"/>
        <v>18.928571428571434</v>
      </c>
      <c r="D79">
        <f t="shared" si="3"/>
        <v>1.9366626065773442</v>
      </c>
    </row>
    <row r="80" spans="1:4" x14ac:dyDescent="0.25">
      <c r="A80" s="2">
        <v>43701</v>
      </c>
      <c r="B80">
        <v>-19.65691609977323</v>
      </c>
      <c r="C80">
        <f t="shared" si="2"/>
        <v>19.440476190476186</v>
      </c>
      <c r="D80">
        <f t="shared" si="3"/>
        <v>1.9890377588306927</v>
      </c>
    </row>
    <row r="81" spans="1:4" x14ac:dyDescent="0.25">
      <c r="A81" s="2">
        <v>43672</v>
      </c>
      <c r="B81">
        <v>-21.097392290249431</v>
      </c>
      <c r="C81">
        <f t="shared" si="2"/>
        <v>20.880952380952387</v>
      </c>
      <c r="D81">
        <f t="shared" si="3"/>
        <v>2.1364190012180262</v>
      </c>
    </row>
    <row r="82" spans="1:4" x14ac:dyDescent="0.25">
      <c r="A82" s="2">
        <v>43404</v>
      </c>
      <c r="B82">
        <v>-21.621201814058949</v>
      </c>
      <c r="C82">
        <f t="shared" si="2"/>
        <v>21.404761904761905</v>
      </c>
      <c r="D82">
        <f t="shared" si="3"/>
        <v>2.1900121802679648</v>
      </c>
    </row>
    <row r="83" spans="1:4" x14ac:dyDescent="0.25">
      <c r="A83" s="2">
        <v>43337</v>
      </c>
      <c r="B83">
        <v>-22.466439909297041</v>
      </c>
      <c r="C83">
        <f t="shared" si="2"/>
        <v>22.249999999999996</v>
      </c>
      <c r="D83">
        <f t="shared" si="3"/>
        <v>2.2764920828258206</v>
      </c>
    </row>
    <row r="84" spans="1:4" x14ac:dyDescent="0.25">
      <c r="A84" s="2">
        <v>43749</v>
      </c>
      <c r="B84">
        <v>-25.156916099773241</v>
      </c>
      <c r="C84">
        <f t="shared" si="2"/>
        <v>24.940476190476197</v>
      </c>
      <c r="D84">
        <f t="shared" si="3"/>
        <v>2.5517661388550539</v>
      </c>
    </row>
    <row r="85" spans="1:4" x14ac:dyDescent="0.25">
      <c r="A85" s="2">
        <v>43469</v>
      </c>
      <c r="B85">
        <v>-26.54977324263038</v>
      </c>
      <c r="C85">
        <f t="shared" si="2"/>
        <v>26.333333333333336</v>
      </c>
      <c r="D85">
        <f t="shared" si="3"/>
        <v>2.6942752740560278</v>
      </c>
    </row>
    <row r="86" spans="1:4" x14ac:dyDescent="0.25">
      <c r="A86" s="2">
        <v>43638</v>
      </c>
      <c r="B86">
        <v>-36.442630385487519</v>
      </c>
      <c r="C86">
        <f t="shared" si="2"/>
        <v>36.226190476190474</v>
      </c>
      <c r="D86">
        <f t="shared" si="3"/>
        <v>3.7064555420219225</v>
      </c>
    </row>
    <row r="87" spans="1:4" x14ac:dyDescent="0.25">
      <c r="A87" s="2">
        <v>43200</v>
      </c>
    </row>
    <row r="88" spans="1:4" x14ac:dyDescent="0.25">
      <c r="A88" s="2">
        <v>43203</v>
      </c>
    </row>
    <row r="89" spans="1:4" x14ac:dyDescent="0.25">
      <c r="A89" s="2">
        <v>43208</v>
      </c>
    </row>
    <row r="90" spans="1:4" x14ac:dyDescent="0.25">
      <c r="A90" s="2">
        <v>43210</v>
      </c>
    </row>
    <row r="91" spans="1:4" x14ac:dyDescent="0.25">
      <c r="A91" s="2">
        <v>43218</v>
      </c>
    </row>
    <row r="92" spans="1:4" x14ac:dyDescent="0.25">
      <c r="A92" s="2">
        <v>43220</v>
      </c>
    </row>
    <row r="93" spans="1:4" x14ac:dyDescent="0.25">
      <c r="A93" s="2">
        <v>43223</v>
      </c>
    </row>
    <row r="94" spans="1:4" x14ac:dyDescent="0.25">
      <c r="A94" s="2">
        <v>43231</v>
      </c>
    </row>
    <row r="95" spans="1:4" x14ac:dyDescent="0.25">
      <c r="A95" s="2">
        <v>43237</v>
      </c>
    </row>
    <row r="96" spans="1:4" x14ac:dyDescent="0.25">
      <c r="A96" s="2">
        <v>43244</v>
      </c>
    </row>
    <row r="97" spans="1:1" x14ac:dyDescent="0.25">
      <c r="A97" s="2">
        <v>43808</v>
      </c>
    </row>
    <row r="98" spans="1:1" x14ac:dyDescent="0.25">
      <c r="A98" s="2">
        <v>43815</v>
      </c>
    </row>
    <row r="99" spans="1:1" x14ac:dyDescent="0.25">
      <c r="A99" s="2">
        <v>43822</v>
      </c>
    </row>
    <row r="100" spans="1:1" x14ac:dyDescent="0.25">
      <c r="A100" s="2">
        <v>43836</v>
      </c>
    </row>
    <row r="101" spans="1:1" x14ac:dyDescent="0.25">
      <c r="A101" s="2">
        <v>43841</v>
      </c>
    </row>
    <row r="102" spans="1:1" x14ac:dyDescent="0.25">
      <c r="A102" s="2">
        <v>43848</v>
      </c>
    </row>
    <row r="103" spans="1:1" x14ac:dyDescent="0.25">
      <c r="A103" s="2">
        <v>43857</v>
      </c>
    </row>
    <row r="104" spans="1:1" x14ac:dyDescent="0.25">
      <c r="A104" s="2">
        <v>43862</v>
      </c>
    </row>
    <row r="105" spans="1:1" x14ac:dyDescent="0.25">
      <c r="A105" s="2">
        <v>43869</v>
      </c>
    </row>
    <row r="106" spans="1:1" x14ac:dyDescent="0.25">
      <c r="A106" s="2">
        <v>43878</v>
      </c>
    </row>
  </sheetData>
  <autoFilter ref="A1:B106">
    <sortState ref="A2:B106">
      <sortCondition descending="1" ref="B1:B106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observation</vt:lpstr>
      <vt:lpstr>seasonal</vt:lpstr>
      <vt:lpstr>trend</vt:lpstr>
      <vt:lpstr>res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2020-06-03T09:20:52Z</dcterms:created>
  <dcterms:modified xsi:type="dcterms:W3CDTF">2020-06-04T09:09:40Z</dcterms:modified>
</cp:coreProperties>
</file>