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97" i="1" l="1"/>
  <c r="F396" i="1"/>
  <c r="F395" i="1"/>
  <c r="F394" i="1"/>
  <c r="F392" i="1"/>
  <c r="F391" i="1"/>
  <c r="F390" i="1"/>
  <c r="F393" i="1"/>
  <c r="F399" i="1"/>
  <c r="F401" i="1"/>
  <c r="F398" i="1"/>
  <c r="F400" i="1"/>
  <c r="F402" i="1"/>
  <c r="F403" i="1"/>
  <c r="F406" i="1"/>
  <c r="F405" i="1"/>
  <c r="F404" i="1"/>
  <c r="F388" i="1"/>
  <c r="F387" i="1"/>
  <c r="F385" i="1"/>
  <c r="F386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0" i="1"/>
  <c r="F371" i="1"/>
  <c r="F372" i="1"/>
  <c r="F369" i="1"/>
  <c r="F368" i="1"/>
  <c r="F367" i="1"/>
  <c r="F366" i="1"/>
  <c r="F365" i="1"/>
  <c r="F364" i="1"/>
  <c r="F363" i="1"/>
  <c r="F362" i="1"/>
  <c r="F361" i="1"/>
  <c r="F360" i="1"/>
  <c r="F358" i="1"/>
  <c r="F357" i="1"/>
  <c r="F356" i="1"/>
  <c r="F354" i="1"/>
  <c r="F355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0" i="1"/>
  <c r="F341" i="1"/>
  <c r="F339" i="1"/>
  <c r="F338" i="1"/>
  <c r="F337" i="1"/>
  <c r="F336" i="1"/>
  <c r="F335" i="1"/>
  <c r="F334" i="1"/>
  <c r="F333" i="1"/>
  <c r="F322" i="1" l="1"/>
  <c r="F321" i="1"/>
  <c r="F320" i="1"/>
  <c r="F319" i="1"/>
  <c r="F318" i="1"/>
  <c r="F331" i="1"/>
  <c r="F330" i="1"/>
  <c r="F328" i="1"/>
  <c r="F329" i="1"/>
  <c r="F327" i="1"/>
  <c r="F326" i="1"/>
  <c r="F325" i="1"/>
  <c r="F324" i="1"/>
  <c r="F323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2" i="1"/>
  <c r="F91" i="1"/>
  <c r="F90" i="1"/>
  <c r="F87" i="1"/>
  <c r="F86" i="1"/>
  <c r="F85" i="1"/>
  <c r="F84" i="1"/>
  <c r="F73" i="1"/>
  <c r="F69" i="1"/>
  <c r="F65" i="1"/>
  <c r="F61" i="1"/>
  <c r="F57" i="1"/>
  <c r="F53" i="1"/>
  <c r="F49" i="1"/>
  <c r="F296" i="1"/>
  <c r="F249" i="1"/>
  <c r="F251" i="1"/>
  <c r="F253" i="1"/>
  <c r="F166" i="1"/>
  <c r="F142" i="1"/>
  <c r="F143" i="1"/>
  <c r="F128" i="1"/>
  <c r="F124" i="1"/>
  <c r="F106" i="1"/>
  <c r="F39" i="1"/>
  <c r="F37" i="1"/>
  <c r="F35" i="1"/>
  <c r="F29" i="1"/>
  <c r="F15" i="1"/>
  <c r="F13" i="1"/>
  <c r="F297" i="1"/>
  <c r="F295" i="1"/>
  <c r="F291" i="1"/>
  <c r="F290" i="1"/>
  <c r="F286" i="1"/>
  <c r="F285" i="1"/>
  <c r="F281" i="1"/>
  <c r="F280" i="1"/>
  <c r="F276" i="1"/>
  <c r="F275" i="1"/>
  <c r="F271" i="1"/>
  <c r="F270" i="1"/>
  <c r="F266" i="1"/>
  <c r="F265" i="1"/>
  <c r="F261" i="1"/>
  <c r="F260" i="1"/>
  <c r="F259" i="1"/>
  <c r="F258" i="1"/>
  <c r="F217" i="1" l="1"/>
  <c r="F215" i="1"/>
  <c r="F201" i="1"/>
  <c r="F199" i="1"/>
  <c r="F186" i="1"/>
  <c r="F184" i="1"/>
  <c r="F182" i="1"/>
  <c r="F168" i="1"/>
  <c r="F160" i="1"/>
  <c r="F146" i="1"/>
  <c r="F144" i="1"/>
  <c r="F126" i="1"/>
  <c r="F110" i="1"/>
  <c r="F108" i="1"/>
  <c r="F100" i="1"/>
  <c r="F95" i="1"/>
  <c r="F93" i="1"/>
  <c r="F89" i="1"/>
  <c r="F75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24" i="1"/>
  <c r="F11" i="1"/>
  <c r="F9" i="1"/>
  <c r="F8" i="1"/>
  <c r="F7" i="1"/>
  <c r="F6" i="1"/>
  <c r="F243" i="1"/>
  <c r="F237" i="1"/>
  <c r="F231" i="1"/>
  <c r="F225" i="1"/>
  <c r="F209" i="1"/>
  <c r="F194" i="1"/>
  <c r="F176" i="1"/>
  <c r="F154" i="1"/>
  <c r="F136" i="1"/>
  <c r="F118" i="1"/>
  <c r="F83" i="1"/>
  <c r="F71" i="1"/>
  <c r="F67" i="1"/>
  <c r="F63" i="1"/>
  <c r="F59" i="1"/>
  <c r="F55" i="1"/>
  <c r="F51" i="1"/>
  <c r="F47" i="1"/>
  <c r="F23" i="1"/>
  <c r="F5" i="1"/>
  <c r="F223" i="1"/>
  <c r="F207" i="1"/>
  <c r="F192" i="1"/>
  <c r="F174" i="1"/>
  <c r="F152" i="1"/>
  <c r="F134" i="1"/>
  <c r="F116" i="1"/>
  <c r="F81" i="1"/>
  <c r="F45" i="1"/>
  <c r="F21" i="1"/>
  <c r="F3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<sst xmlns="http://schemas.openxmlformats.org/spreadsheetml/2006/main" count="980" uniqueCount="256">
  <si>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</si>
  <si>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</si>
  <si>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</si>
  <si>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</si>
  <si>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</si>
  <si>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</si>
  <si>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</si>
  <si>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</si>
  <si>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</si>
  <si>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</si>
  <si>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</si>
  <si>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</si>
  <si>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</si>
  <si>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</si>
  <si>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</si>
  <si>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</si>
  <si>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</si>
  <si>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</si>
  <si>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</si>
  <si>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</si>
  <si>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</si>
  <si>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</si>
  <si>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</si>
  <si>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</si>
  <si>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</si>
  <si>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</si>
  <si>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</si>
  <si>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</si>
  <si>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</si>
  <si>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</si>
  <si>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</si>
  <si>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</si>
  <si>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</si>
  <si>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</si>
  <si>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</si>
  <si>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</si>
  <si>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</si>
  <si>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</si>
  <si>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</si>
  <si>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</si>
  <si>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</si>
  <si>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</si>
  <si>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</si>
  <si>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</si>
  <si>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</si>
  <si>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</si>
  <si>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</si>
  <si>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</si>
  <si>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</si>
  <si>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</si>
  <si>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</si>
  <si>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</si>
  <si>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</si>
  <si>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</si>
  <si>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</si>
  <si>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</si>
  <si>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</si>
  <si>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</si>
  <si>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</si>
  <si>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</si>
  <si>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</si>
  <si>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</si>
  <si>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</si>
  <si>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</si>
  <si>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</si>
  <si>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</si>
  <si>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</si>
  <si>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</si>
  <si>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</si>
  <si>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</si>
  <si>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</si>
  <si>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</si>
  <si>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</si>
  <si>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</si>
  <si>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</si>
  <si>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</si>
  <si>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</si>
  <si>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</si>
  <si>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</si>
  <si>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</si>
  <si>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</si>
  <si>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</si>
  <si>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</si>
  <si>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</si>
  <si>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</si>
  <si>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</si>
  <si>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</si>
  <si>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</si>
  <si>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</si>
  <si>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</si>
  <si>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</si>
  <si>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</si>
  <si>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</si>
  <si>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</si>
  <si>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</si>
  <si>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</si>
  <si>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</si>
  <si>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</si>
  <si>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</si>
  <si>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</si>
  <si>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</si>
  <si>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</si>
  <si>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</si>
  <si>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</si>
  <si>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</si>
  <si>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</si>
  <si>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</si>
  <si>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</si>
  <si>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</si>
  <si>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</si>
  <si>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</si>
  <si>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</si>
  <si>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</si>
  <si>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</si>
  <si>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</si>
  <si>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</si>
  <si>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</si>
  <si>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</si>
  <si>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</si>
  <si>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</si>
  <si>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</si>
  <si>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</si>
  <si>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</si>
  <si>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</si>
  <si>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</si>
  <si>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</si>
  <si>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</si>
  <si>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</si>
  <si>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</si>
  <si>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</si>
  <si>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</si>
  <si>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</si>
  <si>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</si>
  <si>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</si>
  <si>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</si>
  <si>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</si>
  <si>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</si>
  <si>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</si>
  <si>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</si>
  <si>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</si>
  <si>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</si>
  <si>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</si>
  <si>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</si>
  <si>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I got in one little fight and my mom got scared, she said "You're moving with _______ in Bel Air"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</si>
  <si>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</si>
  <si>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</si>
  <si>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</si>
  <si>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</si>
  <si>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</si>
  <si>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</si>
  <si>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</si>
  <si>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</si>
  <si>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+0.1 Oxygen</t>
  </si>
  <si>
    <t>+0.10 Oxygen</t>
  </si>
  <si>
    <t>+0.2 Oxygen</t>
  </si>
  <si>
    <t>-0.2 Oxygen</t>
  </si>
  <si>
    <t>-0.1 Oxygen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</si>
  <si>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</si>
  <si>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</si>
  <si>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</si>
  <si>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</si>
  <si>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</si>
  <si>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</si>
  <si>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</si>
  <si>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</si>
  <si>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</si>
  <si>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</si>
  <si>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</si>
  <si>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</si>
  <si>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</si>
  <si>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</si>
  <si>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</si>
  <si>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</si>
  <si>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</si>
  <si>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</si>
  <si>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</si>
  <si>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</si>
  <si>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</si>
  <si>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</si>
  <si>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</si>
  <si>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</si>
  <si>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</si>
  <si>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</si>
  <si>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</si>
  <si>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</si>
  <si>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</si>
  <si>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</si>
  <si>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</si>
  <si>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</si>
  <si>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</si>
  <si>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</si>
  <si>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</si>
  <si>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</si>
  <si>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</si>
  <si>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</si>
  <si>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</si>
  <si>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</si>
  <si>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</si>
  <si>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</si>
  <si>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</si>
  <si>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+0.3 Oxygen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</si>
  <si>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</si>
  <si>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</si>
  <si>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</si>
  <si>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</si>
  <si>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</si>
  <si>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</si>
  <si>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</si>
  <si>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</si>
  <si>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</si>
  <si>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</si>
  <si>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</si>
  <si>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</si>
  <si>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</si>
  <si>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</si>
  <si>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</si>
  <si>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</si>
  <si>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</si>
  <si>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</si>
  <si>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</si>
  <si>
    <t>Cheerleader</t>
  </si>
  <si>
    <t>Give me a 'J'!</t>
  </si>
  <si>
    <t>Give me a 'T'!</t>
  </si>
  <si>
    <t>+5 Oxygen</t>
  </si>
  <si>
    <t>Give me a 'Spaceman'!</t>
  </si>
  <si>
    <t>Spaceman</t>
  </si>
  <si>
    <t>It's pronounced 'Spacemin'</t>
  </si>
  <si>
    <t>Yay! Jaunty Spaceman!</t>
  </si>
  <si>
    <t>Aww, so sad!</t>
  </si>
  <si>
    <t>-5 Oxygen</t>
  </si>
  <si>
    <t>The old man from Scene 24</t>
  </si>
  <si>
    <t>Stop! Who would jaunt the space of death must answer me these questions three, ere the other side he see.</t>
  </si>
  <si>
    <t>Ask me the questions, space-keeper. I'm not afraid.</t>
  </si>
  <si>
    <t>What is your name?</t>
  </si>
  <si>
    <t>Jaunty Spacemin</t>
  </si>
  <si>
    <t>John T. Spacemin</t>
  </si>
  <si>
    <t>Jogn T. Spaceman</t>
  </si>
  <si>
    <t>What is your quest?</t>
  </si>
  <si>
    <t>To jaunt through space.</t>
  </si>
  <si>
    <t>To seek the Holy Grail.</t>
  </si>
  <si>
    <t>To breathe another breath.</t>
  </si>
  <si>
    <t>What is the air-speed velocity of an unladen swallow?</t>
  </si>
  <si>
    <t>One.</t>
  </si>
  <si>
    <t>?</t>
  </si>
  <si>
    <t>What do you mean? An African or European swallow?</t>
  </si>
  <si>
    <t>Don't you mean 'space-speed'?</t>
  </si>
  <si>
    <t>What? I don't know that! Auuuuuuuugh!</t>
  </si>
  <si>
    <t>+ 10 Oxygen</t>
  </si>
  <si>
    <t>Princess</t>
  </si>
  <si>
    <t>Hello, good sir.</t>
  </si>
  <si>
    <t>I'm here to rescue you!</t>
  </si>
  <si>
    <t>How about that local sports team?</t>
  </si>
  <si>
    <t>Good day, fair lady.</t>
  </si>
  <si>
    <t>Mayhap this will aid you on your journey.</t>
  </si>
  <si>
    <t>Ugh. I don't need to be rescued, especially not by a hallucinating spaceman.</t>
  </si>
  <si>
    <t>They are... quite sporting. Uh, goodbye, strange awkward 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</si>
</sst>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D5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pane ySplit="1" topLeftCell="A389" activePane="bottomLeft" state="frozen"/>
      <selection pane="bottomLeft" activeCell="F408" sqref="F408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ht="30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F3" s="4" t="str">
        <f>"&lt;spriteset file="""&amp;B2&amp;".png""&gt;"</f>
        <v>&lt;spriteset file="Angel.png"&gt;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1</v>
      </c>
      <c r="F6" s="4" t="str">
        <f>"&lt;response key="""&amp;B6&amp;""" text="""&amp;C6&amp;""" trigger="""&amp;D6&amp;"""&gt;"</f>
        <v>&lt;response key="A" text="Huh? No, I’m doing just fine, thanks." trigger="Point1"&gt;</v>
      </c>
    </row>
    <row r="7" spans="1:6" x14ac:dyDescent="0.25">
      <c r="A7" t="s">
        <v>6</v>
      </c>
      <c r="B7" t="s">
        <v>12</v>
      </c>
      <c r="C7" t="s">
        <v>15</v>
      </c>
      <c r="D7" t="s">
        <v>2</v>
      </c>
      <c r="F7" s="4" t="str">
        <f>"&lt;response key="""&amp;B7&amp;""" text="""&amp;C7&amp;""" trigger="""&amp;D7&amp;"""&gt;"</f>
        <v>&lt;response key="B" text="Oh? Know anyone that fits that bill?" trigger="Point2"&gt;</v>
      </c>
    </row>
    <row r="8" spans="1:6" x14ac:dyDescent="0.25">
      <c r="A8" t="s">
        <v>7</v>
      </c>
      <c r="B8" t="s">
        <v>13</v>
      </c>
      <c r="C8" t="s">
        <v>16</v>
      </c>
      <c r="D8" t="s">
        <v>3</v>
      </c>
      <c r="F8" s="4" t="str">
        <f>"&lt;response key="""&amp;B8&amp;""" text="""&amp;C8&amp;""" trigger="""&amp;D8&amp;"""&gt;"</f>
        <v>&lt;response key="C" text="Hey, baby. Wanna hook up?" trigger="Point3"&gt;</v>
      </c>
    </row>
    <row r="9" spans="1:6" x14ac:dyDescent="0.25">
      <c r="A9" t="s">
        <v>8</v>
      </c>
      <c r="B9" t="s">
        <v>21</v>
      </c>
      <c r="D9" t="s">
        <v>2</v>
      </c>
      <c r="F9" s="4" t="str">
        <f>"&lt;response key="""&amp;B9&amp;""" text="""&amp;C9&amp;""" trigger="""&amp;D9&amp;"""&gt;"</f>
        <v>&lt;response key="(timeout)" text="" trigger="Point2"&gt;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152</v>
      </c>
      <c r="E11" t="s">
        <v>25</v>
      </c>
      <c r="F11" s="4" t="str">
        <f>"&lt;point id="""&amp;RIGHT(A11,1)&amp;""" text="""&amp;C11&amp;""" trigger="""&amp;D11&amp;IF(E11&lt;&gt;"",""" Trigger2="""&amp;E11&amp;"""&gt;","""&gt;")</f>
        <v>&lt;point id="1" text="If you insist…" trigger="+0.1 Oxygen" Trigger2="EndDialog"&gt;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156</v>
      </c>
      <c r="E13" t="s">
        <v>25</v>
      </c>
      <c r="F13" s="4" t="str">
        <f>"&lt;point id="""&amp;RIGHT(A13,1)&amp;""" text="""&amp;C13&amp;""" trigger="""&amp;D13&amp;IF(E13&lt;&gt;"",""" Trigger2="""&amp;E13&amp;"""&gt;","""&gt;")</f>
        <v>&lt;point id="2" text="I can help, but first you’ll need to die." trigger="-0.1 Oxygen" Trigger2="EndDialog"&gt;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155</v>
      </c>
      <c r="E15" t="s">
        <v>25</v>
      </c>
      <c r="F15" s="4" t="str">
        <f>"&lt;point id="""&amp;RIGHT(A15,1)&amp;""" text="""&amp;C15&amp;""" trigger="""&amp;D15&amp;IF(E15&lt;&gt;"",""" Trigger2="""&amp;E15&amp;"""&gt;","""&gt;")</f>
        <v>&lt;point id="3" text="No." trigger="-0.2 Oxygen" Trigger2="EndDialog"&gt;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F21" s="4" t="str">
        <f>"&lt;spriteset file="""&amp;B20&amp;".png""&gt;"</f>
        <v>&lt;spriteset file="Punk.png"&gt;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1</v>
      </c>
      <c r="F24" s="4" t="str">
        <f>"&lt;response key="""&amp;B24&amp;""" text="""&amp;C24&amp;""" trigger="""&amp;D24&amp;"""&gt;"</f>
        <v>&lt;response key="A" text="It's pronounced 'spacemin'" trigger="Point1"&gt;</v>
      </c>
    </row>
    <row r="25" spans="1:6" x14ac:dyDescent="0.25">
      <c r="A25" t="s">
        <v>6</v>
      </c>
      <c r="B25" t="s">
        <v>12</v>
      </c>
      <c r="C25" t="s">
        <v>36</v>
      </c>
      <c r="D25" t="s">
        <v>2</v>
      </c>
      <c r="F25" s="4" t="str">
        <f>"&lt;response key="""&amp;B25&amp;""" text="""&amp;C25&amp;""" trigger="""&amp;D25&amp;"""&gt;"</f>
        <v>&lt;response key="B" text="Nope, no problem here." trigger="Point2"&gt;</v>
      </c>
    </row>
    <row r="26" spans="1:6" x14ac:dyDescent="0.25">
      <c r="A26" t="s">
        <v>7</v>
      </c>
      <c r="B26" t="s">
        <v>13</v>
      </c>
      <c r="C26" t="s">
        <v>37</v>
      </c>
      <c r="D26" t="s">
        <v>3</v>
      </c>
      <c r="F26" s="4" t="str">
        <f>"&lt;response key="""&amp;B26&amp;""" text="""&amp;C26&amp;""" trigger="""&amp;D26&amp;"""&gt;"</f>
        <v>&lt;response key="C" text="Banana." trigger="Point3"&gt;</v>
      </c>
    </row>
    <row r="27" spans="1:6" x14ac:dyDescent="0.25">
      <c r="A27" t="s">
        <v>8</v>
      </c>
      <c r="B27" t="s">
        <v>21</v>
      </c>
      <c r="D27" t="s">
        <v>4</v>
      </c>
      <c r="F27" s="4" t="str">
        <f>"&lt;response key="""&amp;B27&amp;""" text="""&amp;C27&amp;""" trigger="""&amp;D27&amp;"""&gt;"</f>
        <v>&lt;response key="(timeout)" text="" trigger="Point4"&gt;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 t="s">
        <v>152</v>
      </c>
      <c r="F29" s="4" t="str">
        <f>"&lt;point id="""&amp;RIGHT(A29,1)&amp;""" text="""&amp;C29&amp;""" trigger="""&amp;D29&amp;IF(E29&lt;&gt;"",""" Trigger2="""&amp;E29&amp;"""&gt;","""&gt;")</f>
        <v>&lt;point id="1" text="So you think you're clever?" trigger="+0.1 Oxygen"&gt;</v>
      </c>
    </row>
    <row r="30" spans="1:6" x14ac:dyDescent="0.25">
      <c r="A30" t="s">
        <v>5</v>
      </c>
      <c r="B30" t="s">
        <v>11</v>
      </c>
      <c r="C30" t="s">
        <v>39</v>
      </c>
      <c r="D30" t="s">
        <v>4</v>
      </c>
      <c r="F30" s="4" t="str">
        <f>"&lt;response key="""&amp;B30&amp;""" text="""&amp;C30&amp;""" trigger="""&amp;D30&amp;"""&gt;"</f>
        <v>&lt;response key="A" text="Clever like a cleaver." trigger="Point4"&gt;</v>
      </c>
    </row>
    <row r="31" spans="1:6" x14ac:dyDescent="0.25">
      <c r="A31" t="s">
        <v>6</v>
      </c>
      <c r="B31" t="s">
        <v>12</v>
      </c>
      <c r="C31" t="s">
        <v>40</v>
      </c>
      <c r="D31" t="s">
        <v>4</v>
      </c>
      <c r="F31" s="4" t="str">
        <f>"&lt;response key="""&amp;B31&amp;""" text="""&amp;C31&amp;""" trigger="""&amp;D31&amp;"""&gt;"</f>
        <v>&lt;response key="B" text="Sharp like an axe." trigger="Point4"&gt;</v>
      </c>
    </row>
    <row r="32" spans="1:6" x14ac:dyDescent="0.25">
      <c r="A32" t="s">
        <v>7</v>
      </c>
      <c r="B32" t="s">
        <v>13</v>
      </c>
      <c r="C32" t="s">
        <v>37</v>
      </c>
      <c r="D32" t="s">
        <v>3</v>
      </c>
      <c r="F32" s="4" t="str">
        <f>"&lt;response key="""&amp;B32&amp;""" text="""&amp;C32&amp;""" trigger="""&amp;D32&amp;"""&gt;"</f>
        <v>&lt;response key="C" text="Banana." trigger="Point3"&gt;</v>
      </c>
    </row>
    <row r="33" spans="1:6" x14ac:dyDescent="0.25">
      <c r="A33" t="s">
        <v>8</v>
      </c>
      <c r="B33" t="s">
        <v>21</v>
      </c>
      <c r="D33" t="s">
        <v>4</v>
      </c>
      <c r="F33" s="4" t="str">
        <f>"&lt;response key="""&amp;B33&amp;""" text="""&amp;C33&amp;""" trigger="""&amp;D33&amp;"""&gt;"</f>
        <v>&lt;response key="(timeout)" text="" trigger="Point4"&gt;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152</v>
      </c>
      <c r="E35" t="s">
        <v>25</v>
      </c>
      <c r="F35" s="4" t="str">
        <f>"&lt;point id="""&amp;RIGHT(A35,1)&amp;""" text="""&amp;C35&amp;""" trigger="""&amp;D35&amp;IF(E35&lt;&gt;"",""" Trigger2="""&amp;E35&amp;"""&gt;","""&gt;")</f>
        <v>&lt;point id="2" text="That's right. Know your place." trigger="+0.1 Oxygen" Trigger2="EndDialog"&gt;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/>
      <c r="E37" t="s">
        <v>25</v>
      </c>
      <c r="F37" s="4" t="str">
        <f>"&lt;point id="""&amp;RIGHT(A37,1)&amp;""" text="""&amp;C37&amp;""" trigger="""&amp;D37&amp;IF(E37&lt;&gt;"",""" Trigger2="""&amp;E37&amp;"""&gt;","""&gt;")</f>
        <v>&lt;point id="3" text="Uh, what? Nevermind. Punks like you ain't worth it." trigger="" Trigger2="EndDialog"&gt;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156</v>
      </c>
      <c r="E39" t="s">
        <v>25</v>
      </c>
      <c r="F39" s="4" t="str">
        <f>"&lt;point id="""&amp;RIGHT(A39,1)&amp;""" text="""&amp;C39&amp;""" trigger="""&amp;D39&amp;IF(E39&lt;&gt;"",""" Trigger2="""&amp;E39&amp;"""&gt;","""&gt;")</f>
        <v>&lt;point id="4" text="Screw you!" trigger="-0.1 Oxygen" Trigger2="EndDialog"&gt;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F45" s="4" t="str">
        <f>"&lt;spriteset file="""&amp;B44&amp;".png""&gt;"</f>
        <v>&lt;spriteset file="Gwen.png"&gt;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45</v>
      </c>
      <c r="F47" s="4" t="str">
        <f>"&lt;point id="""&amp;RIGHT(A47,1)&amp;""" text="""&amp;C47&amp;"""&gt;"</f>
        <v>&lt;point id="0" text="This &amp;#*% is bananas!"&gt;</v>
      </c>
    </row>
    <row r="48" spans="1:6" x14ac:dyDescent="0.25">
      <c r="A48" t="s">
        <v>5</v>
      </c>
      <c r="B48" t="s">
        <v>12</v>
      </c>
      <c r="C48" t="s">
        <v>118</v>
      </c>
      <c r="D48" t="s">
        <v>1</v>
      </c>
      <c r="F48" s="4" t="str">
        <f>"&lt;response key="""&amp;B48&amp;""" text="""&amp;C48&amp;""" trigger="""&amp;D48&amp;"""&gt;"</f>
        <v>&lt;response key="B" text="B!" trigger="Point1"&gt;</v>
      </c>
    </row>
    <row r="49" spans="1:6" x14ac:dyDescent="0.25">
      <c r="A49" t="s">
        <v>6</v>
      </c>
      <c r="B49" t="s">
        <v>21</v>
      </c>
      <c r="D49" s="1" t="s">
        <v>156</v>
      </c>
      <c r="E49" t="s">
        <v>25</v>
      </c>
      <c r="F49" s="4" t="str">
        <f>"&lt;response key="""&amp;B49&amp;""" text="""&amp;C49&amp;""" trigger="""&amp;D49&amp;""" trigger2="""&amp;E49&amp;"""&gt;"</f>
        <v>&lt;response key="(timeout)" text="" trigger="-0.1 Oxygen" trigger2="EndDialog"&gt;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45</v>
      </c>
      <c r="F51" s="4" t="str">
        <f>"&lt;point id="""&amp;RIGHT(A51,1)&amp;""" text="""&amp;C51&amp;"""&gt;"</f>
        <v>&lt;point id="1" text="This &amp;#*% is bananas!"&gt;</v>
      </c>
    </row>
    <row r="52" spans="1:6" x14ac:dyDescent="0.25">
      <c r="A52" t="s">
        <v>5</v>
      </c>
      <c r="B52" t="s">
        <v>11</v>
      </c>
      <c r="C52" t="s">
        <v>119</v>
      </c>
      <c r="D52" t="s">
        <v>2</v>
      </c>
      <c r="F52" s="4" t="str">
        <f>"&lt;response key="""&amp;B52&amp;""" text="""&amp;C52&amp;""" trigger="""&amp;D52&amp;"""&gt;"</f>
        <v>&lt;response key="A" text="A!" trigger="Point2"&gt;</v>
      </c>
    </row>
    <row r="53" spans="1:6" x14ac:dyDescent="0.25">
      <c r="A53" t="s">
        <v>6</v>
      </c>
      <c r="B53" t="s">
        <v>21</v>
      </c>
      <c r="D53" s="1" t="s">
        <v>156</v>
      </c>
      <c r="E53" t="s">
        <v>25</v>
      </c>
      <c r="F53" s="4" t="str">
        <f>"&lt;response key="""&amp;B53&amp;""" text="""&amp;C53&amp;""" trigger="""&amp;D53&amp;""" trigger2="""&amp;E53&amp;"""&gt;"</f>
        <v>&lt;response key="(timeout)" text="" trigger="-0.1 Oxygen" trigger2="EndDialog"&gt;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45</v>
      </c>
      <c r="F55" s="4" t="str">
        <f>"&lt;point id="""&amp;RIGHT(A55,1)&amp;""" text="""&amp;C55&amp;"""&gt;"</f>
        <v>&lt;point id="2" text="This &amp;#*% is bananas!"&gt;</v>
      </c>
    </row>
    <row r="56" spans="1:6" x14ac:dyDescent="0.25">
      <c r="A56" t="s">
        <v>5</v>
      </c>
      <c r="B56" t="s">
        <v>88</v>
      </c>
      <c r="C56" t="s">
        <v>120</v>
      </c>
      <c r="D56" t="s">
        <v>3</v>
      </c>
      <c r="F56" s="4" t="str">
        <f>"&lt;response key="""&amp;B56&amp;""" text="""&amp;C56&amp;""" trigger="""&amp;D56&amp;"""&gt;"</f>
        <v>&lt;response key="N" text="N!" trigger="Point3"&gt;</v>
      </c>
    </row>
    <row r="57" spans="1:6" x14ac:dyDescent="0.25">
      <c r="A57" t="s">
        <v>6</v>
      </c>
      <c r="B57" t="s">
        <v>21</v>
      </c>
      <c r="D57" s="1" t="s">
        <v>156</v>
      </c>
      <c r="E57" t="s">
        <v>25</v>
      </c>
      <c r="F57" s="4" t="str">
        <f>"&lt;response key="""&amp;B57&amp;""" text="""&amp;C57&amp;""" trigger="""&amp;D57&amp;""" trigger2="""&amp;E57&amp;"""&gt;"</f>
        <v>&lt;response key="(timeout)" text="" trigger="-0.1 Oxygen" trigger2="EndDialog"&gt;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45</v>
      </c>
      <c r="F59" s="4" t="str">
        <f>"&lt;point id="""&amp;RIGHT(A59,1)&amp;""" text="""&amp;C59&amp;"""&gt;"</f>
        <v>&lt;point id="3" text="This &amp;#*% is bananas!"&gt;</v>
      </c>
    </row>
    <row r="60" spans="1:6" x14ac:dyDescent="0.25">
      <c r="A60" t="s">
        <v>5</v>
      </c>
      <c r="B60" t="s">
        <v>11</v>
      </c>
      <c r="C60" t="s">
        <v>119</v>
      </c>
      <c r="D60" t="s">
        <v>4</v>
      </c>
      <c r="F60" s="4" t="str">
        <f>"&lt;response key="""&amp;B60&amp;""" text="""&amp;C60&amp;""" trigger="""&amp;D60&amp;"""&gt;"</f>
        <v>&lt;response key="A" text="A!" trigger="Point4"&gt;</v>
      </c>
    </row>
    <row r="61" spans="1:6" x14ac:dyDescent="0.25">
      <c r="A61" t="s">
        <v>6</v>
      </c>
      <c r="B61" t="s">
        <v>21</v>
      </c>
      <c r="D61" s="1" t="s">
        <v>156</v>
      </c>
      <c r="E61" t="s">
        <v>25</v>
      </c>
      <c r="F61" s="4" t="str">
        <f>"&lt;response key="""&amp;B61&amp;""" text="""&amp;C61&amp;""" trigger="""&amp;D61&amp;""" trigger2="""&amp;E61&amp;"""&gt;"</f>
        <v>&lt;response key="(timeout)" text="" trigger="-0.1 Oxygen" trigger2="EndDialog"&gt;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45</v>
      </c>
      <c r="F63" s="4" t="str">
        <f>"&lt;point id="""&amp;RIGHT(A63,1)&amp;""" text="""&amp;C63&amp;"""&gt;"</f>
        <v>&lt;point id="4" text="This &amp;#*% is bananas!"&gt;</v>
      </c>
    </row>
    <row r="64" spans="1:6" x14ac:dyDescent="0.25">
      <c r="A64" t="s">
        <v>5</v>
      </c>
      <c r="B64" t="s">
        <v>88</v>
      </c>
      <c r="C64" t="s">
        <v>120</v>
      </c>
      <c r="D64" t="s">
        <v>47</v>
      </c>
      <c r="F64" s="4" t="str">
        <f>"&lt;response key="""&amp;B64&amp;""" text="""&amp;C64&amp;""" trigger="""&amp;D64&amp;"""&gt;"</f>
        <v>&lt;response key="N" text="N!" trigger="Point5"&gt;</v>
      </c>
    </row>
    <row r="65" spans="1:6" x14ac:dyDescent="0.25">
      <c r="A65" t="s">
        <v>6</v>
      </c>
      <c r="B65" t="s">
        <v>21</v>
      </c>
      <c r="D65" s="1" t="s">
        <v>156</v>
      </c>
      <c r="E65" t="s">
        <v>25</v>
      </c>
      <c r="F65" s="4" t="str">
        <f>"&lt;response key="""&amp;B65&amp;""" text="""&amp;C65&amp;""" trigger="""&amp;D65&amp;""" trigger2="""&amp;E65&amp;"""&gt;"</f>
        <v>&lt;response key="(timeout)" text="" trigger="-0.1 Oxygen" trigger2="EndDialog"&gt;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47</v>
      </c>
      <c r="C67" t="s">
        <v>45</v>
      </c>
      <c r="F67" s="4" t="str">
        <f>"&lt;point id="""&amp;RIGHT(A67,1)&amp;""" text="""&amp;C67&amp;"""&gt;"</f>
        <v>&lt;point id="5" text="This &amp;#*% is bananas!"&gt;</v>
      </c>
    </row>
    <row r="68" spans="1:6" x14ac:dyDescent="0.25">
      <c r="A68" t="s">
        <v>5</v>
      </c>
      <c r="B68" t="s">
        <v>11</v>
      </c>
      <c r="C68" t="s">
        <v>119</v>
      </c>
      <c r="D68" t="s">
        <v>48</v>
      </c>
      <c r="F68" s="4" t="str">
        <f>"&lt;response key="""&amp;B68&amp;""" text="""&amp;C68&amp;""" trigger="""&amp;D68&amp;"""&gt;"</f>
        <v>&lt;response key="A" text="A!" trigger="Point6"&gt;</v>
      </c>
    </row>
    <row r="69" spans="1:6" x14ac:dyDescent="0.25">
      <c r="A69" t="s">
        <v>6</v>
      </c>
      <c r="B69" t="s">
        <v>21</v>
      </c>
      <c r="D69" s="1" t="s">
        <v>156</v>
      </c>
      <c r="E69" t="s">
        <v>25</v>
      </c>
      <c r="F69" s="4" t="str">
        <f>"&lt;response key="""&amp;B69&amp;""" text="""&amp;C69&amp;""" trigger="""&amp;D69&amp;""" trigger2="""&amp;E69&amp;"""&gt;"</f>
        <v>&lt;response key="(timeout)" text="" trigger="-0.1 Oxygen" trigger2="EndDialog"&gt;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48</v>
      </c>
      <c r="C71" t="s">
        <v>45</v>
      </c>
      <c r="F71" s="4" t="str">
        <f>"&lt;point id="""&amp;RIGHT(A71,1)&amp;""" text="""&amp;C71&amp;"""&gt;"</f>
        <v>&lt;point id="6" text="This &amp;#*% is bananas!"&gt;</v>
      </c>
    </row>
    <row r="72" spans="1:6" x14ac:dyDescent="0.25">
      <c r="A72" t="s">
        <v>5</v>
      </c>
      <c r="B72" t="s">
        <v>89</v>
      </c>
      <c r="C72" t="s">
        <v>121</v>
      </c>
      <c r="D72" t="s">
        <v>49</v>
      </c>
      <c r="F72" s="4" t="str">
        <f>"&lt;response key="""&amp;B72&amp;""" text="""&amp;C72&amp;""" trigger="""&amp;D72&amp;"""&gt;"</f>
        <v>&lt;response key="S" text="S!" trigger="Point7"&gt;</v>
      </c>
    </row>
    <row r="73" spans="1:6" x14ac:dyDescent="0.25">
      <c r="A73" t="s">
        <v>6</v>
      </c>
      <c r="B73" t="s">
        <v>21</v>
      </c>
      <c r="D73" s="1" t="s">
        <v>156</v>
      </c>
      <c r="E73" t="s">
        <v>25</v>
      </c>
      <c r="F73" s="4" t="str">
        <f>"&lt;response key="""&amp;B73&amp;""" text="""&amp;C73&amp;""" trigger="""&amp;D73&amp;""" trigger2="""&amp;E73&amp;"""&gt;"</f>
        <v>&lt;response key="(timeout)" text="" trigger="-0.1 Oxygen" trigger2="EndDialog"&gt;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49</v>
      </c>
      <c r="C75" t="s">
        <v>46</v>
      </c>
      <c r="D75" s="1" t="s">
        <v>153</v>
      </c>
      <c r="E75" t="s">
        <v>25</v>
      </c>
      <c r="F75" s="4" t="str">
        <f>"&lt;point id="""&amp;RIGHT(A75,1)&amp;""" text="""&amp;C75&amp;""" trigger="""&amp;D75&amp;IF(E75&lt;&gt;"",""" Trigger2="""&amp;E75&amp;"""&gt;","""&gt;")</f>
        <v>&lt;point id="7" text="Aw yeah!" trigger="+0.10 Oxygen" Trigger2="EndDialog"&gt;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50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F81" s="4" t="str">
        <f>"&lt;spriteset file="""&amp;B80&amp;".png""&gt;"</f>
        <v>&lt;spriteset file="Flirt.png"&gt;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51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55</v>
      </c>
      <c r="D84" t="s">
        <v>1</v>
      </c>
      <c r="F84" s="4" t="str">
        <f>"&lt;response key="""&amp;B84&amp;""" text="""&amp;C84&amp;""" trigger="""&amp;D84&amp;""" trigger2="""&amp;E84&amp;"""&gt;"</f>
        <v>&lt;response key="A" text="Let me show you the stars." trigger="Point1" trigger2=""&gt;</v>
      </c>
    </row>
    <row r="85" spans="1:6" x14ac:dyDescent="0.25">
      <c r="A85" t="s">
        <v>6</v>
      </c>
      <c r="B85" t="s">
        <v>12</v>
      </c>
      <c r="C85" t="s">
        <v>54</v>
      </c>
      <c r="D85" t="s">
        <v>2</v>
      </c>
      <c r="F85" s="4" t="str">
        <f>"&lt;response key="""&amp;B85&amp;""" text="""&amp;C85&amp;""" trigger="""&amp;D85&amp;""" trigger2="""&amp;E85&amp;"""&gt;"</f>
        <v>&lt;response key="B" text="I go wherever the action is." trigger="Point2" trigger2=""&gt;</v>
      </c>
    </row>
    <row r="86" spans="1:6" x14ac:dyDescent="0.25">
      <c r="A86" t="s">
        <v>7</v>
      </c>
      <c r="B86" t="s">
        <v>13</v>
      </c>
      <c r="C86" t="s">
        <v>52</v>
      </c>
      <c r="D86" t="s">
        <v>3</v>
      </c>
      <c r="F86" s="4" t="str">
        <f>"&lt;response key="""&amp;B86&amp;""" text="""&amp;C86&amp;""" trigger="""&amp;D86&amp;""" trigger2="""&amp;E86&amp;"""&gt;"</f>
        <v>&lt;response key="C" text="I'm more of a lone space ranger." trigger="Point3" trigger2=""&gt;</v>
      </c>
    </row>
    <row r="87" spans="1:6" x14ac:dyDescent="0.25">
      <c r="A87" t="s">
        <v>8</v>
      </c>
      <c r="B87" t="s">
        <v>21</v>
      </c>
      <c r="D87" t="s">
        <v>48</v>
      </c>
      <c r="F87" s="4" t="str">
        <f>"&lt;response key="""&amp;B87&amp;""" text="""&amp;C87&amp;""" trigger="""&amp;D87&amp;""" trigger2="""&amp;E87&amp;"""&gt;"</f>
        <v>&lt;response key="(timeout)" text="" trigger="Point6" trigger2=""&gt;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58</v>
      </c>
      <c r="D89" s="1"/>
      <c r="F89" s="4" t="str">
        <f>"&lt;point id="""&amp;RIGHT(A89,1)&amp;""" text="""&amp;C89&amp;""" trigger="""&amp;D89&amp;IF(E89&lt;&gt;"",""" Trigger2="""&amp;E89&amp;"""&gt;","""&gt;")</f>
        <v>&lt;point id="1" text="I'm ready to blast off!" trigger=""&gt;</v>
      </c>
    </row>
    <row r="90" spans="1:6" x14ac:dyDescent="0.25">
      <c r="A90" t="s">
        <v>5</v>
      </c>
      <c r="B90" t="s">
        <v>11</v>
      </c>
      <c r="C90" t="s">
        <v>56</v>
      </c>
      <c r="D90" t="s">
        <v>4</v>
      </c>
      <c r="F90" s="4" t="str">
        <f>"&lt;response key="""&amp;B90&amp;""" text="""&amp;C90&amp;""" trigger="""&amp;D90&amp;""" trigger2="""&amp;E90&amp;"""&gt;"</f>
        <v>&lt;response key="A" text="I'll rock your universe." trigger="Point4" trigger2=""&gt;</v>
      </c>
    </row>
    <row r="91" spans="1:6" x14ac:dyDescent="0.25">
      <c r="A91" t="s">
        <v>6</v>
      </c>
      <c r="B91" t="s">
        <v>12</v>
      </c>
      <c r="C91" t="s">
        <v>57</v>
      </c>
      <c r="D91" t="s">
        <v>4</v>
      </c>
      <c r="F91" s="4" t="str">
        <f>"&lt;response key="""&amp;B91&amp;""" text="""&amp;C91&amp;""" trigger="""&amp;D91&amp;""" trigger2="""&amp;E91&amp;"""&gt;"</f>
        <v>&lt;response key="B" text="It'll be out of this world." trigger="Point4" trigger2=""&gt;</v>
      </c>
    </row>
    <row r="92" spans="1:6" x14ac:dyDescent="0.25">
      <c r="A92" t="s">
        <v>7</v>
      </c>
      <c r="B92" t="s">
        <v>13</v>
      </c>
      <c r="C92" t="s">
        <v>53</v>
      </c>
      <c r="D92" t="s">
        <v>47</v>
      </c>
      <c r="F92" s="4" t="str">
        <f>"&lt;response key="""&amp;B92&amp;""" text="""&amp;C92&amp;""" trigger="""&amp;D92&amp;""" trigger2="""&amp;E92&amp;"""&gt;"</f>
        <v>&lt;response key="C" text="To infinity and beyond." trigger="Point5" trigger2=""&gt;</v>
      </c>
    </row>
    <row r="93" spans="1:6" x14ac:dyDescent="0.25">
      <c r="A93" t="s">
        <v>8</v>
      </c>
      <c r="B93" t="s">
        <v>21</v>
      </c>
      <c r="D93" t="s">
        <v>48</v>
      </c>
      <c r="F93" s="4" t="str">
        <f>"&lt;response key="""&amp;B93&amp;""" text="""&amp;C93&amp;""" trigger="""&amp;D93&amp;"""&gt;"</f>
        <v>&lt;response key="(timeout)" text="" trigger="Point6"&gt;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59</v>
      </c>
      <c r="D95" s="1"/>
      <c r="F95" s="4" t="str">
        <f>"&lt;point id="""&amp;RIGHT(A95,1)&amp;""" text="""&amp;C95&amp;""" trigger="""&amp;D95&amp;IF(E95&lt;&gt;"",""" Trigger2="""&amp;E95&amp;"""&gt;","""&gt;")</f>
        <v>&lt;point id="2" text="I'll show you some action." trigger=""&gt;</v>
      </c>
    </row>
    <row r="96" spans="1:6" x14ac:dyDescent="0.25">
      <c r="A96" t="s">
        <v>5</v>
      </c>
      <c r="B96" t="s">
        <v>11</v>
      </c>
      <c r="C96" t="s">
        <v>60</v>
      </c>
      <c r="D96" t="s">
        <v>1</v>
      </c>
      <c r="F96" s="4" t="str">
        <f t="shared" ref="F96:F98" si="0">"&lt;response key="""&amp;B96&amp;""" text="""&amp;C96&amp;""" trigger="""&amp;D96&amp;""" trigger2="""&amp;E96&amp;"""&gt;"</f>
        <v>&lt;response key="A" text="Let's do it." trigger="Point1" trigger2=""&gt;</v>
      </c>
    </row>
    <row r="97" spans="1:6" x14ac:dyDescent="0.25">
      <c r="A97" t="s">
        <v>6</v>
      </c>
      <c r="B97" t="s">
        <v>12</v>
      </c>
      <c r="C97" t="s">
        <v>61</v>
      </c>
      <c r="D97" t="s">
        <v>3</v>
      </c>
      <c r="F97" s="4" t="str">
        <f t="shared" si="0"/>
        <v>&lt;response key="B" text="No thanks." trigger="Point3" trigger2=""&gt;</v>
      </c>
    </row>
    <row r="98" spans="1:6" x14ac:dyDescent="0.25">
      <c r="A98" t="s">
        <v>7</v>
      </c>
      <c r="B98" t="s">
        <v>21</v>
      </c>
      <c r="D98" t="s">
        <v>48</v>
      </c>
      <c r="F98" s="4" t="str">
        <f t="shared" si="0"/>
        <v>&lt;response key="(timeout)" text="" trigger="Point6" trigger2=""&gt;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122</v>
      </c>
      <c r="D100" s="1"/>
      <c r="E100" t="s">
        <v>25</v>
      </c>
      <c r="F100" s="4" t="str">
        <f>"&lt;point id="""&amp;RIGHT(A100,1)&amp;""" text="""&amp;C100&amp;""" trigger="""&amp;D100&amp;IF(E100&lt;&gt;"",""" Trigger2="""&amp;E100&amp;"""&gt;","""&gt;")</f>
        <v>&lt;point id="3" text="Don't you want me?" trigger="" Trigger2="EndDialog"&gt;</v>
      </c>
    </row>
    <row r="101" spans="1:6" x14ac:dyDescent="0.25">
      <c r="A101" t="s">
        <v>5</v>
      </c>
      <c r="B101" t="s">
        <v>11</v>
      </c>
      <c r="C101" t="s">
        <v>62</v>
      </c>
      <c r="D101" t="s">
        <v>47</v>
      </c>
      <c r="F101" s="4" t="str">
        <f t="shared" ref="F101:F104" si="1">"&lt;response key="""&amp;B101&amp;""" text="""&amp;C101&amp;""" trigger="""&amp;D101&amp;""" trigger2="""&amp;E101&amp;"""&gt;"</f>
        <v>&lt;response key="A" text="It's not you, it's me." trigger="Point5" trigger2=""&gt;</v>
      </c>
    </row>
    <row r="102" spans="1:6" x14ac:dyDescent="0.25">
      <c r="A102" t="s">
        <v>6</v>
      </c>
      <c r="B102" t="s">
        <v>12</v>
      </c>
      <c r="C102" t="s">
        <v>63</v>
      </c>
      <c r="D102" t="s">
        <v>47</v>
      </c>
      <c r="F102" s="4" t="str">
        <f t="shared" si="1"/>
        <v>&lt;response key="B" text="I just need some space." trigger="Point5" trigger2=""&gt;</v>
      </c>
    </row>
    <row r="103" spans="1:6" x14ac:dyDescent="0.25">
      <c r="A103" t="s">
        <v>7</v>
      </c>
      <c r="B103" t="s">
        <v>13</v>
      </c>
      <c r="C103" t="s">
        <v>64</v>
      </c>
      <c r="D103" t="s">
        <v>47</v>
      </c>
      <c r="F103" s="4" t="str">
        <f t="shared" si="1"/>
        <v>&lt;response key="C" text="My zipper is stuck." trigger="Point5" trigger2=""&gt;</v>
      </c>
    </row>
    <row r="104" spans="1:6" x14ac:dyDescent="0.25">
      <c r="A104" t="s">
        <v>8</v>
      </c>
      <c r="B104" t="s">
        <v>21</v>
      </c>
      <c r="D104" t="s">
        <v>48</v>
      </c>
      <c r="F104" s="4" t="str">
        <f t="shared" si="1"/>
        <v>&lt;response key="(timeout)" text="" trigger="Point6" trigger2=""&gt;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65</v>
      </c>
      <c r="D106" s="1" t="s">
        <v>154</v>
      </c>
      <c r="E106" t="s">
        <v>25</v>
      </c>
      <c r="F106" s="4" t="str">
        <f>"&lt;point id="""&amp;RIGHT(A106,1)&amp;""" text="""&amp;C106&amp;""" trigger="""&amp;D106&amp;IF(E106&lt;&gt;"",""" Trigger2="""&amp;E106&amp;"""&gt;","""&gt;")</f>
        <v>&lt;point id="4" text="Rock me, rocket man!" trigger="+0.2 Oxygen" Trigger2="EndDialog"&gt;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47</v>
      </c>
      <c r="C108" t="s">
        <v>67</v>
      </c>
      <c r="D108" s="1" t="s">
        <v>156</v>
      </c>
      <c r="E108" t="s">
        <v>25</v>
      </c>
      <c r="F108" s="4" t="str">
        <f>"&lt;point id="""&amp;RIGHT(A108,1)&amp;""" text="""&amp;C108&amp;""" trigger="""&amp;D108&amp;IF(E108&lt;&gt;"",""" Trigger2="""&amp;E108&amp;"""&gt;","""&gt;")</f>
        <v>&lt;point id="5" text="… That's the lamest thing I've ever heard." trigger="-0.1 Oxygen" Trigger2="EndDialog"&gt;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48</v>
      </c>
      <c r="C110" t="s">
        <v>66</v>
      </c>
      <c r="D110" s="1" t="s">
        <v>156</v>
      </c>
      <c r="E110" t="s">
        <v>25</v>
      </c>
      <c r="F110" s="4" t="str">
        <f>"&lt;point id="""&amp;RIGHT(A110,1)&amp;""" text="""&amp;C110&amp;""" trigger="""&amp;D110&amp;IF(E110&lt;&gt;"",""" Trigger2="""&amp;E110&amp;"""&gt;","""&gt;")</f>
        <v>&lt;point id="6" text="Hey, come back!" trigger="-0.1 Oxygen" Trigger2="EndDialog"&gt;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123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F116" s="4" t="str">
        <f>"&lt;spriteset file="""&amp;B115&amp;".png""&gt;"</f>
        <v>&lt;spriteset file="Shirt.png"&gt;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68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106</v>
      </c>
      <c r="C119" t="s">
        <v>69</v>
      </c>
      <c r="D119" t="s">
        <v>1</v>
      </c>
      <c r="F119" s="4" t="str">
        <f t="shared" ref="F119:F122" si="2">"&lt;response key="""&amp;B119&amp;""" text="""&amp;C119&amp;""" trigger="""&amp;D119&amp;""" trigger2="""&amp;E119&amp;"""&gt;"</f>
        <v>&lt;response key="G" text="Red." trigger="Point1" trigger2=""&gt;</v>
      </c>
    </row>
    <row r="120" spans="1:6" x14ac:dyDescent="0.25">
      <c r="A120" t="s">
        <v>6</v>
      </c>
      <c r="B120" t="s">
        <v>107</v>
      </c>
      <c r="C120" t="s">
        <v>70</v>
      </c>
      <c r="D120" t="s">
        <v>2</v>
      </c>
      <c r="F120" s="4" t="str">
        <f t="shared" si="2"/>
        <v>&lt;response key="R" text="Green." trigger="Point2" trigger2=""&gt;</v>
      </c>
    </row>
    <row r="121" spans="1:6" x14ac:dyDescent="0.25">
      <c r="A121" t="s">
        <v>7</v>
      </c>
      <c r="B121" t="s">
        <v>108</v>
      </c>
      <c r="C121" t="s">
        <v>71</v>
      </c>
      <c r="D121" t="s">
        <v>3</v>
      </c>
      <c r="F121" s="4" t="str">
        <f t="shared" si="2"/>
        <v>&lt;response key="ESC" text="I'm colorblind." trigger="Point3" trigger2=""&gt;</v>
      </c>
    </row>
    <row r="122" spans="1:6" x14ac:dyDescent="0.25">
      <c r="A122" t="s">
        <v>8</v>
      </c>
      <c r="B122" t="s">
        <v>21</v>
      </c>
      <c r="D122" t="s">
        <v>3</v>
      </c>
      <c r="F122" s="4" t="str">
        <f t="shared" si="2"/>
        <v>&lt;response key="(timeout)" text="" trigger="Point3" trigger2=""&gt;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72</v>
      </c>
      <c r="D124" s="1" t="s">
        <v>152</v>
      </c>
      <c r="E124" t="s">
        <v>25</v>
      </c>
      <c r="F124" s="4" t="str">
        <f>"&lt;point id="""&amp;RIGHT(A124,1)&amp;""" text="""&amp;C124&amp;""" trigger="""&amp;D124&amp;IF(E124&lt;&gt;"",""" Trigger2="""&amp;E124&amp;"""&gt;","""&gt;")</f>
        <v>&lt;point id="1" text="Can't put anything past you!" trigger="+0.1 Oxygen" Trigger2="EndDialog"&gt;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73</v>
      </c>
      <c r="D126" s="1" t="s">
        <v>156</v>
      </c>
      <c r="E126" t="s">
        <v>25</v>
      </c>
      <c r="F126" s="4" t="str">
        <f>"&lt;point id="""&amp;RIGHT(A126,1)&amp;""" text="""&amp;C126&amp;""" trigger="""&amp;D126&amp;IF(E126&lt;&gt;"",""" Trigger2="""&amp;E126&amp;"""&gt;","""&gt;")</f>
        <v>&lt;point id="2" text="You should pay more attention!" trigger="-0.1 Oxygen" Trigger2="EndDialog"&gt;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74</v>
      </c>
      <c r="D128" s="1"/>
      <c r="E128" t="s">
        <v>25</v>
      </c>
      <c r="F128" s="4" t="str">
        <f>"&lt;point id="""&amp;RIGHT(A128,1)&amp;""" text="""&amp;C128&amp;""" trigger="""&amp;D128&amp;IF(E128&lt;&gt;"",""" Trigger2="""&amp;E128&amp;"""&gt;","""&gt;")</f>
        <v>&lt;point id="3" text="Nevermind." trigger="" Trigger2="EndDialog"&gt;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75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F134" s="4" t="str">
        <f>"&lt;spriteset file="""&amp;B133&amp;".png""&gt;"</f>
        <v>&lt;spriteset file="Ziggy.png"&gt;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76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109</v>
      </c>
      <c r="C137" t="s">
        <v>77</v>
      </c>
      <c r="D137" t="s">
        <v>1</v>
      </c>
      <c r="F137" s="4" t="str">
        <f t="shared" ref="F137:F140" si="3">"&lt;response key="""&amp;B137&amp;""" text="""&amp;C137&amp;""" trigger="""&amp;D137&amp;""" trigger2="""&amp;E137&amp;"""&gt;"</f>
        <v>&lt;response key="Q" text="Commencing countdown, engines on…" trigger="Point1" trigger2=""&gt;</v>
      </c>
    </row>
    <row r="138" spans="1:6" x14ac:dyDescent="0.25">
      <c r="A138" t="s">
        <v>6</v>
      </c>
      <c r="B138" t="s">
        <v>110</v>
      </c>
      <c r="C138" t="s">
        <v>78</v>
      </c>
      <c r="D138" t="s">
        <v>2</v>
      </c>
      <c r="F138" s="4" t="str">
        <f t="shared" si="3"/>
        <v>&lt;response key="W" text="Your circuit's dead, there's something wrong…" trigger="Point2" trigger2=""&gt;</v>
      </c>
    </row>
    <row r="139" spans="1:6" x14ac:dyDescent="0.25">
      <c r="A139" t="s">
        <v>7</v>
      </c>
      <c r="B139" t="s">
        <v>111</v>
      </c>
      <c r="C139" t="s">
        <v>79</v>
      </c>
      <c r="D139" t="s">
        <v>3</v>
      </c>
      <c r="F139" s="4" t="str">
        <f t="shared" si="3"/>
        <v>&lt;response key="E" text="Tell my wife I love her…" trigger="Point3" trigger2=""&gt;</v>
      </c>
    </row>
    <row r="140" spans="1:6" x14ac:dyDescent="0.25">
      <c r="A140" t="s">
        <v>8</v>
      </c>
      <c r="B140" t="s">
        <v>21</v>
      </c>
      <c r="D140" t="s">
        <v>2</v>
      </c>
      <c r="F140" s="4" t="str">
        <f t="shared" si="3"/>
        <v>&lt;response key="(timeout)" text="" trigger="Point2" trigger2=""&gt;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80</v>
      </c>
      <c r="D142" s="1" t="s">
        <v>152</v>
      </c>
      <c r="E142" t="s">
        <v>25</v>
      </c>
      <c r="F142" s="4" t="str">
        <f>"&lt;point id="""&amp;RIGHT(A142,1)&amp;""" text="""&amp;C142&amp;""" trigger="""&amp;D142&amp;IF(E142&lt;&gt;"",""" Trigger2="""&amp;E142&amp;"""&gt;","""&gt;")</f>
        <v>&lt;point id="1" text="You've really made the grade!" trigger="+0.1 Oxygen" Trigger2="EndDialog"&gt;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81</v>
      </c>
      <c r="D144" s="1" t="s">
        <v>156</v>
      </c>
      <c r="E144" t="s">
        <v>25</v>
      </c>
      <c r="F144" s="4" t="str">
        <f>"&lt;point id="""&amp;RIGHT(A144,1)&amp;""" text="""&amp;C144&amp;""" trigger="""&amp;D144&amp;IF(E144&lt;&gt;"",""" Trigger2="""&amp;E144&amp;"""&gt;","""&gt;")</f>
        <v>&lt;point id="2" text="Can you hear me, Major Tom?" trigger="-0.1 Oxygen" Trigger2="EndDialog"&gt;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82</v>
      </c>
      <c r="D146" s="1"/>
      <c r="E146" t="s">
        <v>25</v>
      </c>
      <c r="F146" s="4" t="str">
        <f>"&lt;point id="""&amp;RIGHT(A146,1)&amp;""" text="""&amp;C146&amp;""" trigger="""&amp;D146&amp;IF(E146&lt;&gt;"",""" Trigger2="""&amp;E146&amp;"""&gt;","""&gt;")</f>
        <v>&lt;point id="3" text="She knows…" trigger="" Trigger2="EndDialog"&gt;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83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F152" s="4" t="str">
        <f>"&lt;spriteset file="""&amp;B151&amp;".png""&gt;"</f>
        <v>&lt;spriteset file="Fenix.png"&gt;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84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85</v>
      </c>
      <c r="D155" t="s">
        <v>1</v>
      </c>
      <c r="F155" s="4" t="str">
        <f t="shared" ref="F155:F158" si="4">"&lt;response key="""&amp;B155&amp;""" text="""&amp;C155&amp;""" trigger="""&amp;D155&amp;""" trigger2="""&amp;E155&amp;"""&gt;"</f>
        <v>&lt;response key="1" text="My life for Aiur!" trigger="Point1" trigger2=""&gt;</v>
      </c>
    </row>
    <row r="156" spans="1:6" x14ac:dyDescent="0.25">
      <c r="A156" t="s">
        <v>6</v>
      </c>
      <c r="B156">
        <v>2</v>
      </c>
      <c r="C156" t="s">
        <v>87</v>
      </c>
      <c r="D156" t="s">
        <v>2</v>
      </c>
      <c r="F156" s="4" t="str">
        <f t="shared" si="4"/>
        <v>&lt;response key="2" text="En Taro your face!" trigger="Point2" trigger2=""&gt;</v>
      </c>
    </row>
    <row r="157" spans="1:6" x14ac:dyDescent="0.25">
      <c r="A157" t="s">
        <v>7</v>
      </c>
      <c r="B157">
        <v>3</v>
      </c>
      <c r="C157" t="s">
        <v>86</v>
      </c>
      <c r="D157" t="s">
        <v>2</v>
      </c>
      <c r="F157" s="4" t="str">
        <f t="shared" si="4"/>
        <v>&lt;response key="3" text="Clearly, Tassadar has failed us." trigger="Point2" trigger2=""&gt;</v>
      </c>
    </row>
    <row r="158" spans="1:6" x14ac:dyDescent="0.25">
      <c r="A158" t="s">
        <v>8</v>
      </c>
      <c r="B158" t="s">
        <v>21</v>
      </c>
      <c r="D158" t="s">
        <v>2</v>
      </c>
      <c r="F158" s="4" t="str">
        <f t="shared" si="4"/>
        <v>&lt;response key="(timeout)" text="" trigger="Point2" trigger2=""&gt;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92</v>
      </c>
      <c r="D160" s="1"/>
      <c r="F160" s="4" t="str">
        <f>"&lt;point id="""&amp;RIGHT(A160,1)&amp;""" text="""&amp;C160&amp;""" trigger="""&amp;D160&amp;IF(E160&lt;&gt;"",""" Trigger2="""&amp;E160&amp;"""&gt;","""&gt;")</f>
        <v>&lt;point id="1" text="What are your orders, Executor?" trigger=""&gt;</v>
      </c>
    </row>
    <row r="161" spans="1:6" x14ac:dyDescent="0.25">
      <c r="A161" t="s">
        <v>5</v>
      </c>
      <c r="B161">
        <v>1</v>
      </c>
      <c r="C161" t="s">
        <v>90</v>
      </c>
      <c r="D161" t="s">
        <v>3</v>
      </c>
      <c r="F161" s="4" t="str">
        <f t="shared" ref="F161:F164" si="5">"&lt;response key="""&amp;B161&amp;""" text="""&amp;C161&amp;""" trigger="""&amp;D161&amp;""" trigger2="""&amp;E161&amp;"""&gt;"</f>
        <v>&lt;response key="1" text="Construct additional pylons." trigger="Point3" trigger2=""&gt;</v>
      </c>
    </row>
    <row r="162" spans="1:6" x14ac:dyDescent="0.25">
      <c r="A162" t="s">
        <v>6</v>
      </c>
      <c r="B162">
        <v>2</v>
      </c>
      <c r="C162" t="s">
        <v>93</v>
      </c>
      <c r="D162" t="s">
        <v>3</v>
      </c>
      <c r="F162" s="4" t="str">
        <f t="shared" si="5"/>
        <v>&lt;response key="2" text="We require more vespene gas." trigger="Point3" trigger2=""&gt;</v>
      </c>
    </row>
    <row r="163" spans="1:6" x14ac:dyDescent="0.25">
      <c r="A163" t="s">
        <v>7</v>
      </c>
      <c r="B163">
        <v>3</v>
      </c>
      <c r="C163" t="s">
        <v>91</v>
      </c>
      <c r="D163" t="s">
        <v>2</v>
      </c>
      <c r="F163" s="4" t="str">
        <f t="shared" si="5"/>
        <v>&lt;response key="3" text="There is no cow level." trigger="Point2" trigger2=""&gt;</v>
      </c>
    </row>
    <row r="164" spans="1:6" x14ac:dyDescent="0.25">
      <c r="A164" t="s">
        <v>8</v>
      </c>
      <c r="B164" t="s">
        <v>21</v>
      </c>
      <c r="D164" t="s">
        <v>2</v>
      </c>
      <c r="F164" s="4" t="str">
        <f t="shared" si="5"/>
        <v>&lt;response key="(timeout)" text="" trigger="Point2" trigger2=""&gt;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95</v>
      </c>
      <c r="D166" s="1" t="s">
        <v>156</v>
      </c>
      <c r="E166" t="s">
        <v>25</v>
      </c>
      <c r="F166" s="4" t="str">
        <f>"&lt;point id="""&amp;RIGHT(A166,1)&amp;""" text="""&amp;C166&amp;""" trigger="""&amp;D166&amp;IF(E166&lt;&gt;"",""" Trigger2="""&amp;E166&amp;"""&gt;","""&gt;")</f>
        <v>&lt;point id="2" text="I didn't come back for this…" trigger="-0.1 Oxygen" Trigger2="EndDialog"&gt;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94</v>
      </c>
      <c r="D168" s="1" t="s">
        <v>152</v>
      </c>
      <c r="E168" t="s">
        <v>25</v>
      </c>
      <c r="F168" s="4" t="str">
        <f>"&lt;point id="""&amp;RIGHT(A168,1)&amp;""" text="""&amp;C168&amp;""" trigger="""&amp;D168&amp;IF(E168&lt;&gt;"",""" Trigger2="""&amp;E168&amp;"""&gt;","""&gt;")</f>
        <v>&lt;point id="3" text="As you command." trigger="+0.1 Oxygen" Trigger2="EndDialog"&gt;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97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F174" s="4" t="str">
        <f>"&lt;spriteset file="""&amp;B173&amp;".png""&gt;"</f>
        <v>&lt;spriteset file="Helper.png"&gt;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96</v>
      </c>
      <c r="F176" s="4" t="str">
        <f>"&lt;point id="""&amp;RIGHT(A176,1)&amp;""" text="""&amp;C176&amp;"""&gt;"</f>
        <v>&lt;point id="0" text="Do you need any help?"&gt;</v>
      </c>
    </row>
    <row r="177" spans="1:6" x14ac:dyDescent="0.25">
      <c r="A177" t="s">
        <v>5</v>
      </c>
      <c r="B177">
        <v>1</v>
      </c>
      <c r="C177" t="s">
        <v>98</v>
      </c>
      <c r="D177" t="s">
        <v>1</v>
      </c>
      <c r="F177" s="4" t="str">
        <f t="shared" ref="F177:F180" si="6">"&lt;response key="""&amp;B177&amp;""" text="""&amp;C177&amp;""" trigger="""&amp;D177&amp;""" trigger2="""&amp;E177&amp;"""&gt;"</f>
        <v>&lt;response key="1" text="Nothing right now." trigger="Point1" trigger2=""&gt;</v>
      </c>
    </row>
    <row r="178" spans="1:6" x14ac:dyDescent="0.25">
      <c r="A178" t="s">
        <v>6</v>
      </c>
      <c r="B178">
        <v>2</v>
      </c>
      <c r="C178" t="s">
        <v>99</v>
      </c>
      <c r="D178" t="s">
        <v>2</v>
      </c>
      <c r="F178" s="4" t="str">
        <f t="shared" si="6"/>
        <v>&lt;response key="2" text="Just some oxygen, please." trigger="Point2" trigger2=""&gt;</v>
      </c>
    </row>
    <row r="179" spans="1:6" x14ac:dyDescent="0.25">
      <c r="A179" t="s">
        <v>7</v>
      </c>
      <c r="B179">
        <v>3</v>
      </c>
      <c r="C179" t="s">
        <v>100</v>
      </c>
      <c r="D179" t="s">
        <v>3</v>
      </c>
      <c r="F179" s="4" t="str">
        <f t="shared" si="6"/>
        <v>&lt;response key="3" text="Tell me a secret." trigger="Point3" trigger2=""&gt;</v>
      </c>
    </row>
    <row r="180" spans="1:6" x14ac:dyDescent="0.25">
      <c r="A180" t="s">
        <v>8</v>
      </c>
      <c r="B180" t="s">
        <v>21</v>
      </c>
      <c r="D180" t="s">
        <v>1</v>
      </c>
      <c r="F180" s="4" t="str">
        <f t="shared" si="6"/>
        <v>&lt;response key="(timeout)" text="" trigger="Point1" trigger2=""&gt;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103</v>
      </c>
      <c r="D182" s="1"/>
      <c r="E182" t="s">
        <v>25</v>
      </c>
      <c r="F182" s="4" t="str">
        <f>"&lt;point id="""&amp;RIGHT(A182,1)&amp;""" text="""&amp;C182&amp;""" trigger="""&amp;D182&amp;IF(E182&lt;&gt;"",""" Trigger2="""&amp;E182&amp;"""&gt;","""&gt;")</f>
        <v>&lt;point id="1" text="Okay then!" trigger="" Trigger2="EndDialog"&gt;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102</v>
      </c>
      <c r="D184" s="1" t="s">
        <v>152</v>
      </c>
      <c r="E184" t="s">
        <v>25</v>
      </c>
      <c r="F184" s="4" t="str">
        <f>"&lt;point id="""&amp;RIGHT(A184,1)&amp;""" text="""&amp;C184&amp;""" trigger="""&amp;D184&amp;IF(E184&lt;&gt;"",""" Trigger2="""&amp;E184&amp;"""&gt;","""&gt;")</f>
        <v>&lt;point id="2" text="Here you go!" trigger="+0.1 Oxygen" Trigger2="EndDialog"&gt;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101</v>
      </c>
      <c r="D186" s="1"/>
      <c r="E186" t="s">
        <v>25</v>
      </c>
      <c r="F186" s="4" t="str">
        <f>"&lt;point id="""&amp;RIGHT(A186,1)&amp;""" text="""&amp;C186&amp;""" trigger="""&amp;D186&amp;IF(E186&lt;&gt;"",""" Trigger2="""&amp;E186&amp;"""&gt;","""&gt;")</f>
        <v>&lt;point id="3" text="Have you tried clicking on the cats?" trigger="" Trigger2="EndDialog"&gt;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117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F192" s="4" t="str">
        <f>"&lt;spriteset file="""&amp;B191&amp;".png""&gt;"</f>
        <v>&lt;spriteset file="Ghost.png"&gt;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114</v>
      </c>
      <c r="F194" s="4" t="str">
        <f>"&lt;point id="""&amp;RIGHT(A194,1)&amp;""" text="""&amp;C194&amp;"""&gt;"</f>
        <v>&lt;point id="0" text="(Guess what?)"&gt;</v>
      </c>
    </row>
    <row r="195" spans="1:6" x14ac:dyDescent="0.25">
      <c r="A195" t="s">
        <v>5</v>
      </c>
      <c r="B195" t="s">
        <v>113</v>
      </c>
      <c r="C195" t="s">
        <v>104</v>
      </c>
      <c r="D195" t="s">
        <v>2</v>
      </c>
      <c r="F195" s="4" t="str">
        <f t="shared" ref="F195:F197" si="7">"&lt;response key="""&amp;B195&amp;""" text="""&amp;C195&amp;""" trigger="""&amp;D195&amp;""" trigger2="""&amp;E195&amp;"""&gt;"</f>
        <v>&lt;response key="~" text="What is it?" trigger="Point2" trigger2=""&gt;</v>
      </c>
    </row>
    <row r="196" spans="1:6" x14ac:dyDescent="0.25">
      <c r="A196" t="s">
        <v>6</v>
      </c>
      <c r="B196" t="s">
        <v>112</v>
      </c>
      <c r="C196" t="s">
        <v>105</v>
      </c>
      <c r="D196" t="s">
        <v>1</v>
      </c>
      <c r="F196" s="4" t="str">
        <f t="shared" si="7"/>
        <v>&lt;response key="*" text="Not right now." trigger="Point1" trigger2=""&gt;</v>
      </c>
    </row>
    <row r="197" spans="1:6" x14ac:dyDescent="0.25">
      <c r="A197" t="s">
        <v>7</v>
      </c>
      <c r="B197" t="s">
        <v>21</v>
      </c>
      <c r="D197" t="s">
        <v>1</v>
      </c>
      <c r="F197" s="4" t="str">
        <f t="shared" si="7"/>
        <v>&lt;response key="(timeout)" text="" trigger="Point1" trigger2=""&gt;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115</v>
      </c>
      <c r="D199" s="1" t="s">
        <v>156</v>
      </c>
      <c r="E199" t="s">
        <v>25</v>
      </c>
      <c r="F199" s="4" t="str">
        <f>"&lt;point id="""&amp;RIGHT(A199,1)&amp;""" text="""&amp;C199&amp;""" trigger="""&amp;D199&amp;IF(E199&lt;&gt;"",""" Trigger2="""&amp;E199&amp;"""&gt;","""&gt;")</f>
        <v>&lt;point id="1" text="(You're very rude.)" trigger="-0.1 Oxygen" Trigger2="EndDialog"&gt;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116</v>
      </c>
      <c r="D201" s="1" t="s">
        <v>155</v>
      </c>
      <c r="E201" t="s">
        <v>25</v>
      </c>
      <c r="F201" s="4" t="str">
        <f>"&lt;point id="""&amp;RIGHT(A201,1)&amp;""" text="""&amp;C201&amp;""" trigger="""&amp;D201&amp;IF(E201&lt;&gt;"",""" Trigger2="""&amp;E201&amp;"""&gt;","""&gt;")</f>
        <v>&lt;point id="2" text="(You're already dead.)" trigger="-0.2 Oxygen" Trigger2="EndDialog"&gt;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124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F207" s="4" t="str">
        <f>"&lt;spriteset file="""&amp;B206&amp;".png""&gt;"</f>
        <v>&lt;spriteset file="Dress.png"&gt;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125</v>
      </c>
      <c r="F209" s="4" t="str">
        <f>"&lt;point id="""&amp;RIGHT(A209,1)&amp;""" text="""&amp;C209&amp;"""&gt;"</f>
        <v>&lt;point id="0" text="What color is this dress?"&gt;</v>
      </c>
    </row>
    <row r="210" spans="1:6" x14ac:dyDescent="0.25">
      <c r="A210" t="s">
        <v>5</v>
      </c>
      <c r="B210" t="s">
        <v>129</v>
      </c>
      <c r="C210" t="s">
        <v>126</v>
      </c>
      <c r="D210" t="s">
        <v>1</v>
      </c>
      <c r="F210" s="4" t="str">
        <f t="shared" ref="F210:F213" si="8">"&lt;response key="""&amp;B210&amp;""" text="""&amp;C210&amp;""" trigger="""&amp;D210&amp;""" trigger2="""&amp;E210&amp;"""&gt;"</f>
        <v>&lt;response key="O" text="White and Gold." trigger="Point1" trigger2=""&gt;</v>
      </c>
    </row>
    <row r="211" spans="1:6" x14ac:dyDescent="0.25">
      <c r="A211" t="s">
        <v>6</v>
      </c>
      <c r="B211" t="s">
        <v>130</v>
      </c>
      <c r="C211" t="s">
        <v>127</v>
      </c>
      <c r="D211" t="s">
        <v>1</v>
      </c>
      <c r="F211" s="4" t="str">
        <f t="shared" si="8"/>
        <v>&lt;response key="M" text="Blue and Black." trigger="Point1" trigger2=""&gt;</v>
      </c>
    </row>
    <row r="212" spans="1:6" x14ac:dyDescent="0.25">
      <c r="A212" t="s">
        <v>7</v>
      </c>
      <c r="B212" t="s">
        <v>106</v>
      </c>
      <c r="C212" t="s">
        <v>128</v>
      </c>
      <c r="D212" t="s">
        <v>2</v>
      </c>
      <c r="F212" s="4" t="str">
        <f t="shared" si="8"/>
        <v>&lt;response key="G" text="I hate this meme." trigger="Point2" trigger2=""&gt;</v>
      </c>
    </row>
    <row r="213" spans="1:6" x14ac:dyDescent="0.25">
      <c r="A213" t="s">
        <v>8</v>
      </c>
      <c r="B213" t="s">
        <v>21</v>
      </c>
      <c r="D213" t="s">
        <v>2</v>
      </c>
      <c r="F213" s="4" t="str">
        <f t="shared" si="8"/>
        <v>&lt;response key="(timeout)" text="" trigger="Point2" trigger2=""&gt;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131</v>
      </c>
      <c r="D215" s="1" t="s">
        <v>152</v>
      </c>
      <c r="E215" t="s">
        <v>25</v>
      </c>
      <c r="F215" s="4" t="str">
        <f>"&lt;point id="""&amp;RIGHT(A215,1)&amp;""" text="""&amp;C215&amp;""" trigger="""&amp;D215&amp;IF(E215&lt;&gt;"",""" Trigger2="""&amp;E215&amp;"""&gt;","""&gt;")</f>
        <v>&lt;point id="1" text="I thought so!" trigger="+0.1 Oxygen" Trigger2="EndDialog"&gt;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74</v>
      </c>
      <c r="D217" s="1" t="s">
        <v>156</v>
      </c>
      <c r="E217" t="s">
        <v>25</v>
      </c>
      <c r="F217" s="4" t="str">
        <f>"&lt;point id="""&amp;RIGHT(A217,1)&amp;""" text="""&amp;C217&amp;""" trigger="""&amp;D217&amp;IF(E217&lt;&gt;"",""" Trigger2="""&amp;E217&amp;"""&gt;","""&gt;")</f>
        <v>&lt;point id="2" text="Nevermind." trigger="-0.1 Oxygen" Trigger2="EndDialog"&gt;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132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F223" s="4" t="str">
        <f>"&lt;spriteset file="""&amp;B222&amp;".png""&gt;"</f>
        <v>&lt;spriteset file="Prince.png"&gt;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133</v>
      </c>
      <c r="F225" s="4" t="str">
        <f>"&lt;point id="""&amp;RIGHT(A225,1)&amp;""" text="""&amp;C225&amp;"""&gt;"</f>
        <v>&lt;point id="0" text="This is a story all about how my life got _____ upside down"&gt;</v>
      </c>
    </row>
    <row r="226" spans="1:6" x14ac:dyDescent="0.25">
      <c r="A226" t="s">
        <v>5</v>
      </c>
      <c r="B226" t="s">
        <v>11</v>
      </c>
      <c r="C226" t="s">
        <v>134</v>
      </c>
      <c r="D226" t="s">
        <v>1</v>
      </c>
      <c r="F226" s="4" t="str">
        <f t="shared" ref="F226:F229" si="9">"&lt;response key="""&amp;B226&amp;""" text="""&amp;C226&amp;""" trigger="""&amp;D226&amp;""" trigger2="""&amp;E226&amp;"""&gt;"</f>
        <v>&lt;response key="A" text="Flip-turned" trigger="Point1" trigger2=""&gt;</v>
      </c>
    </row>
    <row r="227" spans="1:6" x14ac:dyDescent="0.25">
      <c r="A227" t="s">
        <v>6</v>
      </c>
      <c r="B227" t="s">
        <v>12</v>
      </c>
      <c r="C227" t="s">
        <v>150</v>
      </c>
      <c r="D227" t="s">
        <v>47</v>
      </c>
      <c r="F227" s="4" t="str">
        <f t="shared" si="9"/>
        <v>&lt;response key="B" text="Back-traced" trigger="Point5" trigger2=""&gt;</v>
      </c>
    </row>
    <row r="228" spans="1:6" x14ac:dyDescent="0.25">
      <c r="A228" t="s">
        <v>7</v>
      </c>
      <c r="B228" t="s">
        <v>13</v>
      </c>
      <c r="C228" t="s">
        <v>151</v>
      </c>
      <c r="D228" t="s">
        <v>47</v>
      </c>
      <c r="F228" s="4" t="str">
        <f t="shared" si="9"/>
        <v>&lt;response key="C" text="Stir-fried" trigger="Point5" trigger2=""&gt;</v>
      </c>
    </row>
    <row r="229" spans="1:6" x14ac:dyDescent="0.25">
      <c r="A229" t="s">
        <v>8</v>
      </c>
      <c r="B229" t="s">
        <v>21</v>
      </c>
      <c r="D229" t="s">
        <v>48</v>
      </c>
      <c r="F229" s="4" t="str">
        <f t="shared" si="9"/>
        <v>&lt;response key="(timeout)" text="" trigger="Point6" trigger2=""&gt;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135</v>
      </c>
      <c r="F231" s="4" t="str">
        <f>"&lt;point id="""&amp;RIGHT(A231,1)&amp;""" text="""&amp;C231&amp;"""&gt;"</f>
        <v>&lt;point id="1" text="In West Philadelphia born and raised, on ____ is where I spent most of my days"&gt;</v>
      </c>
    </row>
    <row r="232" spans="1:6" x14ac:dyDescent="0.25">
      <c r="A232" t="s">
        <v>5</v>
      </c>
      <c r="B232" t="s">
        <v>11</v>
      </c>
      <c r="C232" t="s">
        <v>138</v>
      </c>
      <c r="D232" t="s">
        <v>2</v>
      </c>
      <c r="F232" s="4" t="str">
        <f t="shared" ref="F232:F235" si="10">"&lt;response key="""&amp;B232&amp;""" text="""&amp;C232&amp;""" trigger="""&amp;D232&amp;""" trigger2="""&amp;E232&amp;"""&gt;"</f>
        <v>&lt;response key="A" text="The playground" trigger="Point2" trigger2=""&gt;</v>
      </c>
    </row>
    <row r="233" spans="1:6" x14ac:dyDescent="0.25">
      <c r="A233" t="s">
        <v>6</v>
      </c>
      <c r="B233" t="s">
        <v>12</v>
      </c>
      <c r="C233" t="s">
        <v>136</v>
      </c>
      <c r="D233" t="s">
        <v>47</v>
      </c>
      <c r="F233" s="4" t="str">
        <f t="shared" si="10"/>
        <v>&lt;response key="B" text="YouTube" trigger="Point5" trigger2=""&gt;</v>
      </c>
    </row>
    <row r="234" spans="1:6" x14ac:dyDescent="0.25">
      <c r="A234" t="s">
        <v>7</v>
      </c>
      <c r="B234" t="s">
        <v>13</v>
      </c>
      <c r="C234" t="s">
        <v>137</v>
      </c>
      <c r="D234" t="s">
        <v>47</v>
      </c>
      <c r="F234" s="4" t="str">
        <f t="shared" si="10"/>
        <v>&lt;response key="C" text="4chan" trigger="Point5" trigger2=""&gt;</v>
      </c>
    </row>
    <row r="235" spans="1:6" x14ac:dyDescent="0.25">
      <c r="A235" t="s">
        <v>8</v>
      </c>
      <c r="B235" t="s">
        <v>21</v>
      </c>
      <c r="D235" t="s">
        <v>48</v>
      </c>
      <c r="F235" s="4" t="str">
        <f t="shared" si="10"/>
        <v>&lt;response key="(timeout)" text="" trigger="Point6" trigger2=""&gt;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x14ac:dyDescent="0.25">
      <c r="A237" t="s">
        <v>2</v>
      </c>
      <c r="C237" t="s">
        <v>139</v>
      </c>
      <c r="F237" s="4" t="str">
        <f>"&lt;point id="""&amp;RIGHT(A237,1)&amp;""" text="""&amp;C237&amp;"""&gt;"</f>
        <v>&lt;point id="2" text="A couple of guys who were up to no good started making _____ in my neighborhood"&gt;</v>
      </c>
    </row>
    <row r="238" spans="1:6" x14ac:dyDescent="0.25">
      <c r="A238" t="s">
        <v>5</v>
      </c>
      <c r="B238" t="s">
        <v>11</v>
      </c>
      <c r="C238" t="s">
        <v>140</v>
      </c>
      <c r="D238" t="s">
        <v>3</v>
      </c>
      <c r="F238" s="4" t="str">
        <f t="shared" ref="F238:F241" si="11">"&lt;response key="""&amp;B238&amp;""" text="""&amp;C238&amp;""" trigger="""&amp;D238&amp;""" trigger2="""&amp;E238&amp;"""&gt;"</f>
        <v>&lt;response key="A" text="Trouble" trigger="Point3" trigger2=""&gt;</v>
      </c>
    </row>
    <row r="239" spans="1:6" x14ac:dyDescent="0.25">
      <c r="A239" t="s">
        <v>6</v>
      </c>
      <c r="B239" t="s">
        <v>12</v>
      </c>
      <c r="C239" t="s">
        <v>141</v>
      </c>
      <c r="D239" t="s">
        <v>47</v>
      </c>
      <c r="F239" s="4" t="str">
        <f t="shared" si="11"/>
        <v>&lt;response key="B" text="Money" trigger="Point5" trigger2=""&gt;</v>
      </c>
    </row>
    <row r="240" spans="1:6" x14ac:dyDescent="0.25">
      <c r="A240" t="s">
        <v>7</v>
      </c>
      <c r="B240" t="s">
        <v>13</v>
      </c>
      <c r="C240" t="s">
        <v>142</v>
      </c>
      <c r="D240" t="s">
        <v>47</v>
      </c>
      <c r="F240" s="4" t="str">
        <f t="shared" si="11"/>
        <v>&lt;response key="C" text="Meth" trigger="Point5" trigger2=""&gt;</v>
      </c>
    </row>
    <row r="241" spans="1:6" x14ac:dyDescent="0.25">
      <c r="A241" t="s">
        <v>8</v>
      </c>
      <c r="B241" t="s">
        <v>21</v>
      </c>
      <c r="D241" t="s">
        <v>48</v>
      </c>
      <c r="F241" s="4" t="str">
        <f t="shared" si="11"/>
        <v>&lt;response key="(timeout)" text="" trigger="Point6" trigger2=""&gt;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143</v>
      </c>
      <c r="F243" s="4" t="str">
        <f>"&lt;point id="""&amp;RIGHT(A243,1)&amp;""" text="""&amp;C243&amp;"""&gt;"</f>
        <v>&lt;point id="3" text="I got in one little fight and my mom got scared, she said "You're moving with _______ in Bel Air""&gt;</v>
      </c>
    </row>
    <row r="244" spans="1:6" x14ac:dyDescent="0.25">
      <c r="A244" t="s">
        <v>5</v>
      </c>
      <c r="B244" t="s">
        <v>11</v>
      </c>
      <c r="C244" t="s">
        <v>144</v>
      </c>
      <c r="D244" t="s">
        <v>4</v>
      </c>
      <c r="F244" s="4" t="str">
        <f t="shared" ref="F244:F247" si="12">"&lt;response key="""&amp;B244&amp;""" text="""&amp;C244&amp;""" trigger="""&amp;D244&amp;""" trigger2="""&amp;E244&amp;"""&gt;"</f>
        <v>&lt;response key="A" text="Your auntie and uncle" trigger="Point4" trigger2=""&gt;</v>
      </c>
    </row>
    <row r="245" spans="1:6" x14ac:dyDescent="0.25">
      <c r="A245" t="s">
        <v>6</v>
      </c>
      <c r="B245" t="s">
        <v>12</v>
      </c>
      <c r="C245" t="s">
        <v>145</v>
      </c>
      <c r="D245" t="s">
        <v>47</v>
      </c>
      <c r="F245" s="4" t="str">
        <f t="shared" si="12"/>
        <v>&lt;response key="B" text="President Nixon" trigger="Point5" trigger2=""&gt;</v>
      </c>
    </row>
    <row r="246" spans="1:6" x14ac:dyDescent="0.25">
      <c r="A246" t="s">
        <v>7</v>
      </c>
      <c r="B246" t="s">
        <v>13</v>
      </c>
      <c r="C246" t="s">
        <v>146</v>
      </c>
      <c r="D246" t="s">
        <v>47</v>
      </c>
      <c r="F246" s="4" t="str">
        <f t="shared" si="12"/>
        <v>&lt;response key="C" text="Smaug the Tremendous, Chiefest and Greatest of Calamities" trigger="Point5" trigger2=""&gt;</v>
      </c>
    </row>
    <row r="247" spans="1:6" x14ac:dyDescent="0.25">
      <c r="A247" t="s">
        <v>8</v>
      </c>
      <c r="B247" t="s">
        <v>21</v>
      </c>
      <c r="D247" t="s">
        <v>48</v>
      </c>
      <c r="F247" s="4" t="str">
        <f t="shared" si="12"/>
        <v>&lt;response key="(timeout)" text="" trigger="Point6" trigger2=""&gt;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147</v>
      </c>
      <c r="D249" s="1" t="s">
        <v>154</v>
      </c>
      <c r="E249" t="s">
        <v>25</v>
      </c>
      <c r="F249" s="4" t="str">
        <f>"&lt;point id="""&amp;RIGHT(A249,1)&amp;""" text="""&amp;C249&amp;""" trigger="""&amp;D249&amp;IF(E249&lt;&gt;"",""" Trigger2="""&amp;E249&amp;"""&gt;","""&gt;")</f>
        <v>&lt;point id="4" text="Wicked fresh!" trigger="+0.2 Oxygen" Trigger2="EndDialog"&gt;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47</v>
      </c>
      <c r="C251" t="s">
        <v>148</v>
      </c>
      <c r="D251" s="1" t="s">
        <v>156</v>
      </c>
      <c r="E251" t="s">
        <v>25</v>
      </c>
      <c r="F251" s="4" t="str">
        <f>"&lt;point id="""&amp;RIGHT(A251,1)&amp;""" text="""&amp;C251&amp;""" trigger="""&amp;D251&amp;IF(E251&lt;&gt;"",""" Trigger2="""&amp;E251&amp;"""&gt;","""&gt;")</f>
        <v>&lt;point id="5" text="Hey! That's not how it goes!" trigger="-0.1 Oxygen" Trigger2="EndDialog"&gt;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48</v>
      </c>
      <c r="C253" t="s">
        <v>149</v>
      </c>
      <c r="D253" s="1" t="s">
        <v>156</v>
      </c>
      <c r="E253" t="s">
        <v>25</v>
      </c>
      <c r="F253" s="4" t="str">
        <f>"&lt;point id="""&amp;RIGHT(A253,1)&amp;""" text="""&amp;C253&amp;""" trigger="""&amp;D253&amp;IF(E253&lt;&gt;"",""" Trigger2="""&amp;E253&amp;"""&gt;","""&gt;")</f>
        <v>&lt;point id="6" text="Smell ya later!" trigger="-0.1 Oxygen" Trigger2="EndDialog"&gt;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199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F259" s="4" t="str">
        <f>"&lt;spriteset file="""&amp;B258&amp;".png""&gt;"</f>
        <v>&lt;spriteset file="ChadBro.png"&gt;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158</v>
      </c>
      <c r="F261" s="4" t="str">
        <f>"&lt;point id="""&amp;RIGHT(A261,1)&amp;""" text="""&amp;C261&amp;"""&gt;"</f>
        <v>&lt;point id="0" text="What's up, Bro."&gt;</v>
      </c>
    </row>
    <row r="262" spans="1:6" x14ac:dyDescent="0.25">
      <c r="A262" t="s">
        <v>5</v>
      </c>
      <c r="B262" t="s">
        <v>11</v>
      </c>
      <c r="C262" t="s">
        <v>159</v>
      </c>
      <c r="D262" t="s">
        <v>1</v>
      </c>
      <c r="F262" s="4" t="str">
        <f t="shared" ref="F262:F264" si="13">"&lt;response key="""&amp;B262&amp;""" text="""&amp;C262&amp;""" trigger="""&amp;D262&amp;""" trigger2="""&amp;E262&amp;"""&gt;"</f>
        <v>&lt;response key="A" text="Not much, Broski." trigger="Point1" trigger2=""&gt;</v>
      </c>
    </row>
    <row r="263" spans="1:6" x14ac:dyDescent="0.25">
      <c r="A263" t="s">
        <v>6</v>
      </c>
      <c r="B263" t="s">
        <v>12</v>
      </c>
      <c r="C263" t="s">
        <v>157</v>
      </c>
      <c r="D263" t="s">
        <v>176</v>
      </c>
      <c r="F263" s="4" t="str">
        <f t="shared" si="13"/>
        <v>&lt;response key="B" text="I'm not your bro, pal." trigger="Point8" trigger2=""&gt;</v>
      </c>
    </row>
    <row r="264" spans="1:6" x14ac:dyDescent="0.25">
      <c r="A264" t="s">
        <v>7</v>
      </c>
      <c r="B264" t="s">
        <v>21</v>
      </c>
      <c r="D264" t="s">
        <v>49</v>
      </c>
      <c r="F264" s="4" t="str">
        <f t="shared" si="13"/>
        <v>&lt;response key="(timeout)" text="" trigger="Point7" trigger2=""&gt;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160</v>
      </c>
      <c r="D266" s="1"/>
      <c r="F266" s="4" t="str">
        <f>"&lt;point id="""&amp;RIGHT(A266,1)&amp;""" text="""&amp;C266&amp;"""&gt;"</f>
        <v>&lt;point id="1" text="Broseph."&gt;</v>
      </c>
    </row>
    <row r="267" spans="1:6" x14ac:dyDescent="0.25">
      <c r="A267" t="s">
        <v>5</v>
      </c>
      <c r="B267" t="s">
        <v>13</v>
      </c>
      <c r="C267" t="s">
        <v>161</v>
      </c>
      <c r="D267" t="s">
        <v>2</v>
      </c>
      <c r="F267" s="4" t="str">
        <f t="shared" ref="F267:F269" si="14">"&lt;response key="""&amp;B267&amp;""" text="""&amp;C267&amp;""" trigger="""&amp;D267&amp;""" trigger2="""&amp;E267&amp;"""&gt;"</f>
        <v>&lt;response key="C" text="Broseidon." trigger="Point2" trigger2=""&gt;</v>
      </c>
    </row>
    <row r="268" spans="1:6" x14ac:dyDescent="0.25">
      <c r="A268" t="s">
        <v>6</v>
      </c>
      <c r="B268" t="s">
        <v>201</v>
      </c>
      <c r="C268" t="s">
        <v>162</v>
      </c>
      <c r="D268" t="s">
        <v>2</v>
      </c>
      <c r="F268" s="4" t="str">
        <f t="shared" si="14"/>
        <v>&lt;response key="D" text="Brometheus." trigger="Point2" trigger2=""&gt;</v>
      </c>
    </row>
    <row r="269" spans="1:6" x14ac:dyDescent="0.25">
      <c r="A269" t="s">
        <v>7</v>
      </c>
      <c r="B269" t="s">
        <v>21</v>
      </c>
      <c r="D269" t="s">
        <v>49</v>
      </c>
      <c r="F269" s="4" t="str">
        <f t="shared" si="14"/>
        <v>&lt;response key="(timeout)" text="" trigger="Point7" trigger2=""&gt;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163</v>
      </c>
      <c r="D271" s="1"/>
      <c r="F271" s="4" t="str">
        <f>"&lt;point id="""&amp;RIGHT(A271,1)&amp;""" text="""&amp;C271&amp;"""&gt;"</f>
        <v>&lt;point id="2" text="Bromo sapiens."&gt;</v>
      </c>
    </row>
    <row r="272" spans="1:6" x14ac:dyDescent="0.25">
      <c r="A272" t="s">
        <v>5</v>
      </c>
      <c r="B272" t="s">
        <v>111</v>
      </c>
      <c r="C272" t="s">
        <v>164</v>
      </c>
      <c r="D272" t="s">
        <v>3</v>
      </c>
      <c r="F272" s="4" t="str">
        <f t="shared" ref="F272:F274" si="15">"&lt;response key="""&amp;B272&amp;""" text="""&amp;C272&amp;""" trigger="""&amp;D272&amp;""" trigger2="""&amp;E272&amp;"""&gt;"</f>
        <v>&lt;response key="E" text="Bro magnon." trigger="Point3" trigger2=""&gt;</v>
      </c>
    </row>
    <row r="273" spans="1:6" x14ac:dyDescent="0.25">
      <c r="A273" t="s">
        <v>6</v>
      </c>
      <c r="B273" t="s">
        <v>202</v>
      </c>
      <c r="C273" t="s">
        <v>165</v>
      </c>
      <c r="D273" t="s">
        <v>3</v>
      </c>
      <c r="F273" s="4" t="str">
        <f t="shared" si="15"/>
        <v>&lt;response key="F" text="Bro bono." trigger="Point3" trigger2=""&gt;</v>
      </c>
    </row>
    <row r="274" spans="1:6" x14ac:dyDescent="0.25">
      <c r="A274" t="s">
        <v>7</v>
      </c>
      <c r="B274" t="s">
        <v>21</v>
      </c>
      <c r="D274" t="s">
        <v>49</v>
      </c>
      <c r="F274" s="4" t="str">
        <f t="shared" si="15"/>
        <v>&lt;response key="(timeout)" text="" trigger="Point7" trigger2=""&gt;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166</v>
      </c>
      <c r="D276" s="1"/>
      <c r="F276" s="4" t="str">
        <f>"&lt;point id="""&amp;RIGHT(A276,1)&amp;""" text="""&amp;C276&amp;"""&gt;"</f>
        <v>&lt;point id="3" text="Brotato."&gt;</v>
      </c>
    </row>
    <row r="277" spans="1:6" x14ac:dyDescent="0.25">
      <c r="A277" t="s">
        <v>5</v>
      </c>
      <c r="B277" t="s">
        <v>106</v>
      </c>
      <c r="C277" t="s">
        <v>167</v>
      </c>
      <c r="D277" t="s">
        <v>4</v>
      </c>
      <c r="F277" s="4" t="str">
        <f t="shared" ref="F277:F279" si="16">"&lt;response key="""&amp;B277&amp;""" text="""&amp;C277&amp;""" trigger="""&amp;D277&amp;""" trigger2="""&amp;E277&amp;"""&gt;"</f>
        <v>&lt;response key="G" text="Brobama." trigger="Point4" trigger2=""&gt;</v>
      </c>
    </row>
    <row r="278" spans="1:6" x14ac:dyDescent="0.25">
      <c r="A278" t="s">
        <v>6</v>
      </c>
      <c r="B278" t="s">
        <v>203</v>
      </c>
      <c r="C278" t="s">
        <v>168</v>
      </c>
      <c r="D278" t="s">
        <v>4</v>
      </c>
      <c r="F278" s="4" t="str">
        <f t="shared" si="16"/>
        <v>&lt;response key="H" text="Brogaine." trigger="Point4" trigger2=""&gt;</v>
      </c>
    </row>
    <row r="279" spans="1:6" x14ac:dyDescent="0.25">
      <c r="A279" t="s">
        <v>7</v>
      </c>
      <c r="B279" t="s">
        <v>21</v>
      </c>
      <c r="D279" t="s">
        <v>49</v>
      </c>
      <c r="F279" s="4" t="str">
        <f t="shared" si="16"/>
        <v>&lt;response key="(timeout)" text="" trigger="Point7" trigger2=""&gt;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169</v>
      </c>
      <c r="D281" s="1"/>
      <c r="F281" s="4" t="str">
        <f>"&lt;point id="""&amp;RIGHT(A281,1)&amp;""" text="""&amp;C281&amp;"""&gt;"</f>
        <v>&lt;point id="4" text="Brotis Redding."&gt;</v>
      </c>
    </row>
    <row r="282" spans="1:6" x14ac:dyDescent="0.25">
      <c r="A282" t="s">
        <v>5</v>
      </c>
      <c r="B282" t="s">
        <v>204</v>
      </c>
      <c r="C282" t="s">
        <v>170</v>
      </c>
      <c r="D282" t="s">
        <v>47</v>
      </c>
      <c r="F282" s="4" t="str">
        <f t="shared" ref="F282:F284" si="17">"&lt;response key="""&amp;B282&amp;""" text="""&amp;C282&amp;""" trigger="""&amp;D282&amp;""" trigger2="""&amp;E282&amp;"""&gt;"</f>
        <v>&lt;response key="I" text="Bronus Wagner." trigger="Point5" trigger2=""&gt;</v>
      </c>
    </row>
    <row r="283" spans="1:6" x14ac:dyDescent="0.25">
      <c r="A283" t="s">
        <v>6</v>
      </c>
      <c r="B283" t="s">
        <v>205</v>
      </c>
      <c r="C283" t="s">
        <v>171</v>
      </c>
      <c r="D283" t="s">
        <v>47</v>
      </c>
      <c r="F283" s="4" t="str">
        <f t="shared" si="17"/>
        <v>&lt;response key="J" text="Broly Ghost." trigger="Point5" trigger2=""&gt;</v>
      </c>
    </row>
    <row r="284" spans="1:6" x14ac:dyDescent="0.25">
      <c r="A284" t="s">
        <v>7</v>
      </c>
      <c r="B284" t="s">
        <v>21</v>
      </c>
      <c r="D284" t="s">
        <v>49</v>
      </c>
      <c r="F284" s="4" t="str">
        <f t="shared" si="17"/>
        <v>&lt;response key="(timeout)" text="" trigger="Point7" trigger2=""&gt;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47</v>
      </c>
      <c r="C286" t="s">
        <v>172</v>
      </c>
      <c r="D286" s="1"/>
      <c r="F286" s="4" t="str">
        <f>"&lt;point id="""&amp;RIGHT(A286,1)&amp;""" text="""&amp;C286&amp;"""&gt;"</f>
        <v>&lt;point id="5" text="Brodin Allfather."&gt;</v>
      </c>
    </row>
    <row r="287" spans="1:6" x14ac:dyDescent="0.25">
      <c r="A287" t="s">
        <v>5</v>
      </c>
      <c r="B287" t="s">
        <v>206</v>
      </c>
      <c r="C287" t="s">
        <v>173</v>
      </c>
      <c r="D287" t="s">
        <v>48</v>
      </c>
      <c r="F287" s="4" t="str">
        <f t="shared" ref="F287:F289" si="18">"&lt;response key="""&amp;B287&amp;""" text="""&amp;C287&amp;""" trigger="""&amp;D287&amp;""" trigger2="""&amp;E287&amp;"""&gt;"</f>
        <v>&lt;response key="K" text="Bro Chang." trigger="Point6" trigger2=""&gt;</v>
      </c>
    </row>
    <row r="288" spans="1:6" x14ac:dyDescent="0.25">
      <c r="A288" t="s">
        <v>6</v>
      </c>
      <c r="B288" t="s">
        <v>207</v>
      </c>
      <c r="C288" t="s">
        <v>174</v>
      </c>
      <c r="D288" t="s">
        <v>48</v>
      </c>
      <c r="F288" s="4" t="str">
        <f t="shared" si="18"/>
        <v>&lt;response key="L" text="Marcus Brody." trigger="Point6" trigger2=""&gt;</v>
      </c>
    </row>
    <row r="289" spans="1:6" x14ac:dyDescent="0.25">
      <c r="A289" t="s">
        <v>7</v>
      </c>
      <c r="B289" t="s">
        <v>21</v>
      </c>
      <c r="D289" t="s">
        <v>49</v>
      </c>
      <c r="F289" s="4" t="str">
        <f t="shared" si="18"/>
        <v>&lt;response key="(timeout)" text="" trigger="Point7" trigger2=""&gt;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48</v>
      </c>
      <c r="C291" t="s">
        <v>196</v>
      </c>
      <c r="D291" s="1"/>
      <c r="F291" s="4" t="str">
        <f>"&lt;point id="""&amp;RIGHT(A291,1)&amp;""" text="""&amp;C291&amp;"""&gt;"</f>
        <v>&lt;point id="6" text="Yeah, bro!"&gt;</v>
      </c>
    </row>
    <row r="292" spans="1:6" x14ac:dyDescent="0.25">
      <c r="A292" t="s">
        <v>5</v>
      </c>
      <c r="B292" t="s">
        <v>130</v>
      </c>
      <c r="C292" t="s">
        <v>197</v>
      </c>
      <c r="D292" t="s">
        <v>49</v>
      </c>
      <c r="F292" s="4" t="str">
        <f t="shared" ref="F292:F294" si="19">"&lt;response key="""&amp;B292&amp;""" text="""&amp;C292&amp;""" trigger="""&amp;D292&amp;""" trigger2="""&amp;E292&amp;"""&gt;"</f>
        <v>&lt;response key="M" text="Uh, okay." trigger="Point7" trigger2=""&gt;</v>
      </c>
    </row>
    <row r="293" spans="1:6" x14ac:dyDescent="0.25">
      <c r="A293" t="s">
        <v>6</v>
      </c>
      <c r="B293" t="s">
        <v>88</v>
      </c>
      <c r="C293" t="s">
        <v>157</v>
      </c>
      <c r="D293" t="s">
        <v>176</v>
      </c>
      <c r="F293" s="4" t="str">
        <f t="shared" si="19"/>
        <v>&lt;response key="N" text="I'm not your bro, pal." trigger="Point8" trigger2=""&gt;</v>
      </c>
    </row>
    <row r="294" spans="1:6" x14ac:dyDescent="0.25">
      <c r="A294" t="s">
        <v>7</v>
      </c>
      <c r="B294" t="s">
        <v>21</v>
      </c>
      <c r="D294" t="s">
        <v>49</v>
      </c>
      <c r="F294" s="4" t="str">
        <f t="shared" si="19"/>
        <v>&lt;response key="(timeout)" text="" trigger="Point7" trigger2=""&gt;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49</v>
      </c>
      <c r="C296" t="s">
        <v>175</v>
      </c>
      <c r="D296" s="1" t="s">
        <v>200</v>
      </c>
      <c r="E296" t="s">
        <v>25</v>
      </c>
      <c r="F296" s="4" t="str">
        <f>"&lt;point id="""&amp;RIGHT(A296,1)&amp;""" text="""&amp;C296&amp;""" trigger="""&amp;D296&amp;IF(E296&lt;&gt;"",""" Trigger2="""&amp;E296&amp;"""&gt;","""&gt;")</f>
        <v>&lt;point id="7" text="Take it easy." trigger="+0.3 Oxygen" Trigger2="EndDialog"&gt;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176</v>
      </c>
      <c r="C298" t="s">
        <v>177</v>
      </c>
      <c r="F298" s="4" t="str">
        <f>"&lt;point id="""&amp;RIGHT(A298,1)&amp;""" text="""&amp;C298&amp;"""&gt;"</f>
        <v>&lt;point id="8" text="I'm not your pal, friend."&gt;</v>
      </c>
    </row>
    <row r="299" spans="1:6" x14ac:dyDescent="0.25">
      <c r="A299" t="s">
        <v>5</v>
      </c>
      <c r="B299" t="s">
        <v>129</v>
      </c>
      <c r="C299" t="s">
        <v>178</v>
      </c>
      <c r="D299" t="s">
        <v>180</v>
      </c>
      <c r="F299" s="4" t="str">
        <f t="shared" ref="F299:F301" si="20">"&lt;response key="""&amp;B299&amp;""" text="""&amp;C299&amp;""" trigger="""&amp;D299&amp;""" trigger2="""&amp;E299&amp;"""&gt;"</f>
        <v>&lt;response key="O" text="I'm not your friend, man." trigger="Point9" trigger2=""&gt;</v>
      </c>
    </row>
    <row r="300" spans="1:6" x14ac:dyDescent="0.25">
      <c r="A300" t="s">
        <v>6</v>
      </c>
      <c r="B300" t="s">
        <v>208</v>
      </c>
      <c r="C300" t="s">
        <v>179</v>
      </c>
      <c r="D300" t="s">
        <v>181</v>
      </c>
      <c r="F300" s="4" t="str">
        <f t="shared" si="20"/>
        <v>&lt;response key="P" text="I'm not your friend, guy." trigger="Point10" trigger2=""&gt;</v>
      </c>
    </row>
    <row r="301" spans="1:6" x14ac:dyDescent="0.25">
      <c r="A301" t="s">
        <v>7</v>
      </c>
      <c r="B301" t="s">
        <v>21</v>
      </c>
      <c r="D301" t="s">
        <v>49</v>
      </c>
      <c r="F301" s="4" t="str">
        <f t="shared" si="20"/>
        <v>&lt;response key="(timeout)" text="" trigger="Point7" trigger2=""&gt;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180</v>
      </c>
      <c r="C303" t="s">
        <v>187</v>
      </c>
      <c r="F303" s="4" t="str">
        <f>"&lt;point id="""&amp;RIGHT(A303,1)&amp;""" text="""&amp;C303&amp;"""&gt;"</f>
        <v>&lt;point id="9" text="I'm not your man, buddy."&gt;</v>
      </c>
    </row>
    <row r="304" spans="1:6" x14ac:dyDescent="0.25">
      <c r="A304" t="s">
        <v>5</v>
      </c>
      <c r="B304" t="s">
        <v>109</v>
      </c>
      <c r="C304" t="s">
        <v>188</v>
      </c>
      <c r="D304" t="s">
        <v>181</v>
      </c>
      <c r="F304" s="4" t="str">
        <f t="shared" ref="F304:F306" si="21">"&lt;response key="""&amp;B304&amp;""" text="""&amp;C304&amp;""" trigger="""&amp;D304&amp;""" trigger2="""&amp;E304&amp;"""&gt;"</f>
        <v>&lt;response key="Q" text="I'm not your buddy, guy." trigger="Point10" trigger2=""&gt;</v>
      </c>
    </row>
    <row r="305" spans="1:6" x14ac:dyDescent="0.25">
      <c r="A305" t="s">
        <v>6</v>
      </c>
      <c r="B305" t="s">
        <v>107</v>
      </c>
      <c r="C305" t="s">
        <v>189</v>
      </c>
      <c r="D305" t="s">
        <v>182</v>
      </c>
      <c r="F305" s="4" t="str">
        <f t="shared" si="21"/>
        <v>&lt;response key="R" text="I'm not your buddy, dude." trigger="Point11" trigger2=""&gt;</v>
      </c>
    </row>
    <row r="306" spans="1:6" x14ac:dyDescent="0.25">
      <c r="A306" t="s">
        <v>7</v>
      </c>
      <c r="B306" t="s">
        <v>21</v>
      </c>
      <c r="D306" t="s">
        <v>49</v>
      </c>
      <c r="F306" s="4" t="str">
        <f t="shared" si="21"/>
        <v>&lt;response key="(timeout)" text="" trigger="Point7" trigger2=""&gt;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181</v>
      </c>
      <c r="C308" t="s">
        <v>183</v>
      </c>
      <c r="F308" s="4" t="str">
        <f>"&lt;point id="""&amp;RIGHT(A308,1)&amp;""" text="""&amp;C308&amp;"""&gt;"</f>
        <v>&lt;point id="0" text="I'm not your guy, chief."&gt;</v>
      </c>
    </row>
    <row r="309" spans="1:6" x14ac:dyDescent="0.25">
      <c r="A309" t="s">
        <v>5</v>
      </c>
      <c r="B309" t="s">
        <v>89</v>
      </c>
      <c r="C309" t="s">
        <v>185</v>
      </c>
      <c r="D309" t="s">
        <v>182</v>
      </c>
      <c r="F309" s="4" t="str">
        <f t="shared" ref="F309:F311" si="22">"&lt;response key="""&amp;B309&amp;""" text="""&amp;C309&amp;""" trigger="""&amp;D309&amp;""" trigger2="""&amp;E309&amp;"""&gt;"</f>
        <v>&lt;response key="S" text="I'm not your chief, dude." trigger="Point11" trigger2=""&gt;</v>
      </c>
    </row>
    <row r="310" spans="1:6" x14ac:dyDescent="0.25">
      <c r="A310" t="s">
        <v>6</v>
      </c>
      <c r="B310" t="s">
        <v>209</v>
      </c>
      <c r="C310" t="s">
        <v>186</v>
      </c>
      <c r="D310" t="s">
        <v>184</v>
      </c>
      <c r="F310" s="4" t="str">
        <f t="shared" si="22"/>
        <v>&lt;response key="T" text="I'm not your chief, lady." trigger="Point12" trigger2=""&gt;</v>
      </c>
    </row>
    <row r="311" spans="1:6" x14ac:dyDescent="0.25">
      <c r="A311" t="s">
        <v>7</v>
      </c>
      <c r="B311" t="s">
        <v>21</v>
      </c>
      <c r="D311" t="s">
        <v>49</v>
      </c>
      <c r="F311" s="4" t="str">
        <f t="shared" si="22"/>
        <v>&lt;response key="(timeout)" text="" trigger="Point7" trigger2=""&gt;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182</v>
      </c>
      <c r="C313" t="s">
        <v>190</v>
      </c>
      <c r="F313" s="4" t="str">
        <f>"&lt;point id="""&amp;RIGHT(A313,1)&amp;""" text="""&amp;C313&amp;"""&gt;"</f>
        <v>&lt;point id="1" text="I'm not your dude, chum."&gt;</v>
      </c>
    </row>
    <row r="314" spans="1:6" x14ac:dyDescent="0.25">
      <c r="A314" t="s">
        <v>5</v>
      </c>
      <c r="B314" t="s">
        <v>210</v>
      </c>
      <c r="C314" t="s">
        <v>191</v>
      </c>
      <c r="D314" t="s">
        <v>184</v>
      </c>
      <c r="F314" s="4" t="str">
        <f t="shared" ref="F314:F316" si="23">"&lt;response key="""&amp;B314&amp;""" text="""&amp;C314&amp;""" trigger="""&amp;D314&amp;""" trigger2="""&amp;E314&amp;"""&gt;"</f>
        <v>&lt;response key="U" text="I'm not your chum, lady." trigger="Point12" trigger2=""&gt;</v>
      </c>
    </row>
    <row r="315" spans="1:6" x14ac:dyDescent="0.25">
      <c r="A315" t="s">
        <v>6</v>
      </c>
      <c r="B315" t="s">
        <v>211</v>
      </c>
      <c r="C315" t="s">
        <v>192</v>
      </c>
      <c r="D315" t="s">
        <v>193</v>
      </c>
      <c r="F315" s="4" t="str">
        <f t="shared" si="23"/>
        <v>&lt;response key="V" text="I'm not your chum, comrade." trigger="Point13" trigger2=""&gt;</v>
      </c>
    </row>
    <row r="316" spans="1:6" x14ac:dyDescent="0.25">
      <c r="A316" t="s">
        <v>7</v>
      </c>
      <c r="B316" t="s">
        <v>21</v>
      </c>
      <c r="D316" t="s">
        <v>49</v>
      </c>
      <c r="F316" s="4" t="str">
        <f t="shared" si="23"/>
        <v>&lt;response key="(timeout)" text="" trigger="Point7" trigger2=""&gt;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184</v>
      </c>
      <c r="C318" t="s">
        <v>214</v>
      </c>
      <c r="F318" s="4" t="str">
        <f>"&lt;point id="""&amp;RIGHT(A318,1)&amp;""" text="""&amp;C318&amp;"""&gt;"</f>
        <v>&lt;point id="2" text="I'm not your lady, partner."&gt;</v>
      </c>
    </row>
    <row r="319" spans="1:6" x14ac:dyDescent="0.25">
      <c r="A319" t="s">
        <v>5</v>
      </c>
      <c r="B319" t="s">
        <v>110</v>
      </c>
      <c r="C319" t="s">
        <v>215</v>
      </c>
      <c r="D319" t="s">
        <v>193</v>
      </c>
      <c r="F319" s="4" t="str">
        <f t="shared" ref="F319:F321" si="24">"&lt;response key="""&amp;B319&amp;""" text="""&amp;C319&amp;""" trigger="""&amp;D319&amp;""" trigger2="""&amp;E319&amp;"""&gt;"</f>
        <v>&lt;response key="W" text="I'm not your partner, cousin." trigger="Point13" trigger2=""&gt;</v>
      </c>
    </row>
    <row r="320" spans="1:6" x14ac:dyDescent="0.25">
      <c r="A320" t="s">
        <v>6</v>
      </c>
      <c r="B320" t="s">
        <v>212</v>
      </c>
      <c r="C320" t="s">
        <v>216</v>
      </c>
      <c r="D320" t="s">
        <v>213</v>
      </c>
      <c r="F320" s="4" t="str">
        <f t="shared" si="24"/>
        <v>&lt;response key="X" text="I'm not your partner, comrade." trigger="Point14" trigger2=""&gt;</v>
      </c>
    </row>
    <row r="321" spans="1:6" x14ac:dyDescent="0.25">
      <c r="A321" t="s">
        <v>7</v>
      </c>
      <c r="B321" t="s">
        <v>21</v>
      </c>
      <c r="D321" t="s">
        <v>49</v>
      </c>
      <c r="F321" s="4" t="str">
        <f t="shared" si="24"/>
        <v>&lt;response key="(timeout)" text="" trigger="Point7" trigger2=""&gt;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193</v>
      </c>
      <c r="C323" t="s">
        <v>217</v>
      </c>
      <c r="F323" s="4" t="str">
        <f>"&lt;point id="""&amp;RIGHT(A323,1)&amp;""" text="""&amp;C323&amp;"""&gt;"</f>
        <v>&lt;point id="3" text="I'm not your cousin, bro."&gt;</v>
      </c>
    </row>
    <row r="324" spans="1:6" x14ac:dyDescent="0.25">
      <c r="A324" t="s">
        <v>5</v>
      </c>
      <c r="B324" t="s">
        <v>218</v>
      </c>
      <c r="C324" t="s">
        <v>194</v>
      </c>
      <c r="D324" t="s">
        <v>48</v>
      </c>
      <c r="F324" s="4" t="str">
        <f t="shared" ref="F324:F326" si="25">"&lt;response key="""&amp;B324&amp;""" text="""&amp;C324&amp;""" trigger="""&amp;D324&amp;""" trigger2="""&amp;E324&amp;"""&gt;"</f>
        <v>&lt;response key="Y" text="Didn't we do this already?" trigger="Point6" trigger2=""&gt;</v>
      </c>
    </row>
    <row r="325" spans="1:6" x14ac:dyDescent="0.25">
      <c r="A325" t="s">
        <v>6</v>
      </c>
      <c r="B325" t="s">
        <v>219</v>
      </c>
      <c r="C325" t="s">
        <v>195</v>
      </c>
      <c r="D325" t="s">
        <v>1</v>
      </c>
      <c r="F325" s="4" t="str">
        <f t="shared" si="25"/>
        <v>&lt;response key="Z" text="Bro shizzle." trigger="Point1" trigger2=""&gt;</v>
      </c>
    </row>
    <row r="326" spans="1:6" x14ac:dyDescent="0.25">
      <c r="A326" t="s">
        <v>7</v>
      </c>
      <c r="B326" t="s">
        <v>21</v>
      </c>
      <c r="D326" t="s">
        <v>49</v>
      </c>
      <c r="F326" s="4" t="str">
        <f t="shared" si="25"/>
        <v>&lt;response key="(timeout)" text="" trigger="Point7" trigger2=""&gt;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213</v>
      </c>
      <c r="C328" t="s">
        <v>198</v>
      </c>
      <c r="D328" s="1"/>
      <c r="E328" t="s">
        <v>25</v>
      </c>
      <c r="F328" s="4" t="str">
        <f>"&lt;point id="""&amp;RIGHT(A328,1)&amp;""" text="""&amp;C328&amp;""" trigger="""&amp;D328&amp;IF(E328&lt;&gt;"",""" Trigger2="""&amp;E328&amp;"""&gt;","""&gt;")</f>
        <v>&lt;point id="4" text="Comrade? Really?" trigger="" Trigger2="EndDialog"&gt;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>
      <c r="A333" t="s">
        <v>31</v>
      </c>
      <c r="B333" t="s">
        <v>220</v>
      </c>
      <c r="F333" s="4" t="str">
        <f>"&lt;npc name="""&amp;B333&amp;"""&gt;"</f>
        <v>&lt;npc name="Cheerleader"&gt;</v>
      </c>
    </row>
    <row r="334" spans="1:6" x14ac:dyDescent="0.25">
      <c r="A334" t="s">
        <v>27</v>
      </c>
      <c r="F334" s="4" t="str">
        <f>"&lt;spriteset file="""&amp;B333&amp;".png""&gt;"</f>
        <v>&lt;spriteset file="Cheerleader.png"&gt;</v>
      </c>
    </row>
    <row r="335" spans="1:6" x14ac:dyDescent="0.25">
      <c r="A335" t="s">
        <v>28</v>
      </c>
      <c r="F335" s="4" t="str">
        <f>"&lt;dialog&gt;"</f>
        <v>&lt;dialog&gt;</v>
      </c>
    </row>
    <row r="336" spans="1:6" x14ac:dyDescent="0.25">
      <c r="A336" t="s">
        <v>0</v>
      </c>
      <c r="C336" s="6" t="s">
        <v>221</v>
      </c>
      <c r="F336" s="4" t="str">
        <f>"&lt;point id="""&amp;RIGHT(A336,1)&amp;""" text="""&amp;C336&amp;"""&gt;"</f>
        <v>&lt;point id="0" text="Give me a 'J'!"&gt;</v>
      </c>
    </row>
    <row r="337" spans="1:6" x14ac:dyDescent="0.25">
      <c r="A337" t="s">
        <v>5</v>
      </c>
      <c r="B337" t="s">
        <v>205</v>
      </c>
      <c r="C337" s="6" t="s">
        <v>218</v>
      </c>
      <c r="D337" t="s">
        <v>4</v>
      </c>
      <c r="F337" s="4" t="str">
        <f t="shared" ref="F337:F340" si="26">"&lt;response key="""&amp;B337&amp;""" text="""&amp;C337&amp;""" trigger="""&amp;D337&amp;""" trigger2="""&amp;E337&amp;"""&gt;"</f>
        <v>&lt;response key="J" text="Y" trigger="Point4" trigger2=""&gt;</v>
      </c>
    </row>
    <row r="338" spans="1:6" x14ac:dyDescent="0.25">
      <c r="A338" t="s">
        <v>6</v>
      </c>
      <c r="B338" t="s">
        <v>210</v>
      </c>
      <c r="C338" s="6" t="s">
        <v>205</v>
      </c>
      <c r="D338" t="s">
        <v>1</v>
      </c>
      <c r="F338" s="4" t="str">
        <f t="shared" si="26"/>
        <v>&lt;response key="U" text="J" trigger="Point1" trigger2=""&gt;</v>
      </c>
    </row>
    <row r="339" spans="1:6" x14ac:dyDescent="0.25">
      <c r="A339" t="s">
        <v>7</v>
      </c>
      <c r="B339" t="s">
        <v>219</v>
      </c>
      <c r="C339" s="6" t="s">
        <v>13</v>
      </c>
      <c r="D339" t="s">
        <v>4</v>
      </c>
      <c r="F339" s="4" t="str">
        <f t="shared" si="26"/>
        <v>&lt;response key="Z" text="C" trigger="Point4" trigger2=""&gt;</v>
      </c>
    </row>
    <row r="340" spans="1:6" x14ac:dyDescent="0.25">
      <c r="A340" t="s">
        <v>8</v>
      </c>
      <c r="B340" t="s">
        <v>21</v>
      </c>
      <c r="D340" t="s">
        <v>4</v>
      </c>
      <c r="F340" s="4" t="str">
        <f t="shared" si="26"/>
        <v>&lt;response key="(timeout)" text="" trigger="Point4" trigger2=""&gt;</v>
      </c>
    </row>
    <row r="341" spans="1:6" x14ac:dyDescent="0.25">
      <c r="A341" t="s">
        <v>29</v>
      </c>
      <c r="F341" s="4" t="str">
        <f>"&lt;/point&gt;"</f>
        <v>&lt;/point&gt;</v>
      </c>
    </row>
    <row r="342" spans="1:6" x14ac:dyDescent="0.25">
      <c r="A342" t="s">
        <v>1</v>
      </c>
      <c r="C342" s="6" t="s">
        <v>222</v>
      </c>
      <c r="D342" s="1" t="s">
        <v>223</v>
      </c>
      <c r="F342" s="4" t="str">
        <f>"&lt;point id="""&amp;RIGHT(A342,1)&amp;""" text="""&amp;C342&amp;"""&gt;"</f>
        <v>&lt;point id="1" text="Give me a 'T'!"&gt;</v>
      </c>
    </row>
    <row r="343" spans="1:6" x14ac:dyDescent="0.25">
      <c r="A343" t="s">
        <v>5</v>
      </c>
      <c r="B343" t="s">
        <v>209</v>
      </c>
      <c r="C343" s="6" t="s">
        <v>203</v>
      </c>
      <c r="D343" t="s">
        <v>4</v>
      </c>
      <c r="F343" s="4" t="str">
        <f t="shared" ref="F343:F346" si="27">"&lt;response key="""&amp;B343&amp;""" text="""&amp;C343&amp;""" trigger="""&amp;D343&amp;""" trigger2="""&amp;E343&amp;"""&gt;"</f>
        <v>&lt;response key="T" text="H" trigger="Point4" trigger2=""&gt;</v>
      </c>
    </row>
    <row r="344" spans="1:6" x14ac:dyDescent="0.25">
      <c r="A344" t="s">
        <v>6</v>
      </c>
      <c r="B344" t="s">
        <v>12</v>
      </c>
      <c r="C344" s="6" t="s">
        <v>209</v>
      </c>
      <c r="D344" t="s">
        <v>2</v>
      </c>
      <c r="F344" s="4" t="str">
        <f t="shared" si="27"/>
        <v>&lt;response key="B" text="T" trigger="Point2" trigger2=""&gt;</v>
      </c>
    </row>
    <row r="345" spans="1:6" x14ac:dyDescent="0.25">
      <c r="A345" t="s">
        <v>7</v>
      </c>
      <c r="B345" t="s">
        <v>203</v>
      </c>
      <c r="C345" s="6" t="s">
        <v>12</v>
      </c>
      <c r="D345" t="s">
        <v>4</v>
      </c>
      <c r="F345" s="4" t="str">
        <f t="shared" si="27"/>
        <v>&lt;response key="H" text="B" trigger="Point4" trigger2=""&gt;</v>
      </c>
    </row>
    <row r="346" spans="1:6" x14ac:dyDescent="0.25">
      <c r="A346" t="s">
        <v>8</v>
      </c>
      <c r="B346" t="s">
        <v>21</v>
      </c>
      <c r="D346" t="s">
        <v>4</v>
      </c>
      <c r="F346" s="4" t="str">
        <f t="shared" si="27"/>
        <v>&lt;response key="(timeout)" text="" trigger="Point4" trigger2=""&gt;</v>
      </c>
    </row>
    <row r="347" spans="1:6" x14ac:dyDescent="0.25">
      <c r="A347" t="s">
        <v>29</v>
      </c>
      <c r="F347" s="4" t="str">
        <f>"&lt;/point&gt;"</f>
        <v>&lt;/point&gt;</v>
      </c>
    </row>
    <row r="348" spans="1:6" x14ac:dyDescent="0.25">
      <c r="A348" t="s">
        <v>2</v>
      </c>
      <c r="C348" s="6" t="s">
        <v>224</v>
      </c>
      <c r="D348" s="1" t="s">
        <v>223</v>
      </c>
      <c r="F348" s="4" t="str">
        <f>"&lt;point id="""&amp;RIGHT(A348,1)&amp;""" text="""&amp;C348&amp;"""&gt;"</f>
        <v>&lt;point id="2" text="Give me a 'Spaceman'!"&gt;</v>
      </c>
    </row>
    <row r="349" spans="1:6" x14ac:dyDescent="0.25">
      <c r="A349" t="s">
        <v>5</v>
      </c>
      <c r="B349" t="s">
        <v>11</v>
      </c>
      <c r="C349" s="6" t="s">
        <v>225</v>
      </c>
      <c r="D349" t="s">
        <v>3</v>
      </c>
      <c r="F349" s="4" t="str">
        <f t="shared" ref="F349:F352" si="28">"&lt;response key="""&amp;B349&amp;""" text="""&amp;C349&amp;""" trigger="""&amp;D349&amp;""" trigger2="""&amp;E349&amp;"""&gt;"</f>
        <v>&lt;response key="A" text="Spaceman" trigger="Point3" trigger2=""&gt;</v>
      </c>
    </row>
    <row r="350" spans="1:6" x14ac:dyDescent="0.25">
      <c r="A350" t="s">
        <v>6</v>
      </c>
      <c r="B350" t="s">
        <v>12</v>
      </c>
      <c r="C350" s="6" t="s">
        <v>226</v>
      </c>
      <c r="D350" t="s">
        <v>4</v>
      </c>
      <c r="F350" s="4" t="str">
        <f t="shared" si="28"/>
        <v>&lt;response key="B" text="It's pronounced 'Spacemin'" trigger="Point4" trigger2=""&gt;</v>
      </c>
    </row>
    <row r="351" spans="1:6" x14ac:dyDescent="0.25">
      <c r="A351" t="s">
        <v>7</v>
      </c>
      <c r="B351" t="s">
        <v>21</v>
      </c>
      <c r="D351" t="s">
        <v>4</v>
      </c>
      <c r="F351" s="4" t="str">
        <f t="shared" si="28"/>
        <v>&lt;response key="(timeout)" text="" trigger="Point4" trigger2=""&gt;</v>
      </c>
    </row>
    <row r="352" spans="1:6" x14ac:dyDescent="0.25">
      <c r="A352" t="s">
        <v>29</v>
      </c>
      <c r="F352" s="4" t="str">
        <f>"&lt;/point&gt;"</f>
        <v>&lt;/point&gt;</v>
      </c>
    </row>
    <row r="353" spans="1:6" x14ac:dyDescent="0.25">
      <c r="A353" t="s">
        <v>3</v>
      </c>
      <c r="C353" s="6" t="s">
        <v>227</v>
      </c>
      <c r="D353" s="1" t="s">
        <v>223</v>
      </c>
      <c r="E353" t="s">
        <v>25</v>
      </c>
      <c r="F353" s="4" t="str">
        <f>"&lt;point id="""&amp;RIGHT(A353,1)&amp;""" text="""&amp;C353&amp;"""&gt;"</f>
        <v>&lt;point id="3" text="Yay! Jaunty Spaceman!"&gt;</v>
      </c>
    </row>
    <row r="354" spans="1:6" x14ac:dyDescent="0.25">
      <c r="A354" t="s">
        <v>29</v>
      </c>
      <c r="F354" s="4" t="str">
        <f>"&lt;/point&gt;"</f>
        <v>&lt;/point&gt;</v>
      </c>
    </row>
    <row r="355" spans="1:6" x14ac:dyDescent="0.25">
      <c r="A355" t="s">
        <v>4</v>
      </c>
      <c r="C355" s="6" t="s">
        <v>228</v>
      </c>
      <c r="D355" s="1" t="s">
        <v>229</v>
      </c>
      <c r="E355" t="s">
        <v>25</v>
      </c>
      <c r="F355" s="4" t="str">
        <f>"&lt;point id="""&amp;RIGHT(A355,1)&amp;""" text="""&amp;C355&amp;"""&gt;"</f>
        <v>&lt;point id="4" text="Aww, so sad!"&gt;</v>
      </c>
    </row>
    <row r="356" spans="1:6" x14ac:dyDescent="0.25">
      <c r="A356" t="s">
        <v>29</v>
      </c>
      <c r="F356" s="4" t="str">
        <f>"&lt;/point&gt;"</f>
        <v>&lt;/point&gt;</v>
      </c>
    </row>
    <row r="357" spans="1:6" x14ac:dyDescent="0.25">
      <c r="A357" t="s">
        <v>25</v>
      </c>
      <c r="F357" s="4" t="str">
        <f>"&lt;/dialog&gt;"</f>
        <v>&lt;/dialog&gt;</v>
      </c>
    </row>
    <row r="358" spans="1:6" ht="15.75" thickBot="1" x14ac:dyDescent="0.3">
      <c r="A358" t="s">
        <v>30</v>
      </c>
      <c r="F358" s="4" t="str">
        <f>"&lt;/npc&gt;"</f>
        <v>&lt;/npc&gt;</v>
      </c>
    </row>
    <row r="359" spans="1:6" ht="16.5" thickTop="1" thickBot="1" x14ac:dyDescent="0.3">
      <c r="A359" s="2"/>
      <c r="B359" s="2"/>
      <c r="C359" s="7"/>
      <c r="D359" s="2"/>
      <c r="E359" s="3"/>
      <c r="F359" s="5"/>
    </row>
    <row r="360" spans="1:6" ht="15.75" thickTop="1" x14ac:dyDescent="0.25">
      <c r="A360" t="s">
        <v>31</v>
      </c>
      <c r="B360" t="s">
        <v>230</v>
      </c>
      <c r="F360" s="4" t="str">
        <f>"&lt;npc name="""&amp;B360&amp;"""&gt;"</f>
        <v>&lt;npc name="The old man from Scene 24"&gt;</v>
      </c>
    </row>
    <row r="361" spans="1:6" x14ac:dyDescent="0.25">
      <c r="A361" t="s">
        <v>27</v>
      </c>
      <c r="F361" s="4" t="str">
        <f>"&lt;spriteset file="""&amp;B360&amp;".png""&gt;"</f>
        <v>&lt;spriteset file="The old man from Scene 24.png"&gt;</v>
      </c>
    </row>
    <row r="362" spans="1:6" x14ac:dyDescent="0.25">
      <c r="A362" t="s">
        <v>28</v>
      </c>
      <c r="F362" s="4" t="str">
        <f>"&lt;dialog&gt;"</f>
        <v>&lt;dialog&gt;</v>
      </c>
    </row>
    <row r="363" spans="1:6" ht="30" x14ac:dyDescent="0.25">
      <c r="A363" t="s">
        <v>0</v>
      </c>
      <c r="C363" s="6" t="s">
        <v>231</v>
      </c>
      <c r="F363" s="4" t="str">
        <f>"&lt;point id="""&amp;RIGHT(A363,1)&amp;""" text="""&amp;C363&amp;"""&gt;"</f>
        <v>&lt;point id="0" text="Stop! Who would jaunt the space of death must answer me these questions three, ere the other side he see."&gt;</v>
      </c>
    </row>
    <row r="364" spans="1:6" x14ac:dyDescent="0.25">
      <c r="A364" t="s">
        <v>5</v>
      </c>
      <c r="B364" t="s">
        <v>11</v>
      </c>
      <c r="C364" s="6" t="s">
        <v>232</v>
      </c>
      <c r="D364" t="s">
        <v>1</v>
      </c>
      <c r="F364" s="4" t="str">
        <f t="shared" ref="F364:F371" si="29">"&lt;response key="""&amp;B364&amp;""" text="""&amp;C364&amp;""" trigger="""&amp;D364&amp;""" trigger2="""&amp;E364&amp;"""&gt;"</f>
        <v>&lt;response key="A" text="Ask me the questions, space-keeper. I'm not afraid." trigger="Point1" trigger2=""&gt;</v>
      </c>
    </row>
    <row r="365" spans="1:6" x14ac:dyDescent="0.25">
      <c r="A365" t="s">
        <v>6</v>
      </c>
      <c r="B365" t="s">
        <v>21</v>
      </c>
      <c r="D365" s="1" t="s">
        <v>229</v>
      </c>
      <c r="E365" t="s">
        <v>25</v>
      </c>
      <c r="F365" s="4" t="str">
        <f t="shared" si="29"/>
        <v>&lt;response key="(timeout)" text="" trigger="-5 Oxygen" trigger2="EndDialog"&gt;</v>
      </c>
    </row>
    <row r="366" spans="1:6" x14ac:dyDescent="0.25">
      <c r="A366" t="s">
        <v>29</v>
      </c>
      <c r="F366" s="4" t="str">
        <f>"&lt;/point&gt;"</f>
        <v>&lt;/point&gt;</v>
      </c>
    </row>
    <row r="367" spans="1:6" ht="30" x14ac:dyDescent="0.25">
      <c r="A367" t="s">
        <v>1</v>
      </c>
      <c r="C367" t="s">
        <v>233</v>
      </c>
      <c r="D367" s="1"/>
      <c r="F367" s="4" t="str">
        <f>"&lt;point id="""&amp;RIGHT(A367,1)&amp;""" text="""&amp;C367&amp;"""&gt;"</f>
        <v>&lt;point id="1" text="What is your name?"&gt;</v>
      </c>
    </row>
    <row r="368" spans="1:6" x14ac:dyDescent="0.25">
      <c r="A368" t="s">
        <v>5</v>
      </c>
      <c r="B368" t="s">
        <v>205</v>
      </c>
      <c r="C368" s="6" t="s">
        <v>234</v>
      </c>
      <c r="D368" s="1" t="s">
        <v>229</v>
      </c>
      <c r="E368" t="s">
        <v>25</v>
      </c>
      <c r="F368" s="4" t="str">
        <f t="shared" si="29"/>
        <v>&lt;response key="J" text="Jaunty Spacemin" trigger="-5 Oxygen" trigger2="EndDialog"&gt;</v>
      </c>
    </row>
    <row r="369" spans="1:6" x14ac:dyDescent="0.25">
      <c r="A369" t="s">
        <v>6</v>
      </c>
      <c r="B369" t="s">
        <v>209</v>
      </c>
      <c r="C369" s="6" t="s">
        <v>235</v>
      </c>
      <c r="D369" t="s">
        <v>2</v>
      </c>
      <c r="F369" s="4" t="str">
        <f t="shared" si="29"/>
        <v>&lt;response key="T" text="John T. Spacemin" trigger="Point2" trigger2=""&gt;</v>
      </c>
    </row>
    <row r="370" spans="1:6" x14ac:dyDescent="0.25">
      <c r="A370" t="s">
        <v>7</v>
      </c>
      <c r="B370" t="s">
        <v>89</v>
      </c>
      <c r="C370" s="6" t="s">
        <v>236</v>
      </c>
      <c r="D370" t="s">
        <v>2</v>
      </c>
      <c r="F370" s="4" t="str">
        <f t="shared" si="29"/>
        <v>&lt;response key="S" text="Jogn T. Spaceman" trigger="Point2" trigger2=""&gt;</v>
      </c>
    </row>
    <row r="371" spans="1:6" x14ac:dyDescent="0.25">
      <c r="A371" t="s">
        <v>8</v>
      </c>
      <c r="B371" t="s">
        <v>21</v>
      </c>
      <c r="D371" s="1" t="s">
        <v>229</v>
      </c>
      <c r="E371" t="s">
        <v>25</v>
      </c>
      <c r="F371" s="4" t="str">
        <f t="shared" si="29"/>
        <v>&lt;response key="(timeout)" text="" trigger="-5 Oxygen" trigger2="EndDialog"&gt;</v>
      </c>
    </row>
    <row r="372" spans="1:6" x14ac:dyDescent="0.25">
      <c r="A372" t="s">
        <v>29</v>
      </c>
      <c r="F372" s="4" t="str">
        <f>"&lt;/point&gt;"</f>
        <v>&lt;/point&gt;</v>
      </c>
    </row>
    <row r="373" spans="1:6" x14ac:dyDescent="0.25">
      <c r="A373" t="s">
        <v>2</v>
      </c>
      <c r="C373" s="6" t="s">
        <v>237</v>
      </c>
      <c r="D373" s="1"/>
      <c r="F373" s="4" t="str">
        <f>"&lt;point id="""&amp;RIGHT(A373,1)&amp;""" text="""&amp;C373&amp;"""&gt;"</f>
        <v>&lt;point id="2" text="What is your quest?"&gt;</v>
      </c>
    </row>
    <row r="374" spans="1:6" x14ac:dyDescent="0.25">
      <c r="A374" t="s">
        <v>5</v>
      </c>
      <c r="B374" t="s">
        <v>129</v>
      </c>
      <c r="C374" s="6" t="s">
        <v>238</v>
      </c>
      <c r="D374" s="1" t="s">
        <v>229</v>
      </c>
      <c r="E374" t="s">
        <v>25</v>
      </c>
      <c r="F374" s="4" t="str">
        <f t="shared" ref="F374:F378" si="30">"&lt;response key="""&amp;B374&amp;""" text="""&amp;C374&amp;""" trigger="""&amp;D374&amp;""" trigger2="""&amp;E374&amp;"""&gt;"</f>
        <v>&lt;response key="O" text="To jaunt through space." trigger="-5 Oxygen" trigger2="EndDialog"&gt;</v>
      </c>
    </row>
    <row r="375" spans="1:6" x14ac:dyDescent="0.25">
      <c r="A375" t="s">
        <v>6</v>
      </c>
      <c r="B375" t="s">
        <v>212</v>
      </c>
      <c r="C375" s="6" t="s">
        <v>239</v>
      </c>
      <c r="D375" s="1" t="s">
        <v>229</v>
      </c>
      <c r="E375" t="s">
        <v>25</v>
      </c>
      <c r="F375" s="4" t="str">
        <f t="shared" si="30"/>
        <v>&lt;response key="X" text="To seek the Holy Grail." trigger="-5 Oxygen" trigger2="EndDialog"&gt;</v>
      </c>
    </row>
    <row r="376" spans="1:6" x14ac:dyDescent="0.25">
      <c r="A376" t="s">
        <v>7</v>
      </c>
      <c r="B376" t="s">
        <v>218</v>
      </c>
      <c r="C376" s="6" t="s">
        <v>240</v>
      </c>
      <c r="D376" t="s">
        <v>3</v>
      </c>
      <c r="F376" s="4" t="str">
        <f t="shared" si="30"/>
        <v>&lt;response key="Y" text="To breathe another breath." trigger="Point3" trigger2=""&gt;</v>
      </c>
    </row>
    <row r="377" spans="1:6" x14ac:dyDescent="0.25">
      <c r="A377" t="s">
        <v>8</v>
      </c>
      <c r="B377" t="s">
        <v>21</v>
      </c>
      <c r="D377" s="1" t="s">
        <v>229</v>
      </c>
      <c r="E377" t="s">
        <v>25</v>
      </c>
      <c r="F377" s="4" t="str">
        <f t="shared" si="30"/>
        <v>&lt;response key="(timeout)" text="" trigger="-5 Oxygen" trigger2="EndDialog"&gt;</v>
      </c>
    </row>
    <row r="378" spans="1:6" x14ac:dyDescent="0.25">
      <c r="A378" t="s">
        <v>29</v>
      </c>
      <c r="F378" s="4" t="str">
        <f>"&lt;/point&gt;"</f>
        <v>&lt;/point&gt;</v>
      </c>
    </row>
    <row r="379" spans="1:6" x14ac:dyDescent="0.25">
      <c r="A379" t="s">
        <v>3</v>
      </c>
      <c r="C379" s="6" t="s">
        <v>241</v>
      </c>
      <c r="D379" s="1"/>
      <c r="F379" s="4" t="str">
        <f>"&lt;point id="""&amp;RIGHT(A379,1)&amp;""" text="""&amp;C379&amp;"""&gt;"</f>
        <v>&lt;point id="3" text="What is the air-speed velocity of an unladen swallow?"&gt;</v>
      </c>
    </row>
    <row r="380" spans="1:6" x14ac:dyDescent="0.25">
      <c r="A380" t="s">
        <v>5</v>
      </c>
      <c r="B380">
        <v>1</v>
      </c>
      <c r="C380" s="6" t="s">
        <v>242</v>
      </c>
      <c r="D380" s="1" t="s">
        <v>229</v>
      </c>
      <c r="E380" t="s">
        <v>25</v>
      </c>
      <c r="F380" s="4" t="str">
        <f t="shared" ref="F380:F384" si="31">"&lt;response key="""&amp;B380&amp;""" text="""&amp;C380&amp;""" trigger="""&amp;D380&amp;""" trigger2="""&amp;E380&amp;"""&gt;"</f>
        <v>&lt;response key="1" text="One." trigger="-5 Oxygen" trigger2="EndDialog"&gt;</v>
      </c>
    </row>
    <row r="381" spans="1:6" x14ac:dyDescent="0.25">
      <c r="A381" t="s">
        <v>6</v>
      </c>
      <c r="B381" t="s">
        <v>243</v>
      </c>
      <c r="C381" s="6" t="s">
        <v>244</v>
      </c>
      <c r="D381" t="s">
        <v>4</v>
      </c>
      <c r="F381" s="4" t="str">
        <f t="shared" si="31"/>
        <v>&lt;response key="?" text="What do you mean? An African or European swallow?" trigger="Point4" trigger2=""&gt;</v>
      </c>
    </row>
    <row r="382" spans="1:6" x14ac:dyDescent="0.25">
      <c r="A382" t="s">
        <v>7</v>
      </c>
      <c r="B382" t="s">
        <v>89</v>
      </c>
      <c r="C382" s="6" t="s">
        <v>245</v>
      </c>
      <c r="D382" s="1" t="s">
        <v>229</v>
      </c>
      <c r="E382" t="s">
        <v>25</v>
      </c>
      <c r="F382" s="4" t="str">
        <f t="shared" si="31"/>
        <v>&lt;response key="S" text="Don't you mean 'space-speed'?" trigger="-5 Oxygen" trigger2="EndDialog"&gt;</v>
      </c>
    </row>
    <row r="383" spans="1:6" x14ac:dyDescent="0.25">
      <c r="A383" t="s">
        <v>8</v>
      </c>
      <c r="B383" t="s">
        <v>21</v>
      </c>
      <c r="D383" s="1" t="s">
        <v>229</v>
      </c>
      <c r="E383" t="s">
        <v>25</v>
      </c>
      <c r="F383" s="4" t="str">
        <f t="shared" si="31"/>
        <v>&lt;response key="(timeout)" text="" trigger="-5 Oxygen" trigger2="EndDialog"&gt;</v>
      </c>
    </row>
    <row r="384" spans="1:6" x14ac:dyDescent="0.25">
      <c r="A384" t="s">
        <v>29</v>
      </c>
      <c r="F384" s="4" t="str">
        <f>"&lt;/point&gt;"</f>
        <v>&lt;/point&gt;</v>
      </c>
    </row>
    <row r="385" spans="1:6" x14ac:dyDescent="0.25">
      <c r="A385" t="s">
        <v>4</v>
      </c>
      <c r="C385" s="6" t="s">
        <v>246</v>
      </c>
      <c r="D385" s="1" t="s">
        <v>247</v>
      </c>
      <c r="E385" t="s">
        <v>25</v>
      </c>
      <c r="F385" s="4" t="str">
        <f>"&lt;point id="""&amp;RIGHT(A385,1)&amp;""" text="""&amp;C385&amp;"""&gt;"</f>
        <v>&lt;point id="4" text="What? I don't know that! Auuuuuuuugh!"&gt;</v>
      </c>
    </row>
    <row r="386" spans="1:6" x14ac:dyDescent="0.25">
      <c r="A386" t="s">
        <v>29</v>
      </c>
      <c r="F386" s="4" t="str">
        <f>"&lt;/point&gt;"</f>
        <v>&lt;/point&gt;</v>
      </c>
    </row>
    <row r="387" spans="1:6" x14ac:dyDescent="0.25">
      <c r="A387" t="s">
        <v>25</v>
      </c>
      <c r="F387" s="4" t="str">
        <f>"&lt;/dialog&gt;"</f>
        <v>&lt;/dialog&gt;</v>
      </c>
    </row>
    <row r="388" spans="1:6" ht="15.75" thickBot="1" x14ac:dyDescent="0.3">
      <c r="A388" t="s">
        <v>30</v>
      </c>
      <c r="F388" s="4" t="str">
        <f>"&lt;/npc&gt;"</f>
        <v>&lt;/npc&gt;</v>
      </c>
    </row>
    <row r="389" spans="1:6" ht="16.5" thickTop="1" thickBot="1" x14ac:dyDescent="0.3">
      <c r="A389" s="2"/>
      <c r="B389" s="2"/>
      <c r="C389" s="7"/>
      <c r="D389" s="2"/>
      <c r="E389" s="3"/>
      <c r="F389" s="5"/>
    </row>
    <row r="390" spans="1:6" ht="15.75" thickTop="1" x14ac:dyDescent="0.25">
      <c r="A390" t="s">
        <v>31</v>
      </c>
      <c r="B390" t="s">
        <v>248</v>
      </c>
      <c r="F390" s="4" t="str">
        <f>"&lt;npc name="""&amp;B390&amp;"""&gt;"</f>
        <v>&lt;npc name="Princess"&gt;</v>
      </c>
    </row>
    <row r="391" spans="1:6" x14ac:dyDescent="0.25">
      <c r="A391" t="s">
        <v>27</v>
      </c>
      <c r="F391" s="4" t="str">
        <f>"&lt;spriteset file="""&amp;B390&amp;".png""&gt;"</f>
        <v>&lt;spriteset file="Princess.png"&gt;</v>
      </c>
    </row>
    <row r="392" spans="1:6" x14ac:dyDescent="0.25">
      <c r="A392" t="s">
        <v>28</v>
      </c>
      <c r="F392" s="4" t="str">
        <f>"&lt;dialog&gt;"</f>
        <v>&lt;dialog&gt;</v>
      </c>
    </row>
    <row r="393" spans="1:6" x14ac:dyDescent="0.25">
      <c r="A393" t="s">
        <v>0</v>
      </c>
      <c r="C393" s="6" t="s">
        <v>249</v>
      </c>
      <c r="F393" s="4" t="str">
        <f>"&lt;point id="""&amp;RIGHT(A393,1)&amp;""" text="""&amp;C393&amp;"""&gt;"</f>
        <v>&lt;point id="0" text="Hello, good sir."&gt;</v>
      </c>
    </row>
    <row r="394" spans="1:6" x14ac:dyDescent="0.25">
      <c r="A394" t="s">
        <v>5</v>
      </c>
      <c r="B394" t="s">
        <v>11</v>
      </c>
      <c r="C394" s="6" t="s">
        <v>250</v>
      </c>
      <c r="D394" t="s">
        <v>3</v>
      </c>
      <c r="F394" s="4" t="str">
        <f t="shared" ref="F394:F397" si="32">"&lt;response key="""&amp;B394&amp;""" text="""&amp;C394&amp;""" trigger="""&amp;D394&amp;""" trigger2="""&amp;E394&amp;"""&gt;"</f>
        <v>&lt;response key="A" text="I'm here to rescue you!" trigger="Point3" trigger2=""&gt;</v>
      </c>
    </row>
    <row r="395" spans="1:6" x14ac:dyDescent="0.25">
      <c r="A395" t="s">
        <v>6</v>
      </c>
      <c r="B395" t="s">
        <v>12</v>
      </c>
      <c r="C395" s="6" t="s">
        <v>251</v>
      </c>
      <c r="D395" t="s">
        <v>1</v>
      </c>
      <c r="F395" s="4" t="str">
        <f t="shared" si="32"/>
        <v>&lt;response key="B" text="How about that local sports team?" trigger="Point1" trigger2=""&gt;</v>
      </c>
    </row>
    <row r="396" spans="1:6" x14ac:dyDescent="0.25">
      <c r="A396" t="s">
        <v>7</v>
      </c>
      <c r="B396" t="s">
        <v>13</v>
      </c>
      <c r="C396" s="6" t="s">
        <v>252</v>
      </c>
      <c r="D396" t="s">
        <v>2</v>
      </c>
      <c r="F396" s="4" t="str">
        <f t="shared" si="32"/>
        <v>&lt;response key="C" text="Good day, fair lady." trigger="Point2" trigger2=""&gt;</v>
      </c>
    </row>
    <row r="397" spans="1:6" x14ac:dyDescent="0.25">
      <c r="A397" t="s">
        <v>8</v>
      </c>
      <c r="B397" t="s">
        <v>21</v>
      </c>
      <c r="D397" s="1" t="s">
        <v>229</v>
      </c>
      <c r="E397" t="s">
        <v>25</v>
      </c>
      <c r="F397" s="4" t="str">
        <f t="shared" si="32"/>
        <v>&lt;response key="(timeout)" text="" trigger="-5 Oxygen" trigger2="EndDialog"&gt;</v>
      </c>
    </row>
    <row r="398" spans="1:6" x14ac:dyDescent="0.25">
      <c r="A398" t="s">
        <v>29</v>
      </c>
      <c r="F398" s="4" t="str">
        <f>"&lt;/point&gt;"</f>
        <v>&lt;/point&gt;</v>
      </c>
    </row>
    <row r="399" spans="1:6" x14ac:dyDescent="0.25">
      <c r="A399" t="s">
        <v>1</v>
      </c>
      <c r="C399" t="s">
        <v>255</v>
      </c>
      <c r="D399" s="1"/>
      <c r="E399" t="s">
        <v>25</v>
      </c>
      <c r="F399" s="4" t="str">
        <f>"&lt;point id="""&amp;RIGHT(A399,1)&amp;""" text="""&amp;C399&amp;"""&gt;"</f>
        <v>&lt;point id="1" text="They are... quite sporting. Uh, goodbye, strange awkward man."&gt;</v>
      </c>
    </row>
    <row r="400" spans="1:6" x14ac:dyDescent="0.25">
      <c r="A400" t="s">
        <v>29</v>
      </c>
      <c r="F400" s="4" t="str">
        <f>"&lt;/point&gt;"</f>
        <v>&lt;/point&gt;</v>
      </c>
    </row>
    <row r="401" spans="1:6" x14ac:dyDescent="0.25">
      <c r="A401" t="s">
        <v>2</v>
      </c>
      <c r="C401" s="6" t="s">
        <v>253</v>
      </c>
      <c r="D401" s="1" t="s">
        <v>223</v>
      </c>
      <c r="E401" t="s">
        <v>25</v>
      </c>
      <c r="F401" s="4" t="str">
        <f>"&lt;point id="""&amp;RIGHT(A401,1)&amp;""" text="""&amp;C401&amp;"""&gt;"</f>
        <v>&lt;point id="2" text="Mayhap this will aid you on your journey."&gt;</v>
      </c>
    </row>
    <row r="402" spans="1:6" x14ac:dyDescent="0.25">
      <c r="A402" t="s">
        <v>29</v>
      </c>
      <c r="F402" s="4" t="str">
        <f>"&lt;/point&gt;"</f>
        <v>&lt;/point&gt;</v>
      </c>
    </row>
    <row r="403" spans="1:6" x14ac:dyDescent="0.25">
      <c r="A403" t="s">
        <v>3</v>
      </c>
      <c r="C403" s="6" t="s">
        <v>254</v>
      </c>
      <c r="D403" s="1" t="s">
        <v>229</v>
      </c>
      <c r="E403" t="s">
        <v>25</v>
      </c>
      <c r="F403" s="4" t="str">
        <f>"&lt;point id="""&amp;RIGHT(A403,1)&amp;""" text="""&amp;C403&amp;"""&gt;"</f>
        <v>&lt;point id="3" text="Ugh. I don't need to be rescued, especially not by a hallucinating spaceman."&gt;</v>
      </c>
    </row>
    <row r="404" spans="1:6" x14ac:dyDescent="0.25">
      <c r="A404" t="s">
        <v>29</v>
      </c>
      <c r="F404" s="4" t="str">
        <f>"&lt;/point&gt;"</f>
        <v>&lt;/point&gt;</v>
      </c>
    </row>
    <row r="405" spans="1:6" x14ac:dyDescent="0.25">
      <c r="A405" t="s">
        <v>25</v>
      </c>
      <c r="F405" s="4" t="str">
        <f>"&lt;/dialog&gt;"</f>
        <v>&lt;/dialog&gt;</v>
      </c>
    </row>
    <row r="406" spans="1:6" ht="15.75" thickBot="1" x14ac:dyDescent="0.3">
      <c r="A406" t="s">
        <v>30</v>
      </c>
      <c r="F406" s="4" t="str">
        <f>"&lt;/npc&gt;"</f>
        <v>&lt;/npc&gt;</v>
      </c>
    </row>
    <row r="407" spans="1:6" ht="16.5" thickTop="1" thickBot="1" x14ac:dyDescent="0.3">
      <c r="A407" s="5"/>
      <c r="B407" s="5"/>
      <c r="C407" s="5"/>
      <c r="D407" s="5"/>
      <c r="E407" s="5"/>
      <c r="F407" s="5"/>
    </row>
    <row r="408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nmorath</cp:lastModifiedBy>
  <dcterms:created xsi:type="dcterms:W3CDTF">2015-03-07T21:13:46Z</dcterms:created>
  <dcterms:modified xsi:type="dcterms:W3CDTF">2015-03-09T00:15:14Z</dcterms:modified>
</cp:coreProperties>
</file>