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1" i="1" l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1" i="1"/>
  <c r="F170" i="1"/>
  <c r="F169" i="1"/>
  <c r="F168" i="1"/>
  <c r="F178" i="1"/>
  <c r="F177" i="1"/>
  <c r="F176" i="1"/>
  <c r="F175" i="1"/>
  <c r="F174" i="1"/>
  <c r="F173" i="1"/>
  <c r="F172" i="1"/>
  <c r="F167" i="1"/>
  <c r="F166" i="1"/>
  <c r="F165" i="1"/>
  <c r="F164" i="1"/>
  <c r="F163" i="1"/>
  <c r="F162" i="1"/>
  <c r="F161" i="1"/>
  <c r="F160" i="1"/>
  <c r="F159" i="1"/>
  <c r="F158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18" i="1"/>
  <c r="F117" i="1"/>
  <c r="F116" i="1"/>
  <c r="F115" i="1"/>
  <c r="F111" i="1"/>
  <c r="F110" i="1"/>
  <c r="F109" i="1"/>
  <c r="F108" i="1"/>
  <c r="F105" i="1"/>
  <c r="F104" i="1"/>
  <c r="F103" i="1"/>
  <c r="F93" i="1"/>
  <c r="F120" i="1"/>
  <c r="F119" i="1"/>
  <c r="F114" i="1"/>
  <c r="F113" i="1"/>
  <c r="F112" i="1"/>
  <c r="F107" i="1"/>
  <c r="F106" i="1"/>
  <c r="F102" i="1"/>
  <c r="F101" i="1"/>
  <c r="F100" i="1"/>
  <c r="F99" i="1"/>
  <c r="F98" i="1"/>
  <c r="F97" i="1"/>
  <c r="F96" i="1"/>
  <c r="F95" i="1"/>
  <c r="F94" i="1"/>
  <c r="F92" i="1"/>
  <c r="F91" i="1"/>
  <c r="F90" i="1"/>
  <c r="F89" i="1"/>
  <c r="F88" i="1"/>
  <c r="F87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0" i="1" l="1"/>
  <c r="F39" i="1"/>
  <c r="F33" i="1"/>
  <c r="F32" i="1"/>
  <c r="F31" i="1"/>
  <c r="F30" i="1"/>
  <c r="F42" i="1"/>
  <c r="F41" i="1"/>
  <c r="F38" i="1"/>
  <c r="F37" i="1"/>
  <c r="F36" i="1"/>
  <c r="F35" i="1"/>
  <c r="F34" i="1"/>
  <c r="F29" i="1"/>
  <c r="F28" i="1"/>
  <c r="F27" i="1"/>
  <c r="F26" i="1"/>
  <c r="F25" i="1"/>
  <c r="F24" i="1"/>
  <c r="F23" i="1"/>
  <c r="F22" i="1"/>
  <c r="F21" i="1"/>
  <c r="F20" i="1"/>
  <c r="F2" i="1"/>
  <c r="F3" i="1"/>
  <c r="F18" i="1"/>
  <c r="F17" i="1"/>
  <c r="F4" i="1"/>
  <c r="F5" i="1"/>
  <c r="F16" i="1"/>
  <c r="F14" i="1"/>
  <c r="F12" i="1"/>
  <c r="F10" i="1"/>
  <c r="F13" i="1"/>
  <c r="F15" i="1"/>
  <c r="F11" i="1"/>
  <c r="F7" i="1"/>
  <c r="F8" i="1"/>
  <c r="F9" i="1"/>
  <c r="F6" i="1"/>
</calcChain>
</file>

<file path=xl/sharedStrings.xml><?xml version="1.0" encoding="utf-8"?>
<sst xmlns="http://schemas.openxmlformats.org/spreadsheetml/2006/main" count="481" uniqueCount="126">
  <si>
    <t>Point0</t>
  </si>
  <si>
    <t>Point1</t>
  </si>
  <si>
    <t>Point2</t>
  </si>
  <si>
    <t>Point3</t>
  </si>
  <si>
    <t>Point4</t>
  </si>
  <si>
    <t>Response1</t>
  </si>
  <si>
    <t>Response2</t>
  </si>
  <si>
    <t>Response3</t>
  </si>
  <si>
    <t>Response4</t>
  </si>
  <si>
    <t>Angel</t>
  </si>
  <si>
    <t>You look like you could use a guide to the afterlife.</t>
  </si>
  <si>
    <t>A</t>
  </si>
  <si>
    <t>B</t>
  </si>
  <si>
    <t>C</t>
  </si>
  <si>
    <t>Huh? No, I’m doing just fine, thanks.</t>
  </si>
  <si>
    <t>Oh? Know anyone that fits that bill?</t>
  </si>
  <si>
    <t>Hey, baby. Wanna hook up?</t>
  </si>
  <si>
    <t>Key</t>
  </si>
  <si>
    <t>Text</t>
  </si>
  <si>
    <t>Trigger1</t>
  </si>
  <si>
    <t>Trigger2</t>
  </si>
  <si>
    <t>(timeout)</t>
  </si>
  <si>
    <t>If you insist…</t>
  </si>
  <si>
    <t>No.</t>
  </si>
  <si>
    <t>+5 Oxygen</t>
  </si>
  <si>
    <t>-5 Oxygen</t>
  </si>
  <si>
    <t>I can help, but first you’ll need to die.</t>
  </si>
  <si>
    <t>-10 Oxygen</t>
  </si>
  <si>
    <t>EndDialog</t>
  </si>
  <si>
    <t>XML</t>
  </si>
  <si>
    <t>Sprite</t>
  </si>
  <si>
    <t>Dialog</t>
  </si>
  <si>
    <t>EndPoint</t>
  </si>
  <si>
    <t>EndNpc</t>
  </si>
  <si>
    <t>NPC Name</t>
  </si>
  <si>
    <t>Type</t>
  </si>
  <si>
    <t>Punk</t>
  </si>
  <si>
    <t>You got a problem with me, space man?</t>
  </si>
  <si>
    <t>It's pronounced 'spacemin'</t>
  </si>
  <si>
    <t>Nope, no problem here.</t>
  </si>
  <si>
    <t>Banana.</t>
  </si>
  <si>
    <t>So you think you're clever?</t>
  </si>
  <si>
    <t>Clever like a cleaver.</t>
  </si>
  <si>
    <t>Sharp like an axe.</t>
  </si>
  <si>
    <t>Screw you!</t>
  </si>
  <si>
    <t>That's right. Know your place.</t>
  </si>
  <si>
    <t>Uh, what? Nevermind. Punks like you ain't worth it.</t>
  </si>
  <si>
    <t>Gwen</t>
  </si>
  <si>
    <t>This &amp;#*% is bananas!</t>
  </si>
  <si>
    <t>(other input)</t>
  </si>
  <si>
    <t>Aw yeah!</t>
  </si>
  <si>
    <t>+50 Oxygen</t>
  </si>
  <si>
    <t>Point5</t>
  </si>
  <si>
    <t>Point6</t>
  </si>
  <si>
    <t>Point7</t>
  </si>
  <si>
    <t>Flirt</t>
  </si>
  <si>
    <t>Going my way, baby?</t>
  </si>
  <si>
    <t>I'm more of a lone space ranger.</t>
  </si>
  <si>
    <t>To infinity and beyond.</t>
  </si>
  <si>
    <t>I go wherever the action is.</t>
  </si>
  <si>
    <t>Let me show you the stars.</t>
  </si>
  <si>
    <t>I'll rock your universe.</t>
  </si>
  <si>
    <t>It'll be out of this world.</t>
  </si>
  <si>
    <t>I'm ready to blast off!</t>
  </si>
  <si>
    <t>I'll show you some action.</t>
  </si>
  <si>
    <t>Let's do it.</t>
  </si>
  <si>
    <t>No thanks.</t>
  </si>
  <si>
    <t>What? Why not?</t>
  </si>
  <si>
    <t>It's not you, it's me.</t>
  </si>
  <si>
    <t>I just need some space.</t>
  </si>
  <si>
    <t>My zipper is stuck.</t>
  </si>
  <si>
    <t>Rock me, rocket man!</t>
  </si>
  <si>
    <t>+10 Oxygen</t>
  </si>
  <si>
    <t>Hey, come back!</t>
  </si>
  <si>
    <t>… That's the lamest thing I've ever heard.</t>
  </si>
  <si>
    <t>Troll</t>
  </si>
  <si>
    <t>What color is this shirt?</t>
  </si>
  <si>
    <t>Red.</t>
  </si>
  <si>
    <t>Green.</t>
  </si>
  <si>
    <t>I'm colorblind.</t>
  </si>
  <si>
    <t>Can't put anything past you!</t>
  </si>
  <si>
    <t>You should pay more attention!</t>
  </si>
  <si>
    <t>Nevermind.</t>
  </si>
  <si>
    <t>Ziggy</t>
  </si>
  <si>
    <t>Ground Control to Major Tom…</t>
  </si>
  <si>
    <t>Commencing countdown, engines on…</t>
  </si>
  <si>
    <t>Your circuit's dead, there's something wrong…</t>
  </si>
  <si>
    <t>Tell my wife I love her…</t>
  </si>
  <si>
    <t>You've really made the grade!</t>
  </si>
  <si>
    <t>Can you hear me, Major Tom?</t>
  </si>
  <si>
    <t>She knows…</t>
  </si>
  <si>
    <t>Fenix</t>
  </si>
  <si>
    <t>En Taro Adun!</t>
  </si>
  <si>
    <t>My life for Aiur!</t>
  </si>
  <si>
    <t>Clearly, Tassadar has failed us.</t>
  </si>
  <si>
    <t>En Taro your face!</t>
  </si>
  <si>
    <t>N</t>
  </si>
  <si>
    <t>S</t>
  </si>
  <si>
    <t>Construct additional pylons.</t>
  </si>
  <si>
    <t>There is no cow level.</t>
  </si>
  <si>
    <t>What are your orders, Executor?</t>
  </si>
  <si>
    <t>We require more vespene gas.</t>
  </si>
  <si>
    <t>As you command.</t>
  </si>
  <si>
    <t>I didn't come back for this…</t>
  </si>
  <si>
    <t>Do you need any help?</t>
  </si>
  <si>
    <t>Helper</t>
  </si>
  <si>
    <t>Nothing right now.</t>
  </si>
  <si>
    <t>Just some oxygen, please.</t>
  </si>
  <si>
    <t>Tell me a secret.</t>
  </si>
  <si>
    <t>Have you tried clicking on the cats?</t>
  </si>
  <si>
    <t>Here you go!</t>
  </si>
  <si>
    <t>Okay then!</t>
  </si>
  <si>
    <t>What is it?</t>
  </si>
  <si>
    <t>Not right now.</t>
  </si>
  <si>
    <t>G</t>
  </si>
  <si>
    <t>R</t>
  </si>
  <si>
    <t>ESC</t>
  </si>
  <si>
    <t>Q</t>
  </si>
  <si>
    <t>W</t>
  </si>
  <si>
    <t>E</t>
  </si>
  <si>
    <t>*</t>
  </si>
  <si>
    <t>~</t>
  </si>
  <si>
    <t>(Guess what?)</t>
  </si>
  <si>
    <t>(You're very rude.)</t>
  </si>
  <si>
    <t>(You're already dead.)</t>
  </si>
  <si>
    <t>Ghost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</si>
</sst>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1" xfId="1"/>
    <xf numFmtId="0" fontId="1" fillId="2" borderId="3" xfId="1" applyBorder="1"/>
    <xf numFmtId="0" fontId="0" fillId="0" borderId="2" xfId="0" applyBorder="1" applyAlignment="1">
      <alignment wrapText="1"/>
    </xf>
    <xf numFmtId="0" fontId="1" fillId="2" borderId="4" xfId="1" applyBorder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"/>
  <sheetViews>
    <sheetView tabSelected="1" workbookViewId="0">
      <pane ySplit="1" topLeftCell="A197" activePane="bottomLeft" state="frozen"/>
      <selection pane="bottomLeft" activeCell="A213" sqref="A213"/>
    </sheetView>
  </sheetViews>
  <sheetFormatPr defaultRowHeight="15" x14ac:dyDescent="0.25"/>
  <cols>
    <col min="1" max="1" width="10.5703125" bestFit="1" customWidth="1"/>
    <col min="3" max="3" width="47" bestFit="1" customWidth="1"/>
    <col min="4" max="4" width="10.42578125" bestFit="1" customWidth="1"/>
    <col min="5" max="5" width="9.85546875" bestFit="1" customWidth="1"/>
    <col min="6" max="6" width="103.140625" style="4" customWidth="1"/>
  </cols>
  <sheetData>
    <row r="1" spans="1:6" x14ac:dyDescent="0.25">
      <c r="A1" t="s">
        <v>35</v>
      </c>
      <c r="B1" t="s">
        <v>17</v>
      </c>
      <c r="C1" t="s">
        <v>18</v>
      </c>
      <c r="D1" t="s">
        <v>19</v>
      </c>
      <c r="E1" t="s">
        <v>20</v>
      </c>
      <c r="F1" s="4" t="s">
        <v>29</v>
      </c>
    </row>
    <row r="2" spans="1:6" ht="30" x14ac:dyDescent="0.25">
      <c r="A2" t="s">
        <v>34</v>
      </c>
      <c r="B2" t="s">
        <v>9</v>
      </c>
      <c r="F2" s="4" t="str">
        <f>"&lt;npc name="""&amp;B2&amp;"""&gt;"</f>
        <v>&lt;npc name="Angel"&gt;</v>
      </c>
    </row>
    <row r="3" spans="1:6" x14ac:dyDescent="0.25">
      <c r="A3" t="s">
        <v>30</v>
      </c>
      <c r="F3" s="4" t="str">
        <f>"&lt;sprite file="""&amp;B2&amp;".png""&gt;"</f>
        <v>&lt;sprite file="Angel.png"&gt;</v>
      </c>
    </row>
    <row r="4" spans="1:6" x14ac:dyDescent="0.25">
      <c r="A4" t="s">
        <v>31</v>
      </c>
      <c r="F4" s="4" t="str">
        <f>"&lt;dialog&gt;"</f>
        <v>&lt;dialog&gt;</v>
      </c>
    </row>
    <row r="5" spans="1:6" x14ac:dyDescent="0.25">
      <c r="A5" t="s">
        <v>0</v>
      </c>
      <c r="C5" t="s">
        <v>10</v>
      </c>
      <c r="F5" s="4" t="str">
        <f>"&lt;point="""&amp;RIGHT(A5,1)&amp;""" text="""&amp;C5&amp;"""&gt;"</f>
        <v>&lt;point="0" text="You look like you could use a guide to the afterlife."&gt;</v>
      </c>
    </row>
    <row r="6" spans="1:6" x14ac:dyDescent="0.25">
      <c r="A6" t="s">
        <v>5</v>
      </c>
      <c r="B6" t="s">
        <v>11</v>
      </c>
      <c r="C6" t="s">
        <v>14</v>
      </c>
      <c r="D6" t="s">
        <v>1</v>
      </c>
      <c r="F6" s="4" t="str">
        <f>"&lt;response="""&amp;B6&amp;""" text="""&amp;C6&amp;""" Trigger="""&amp;D6&amp;"""&gt;"</f>
        <v>&lt;response="A" text="Huh? No, I’m doing just fine, thanks." Trigger="Point1"&gt;</v>
      </c>
    </row>
    <row r="7" spans="1:6" x14ac:dyDescent="0.25">
      <c r="A7" t="s">
        <v>6</v>
      </c>
      <c r="B7" t="s">
        <v>12</v>
      </c>
      <c r="C7" t="s">
        <v>15</v>
      </c>
      <c r="D7" t="s">
        <v>2</v>
      </c>
      <c r="F7" s="4" t="str">
        <f t="shared" ref="F7:F9" si="0">"&lt;response="""&amp;B7&amp;""" text="""&amp;C7&amp;""" Trigger="""&amp;D7&amp;"""&gt;"</f>
        <v>&lt;response="B" text="Oh? Know anyone that fits that bill?" Trigger="Point2"&gt;</v>
      </c>
    </row>
    <row r="8" spans="1:6" x14ac:dyDescent="0.25">
      <c r="A8" t="s">
        <v>7</v>
      </c>
      <c r="B8" t="s">
        <v>13</v>
      </c>
      <c r="C8" t="s">
        <v>16</v>
      </c>
      <c r="D8" t="s">
        <v>3</v>
      </c>
      <c r="F8" s="4" t="str">
        <f t="shared" si="0"/>
        <v>&lt;response="C" text="Hey, baby. Wanna hook up?" Trigger="Point3"&gt;</v>
      </c>
    </row>
    <row r="9" spans="1:6" x14ac:dyDescent="0.25">
      <c r="A9" t="s">
        <v>8</v>
      </c>
      <c r="B9" t="s">
        <v>21</v>
      </c>
      <c r="D9" t="s">
        <v>2</v>
      </c>
      <c r="F9" s="4" t="str">
        <f t="shared" si="0"/>
        <v>&lt;response="(timeout)" text="" Trigger="Point2"&gt;</v>
      </c>
    </row>
    <row r="10" spans="1:6" x14ac:dyDescent="0.25">
      <c r="A10" t="s">
        <v>32</v>
      </c>
      <c r="F10" s="4" t="str">
        <f>"&lt;/point&gt;"</f>
        <v>&lt;/point&gt;</v>
      </c>
    </row>
    <row r="11" spans="1:6" x14ac:dyDescent="0.25">
      <c r="A11" t="s">
        <v>1</v>
      </c>
      <c r="C11" t="s">
        <v>22</v>
      </c>
      <c r="D11" s="1" t="s">
        <v>24</v>
      </c>
      <c r="E11" t="s">
        <v>28</v>
      </c>
      <c r="F11" s="4" t="str">
        <f>"&lt;point="""&amp;RIGHT(A11,1)&amp;""" text="""&amp;C11&amp;""" Trigger="""&amp;D11&amp;IF(E11&lt;&gt;"",""" Trigger2="""&amp;E11&amp;"""&gt;","""&gt;")</f>
        <v>&lt;point="1" text="If you insist…" Trigger="+5 Oxygen" Trigger2="EndDialog"&gt;</v>
      </c>
    </row>
    <row r="12" spans="1:6" x14ac:dyDescent="0.25">
      <c r="A12" t="s">
        <v>32</v>
      </c>
      <c r="F12" s="4" t="str">
        <f>"&lt;/point&gt;"</f>
        <v>&lt;/point&gt;</v>
      </c>
    </row>
    <row r="13" spans="1:6" x14ac:dyDescent="0.25">
      <c r="A13" t="s">
        <v>2</v>
      </c>
      <c r="C13" t="s">
        <v>26</v>
      </c>
      <c r="D13" s="1" t="s">
        <v>25</v>
      </c>
      <c r="E13" t="s">
        <v>28</v>
      </c>
      <c r="F13" s="4" t="str">
        <f t="shared" ref="F13:F15" si="1">"&lt;point="""&amp;RIGHT(A13,1)&amp;""" text="""&amp;C13&amp;""" Trigger="""&amp;D13&amp;IF(E13&lt;&gt;"",""" Trigger2="""&amp;E13&amp;"""&gt;","""&gt;")</f>
        <v>&lt;point="2" text="I can help, but first you’ll need to die." Trigger="-5 Oxygen" Trigger2="EndDialog"&gt;</v>
      </c>
    </row>
    <row r="14" spans="1:6" x14ac:dyDescent="0.25">
      <c r="A14" t="s">
        <v>32</v>
      </c>
      <c r="F14" s="4" t="str">
        <f>"&lt;/point&gt;"</f>
        <v>&lt;/point&gt;</v>
      </c>
    </row>
    <row r="15" spans="1:6" x14ac:dyDescent="0.25">
      <c r="A15" t="s">
        <v>3</v>
      </c>
      <c r="C15" t="s">
        <v>23</v>
      </c>
      <c r="D15" s="1" t="s">
        <v>27</v>
      </c>
      <c r="E15" t="s">
        <v>28</v>
      </c>
      <c r="F15" s="4" t="str">
        <f t="shared" si="1"/>
        <v>&lt;point="3" text="No." Trigger="-10 Oxygen" Trigger2="EndDialog"&gt;</v>
      </c>
    </row>
    <row r="16" spans="1:6" x14ac:dyDescent="0.25">
      <c r="A16" t="s">
        <v>32</v>
      </c>
      <c r="F16" s="4" t="str">
        <f>"&lt;/point&gt;"</f>
        <v>&lt;/point&gt;</v>
      </c>
    </row>
    <row r="17" spans="1:6" x14ac:dyDescent="0.25">
      <c r="A17" t="s">
        <v>28</v>
      </c>
      <c r="F17" s="4" t="str">
        <f>"&lt;/dialog&gt;"</f>
        <v>&lt;/dialog&gt;</v>
      </c>
    </row>
    <row r="18" spans="1:6" ht="15.75" thickBot="1" x14ac:dyDescent="0.3">
      <c r="A18" t="s">
        <v>33</v>
      </c>
      <c r="F18" s="4" t="str">
        <f>"&lt;/npc&gt;"</f>
        <v>&lt;/npc&gt;</v>
      </c>
    </row>
    <row r="19" spans="1:6" ht="16.5" thickTop="1" thickBot="1" x14ac:dyDescent="0.3">
      <c r="A19" s="2"/>
      <c r="B19" s="2"/>
      <c r="C19" s="2"/>
      <c r="D19" s="2"/>
      <c r="E19" s="3"/>
      <c r="F19" s="5"/>
    </row>
    <row r="20" spans="1:6" ht="15.75" thickTop="1" x14ac:dyDescent="0.25">
      <c r="A20" t="s">
        <v>34</v>
      </c>
      <c r="B20" t="s">
        <v>36</v>
      </c>
      <c r="F20" s="4" t="str">
        <f>"&lt;npc name="""&amp;B20&amp;"""&gt;"</f>
        <v>&lt;npc name="Punk"&gt;</v>
      </c>
    </row>
    <row r="21" spans="1:6" x14ac:dyDescent="0.25">
      <c r="A21" t="s">
        <v>30</v>
      </c>
      <c r="F21" s="4" t="str">
        <f>"&lt;sprite file="""&amp;B20&amp;".png""&gt;"</f>
        <v>&lt;sprite file="Punk.png"&gt;</v>
      </c>
    </row>
    <row r="22" spans="1:6" x14ac:dyDescent="0.25">
      <c r="A22" t="s">
        <v>31</v>
      </c>
      <c r="F22" s="4" t="str">
        <f>"&lt;dialog&gt;"</f>
        <v>&lt;dialog&gt;</v>
      </c>
    </row>
    <row r="23" spans="1:6" x14ac:dyDescent="0.25">
      <c r="A23" t="s">
        <v>0</v>
      </c>
      <c r="C23" t="s">
        <v>37</v>
      </c>
      <c r="F23" s="4" t="str">
        <f>"&lt;point="""&amp;RIGHT(A23,1)&amp;""" text="""&amp;C23&amp;"""&gt;"</f>
        <v>&lt;point="0" text="You got a problem with me, space man?"&gt;</v>
      </c>
    </row>
    <row r="24" spans="1:6" x14ac:dyDescent="0.25">
      <c r="A24" t="s">
        <v>5</v>
      </c>
      <c r="B24" t="s">
        <v>11</v>
      </c>
      <c r="C24" t="s">
        <v>38</v>
      </c>
      <c r="D24" t="s">
        <v>1</v>
      </c>
      <c r="F24" s="4" t="str">
        <f>"&lt;response="""&amp;B24&amp;""" text="""&amp;C24&amp;""" Trigger="""&amp;D24&amp;"""&gt;"</f>
        <v>&lt;response="A" text="It's pronounced 'spacemin'" Trigger="Point1"&gt;</v>
      </c>
    </row>
    <row r="25" spans="1:6" x14ac:dyDescent="0.25">
      <c r="A25" t="s">
        <v>6</v>
      </c>
      <c r="B25" t="s">
        <v>12</v>
      </c>
      <c r="C25" t="s">
        <v>39</v>
      </c>
      <c r="D25" t="s">
        <v>2</v>
      </c>
      <c r="F25" s="4" t="str">
        <f t="shared" ref="F25:F27" si="2">"&lt;response="""&amp;B25&amp;""" text="""&amp;C25&amp;""" Trigger="""&amp;D25&amp;"""&gt;"</f>
        <v>&lt;response="B" text="Nope, no problem here." Trigger="Point2"&gt;</v>
      </c>
    </row>
    <row r="26" spans="1:6" x14ac:dyDescent="0.25">
      <c r="A26" t="s">
        <v>7</v>
      </c>
      <c r="B26" t="s">
        <v>13</v>
      </c>
      <c r="C26" t="s">
        <v>40</v>
      </c>
      <c r="D26" t="s">
        <v>3</v>
      </c>
      <c r="F26" s="4" t="str">
        <f t="shared" si="2"/>
        <v>&lt;response="C" text="Banana." Trigger="Point3"&gt;</v>
      </c>
    </row>
    <row r="27" spans="1:6" x14ac:dyDescent="0.25">
      <c r="A27" t="s">
        <v>8</v>
      </c>
      <c r="B27" t="s">
        <v>21</v>
      </c>
      <c r="D27" t="s">
        <v>4</v>
      </c>
      <c r="F27" s="4" t="str">
        <f t="shared" si="2"/>
        <v>&lt;response="(timeout)" text="" Trigger="Point4"&gt;</v>
      </c>
    </row>
    <row r="28" spans="1:6" x14ac:dyDescent="0.25">
      <c r="A28" t="s">
        <v>32</v>
      </c>
      <c r="F28" s="4" t="str">
        <f>"&lt;/point&gt;"</f>
        <v>&lt;/point&gt;</v>
      </c>
    </row>
    <row r="29" spans="1:6" x14ac:dyDescent="0.25">
      <c r="A29" t="s">
        <v>1</v>
      </c>
      <c r="C29" t="s">
        <v>41</v>
      </c>
      <c r="D29" s="1" t="s">
        <v>24</v>
      </c>
      <c r="E29" t="s">
        <v>28</v>
      </c>
      <c r="F29" s="4" t="str">
        <f>"&lt;point="""&amp;RIGHT(A29,1)&amp;""" text="""&amp;C29&amp;""" Trigger="""&amp;D29&amp;IF(E29&lt;&gt;"",""" Trigger2="""&amp;E29&amp;"""&gt;","""&gt;")</f>
        <v>&lt;point="1" text="So you think you're clever?" Trigger="+5 Oxygen" Trigger2="EndDialog"&gt;</v>
      </c>
    </row>
    <row r="30" spans="1:6" x14ac:dyDescent="0.25">
      <c r="A30" t="s">
        <v>5</v>
      </c>
      <c r="B30" t="s">
        <v>11</v>
      </c>
      <c r="C30" t="s">
        <v>42</v>
      </c>
      <c r="D30" t="s">
        <v>4</v>
      </c>
      <c r="F30" s="4" t="str">
        <f>"&lt;response="""&amp;B30&amp;""" text="""&amp;C30&amp;""" Trigger="""&amp;D30&amp;"""&gt;"</f>
        <v>&lt;response="A" text="Clever like a cleaver." Trigger="Point4"&gt;</v>
      </c>
    </row>
    <row r="31" spans="1:6" x14ac:dyDescent="0.25">
      <c r="A31" t="s">
        <v>6</v>
      </c>
      <c r="B31" t="s">
        <v>12</v>
      </c>
      <c r="C31" t="s">
        <v>43</v>
      </c>
      <c r="D31" t="s">
        <v>4</v>
      </c>
      <c r="F31" s="4" t="str">
        <f t="shared" ref="F31:F33" si="3">"&lt;response="""&amp;B31&amp;""" text="""&amp;C31&amp;""" Trigger="""&amp;D31&amp;"""&gt;"</f>
        <v>&lt;response="B" text="Sharp like an axe." Trigger="Point4"&gt;</v>
      </c>
    </row>
    <row r="32" spans="1:6" x14ac:dyDescent="0.25">
      <c r="A32" t="s">
        <v>7</v>
      </c>
      <c r="B32" t="s">
        <v>13</v>
      </c>
      <c r="C32" t="s">
        <v>40</v>
      </c>
      <c r="D32" t="s">
        <v>3</v>
      </c>
      <c r="F32" s="4" t="str">
        <f t="shared" si="3"/>
        <v>&lt;response="C" text="Banana." Trigger="Point3"&gt;</v>
      </c>
    </row>
    <row r="33" spans="1:6" x14ac:dyDescent="0.25">
      <c r="A33" t="s">
        <v>8</v>
      </c>
      <c r="B33" t="s">
        <v>21</v>
      </c>
      <c r="D33" t="s">
        <v>4</v>
      </c>
      <c r="F33" s="4" t="str">
        <f t="shared" si="3"/>
        <v>&lt;response="(timeout)" text="" Trigger="Point4"&gt;</v>
      </c>
    </row>
    <row r="34" spans="1:6" x14ac:dyDescent="0.25">
      <c r="A34" t="s">
        <v>32</v>
      </c>
      <c r="F34" s="4" t="str">
        <f>"&lt;/point&gt;"</f>
        <v>&lt;/point&gt;</v>
      </c>
    </row>
    <row r="35" spans="1:6" x14ac:dyDescent="0.25">
      <c r="A35" t="s">
        <v>2</v>
      </c>
      <c r="C35" t="s">
        <v>45</v>
      </c>
      <c r="D35" s="1" t="s">
        <v>24</v>
      </c>
      <c r="E35" t="s">
        <v>28</v>
      </c>
      <c r="F35" s="4" t="str">
        <f t="shared" ref="F35" si="4">"&lt;point="""&amp;RIGHT(A35,1)&amp;""" text="""&amp;C35&amp;""" Trigger="""&amp;D35&amp;IF(E35&lt;&gt;"",""" Trigger2="""&amp;E35&amp;"""&gt;","""&gt;")</f>
        <v>&lt;point="2" text="That's right. Know your place." Trigger="+5 Oxygen" Trigger2="EndDialog"&gt;</v>
      </c>
    </row>
    <row r="36" spans="1:6" x14ac:dyDescent="0.25">
      <c r="A36" t="s">
        <v>32</v>
      </c>
      <c r="F36" s="4" t="str">
        <f>"&lt;/point&gt;"</f>
        <v>&lt;/point&gt;</v>
      </c>
    </row>
    <row r="37" spans="1:6" x14ac:dyDescent="0.25">
      <c r="A37" t="s">
        <v>3</v>
      </c>
      <c r="C37" t="s">
        <v>46</v>
      </c>
      <c r="D37" s="1"/>
      <c r="E37" t="s">
        <v>28</v>
      </c>
      <c r="F37" s="4" t="str">
        <f t="shared" ref="F37" si="5">"&lt;point="""&amp;RIGHT(A37,1)&amp;""" text="""&amp;C37&amp;""" Trigger="""&amp;D37&amp;IF(E37&lt;&gt;"",""" Trigger2="""&amp;E37&amp;"""&gt;","""&gt;")</f>
        <v>&lt;point="3" text="Uh, what? Nevermind. Punks like you ain't worth it." Trigger="" Trigger2="EndDialog"&gt;</v>
      </c>
    </row>
    <row r="38" spans="1:6" x14ac:dyDescent="0.25">
      <c r="A38" t="s">
        <v>32</v>
      </c>
      <c r="F38" s="4" t="str">
        <f>"&lt;/point&gt;"</f>
        <v>&lt;/point&gt;</v>
      </c>
    </row>
    <row r="39" spans="1:6" x14ac:dyDescent="0.25">
      <c r="A39" t="s">
        <v>4</v>
      </c>
      <c r="C39" t="s">
        <v>44</v>
      </c>
      <c r="D39" s="1" t="s">
        <v>25</v>
      </c>
      <c r="E39" t="s">
        <v>28</v>
      </c>
      <c r="F39" s="4" t="str">
        <f t="shared" ref="F39" si="6">"&lt;point="""&amp;RIGHT(A39,1)&amp;""" text="""&amp;C39&amp;""" Trigger="""&amp;D39&amp;IF(E39&lt;&gt;"",""" Trigger2="""&amp;E39&amp;"""&gt;","""&gt;")</f>
        <v>&lt;point="4" text="Screw you!" Trigger="-5 Oxygen" Trigger2="EndDialog"&gt;</v>
      </c>
    </row>
    <row r="40" spans="1:6" x14ac:dyDescent="0.25">
      <c r="A40" t="s">
        <v>32</v>
      </c>
      <c r="F40" s="4" t="str">
        <f>"&lt;/point&gt;"</f>
        <v>&lt;/point&gt;</v>
      </c>
    </row>
    <row r="41" spans="1:6" x14ac:dyDescent="0.25">
      <c r="A41" t="s">
        <v>28</v>
      </c>
      <c r="F41" s="4" t="str">
        <f>"&lt;/dialog&gt;"</f>
        <v>&lt;/dialog&gt;</v>
      </c>
    </row>
    <row r="42" spans="1:6" ht="15.75" thickBot="1" x14ac:dyDescent="0.3">
      <c r="A42" t="s">
        <v>33</v>
      </c>
      <c r="F42" s="4" t="str">
        <f>"&lt;/npc&gt;"</f>
        <v>&lt;/npc&gt;</v>
      </c>
    </row>
    <row r="43" spans="1:6" ht="16.5" thickTop="1" thickBot="1" x14ac:dyDescent="0.3">
      <c r="A43" s="2"/>
      <c r="B43" s="2"/>
      <c r="C43" s="2"/>
      <c r="D43" s="2"/>
      <c r="E43" s="3"/>
      <c r="F43" s="5"/>
    </row>
    <row r="44" spans="1:6" ht="15.75" thickTop="1" x14ac:dyDescent="0.25">
      <c r="A44" t="s">
        <v>34</v>
      </c>
      <c r="B44" t="s">
        <v>47</v>
      </c>
      <c r="F44" s="4" t="str">
        <f>"&lt;npc name="""&amp;B44&amp;"""&gt;"</f>
        <v>&lt;npc name="Gwen"&gt;</v>
      </c>
    </row>
    <row r="45" spans="1:6" x14ac:dyDescent="0.25">
      <c r="A45" t="s">
        <v>30</v>
      </c>
      <c r="F45" s="4" t="str">
        <f>"&lt;sprite file="""&amp;B44&amp;".png""&gt;"</f>
        <v>&lt;sprite file="Gwen.png"&gt;</v>
      </c>
    </row>
    <row r="46" spans="1:6" x14ac:dyDescent="0.25">
      <c r="A46" t="s">
        <v>31</v>
      </c>
      <c r="F46" s="4" t="str">
        <f>"&lt;dialog&gt;"</f>
        <v>&lt;dialog&gt;</v>
      </c>
    </row>
    <row r="47" spans="1:6" x14ac:dyDescent="0.25">
      <c r="A47" t="s">
        <v>0</v>
      </c>
      <c r="C47" t="s">
        <v>48</v>
      </c>
      <c r="F47" s="4" t="str">
        <f>"&lt;point="""&amp;RIGHT(A47,1)&amp;""" text="""&amp;C47&amp;"""&gt;"</f>
        <v>&lt;point="0" text="This &amp;#*% is bananas!"&gt;</v>
      </c>
    </row>
    <row r="48" spans="1:6" x14ac:dyDescent="0.25">
      <c r="A48" t="s">
        <v>5</v>
      </c>
      <c r="B48" t="s">
        <v>12</v>
      </c>
      <c r="C48" t="s">
        <v>12</v>
      </c>
      <c r="D48" t="s">
        <v>1</v>
      </c>
      <c r="F48" s="4" t="str">
        <f>"&lt;response="""&amp;B48&amp;""" text="""&amp;C48&amp;""" Trigger="""&amp;D48&amp;"""&gt;"</f>
        <v>&lt;response="B" text="B" Trigger="Point1"&gt;</v>
      </c>
    </row>
    <row r="49" spans="1:6" x14ac:dyDescent="0.25">
      <c r="A49" t="s">
        <v>6</v>
      </c>
      <c r="B49" t="s">
        <v>49</v>
      </c>
      <c r="E49" t="s">
        <v>28</v>
      </c>
      <c r="F49" s="4" t="str">
        <f t="shared" ref="F49:F50" si="7">"&lt;response="""&amp;B49&amp;""" text="""&amp;C49&amp;""" Trigger="""&amp;D49&amp;"""&gt;"</f>
        <v>&lt;response="(other input)" text="" Trigger=""&gt;</v>
      </c>
    </row>
    <row r="50" spans="1:6" x14ac:dyDescent="0.25">
      <c r="A50" t="s">
        <v>7</v>
      </c>
      <c r="B50" t="s">
        <v>21</v>
      </c>
      <c r="E50" t="s">
        <v>28</v>
      </c>
      <c r="F50" s="4" t="str">
        <f t="shared" si="7"/>
        <v>&lt;response="(timeout)" text="" Trigger=""&gt;</v>
      </c>
    </row>
    <row r="51" spans="1:6" x14ac:dyDescent="0.25">
      <c r="A51" t="s">
        <v>32</v>
      </c>
      <c r="F51" s="4" t="str">
        <f>"&lt;/point&gt;"</f>
        <v>&lt;/point&gt;</v>
      </c>
    </row>
    <row r="52" spans="1:6" x14ac:dyDescent="0.25">
      <c r="A52" t="s">
        <v>1</v>
      </c>
      <c r="C52" t="s">
        <v>48</v>
      </c>
      <c r="F52" s="4" t="str">
        <f>"&lt;point="""&amp;RIGHT(A52,1)&amp;""" text="""&amp;C52&amp;"""&gt;"</f>
        <v>&lt;point="1" text="This &amp;#*% is bananas!"&gt;</v>
      </c>
    </row>
    <row r="53" spans="1:6" x14ac:dyDescent="0.25">
      <c r="A53" t="s">
        <v>5</v>
      </c>
      <c r="B53" t="s">
        <v>11</v>
      </c>
      <c r="C53" t="s">
        <v>11</v>
      </c>
      <c r="D53" t="s">
        <v>2</v>
      </c>
      <c r="F53" s="4" t="str">
        <f>"&lt;response="""&amp;B53&amp;""" text="""&amp;C53&amp;""" Trigger="""&amp;D53&amp;"""&gt;"</f>
        <v>&lt;response="A" text="A" Trigger="Point2"&gt;</v>
      </c>
    </row>
    <row r="54" spans="1:6" x14ac:dyDescent="0.25">
      <c r="A54" t="s">
        <v>6</v>
      </c>
      <c r="B54" t="s">
        <v>49</v>
      </c>
      <c r="E54" t="s">
        <v>28</v>
      </c>
      <c r="F54" s="4" t="str">
        <f t="shared" ref="F54:F55" si="8">"&lt;response="""&amp;B54&amp;""" text="""&amp;C54&amp;""" Trigger="""&amp;D54&amp;"""&gt;"</f>
        <v>&lt;response="(other input)" text="" Trigger=""&gt;</v>
      </c>
    </row>
    <row r="55" spans="1:6" x14ac:dyDescent="0.25">
      <c r="A55" t="s">
        <v>7</v>
      </c>
      <c r="B55" t="s">
        <v>21</v>
      </c>
      <c r="E55" t="s">
        <v>28</v>
      </c>
      <c r="F55" s="4" t="str">
        <f t="shared" si="8"/>
        <v>&lt;response="(timeout)" text="" Trigger=""&gt;</v>
      </c>
    </row>
    <row r="56" spans="1:6" x14ac:dyDescent="0.25">
      <c r="A56" t="s">
        <v>32</v>
      </c>
      <c r="F56" s="4" t="str">
        <f>"&lt;/point&gt;"</f>
        <v>&lt;/point&gt;</v>
      </c>
    </row>
    <row r="57" spans="1:6" x14ac:dyDescent="0.25">
      <c r="A57" t="s">
        <v>2</v>
      </c>
      <c r="C57" t="s">
        <v>48</v>
      </c>
      <c r="F57" s="4" t="str">
        <f>"&lt;point="""&amp;RIGHT(A57,1)&amp;""" text="""&amp;C57&amp;"""&gt;"</f>
        <v>&lt;point="2" text="This &amp;#*% is bananas!"&gt;</v>
      </c>
    </row>
    <row r="58" spans="1:6" x14ac:dyDescent="0.25">
      <c r="A58" t="s">
        <v>5</v>
      </c>
      <c r="B58" t="s">
        <v>96</v>
      </c>
      <c r="C58" t="s">
        <v>96</v>
      </c>
      <c r="D58" t="s">
        <v>3</v>
      </c>
      <c r="F58" s="4" t="str">
        <f>"&lt;response="""&amp;B58&amp;""" text="""&amp;C58&amp;""" Trigger="""&amp;D58&amp;"""&gt;"</f>
        <v>&lt;response="N" text="N" Trigger="Point3"&gt;</v>
      </c>
    </row>
    <row r="59" spans="1:6" x14ac:dyDescent="0.25">
      <c r="A59" t="s">
        <v>6</v>
      </c>
      <c r="B59" t="s">
        <v>49</v>
      </c>
      <c r="E59" t="s">
        <v>28</v>
      </c>
      <c r="F59" s="4" t="str">
        <f t="shared" ref="F59:F60" si="9">"&lt;response="""&amp;B59&amp;""" text="""&amp;C59&amp;""" Trigger="""&amp;D59&amp;"""&gt;"</f>
        <v>&lt;response="(other input)" text="" Trigger=""&gt;</v>
      </c>
    </row>
    <row r="60" spans="1:6" x14ac:dyDescent="0.25">
      <c r="A60" t="s">
        <v>7</v>
      </c>
      <c r="B60" t="s">
        <v>21</v>
      </c>
      <c r="E60" t="s">
        <v>28</v>
      </c>
      <c r="F60" s="4" t="str">
        <f t="shared" si="9"/>
        <v>&lt;response="(timeout)" text="" Trigger=""&gt;</v>
      </c>
    </row>
    <row r="61" spans="1:6" x14ac:dyDescent="0.25">
      <c r="A61" t="s">
        <v>32</v>
      </c>
      <c r="F61" s="4" t="str">
        <f>"&lt;/point&gt;"</f>
        <v>&lt;/point&gt;</v>
      </c>
    </row>
    <row r="62" spans="1:6" x14ac:dyDescent="0.25">
      <c r="A62" t="s">
        <v>3</v>
      </c>
      <c r="C62" t="s">
        <v>48</v>
      </c>
      <c r="F62" s="4" t="str">
        <f>"&lt;point="""&amp;RIGHT(A62,1)&amp;""" text="""&amp;C62&amp;"""&gt;"</f>
        <v>&lt;point="3" text="This &amp;#*% is bananas!"&gt;</v>
      </c>
    </row>
    <row r="63" spans="1:6" x14ac:dyDescent="0.25">
      <c r="A63" t="s">
        <v>5</v>
      </c>
      <c r="B63" t="s">
        <v>11</v>
      </c>
      <c r="C63" t="s">
        <v>11</v>
      </c>
      <c r="D63" t="s">
        <v>4</v>
      </c>
      <c r="F63" s="4" t="str">
        <f>"&lt;response="""&amp;B63&amp;""" text="""&amp;C63&amp;""" Trigger="""&amp;D63&amp;"""&gt;"</f>
        <v>&lt;response="A" text="A" Trigger="Point4"&gt;</v>
      </c>
    </row>
    <row r="64" spans="1:6" x14ac:dyDescent="0.25">
      <c r="A64" t="s">
        <v>6</v>
      </c>
      <c r="B64" t="s">
        <v>49</v>
      </c>
      <c r="E64" t="s">
        <v>28</v>
      </c>
      <c r="F64" s="4" t="str">
        <f t="shared" ref="F64:F65" si="10">"&lt;response="""&amp;B64&amp;""" text="""&amp;C64&amp;""" Trigger="""&amp;D64&amp;"""&gt;"</f>
        <v>&lt;response="(other input)" text="" Trigger=""&gt;</v>
      </c>
    </row>
    <row r="65" spans="1:6" x14ac:dyDescent="0.25">
      <c r="A65" t="s">
        <v>7</v>
      </c>
      <c r="B65" t="s">
        <v>21</v>
      </c>
      <c r="E65" t="s">
        <v>28</v>
      </c>
      <c r="F65" s="4" t="str">
        <f t="shared" si="10"/>
        <v>&lt;response="(timeout)" text="" Trigger=""&gt;</v>
      </c>
    </row>
    <row r="66" spans="1:6" x14ac:dyDescent="0.25">
      <c r="A66" t="s">
        <v>32</v>
      </c>
      <c r="F66" s="4" t="str">
        <f>"&lt;/point&gt;"</f>
        <v>&lt;/point&gt;</v>
      </c>
    </row>
    <row r="67" spans="1:6" x14ac:dyDescent="0.25">
      <c r="A67" t="s">
        <v>4</v>
      </c>
      <c r="C67" t="s">
        <v>48</v>
      </c>
      <c r="F67" s="4" t="str">
        <f>"&lt;point="""&amp;RIGHT(A67,1)&amp;""" text="""&amp;C67&amp;"""&gt;"</f>
        <v>&lt;point="4" text="This &amp;#*% is bananas!"&gt;</v>
      </c>
    </row>
    <row r="68" spans="1:6" x14ac:dyDescent="0.25">
      <c r="A68" t="s">
        <v>5</v>
      </c>
      <c r="B68" t="s">
        <v>96</v>
      </c>
      <c r="C68" t="s">
        <v>96</v>
      </c>
      <c r="D68" t="s">
        <v>52</v>
      </c>
      <c r="F68" s="4" t="str">
        <f>"&lt;response="""&amp;B68&amp;""" text="""&amp;C68&amp;""" Trigger="""&amp;D68&amp;"""&gt;"</f>
        <v>&lt;response="N" text="N" Trigger="Point5"&gt;</v>
      </c>
    </row>
    <row r="69" spans="1:6" x14ac:dyDescent="0.25">
      <c r="A69" t="s">
        <v>6</v>
      </c>
      <c r="B69" t="s">
        <v>49</v>
      </c>
      <c r="E69" t="s">
        <v>28</v>
      </c>
      <c r="F69" s="4" t="str">
        <f t="shared" ref="F69:F70" si="11">"&lt;response="""&amp;B69&amp;""" text="""&amp;C69&amp;""" Trigger="""&amp;D69&amp;"""&gt;"</f>
        <v>&lt;response="(other input)" text="" Trigger=""&gt;</v>
      </c>
    </row>
    <row r="70" spans="1:6" x14ac:dyDescent="0.25">
      <c r="A70" t="s">
        <v>7</v>
      </c>
      <c r="B70" t="s">
        <v>21</v>
      </c>
      <c r="E70" t="s">
        <v>28</v>
      </c>
      <c r="F70" s="4" t="str">
        <f t="shared" si="11"/>
        <v>&lt;response="(timeout)" text="" Trigger=""&gt;</v>
      </c>
    </row>
    <row r="71" spans="1:6" x14ac:dyDescent="0.25">
      <c r="A71" t="s">
        <v>32</v>
      </c>
      <c r="F71" s="4" t="str">
        <f>"&lt;/point&gt;"</f>
        <v>&lt;/point&gt;</v>
      </c>
    </row>
    <row r="72" spans="1:6" x14ac:dyDescent="0.25">
      <c r="A72" t="s">
        <v>52</v>
      </c>
      <c r="C72" t="s">
        <v>48</v>
      </c>
      <c r="F72" s="4" t="str">
        <f>"&lt;point="""&amp;RIGHT(A72,1)&amp;""" text="""&amp;C72&amp;"""&gt;"</f>
        <v>&lt;point="5" text="This &amp;#*% is bananas!"&gt;</v>
      </c>
    </row>
    <row r="73" spans="1:6" x14ac:dyDescent="0.25">
      <c r="A73" t="s">
        <v>5</v>
      </c>
      <c r="B73" t="s">
        <v>11</v>
      </c>
      <c r="C73" t="s">
        <v>11</v>
      </c>
      <c r="D73" t="s">
        <v>53</v>
      </c>
      <c r="F73" s="4" t="str">
        <f>"&lt;response="""&amp;B73&amp;""" text="""&amp;C73&amp;""" Trigger="""&amp;D73&amp;"""&gt;"</f>
        <v>&lt;response="A" text="A" Trigger="Point6"&gt;</v>
      </c>
    </row>
    <row r="74" spans="1:6" x14ac:dyDescent="0.25">
      <c r="A74" t="s">
        <v>6</v>
      </c>
      <c r="B74" t="s">
        <v>49</v>
      </c>
      <c r="E74" t="s">
        <v>28</v>
      </c>
      <c r="F74" s="4" t="str">
        <f t="shared" ref="F74:F75" si="12">"&lt;response="""&amp;B74&amp;""" text="""&amp;C74&amp;""" Trigger="""&amp;D74&amp;"""&gt;"</f>
        <v>&lt;response="(other input)" text="" Trigger=""&gt;</v>
      </c>
    </row>
    <row r="75" spans="1:6" x14ac:dyDescent="0.25">
      <c r="A75" t="s">
        <v>7</v>
      </c>
      <c r="B75" t="s">
        <v>21</v>
      </c>
      <c r="E75" t="s">
        <v>28</v>
      </c>
      <c r="F75" s="4" t="str">
        <f t="shared" si="12"/>
        <v>&lt;response="(timeout)" text="" Trigger=""&gt;</v>
      </c>
    </row>
    <row r="76" spans="1:6" x14ac:dyDescent="0.25">
      <c r="A76" t="s">
        <v>32</v>
      </c>
      <c r="F76" s="4" t="str">
        <f>"&lt;/point&gt;"</f>
        <v>&lt;/point&gt;</v>
      </c>
    </row>
    <row r="77" spans="1:6" x14ac:dyDescent="0.25">
      <c r="A77" t="s">
        <v>53</v>
      </c>
      <c r="C77" t="s">
        <v>48</v>
      </c>
      <c r="F77" s="4" t="str">
        <f>"&lt;point="""&amp;RIGHT(A77,1)&amp;""" text="""&amp;C77&amp;"""&gt;"</f>
        <v>&lt;point="6" text="This &amp;#*% is bananas!"&gt;</v>
      </c>
    </row>
    <row r="78" spans="1:6" x14ac:dyDescent="0.25">
      <c r="A78" t="s">
        <v>5</v>
      </c>
      <c r="B78" t="s">
        <v>97</v>
      </c>
      <c r="C78" t="s">
        <v>97</v>
      </c>
      <c r="D78" t="s">
        <v>54</v>
      </c>
      <c r="F78" s="4" t="str">
        <f>"&lt;response="""&amp;B78&amp;""" text="""&amp;C78&amp;""" Trigger="""&amp;D78&amp;"""&gt;"</f>
        <v>&lt;response="S" text="S" Trigger="Point7"&gt;</v>
      </c>
    </row>
    <row r="79" spans="1:6" x14ac:dyDescent="0.25">
      <c r="A79" t="s">
        <v>6</v>
      </c>
      <c r="B79" t="s">
        <v>49</v>
      </c>
      <c r="E79" t="s">
        <v>28</v>
      </c>
      <c r="F79" s="4" t="str">
        <f t="shared" ref="F79:F80" si="13">"&lt;response="""&amp;B79&amp;""" text="""&amp;C79&amp;""" Trigger="""&amp;D79&amp;"""&gt;"</f>
        <v>&lt;response="(other input)" text="" Trigger=""&gt;</v>
      </c>
    </row>
    <row r="80" spans="1:6" x14ac:dyDescent="0.25">
      <c r="A80" t="s">
        <v>7</v>
      </c>
      <c r="B80" t="s">
        <v>21</v>
      </c>
      <c r="E80" t="s">
        <v>28</v>
      </c>
      <c r="F80" s="4" t="str">
        <f t="shared" si="13"/>
        <v>&lt;response="(timeout)" text="" Trigger=""&gt;</v>
      </c>
    </row>
    <row r="81" spans="1:6" x14ac:dyDescent="0.25">
      <c r="A81" t="s">
        <v>32</v>
      </c>
      <c r="F81" s="4" t="str">
        <f>"&lt;/point&gt;"</f>
        <v>&lt;/point&gt;</v>
      </c>
    </row>
    <row r="82" spans="1:6" x14ac:dyDescent="0.25">
      <c r="A82" t="s">
        <v>54</v>
      </c>
      <c r="C82" t="s">
        <v>50</v>
      </c>
      <c r="D82" s="1" t="s">
        <v>51</v>
      </c>
      <c r="E82" t="s">
        <v>28</v>
      </c>
      <c r="F82" s="4" t="str">
        <f t="shared" ref="F82" si="14">"&lt;point="""&amp;RIGHT(A82,1)&amp;""" text="""&amp;C82&amp;""" Trigger="""&amp;D82&amp;IF(E82&lt;&gt;"",""" Trigger2="""&amp;E82&amp;"""&gt;","""&gt;")</f>
        <v>&lt;point="7" text="Aw yeah!" Trigger="+50 Oxygen" Trigger2="EndDialog"&gt;</v>
      </c>
    </row>
    <row r="83" spans="1:6" x14ac:dyDescent="0.25">
      <c r="A83" t="s">
        <v>32</v>
      </c>
      <c r="F83" s="4" t="str">
        <f>"&lt;/point&gt;"</f>
        <v>&lt;/point&gt;</v>
      </c>
    </row>
    <row r="84" spans="1:6" x14ac:dyDescent="0.25">
      <c r="A84" t="s">
        <v>28</v>
      </c>
      <c r="F84" s="4" t="str">
        <f>"&lt;/dialog&gt;"</f>
        <v>&lt;/dialog&gt;</v>
      </c>
    </row>
    <row r="85" spans="1:6" ht="15.75" thickBot="1" x14ac:dyDescent="0.3">
      <c r="A85" t="s">
        <v>33</v>
      </c>
      <c r="F85" s="4" t="str">
        <f>"&lt;/npc&gt;"</f>
        <v>&lt;/npc&gt;</v>
      </c>
    </row>
    <row r="86" spans="1:6" ht="16.5" thickTop="1" thickBot="1" x14ac:dyDescent="0.3">
      <c r="A86" s="2"/>
      <c r="B86" s="2"/>
      <c r="C86" s="2"/>
      <c r="D86" s="2"/>
      <c r="E86" s="3"/>
      <c r="F86" s="5"/>
    </row>
    <row r="87" spans="1:6" ht="15.75" thickTop="1" x14ac:dyDescent="0.25">
      <c r="A87" t="s">
        <v>34</v>
      </c>
      <c r="B87" t="s">
        <v>55</v>
      </c>
      <c r="F87" s="4" t="str">
        <f>"&lt;npc name="""&amp;B87&amp;"""&gt;"</f>
        <v>&lt;npc name="Flirt"&gt;</v>
      </c>
    </row>
    <row r="88" spans="1:6" x14ac:dyDescent="0.25">
      <c r="A88" t="s">
        <v>30</v>
      </c>
      <c r="F88" s="4" t="str">
        <f>"&lt;sprite file="""&amp;B87&amp;".png""&gt;"</f>
        <v>&lt;sprite file="Flirt.png"&gt;</v>
      </c>
    </row>
    <row r="89" spans="1:6" x14ac:dyDescent="0.25">
      <c r="A89" t="s">
        <v>31</v>
      </c>
      <c r="F89" s="4" t="str">
        <f>"&lt;dialog&gt;"</f>
        <v>&lt;dialog&gt;</v>
      </c>
    </row>
    <row r="90" spans="1:6" x14ac:dyDescent="0.25">
      <c r="A90" t="s">
        <v>0</v>
      </c>
      <c r="C90" t="s">
        <v>56</v>
      </c>
      <c r="F90" s="4" t="str">
        <f>"&lt;point="""&amp;RIGHT(A90,1)&amp;""" text="""&amp;C90&amp;"""&gt;"</f>
        <v>&lt;point="0" text="Going my way, baby?"&gt;</v>
      </c>
    </row>
    <row r="91" spans="1:6" x14ac:dyDescent="0.25">
      <c r="A91" t="s">
        <v>5</v>
      </c>
      <c r="B91" t="s">
        <v>11</v>
      </c>
      <c r="C91" t="s">
        <v>60</v>
      </c>
      <c r="D91" t="s">
        <v>1</v>
      </c>
      <c r="F91" s="4" t="str">
        <f>"&lt;response="""&amp;B91&amp;""" text="""&amp;C91&amp;""" Trigger="""&amp;D91&amp;"""&gt;"</f>
        <v>&lt;response="A" text="Let me show you the stars." Trigger="Point1"&gt;</v>
      </c>
    </row>
    <row r="92" spans="1:6" x14ac:dyDescent="0.25">
      <c r="A92" t="s">
        <v>6</v>
      </c>
      <c r="B92" t="s">
        <v>12</v>
      </c>
      <c r="C92" t="s">
        <v>59</v>
      </c>
      <c r="D92" t="s">
        <v>2</v>
      </c>
      <c r="F92" s="4" t="str">
        <f>"&lt;response="""&amp;B92&amp;""" text="""&amp;C92&amp;""" Trigger="""&amp;D92&amp;"""&gt;"</f>
        <v>&lt;response="B" text="I go wherever the action is." Trigger="Point2"&gt;</v>
      </c>
    </row>
    <row r="93" spans="1:6" x14ac:dyDescent="0.25">
      <c r="A93" t="s">
        <v>7</v>
      </c>
      <c r="B93" t="s">
        <v>13</v>
      </c>
      <c r="C93" t="s">
        <v>57</v>
      </c>
      <c r="D93" t="s">
        <v>3</v>
      </c>
      <c r="F93" s="4" t="str">
        <f>"&lt;response="""&amp;B93&amp;""" text="""&amp;C93&amp;""" Trigger="""&amp;D93&amp;"""&gt;"</f>
        <v>&lt;response="C" text="I'm more of a lone space ranger." Trigger="Point3"&gt;</v>
      </c>
    </row>
    <row r="94" spans="1:6" x14ac:dyDescent="0.25">
      <c r="A94" t="s">
        <v>8</v>
      </c>
      <c r="B94" t="s">
        <v>21</v>
      </c>
      <c r="D94" t="s">
        <v>53</v>
      </c>
      <c r="F94" s="4" t="str">
        <f t="shared" ref="F94" si="15">"&lt;response="""&amp;B94&amp;""" text="""&amp;C94&amp;""" Trigger="""&amp;D94&amp;"""&gt;"</f>
        <v>&lt;response="(timeout)" text="" Trigger="Point6"&gt;</v>
      </c>
    </row>
    <row r="95" spans="1:6" x14ac:dyDescent="0.25">
      <c r="A95" t="s">
        <v>32</v>
      </c>
      <c r="F95" s="4" t="str">
        <f>"&lt;/point&gt;"</f>
        <v>&lt;/point&gt;</v>
      </c>
    </row>
    <row r="96" spans="1:6" x14ac:dyDescent="0.25">
      <c r="A96" t="s">
        <v>1</v>
      </c>
      <c r="C96" t="s">
        <v>63</v>
      </c>
      <c r="D96" s="1"/>
      <c r="F96" s="4" t="str">
        <f>"&lt;point="""&amp;RIGHT(A96,1)&amp;""" text="""&amp;C96&amp;""" Trigger="""&amp;D96&amp;IF(E96&lt;&gt;"",""" Trigger2="""&amp;E96&amp;"""&gt;","""&gt;")</f>
        <v>&lt;point="1" text="I'm ready to blast off!" Trigger=""&gt;</v>
      </c>
    </row>
    <row r="97" spans="1:6" x14ac:dyDescent="0.25">
      <c r="A97" t="s">
        <v>5</v>
      </c>
      <c r="B97" t="s">
        <v>11</v>
      </c>
      <c r="C97" t="s">
        <v>61</v>
      </c>
      <c r="D97" t="s">
        <v>4</v>
      </c>
      <c r="F97" s="4" t="str">
        <f>"&lt;response="""&amp;B97&amp;""" text="""&amp;C97&amp;""" Trigger="""&amp;D97&amp;"""&gt;"</f>
        <v>&lt;response="A" text="I'll rock your universe." Trigger="Point4"&gt;</v>
      </c>
    </row>
    <row r="98" spans="1:6" x14ac:dyDescent="0.25">
      <c r="A98" t="s">
        <v>6</v>
      </c>
      <c r="B98" t="s">
        <v>12</v>
      </c>
      <c r="C98" t="s">
        <v>62</v>
      </c>
      <c r="D98" t="s">
        <v>4</v>
      </c>
      <c r="F98" s="4" t="str">
        <f t="shared" ref="F98:F100" si="16">"&lt;response="""&amp;B98&amp;""" text="""&amp;C98&amp;""" Trigger="""&amp;D98&amp;"""&gt;"</f>
        <v>&lt;response="B" text="It'll be out of this world." Trigger="Point4"&gt;</v>
      </c>
    </row>
    <row r="99" spans="1:6" x14ac:dyDescent="0.25">
      <c r="A99" t="s">
        <v>7</v>
      </c>
      <c r="B99" t="s">
        <v>13</v>
      </c>
      <c r="C99" t="s">
        <v>58</v>
      </c>
      <c r="D99" t="s">
        <v>52</v>
      </c>
      <c r="F99" s="4" t="str">
        <f t="shared" si="16"/>
        <v>&lt;response="C" text="To infinity and beyond." Trigger="Point5"&gt;</v>
      </c>
    </row>
    <row r="100" spans="1:6" x14ac:dyDescent="0.25">
      <c r="A100" t="s">
        <v>8</v>
      </c>
      <c r="B100" t="s">
        <v>21</v>
      </c>
      <c r="D100" t="s">
        <v>53</v>
      </c>
      <c r="F100" s="4" t="str">
        <f t="shared" si="16"/>
        <v>&lt;response="(timeout)" text="" Trigger="Point6"&gt;</v>
      </c>
    </row>
    <row r="101" spans="1:6" x14ac:dyDescent="0.25">
      <c r="A101" t="s">
        <v>32</v>
      </c>
      <c r="F101" s="4" t="str">
        <f>"&lt;/point&gt;"</f>
        <v>&lt;/point&gt;</v>
      </c>
    </row>
    <row r="102" spans="1:6" x14ac:dyDescent="0.25">
      <c r="A102" t="s">
        <v>2</v>
      </c>
      <c r="C102" t="s">
        <v>64</v>
      </c>
      <c r="D102" s="1"/>
      <c r="F102" s="4" t="str">
        <f t="shared" ref="F102" si="17">"&lt;point="""&amp;RIGHT(A102,1)&amp;""" text="""&amp;C102&amp;""" Trigger="""&amp;D102&amp;IF(E102&lt;&gt;"",""" Trigger2="""&amp;E102&amp;"""&gt;","""&gt;")</f>
        <v>&lt;point="2" text="I'll show you some action." Trigger=""&gt;</v>
      </c>
    </row>
    <row r="103" spans="1:6" x14ac:dyDescent="0.25">
      <c r="A103" t="s">
        <v>5</v>
      </c>
      <c r="B103" t="s">
        <v>11</v>
      </c>
      <c r="C103" t="s">
        <v>65</v>
      </c>
      <c r="D103" t="s">
        <v>1</v>
      </c>
      <c r="F103" s="4" t="str">
        <f>"&lt;response="""&amp;B103&amp;""" text="""&amp;C103&amp;""" Trigger="""&amp;D103&amp;"""&gt;"</f>
        <v>&lt;response="A" text="Let's do it." Trigger="Point1"&gt;</v>
      </c>
    </row>
    <row r="104" spans="1:6" x14ac:dyDescent="0.25">
      <c r="A104" t="s">
        <v>6</v>
      </c>
      <c r="B104" t="s">
        <v>12</v>
      </c>
      <c r="C104" t="s">
        <v>66</v>
      </c>
      <c r="D104" t="s">
        <v>3</v>
      </c>
      <c r="F104" s="4" t="str">
        <f t="shared" ref="F104" si="18">"&lt;response="""&amp;B104&amp;""" text="""&amp;C104&amp;""" Trigger="""&amp;D104&amp;"""&gt;"</f>
        <v>&lt;response="B" text="No thanks." Trigger="Point3"&gt;</v>
      </c>
    </row>
    <row r="105" spans="1:6" x14ac:dyDescent="0.25">
      <c r="A105" t="s">
        <v>7</v>
      </c>
      <c r="B105" t="s">
        <v>21</v>
      </c>
      <c r="D105" t="s">
        <v>53</v>
      </c>
      <c r="F105" s="4" t="str">
        <f t="shared" ref="F105" si="19">"&lt;response="""&amp;B105&amp;""" text="""&amp;C105&amp;""" Trigger="""&amp;D105&amp;"""&gt;"</f>
        <v>&lt;response="(timeout)" text="" Trigger="Point6"&gt;</v>
      </c>
    </row>
    <row r="106" spans="1:6" x14ac:dyDescent="0.25">
      <c r="A106" t="s">
        <v>32</v>
      </c>
      <c r="F106" s="4" t="str">
        <f>"&lt;/point&gt;"</f>
        <v>&lt;/point&gt;</v>
      </c>
    </row>
    <row r="107" spans="1:6" x14ac:dyDescent="0.25">
      <c r="A107" t="s">
        <v>3</v>
      </c>
      <c r="C107" t="s">
        <v>67</v>
      </c>
      <c r="D107" s="1"/>
      <c r="E107" t="s">
        <v>28</v>
      </c>
      <c r="F107" s="4" t="str">
        <f t="shared" ref="F107" si="20">"&lt;point="""&amp;RIGHT(A107,1)&amp;""" text="""&amp;C107&amp;""" Trigger="""&amp;D107&amp;IF(E107&lt;&gt;"",""" Trigger2="""&amp;E107&amp;"""&gt;","""&gt;")</f>
        <v>&lt;point="3" text="What? Why not?" Trigger="" Trigger2="EndDialog"&gt;</v>
      </c>
    </row>
    <row r="108" spans="1:6" x14ac:dyDescent="0.25">
      <c r="A108" t="s">
        <v>5</v>
      </c>
      <c r="B108" t="s">
        <v>11</v>
      </c>
      <c r="C108" t="s">
        <v>68</v>
      </c>
      <c r="D108" t="s">
        <v>52</v>
      </c>
      <c r="F108" s="4" t="str">
        <f>"&lt;response="""&amp;B108&amp;""" text="""&amp;C108&amp;""" Trigger="""&amp;D108&amp;"""&gt;"</f>
        <v>&lt;response="A" text="It's not you, it's me." Trigger="Point5"&gt;</v>
      </c>
    </row>
    <row r="109" spans="1:6" x14ac:dyDescent="0.25">
      <c r="A109" t="s">
        <v>6</v>
      </c>
      <c r="B109" t="s">
        <v>12</v>
      </c>
      <c r="C109" t="s">
        <v>69</v>
      </c>
      <c r="D109" t="s">
        <v>52</v>
      </c>
      <c r="F109" s="4" t="str">
        <f t="shared" ref="F109:F111" si="21">"&lt;response="""&amp;B109&amp;""" text="""&amp;C109&amp;""" Trigger="""&amp;D109&amp;"""&gt;"</f>
        <v>&lt;response="B" text="I just need some space." Trigger="Point5"&gt;</v>
      </c>
    </row>
    <row r="110" spans="1:6" x14ac:dyDescent="0.25">
      <c r="A110" t="s">
        <v>7</v>
      </c>
      <c r="B110" t="s">
        <v>13</v>
      </c>
      <c r="C110" t="s">
        <v>70</v>
      </c>
      <c r="D110" t="s">
        <v>52</v>
      </c>
      <c r="F110" s="4" t="str">
        <f t="shared" si="21"/>
        <v>&lt;response="C" text="My zipper is stuck." Trigger="Point5"&gt;</v>
      </c>
    </row>
    <row r="111" spans="1:6" x14ac:dyDescent="0.25">
      <c r="A111" t="s">
        <v>8</v>
      </c>
      <c r="B111" t="s">
        <v>21</v>
      </c>
      <c r="D111" t="s">
        <v>53</v>
      </c>
      <c r="F111" s="4" t="str">
        <f t="shared" si="21"/>
        <v>&lt;response="(timeout)" text="" Trigger="Point6"&gt;</v>
      </c>
    </row>
    <row r="112" spans="1:6" x14ac:dyDescent="0.25">
      <c r="A112" t="s">
        <v>32</v>
      </c>
      <c r="F112" s="4" t="str">
        <f>"&lt;/point&gt;"</f>
        <v>&lt;/point&gt;</v>
      </c>
    </row>
    <row r="113" spans="1:6" x14ac:dyDescent="0.25">
      <c r="A113" t="s">
        <v>4</v>
      </c>
      <c r="C113" t="s">
        <v>71</v>
      </c>
      <c r="D113" s="1" t="s">
        <v>72</v>
      </c>
      <c r="E113" t="s">
        <v>28</v>
      </c>
      <c r="F113" s="4" t="str">
        <f t="shared" ref="F113" si="22">"&lt;point="""&amp;RIGHT(A113,1)&amp;""" text="""&amp;C113&amp;""" Trigger="""&amp;D113&amp;IF(E113&lt;&gt;"",""" Trigger2="""&amp;E113&amp;"""&gt;","""&gt;")</f>
        <v>&lt;point="4" text="Rock me, rocket man!" Trigger="+10 Oxygen" Trigger2="EndDialog"&gt;</v>
      </c>
    </row>
    <row r="114" spans="1:6" x14ac:dyDescent="0.25">
      <c r="A114" t="s">
        <v>32</v>
      </c>
      <c r="F114" s="4" t="str">
        <f>"&lt;/point&gt;"</f>
        <v>&lt;/point&gt;</v>
      </c>
    </row>
    <row r="115" spans="1:6" x14ac:dyDescent="0.25">
      <c r="A115" t="s">
        <v>52</v>
      </c>
      <c r="C115" t="s">
        <v>74</v>
      </c>
      <c r="D115" s="1" t="s">
        <v>25</v>
      </c>
      <c r="E115" t="s">
        <v>28</v>
      </c>
      <c r="F115" s="4" t="str">
        <f t="shared" ref="F115" si="23">"&lt;point="""&amp;RIGHT(A115,1)&amp;""" text="""&amp;C115&amp;""" Trigger="""&amp;D115&amp;IF(E115&lt;&gt;"",""" Trigger2="""&amp;E115&amp;"""&gt;","""&gt;")</f>
        <v>&lt;point="5" text="… That's the lamest thing I've ever heard." Trigger="-5 Oxygen" Trigger2="EndDialog"&gt;</v>
      </c>
    </row>
    <row r="116" spans="1:6" x14ac:dyDescent="0.25">
      <c r="A116" t="s">
        <v>32</v>
      </c>
      <c r="F116" s="4" t="str">
        <f>"&lt;/point&gt;"</f>
        <v>&lt;/point&gt;</v>
      </c>
    </row>
    <row r="117" spans="1:6" x14ac:dyDescent="0.25">
      <c r="A117" t="s">
        <v>53</v>
      </c>
      <c r="C117" t="s">
        <v>73</v>
      </c>
      <c r="D117" s="1" t="s">
        <v>25</v>
      </c>
      <c r="E117" t="s">
        <v>28</v>
      </c>
      <c r="F117" s="4" t="str">
        <f t="shared" ref="F117" si="24">"&lt;point="""&amp;RIGHT(A117,1)&amp;""" text="""&amp;C117&amp;""" Trigger="""&amp;D117&amp;IF(E117&lt;&gt;"",""" Trigger2="""&amp;E117&amp;"""&gt;","""&gt;")</f>
        <v>&lt;point="6" text="Hey, come back!" Trigger="-5 Oxygen" Trigger2="EndDialog"&gt;</v>
      </c>
    </row>
    <row r="118" spans="1:6" x14ac:dyDescent="0.25">
      <c r="A118" t="s">
        <v>32</v>
      </c>
      <c r="F118" s="4" t="str">
        <f>"&lt;/point&gt;"</f>
        <v>&lt;/point&gt;</v>
      </c>
    </row>
    <row r="119" spans="1:6" x14ac:dyDescent="0.25">
      <c r="A119" t="s">
        <v>28</v>
      </c>
      <c r="F119" s="4" t="str">
        <f>"&lt;/dialog&gt;"</f>
        <v>&lt;/dialog&gt;</v>
      </c>
    </row>
    <row r="120" spans="1:6" ht="15.75" thickBot="1" x14ac:dyDescent="0.3">
      <c r="A120" t="s">
        <v>33</v>
      </c>
      <c r="F120" s="4" t="str">
        <f>"&lt;/npc&gt;"</f>
        <v>&lt;/npc&gt;</v>
      </c>
    </row>
    <row r="121" spans="1:6" ht="16.5" thickTop="1" thickBot="1" x14ac:dyDescent="0.3">
      <c r="A121" s="2"/>
      <c r="B121" s="2"/>
      <c r="C121" s="2"/>
      <c r="D121" s="2"/>
      <c r="E121" s="3"/>
      <c r="F121" s="5"/>
    </row>
    <row r="122" spans="1:6" ht="15.75" thickTop="1" x14ac:dyDescent="0.25">
      <c r="A122" t="s">
        <v>34</v>
      </c>
      <c r="B122" t="s">
        <v>75</v>
      </c>
      <c r="F122" s="4" t="str">
        <f>"&lt;npc name="""&amp;B122&amp;"""&gt;"</f>
        <v>&lt;npc name="Troll"&gt;</v>
      </c>
    </row>
    <row r="123" spans="1:6" x14ac:dyDescent="0.25">
      <c r="A123" t="s">
        <v>30</v>
      </c>
      <c r="F123" s="4" t="str">
        <f>"&lt;sprite file="""&amp;B122&amp;".png""&gt;"</f>
        <v>&lt;sprite file="Troll.png"&gt;</v>
      </c>
    </row>
    <row r="124" spans="1:6" x14ac:dyDescent="0.25">
      <c r="A124" t="s">
        <v>31</v>
      </c>
      <c r="F124" s="4" t="str">
        <f>"&lt;dialog&gt;"</f>
        <v>&lt;dialog&gt;</v>
      </c>
    </row>
    <row r="125" spans="1:6" x14ac:dyDescent="0.25">
      <c r="A125" t="s">
        <v>0</v>
      </c>
      <c r="C125" t="s">
        <v>76</v>
      </c>
      <c r="F125" s="4" t="str">
        <f>"&lt;point="""&amp;RIGHT(A125,1)&amp;""" text="""&amp;C125&amp;"""&gt;"</f>
        <v>&lt;point="0" text="What color is this shirt?"&gt;</v>
      </c>
    </row>
    <row r="126" spans="1:6" x14ac:dyDescent="0.25">
      <c r="A126" t="s">
        <v>5</v>
      </c>
      <c r="B126" t="s">
        <v>114</v>
      </c>
      <c r="C126" t="s">
        <v>77</v>
      </c>
      <c r="D126" t="s">
        <v>1</v>
      </c>
      <c r="F126" s="4" t="str">
        <f>"&lt;response="""&amp;B126&amp;""" text="""&amp;C126&amp;""" Trigger="""&amp;D126&amp;"""&gt;"</f>
        <v>&lt;response="G" text="Red." Trigger="Point1"&gt;</v>
      </c>
    </row>
    <row r="127" spans="1:6" x14ac:dyDescent="0.25">
      <c r="A127" t="s">
        <v>6</v>
      </c>
      <c r="B127" t="s">
        <v>115</v>
      </c>
      <c r="C127" t="s">
        <v>78</v>
      </c>
      <c r="D127" t="s">
        <v>2</v>
      </c>
      <c r="F127" s="4" t="str">
        <f t="shared" ref="F127:F129" si="25">"&lt;response="""&amp;B127&amp;""" text="""&amp;C127&amp;""" Trigger="""&amp;D127&amp;"""&gt;"</f>
        <v>&lt;response="R" text="Green." Trigger="Point2"&gt;</v>
      </c>
    </row>
    <row r="128" spans="1:6" x14ac:dyDescent="0.25">
      <c r="A128" t="s">
        <v>7</v>
      </c>
      <c r="B128" t="s">
        <v>116</v>
      </c>
      <c r="C128" t="s">
        <v>79</v>
      </c>
      <c r="D128" t="s">
        <v>3</v>
      </c>
      <c r="F128" s="4" t="str">
        <f t="shared" si="25"/>
        <v>&lt;response="ESC" text="I'm colorblind." Trigger="Point3"&gt;</v>
      </c>
    </row>
    <row r="129" spans="1:6" x14ac:dyDescent="0.25">
      <c r="A129" t="s">
        <v>8</v>
      </c>
      <c r="B129" t="s">
        <v>21</v>
      </c>
      <c r="D129" t="s">
        <v>3</v>
      </c>
      <c r="F129" s="4" t="str">
        <f t="shared" si="25"/>
        <v>&lt;response="(timeout)" text="" Trigger="Point3"&gt;</v>
      </c>
    </row>
    <row r="130" spans="1:6" x14ac:dyDescent="0.25">
      <c r="A130" t="s">
        <v>32</v>
      </c>
      <c r="F130" s="4" t="str">
        <f>"&lt;/point&gt;"</f>
        <v>&lt;/point&gt;</v>
      </c>
    </row>
    <row r="131" spans="1:6" x14ac:dyDescent="0.25">
      <c r="A131" t="s">
        <v>1</v>
      </c>
      <c r="C131" t="s">
        <v>80</v>
      </c>
      <c r="D131" s="1" t="s">
        <v>24</v>
      </c>
      <c r="E131" t="s">
        <v>28</v>
      </c>
      <c r="F131" s="4" t="str">
        <f>"&lt;point="""&amp;RIGHT(A131,1)&amp;""" text="""&amp;C131&amp;""" Trigger="""&amp;D131&amp;IF(E131&lt;&gt;"",""" Trigger2="""&amp;E131&amp;"""&gt;","""&gt;")</f>
        <v>&lt;point="1" text="Can't put anything past you!" Trigger="+5 Oxygen" Trigger2="EndDialog"&gt;</v>
      </c>
    </row>
    <row r="132" spans="1:6" x14ac:dyDescent="0.25">
      <c r="A132" t="s">
        <v>32</v>
      </c>
      <c r="F132" s="4" t="str">
        <f>"&lt;/point&gt;"</f>
        <v>&lt;/point&gt;</v>
      </c>
    </row>
    <row r="133" spans="1:6" x14ac:dyDescent="0.25">
      <c r="A133" t="s">
        <v>2</v>
      </c>
      <c r="C133" t="s">
        <v>81</v>
      </c>
      <c r="D133" s="1" t="s">
        <v>25</v>
      </c>
      <c r="E133" t="s">
        <v>28</v>
      </c>
      <c r="F133" s="4" t="str">
        <f t="shared" ref="F133" si="26">"&lt;point="""&amp;RIGHT(A133,1)&amp;""" text="""&amp;C133&amp;""" Trigger="""&amp;D133&amp;IF(E133&lt;&gt;"",""" Trigger2="""&amp;E133&amp;"""&gt;","""&gt;")</f>
        <v>&lt;point="2" text="You should pay more attention!" Trigger="-5 Oxygen" Trigger2="EndDialog"&gt;</v>
      </c>
    </row>
    <row r="134" spans="1:6" x14ac:dyDescent="0.25">
      <c r="A134" t="s">
        <v>32</v>
      </c>
      <c r="F134" s="4" t="str">
        <f>"&lt;/point&gt;"</f>
        <v>&lt;/point&gt;</v>
      </c>
    </row>
    <row r="135" spans="1:6" x14ac:dyDescent="0.25">
      <c r="A135" t="s">
        <v>3</v>
      </c>
      <c r="C135" t="s">
        <v>82</v>
      </c>
      <c r="D135" s="1"/>
      <c r="E135" t="s">
        <v>28</v>
      </c>
      <c r="F135" s="4" t="str">
        <f t="shared" ref="F135" si="27">"&lt;point="""&amp;RIGHT(A135,1)&amp;""" text="""&amp;C135&amp;""" Trigger="""&amp;D135&amp;IF(E135&lt;&gt;"",""" Trigger2="""&amp;E135&amp;"""&gt;","""&gt;")</f>
        <v>&lt;point="3" text="Nevermind." Trigger="" Trigger2="EndDialog"&gt;</v>
      </c>
    </row>
    <row r="136" spans="1:6" x14ac:dyDescent="0.25">
      <c r="A136" t="s">
        <v>32</v>
      </c>
      <c r="F136" s="4" t="str">
        <f>"&lt;/point&gt;"</f>
        <v>&lt;/point&gt;</v>
      </c>
    </row>
    <row r="137" spans="1:6" x14ac:dyDescent="0.25">
      <c r="A137" t="s">
        <v>28</v>
      </c>
      <c r="F137" s="4" t="str">
        <f>"&lt;/dialog&gt;"</f>
        <v>&lt;/dialog&gt;</v>
      </c>
    </row>
    <row r="138" spans="1:6" ht="15.75" thickBot="1" x14ac:dyDescent="0.3">
      <c r="A138" t="s">
        <v>33</v>
      </c>
      <c r="F138" s="4" t="str">
        <f>"&lt;/npc&gt;"</f>
        <v>&lt;/npc&gt;</v>
      </c>
    </row>
    <row r="139" spans="1:6" ht="16.5" thickTop="1" thickBot="1" x14ac:dyDescent="0.3">
      <c r="A139" s="2"/>
      <c r="B139" s="2"/>
      <c r="C139" s="2"/>
      <c r="D139" s="2"/>
      <c r="E139" s="3"/>
      <c r="F139" s="5"/>
    </row>
    <row r="140" spans="1:6" ht="15.75" thickTop="1" x14ac:dyDescent="0.25">
      <c r="A140" t="s">
        <v>34</v>
      </c>
      <c r="B140" t="s">
        <v>83</v>
      </c>
      <c r="F140" s="4" t="str">
        <f>"&lt;npc name="""&amp;B140&amp;"""&gt;"</f>
        <v>&lt;npc name="Ziggy"&gt;</v>
      </c>
    </row>
    <row r="141" spans="1:6" x14ac:dyDescent="0.25">
      <c r="A141" t="s">
        <v>30</v>
      </c>
      <c r="F141" s="4" t="str">
        <f>"&lt;sprite file="""&amp;B140&amp;".png""&gt;"</f>
        <v>&lt;sprite file="Ziggy.png"&gt;</v>
      </c>
    </row>
    <row r="142" spans="1:6" x14ac:dyDescent="0.25">
      <c r="A142" t="s">
        <v>31</v>
      </c>
      <c r="F142" s="4" t="str">
        <f>"&lt;dialog&gt;"</f>
        <v>&lt;dialog&gt;</v>
      </c>
    </row>
    <row r="143" spans="1:6" x14ac:dyDescent="0.25">
      <c r="A143" t="s">
        <v>0</v>
      </c>
      <c r="C143" t="s">
        <v>84</v>
      </c>
      <c r="F143" s="4" t="str">
        <f>"&lt;point="""&amp;RIGHT(A143,1)&amp;""" text="""&amp;C143&amp;"""&gt;"</f>
        <v>&lt;point="0" text="Ground Control to Major Tom…"&gt;</v>
      </c>
    </row>
    <row r="144" spans="1:6" x14ac:dyDescent="0.25">
      <c r="A144" t="s">
        <v>5</v>
      </c>
      <c r="B144" t="s">
        <v>117</v>
      </c>
      <c r="C144" t="s">
        <v>85</v>
      </c>
      <c r="D144" t="s">
        <v>1</v>
      </c>
      <c r="F144" s="4" t="str">
        <f>"&lt;response="""&amp;B144&amp;""" text="""&amp;C144&amp;""" Trigger="""&amp;D144&amp;"""&gt;"</f>
        <v>&lt;response="Q" text="Commencing countdown, engines on…" Trigger="Point1"&gt;</v>
      </c>
    </row>
    <row r="145" spans="1:6" x14ac:dyDescent="0.25">
      <c r="A145" t="s">
        <v>6</v>
      </c>
      <c r="B145" t="s">
        <v>118</v>
      </c>
      <c r="C145" t="s">
        <v>86</v>
      </c>
      <c r="D145" t="s">
        <v>2</v>
      </c>
      <c r="F145" s="4" t="str">
        <f>"&lt;response="""&amp;B145&amp;""" text="""&amp;C145&amp;""" Trigger="""&amp;D145&amp;"""&gt;"</f>
        <v>&lt;response="W" text="Your circuit's dead, there's something wrong…" Trigger="Point2"&gt;</v>
      </c>
    </row>
    <row r="146" spans="1:6" x14ac:dyDescent="0.25">
      <c r="A146" t="s">
        <v>7</v>
      </c>
      <c r="B146" t="s">
        <v>119</v>
      </c>
      <c r="C146" t="s">
        <v>87</v>
      </c>
      <c r="D146" t="s">
        <v>3</v>
      </c>
      <c r="F146" s="4" t="str">
        <f>"&lt;response="""&amp;B146&amp;""" text="""&amp;C146&amp;""" Trigger="""&amp;D146&amp;"""&gt;"</f>
        <v>&lt;response="E" text="Tell my wife I love her…" Trigger="Point3"&gt;</v>
      </c>
    </row>
    <row r="147" spans="1:6" x14ac:dyDescent="0.25">
      <c r="A147" t="s">
        <v>8</v>
      </c>
      <c r="B147" t="s">
        <v>21</v>
      </c>
      <c r="D147" t="s">
        <v>2</v>
      </c>
      <c r="F147" s="4" t="str">
        <f t="shared" ref="F147" si="28">"&lt;response="""&amp;B147&amp;""" text="""&amp;C147&amp;""" Trigger="""&amp;D147&amp;"""&gt;"</f>
        <v>&lt;response="(timeout)" text="" Trigger="Point2"&gt;</v>
      </c>
    </row>
    <row r="148" spans="1:6" x14ac:dyDescent="0.25">
      <c r="A148" t="s">
        <v>32</v>
      </c>
      <c r="F148" s="4" t="str">
        <f>"&lt;/point&gt;"</f>
        <v>&lt;/point&gt;</v>
      </c>
    </row>
    <row r="149" spans="1:6" x14ac:dyDescent="0.25">
      <c r="A149" t="s">
        <v>1</v>
      </c>
      <c r="C149" t="s">
        <v>88</v>
      </c>
      <c r="D149" s="1" t="s">
        <v>24</v>
      </c>
      <c r="E149" t="s">
        <v>28</v>
      </c>
      <c r="F149" s="4" t="str">
        <f>"&lt;point="""&amp;RIGHT(A149,1)&amp;""" text="""&amp;C149&amp;""" Trigger="""&amp;D149&amp;IF(E149&lt;&gt;"",""" Trigger2="""&amp;E149&amp;"""&gt;","""&gt;")</f>
        <v>&lt;point="1" text="You've really made the grade!" Trigger="+5 Oxygen" Trigger2="EndDialog"&gt;</v>
      </c>
    </row>
    <row r="150" spans="1:6" x14ac:dyDescent="0.25">
      <c r="A150" t="s">
        <v>32</v>
      </c>
      <c r="F150" s="4" t="str">
        <f>"&lt;/point&gt;"</f>
        <v>&lt;/point&gt;</v>
      </c>
    </row>
    <row r="151" spans="1:6" x14ac:dyDescent="0.25">
      <c r="A151" t="s">
        <v>2</v>
      </c>
      <c r="C151" t="s">
        <v>89</v>
      </c>
      <c r="D151" s="1" t="s">
        <v>25</v>
      </c>
      <c r="E151" t="s">
        <v>28</v>
      </c>
      <c r="F151" s="4" t="str">
        <f t="shared" ref="F151" si="29">"&lt;point="""&amp;RIGHT(A151,1)&amp;""" text="""&amp;C151&amp;""" Trigger="""&amp;D151&amp;IF(E151&lt;&gt;"",""" Trigger2="""&amp;E151&amp;"""&gt;","""&gt;")</f>
        <v>&lt;point="2" text="Can you hear me, Major Tom?" Trigger="-5 Oxygen" Trigger2="EndDialog"&gt;</v>
      </c>
    </row>
    <row r="152" spans="1:6" x14ac:dyDescent="0.25">
      <c r="A152" t="s">
        <v>32</v>
      </c>
      <c r="F152" s="4" t="str">
        <f>"&lt;/point&gt;"</f>
        <v>&lt;/point&gt;</v>
      </c>
    </row>
    <row r="153" spans="1:6" x14ac:dyDescent="0.25">
      <c r="A153" t="s">
        <v>3</v>
      </c>
      <c r="C153" t="s">
        <v>90</v>
      </c>
      <c r="D153" s="1"/>
      <c r="E153" t="s">
        <v>28</v>
      </c>
      <c r="F153" s="4" t="str">
        <f t="shared" ref="F153" si="30">"&lt;point="""&amp;RIGHT(A153,1)&amp;""" text="""&amp;C153&amp;""" Trigger="""&amp;D153&amp;IF(E153&lt;&gt;"",""" Trigger2="""&amp;E153&amp;"""&gt;","""&gt;")</f>
        <v>&lt;point="3" text="She knows…" Trigger="" Trigger2="EndDialog"&gt;</v>
      </c>
    </row>
    <row r="154" spans="1:6" x14ac:dyDescent="0.25">
      <c r="A154" t="s">
        <v>32</v>
      </c>
      <c r="F154" s="4" t="str">
        <f>"&lt;/point&gt;"</f>
        <v>&lt;/point&gt;</v>
      </c>
    </row>
    <row r="155" spans="1:6" x14ac:dyDescent="0.25">
      <c r="A155" t="s">
        <v>28</v>
      </c>
      <c r="F155" s="4" t="str">
        <f>"&lt;/dialog&gt;"</f>
        <v>&lt;/dialog&gt;</v>
      </c>
    </row>
    <row r="156" spans="1:6" ht="15.75" thickBot="1" x14ac:dyDescent="0.3">
      <c r="A156" t="s">
        <v>33</v>
      </c>
      <c r="F156" s="4" t="str">
        <f>"&lt;/npc&gt;"</f>
        <v>&lt;/npc&gt;</v>
      </c>
    </row>
    <row r="157" spans="1:6" ht="16.5" thickTop="1" thickBot="1" x14ac:dyDescent="0.3">
      <c r="A157" s="2"/>
      <c r="B157" s="2"/>
      <c r="C157" s="2"/>
      <c r="D157" s="2"/>
      <c r="E157" s="3"/>
      <c r="F157" s="5"/>
    </row>
    <row r="158" spans="1:6" ht="15.75" thickTop="1" x14ac:dyDescent="0.25">
      <c r="A158" t="s">
        <v>34</v>
      </c>
      <c r="B158" t="s">
        <v>91</v>
      </c>
      <c r="F158" s="4" t="str">
        <f>"&lt;npc name="""&amp;B158&amp;"""&gt;"</f>
        <v>&lt;npc name="Fenix"&gt;</v>
      </c>
    </row>
    <row r="159" spans="1:6" x14ac:dyDescent="0.25">
      <c r="A159" t="s">
        <v>30</v>
      </c>
      <c r="F159" s="4" t="str">
        <f>"&lt;sprite file="""&amp;B158&amp;".png""&gt;"</f>
        <v>&lt;sprite file="Fenix.png"&gt;</v>
      </c>
    </row>
    <row r="160" spans="1:6" x14ac:dyDescent="0.25">
      <c r="A160" t="s">
        <v>31</v>
      </c>
      <c r="F160" s="4" t="str">
        <f>"&lt;dialog&gt;"</f>
        <v>&lt;dialog&gt;</v>
      </c>
    </row>
    <row r="161" spans="1:6" x14ac:dyDescent="0.25">
      <c r="A161" t="s">
        <v>0</v>
      </c>
      <c r="C161" t="s">
        <v>92</v>
      </c>
      <c r="F161" s="4" t="str">
        <f>"&lt;point="""&amp;RIGHT(A161,1)&amp;""" text="""&amp;C161&amp;"""&gt;"</f>
        <v>&lt;point="0" text="En Taro Adun!"&gt;</v>
      </c>
    </row>
    <row r="162" spans="1:6" x14ac:dyDescent="0.25">
      <c r="A162" t="s">
        <v>5</v>
      </c>
      <c r="B162">
        <v>1</v>
      </c>
      <c r="C162" t="s">
        <v>93</v>
      </c>
      <c r="D162" t="s">
        <v>1</v>
      </c>
      <c r="F162" s="4" t="str">
        <f>"&lt;response="""&amp;B162&amp;""" text="""&amp;C162&amp;""" Trigger="""&amp;D162&amp;"""&gt;"</f>
        <v>&lt;response="1" text="My life for Aiur!" Trigger="Point1"&gt;</v>
      </c>
    </row>
    <row r="163" spans="1:6" x14ac:dyDescent="0.25">
      <c r="A163" t="s">
        <v>6</v>
      </c>
      <c r="B163">
        <v>2</v>
      </c>
      <c r="C163" t="s">
        <v>95</v>
      </c>
      <c r="D163" t="s">
        <v>2</v>
      </c>
      <c r="F163" s="4" t="str">
        <f>"&lt;response="""&amp;B163&amp;""" text="""&amp;C163&amp;""" Trigger="""&amp;D163&amp;"""&gt;"</f>
        <v>&lt;response="2" text="En Taro your face!" Trigger="Point2"&gt;</v>
      </c>
    </row>
    <row r="164" spans="1:6" x14ac:dyDescent="0.25">
      <c r="A164" t="s">
        <v>7</v>
      </c>
      <c r="B164">
        <v>3</v>
      </c>
      <c r="C164" t="s">
        <v>94</v>
      </c>
      <c r="D164" t="s">
        <v>2</v>
      </c>
      <c r="F164" s="4" t="str">
        <f>"&lt;response="""&amp;B164&amp;""" text="""&amp;C164&amp;""" Trigger="""&amp;D164&amp;"""&gt;"</f>
        <v>&lt;response="3" text="Clearly, Tassadar has failed us." Trigger="Point2"&gt;</v>
      </c>
    </row>
    <row r="165" spans="1:6" x14ac:dyDescent="0.25">
      <c r="A165" t="s">
        <v>8</v>
      </c>
      <c r="B165" t="s">
        <v>21</v>
      </c>
      <c r="D165" t="s">
        <v>2</v>
      </c>
      <c r="F165" s="4" t="str">
        <f t="shared" ref="F165" si="31">"&lt;response="""&amp;B165&amp;""" text="""&amp;C165&amp;""" Trigger="""&amp;D165&amp;"""&gt;"</f>
        <v>&lt;response="(timeout)" text="" Trigger="Point2"&gt;</v>
      </c>
    </row>
    <row r="166" spans="1:6" x14ac:dyDescent="0.25">
      <c r="A166" t="s">
        <v>32</v>
      </c>
      <c r="F166" s="4" t="str">
        <f>"&lt;/point&gt;"</f>
        <v>&lt;/point&gt;</v>
      </c>
    </row>
    <row r="167" spans="1:6" x14ac:dyDescent="0.25">
      <c r="A167" t="s">
        <v>1</v>
      </c>
      <c r="C167" t="s">
        <v>100</v>
      </c>
      <c r="D167" s="1"/>
      <c r="F167" s="4" t="str">
        <f>"&lt;point="""&amp;RIGHT(A167,1)&amp;""" text="""&amp;C167&amp;""" Trigger="""&amp;D167&amp;IF(E167&lt;&gt;"",""" Trigger2="""&amp;E167&amp;"""&gt;","""&gt;")</f>
        <v>&lt;point="1" text="What are your orders, Executor?" Trigger=""&gt;</v>
      </c>
    </row>
    <row r="168" spans="1:6" x14ac:dyDescent="0.25">
      <c r="A168" t="s">
        <v>5</v>
      </c>
      <c r="B168">
        <v>1</v>
      </c>
      <c r="C168" t="s">
        <v>98</v>
      </c>
      <c r="D168" t="s">
        <v>3</v>
      </c>
      <c r="F168" s="4" t="str">
        <f>"&lt;response="""&amp;B168&amp;""" text="""&amp;C168&amp;""" Trigger="""&amp;D168&amp;"""&gt;"</f>
        <v>&lt;response="1" text="Construct additional pylons." Trigger="Point3"&gt;</v>
      </c>
    </row>
    <row r="169" spans="1:6" x14ac:dyDescent="0.25">
      <c r="A169" t="s">
        <v>6</v>
      </c>
      <c r="B169">
        <v>2</v>
      </c>
      <c r="C169" t="s">
        <v>101</v>
      </c>
      <c r="D169" t="s">
        <v>3</v>
      </c>
      <c r="F169" s="4" t="str">
        <f>"&lt;response="""&amp;B169&amp;""" text="""&amp;C169&amp;""" Trigger="""&amp;D169&amp;"""&gt;"</f>
        <v>&lt;response="2" text="We require more vespene gas." Trigger="Point3"&gt;</v>
      </c>
    </row>
    <row r="170" spans="1:6" x14ac:dyDescent="0.25">
      <c r="A170" t="s">
        <v>7</v>
      </c>
      <c r="B170">
        <v>3</v>
      </c>
      <c r="C170" t="s">
        <v>99</v>
      </c>
      <c r="D170" t="s">
        <v>2</v>
      </c>
      <c r="F170" s="4" t="str">
        <f>"&lt;response="""&amp;B170&amp;""" text="""&amp;C170&amp;""" Trigger="""&amp;D170&amp;"""&gt;"</f>
        <v>&lt;response="3" text="There is no cow level." Trigger="Point2"&gt;</v>
      </c>
    </row>
    <row r="171" spans="1:6" x14ac:dyDescent="0.25">
      <c r="A171" t="s">
        <v>8</v>
      </c>
      <c r="B171" t="s">
        <v>21</v>
      </c>
      <c r="D171" t="s">
        <v>2</v>
      </c>
      <c r="F171" s="4" t="str">
        <f t="shared" ref="F171" si="32">"&lt;response="""&amp;B171&amp;""" text="""&amp;C171&amp;""" Trigger="""&amp;D171&amp;"""&gt;"</f>
        <v>&lt;response="(timeout)" text="" Trigger="Point2"&gt;</v>
      </c>
    </row>
    <row r="172" spans="1:6" x14ac:dyDescent="0.25">
      <c r="A172" t="s">
        <v>32</v>
      </c>
      <c r="F172" s="4" t="str">
        <f>"&lt;/point&gt;"</f>
        <v>&lt;/point&gt;</v>
      </c>
    </row>
    <row r="173" spans="1:6" x14ac:dyDescent="0.25">
      <c r="A173" t="s">
        <v>2</v>
      </c>
      <c r="C173" t="s">
        <v>103</v>
      </c>
      <c r="D173" s="1" t="s">
        <v>25</v>
      </c>
      <c r="E173" t="s">
        <v>28</v>
      </c>
      <c r="F173" s="4" t="str">
        <f t="shared" ref="F173" si="33">"&lt;point="""&amp;RIGHT(A173,1)&amp;""" text="""&amp;C173&amp;""" Trigger="""&amp;D173&amp;IF(E173&lt;&gt;"",""" Trigger2="""&amp;E173&amp;"""&gt;","""&gt;")</f>
        <v>&lt;point="2" text="I didn't come back for this…" Trigger="-5 Oxygen" Trigger2="EndDialog"&gt;</v>
      </c>
    </row>
    <row r="174" spans="1:6" x14ac:dyDescent="0.25">
      <c r="A174" t="s">
        <v>32</v>
      </c>
      <c r="F174" s="4" t="str">
        <f>"&lt;/point&gt;"</f>
        <v>&lt;/point&gt;</v>
      </c>
    </row>
    <row r="175" spans="1:6" x14ac:dyDescent="0.25">
      <c r="A175" t="s">
        <v>3</v>
      </c>
      <c r="C175" t="s">
        <v>102</v>
      </c>
      <c r="D175" s="1" t="s">
        <v>24</v>
      </c>
      <c r="E175" t="s">
        <v>28</v>
      </c>
      <c r="F175" s="4" t="str">
        <f t="shared" ref="F175" si="34">"&lt;point="""&amp;RIGHT(A175,1)&amp;""" text="""&amp;C175&amp;""" Trigger="""&amp;D175&amp;IF(E175&lt;&gt;"",""" Trigger2="""&amp;E175&amp;"""&gt;","""&gt;")</f>
        <v>&lt;point="3" text="As you command." Trigger="+5 Oxygen" Trigger2="EndDialog"&gt;</v>
      </c>
    </row>
    <row r="176" spans="1:6" x14ac:dyDescent="0.25">
      <c r="A176" t="s">
        <v>32</v>
      </c>
      <c r="F176" s="4" t="str">
        <f>"&lt;/point&gt;"</f>
        <v>&lt;/point&gt;</v>
      </c>
    </row>
    <row r="177" spans="1:6" x14ac:dyDescent="0.25">
      <c r="A177" t="s">
        <v>28</v>
      </c>
      <c r="F177" s="4" t="str">
        <f>"&lt;/dialog&gt;"</f>
        <v>&lt;/dialog&gt;</v>
      </c>
    </row>
    <row r="178" spans="1:6" ht="15.75" thickBot="1" x14ac:dyDescent="0.3">
      <c r="A178" t="s">
        <v>33</v>
      </c>
      <c r="F178" s="4" t="str">
        <f>"&lt;/npc&gt;"</f>
        <v>&lt;/npc&gt;</v>
      </c>
    </row>
    <row r="179" spans="1:6" ht="16.5" thickTop="1" thickBot="1" x14ac:dyDescent="0.3">
      <c r="A179" s="2"/>
      <c r="B179" s="2"/>
      <c r="C179" s="2"/>
      <c r="D179" s="2"/>
      <c r="E179" s="3"/>
      <c r="F179" s="5"/>
    </row>
    <row r="180" spans="1:6" ht="15.75" thickTop="1" x14ac:dyDescent="0.25">
      <c r="A180" t="s">
        <v>34</v>
      </c>
      <c r="B180" t="s">
        <v>105</v>
      </c>
      <c r="F180" s="4" t="str">
        <f>"&lt;npc name="""&amp;B180&amp;"""&gt;"</f>
        <v>&lt;npc name="Helper"&gt;</v>
      </c>
    </row>
    <row r="181" spans="1:6" x14ac:dyDescent="0.25">
      <c r="A181" t="s">
        <v>30</v>
      </c>
      <c r="F181" s="4" t="str">
        <f>"&lt;sprite file="""&amp;B180&amp;".png""&gt;"</f>
        <v>&lt;sprite file="Helper.png"&gt;</v>
      </c>
    </row>
    <row r="182" spans="1:6" x14ac:dyDescent="0.25">
      <c r="A182" t="s">
        <v>31</v>
      </c>
      <c r="F182" s="4" t="str">
        <f>"&lt;dialog&gt;"</f>
        <v>&lt;dialog&gt;</v>
      </c>
    </row>
    <row r="183" spans="1:6" x14ac:dyDescent="0.25">
      <c r="A183" t="s">
        <v>0</v>
      </c>
      <c r="C183" t="s">
        <v>104</v>
      </c>
      <c r="F183" s="4" t="str">
        <f>"&lt;point="""&amp;RIGHT(A183,1)&amp;""" text="""&amp;C183&amp;"""&gt;"</f>
        <v>&lt;point="0" text="Do you need any help?"&gt;</v>
      </c>
    </row>
    <row r="184" spans="1:6" x14ac:dyDescent="0.25">
      <c r="A184" t="s">
        <v>5</v>
      </c>
      <c r="B184">
        <v>1</v>
      </c>
      <c r="C184" t="s">
        <v>106</v>
      </c>
      <c r="D184" t="s">
        <v>1</v>
      </c>
      <c r="F184" s="4" t="str">
        <f>"&lt;response="""&amp;B184&amp;""" text="""&amp;C184&amp;""" Trigger="""&amp;D184&amp;"""&gt;"</f>
        <v>&lt;response="1" text="Nothing right now." Trigger="Point1"&gt;</v>
      </c>
    </row>
    <row r="185" spans="1:6" x14ac:dyDescent="0.25">
      <c r="A185" t="s">
        <v>6</v>
      </c>
      <c r="B185">
        <v>2</v>
      </c>
      <c r="C185" t="s">
        <v>107</v>
      </c>
      <c r="D185" t="s">
        <v>2</v>
      </c>
      <c r="F185" s="4" t="str">
        <f>"&lt;response="""&amp;B185&amp;""" text="""&amp;C185&amp;""" Trigger="""&amp;D185&amp;"""&gt;"</f>
        <v>&lt;response="2" text="Just some oxygen, please." Trigger="Point2"&gt;</v>
      </c>
    </row>
    <row r="186" spans="1:6" x14ac:dyDescent="0.25">
      <c r="A186" t="s">
        <v>7</v>
      </c>
      <c r="B186">
        <v>3</v>
      </c>
      <c r="C186" t="s">
        <v>108</v>
      </c>
      <c r="D186" t="s">
        <v>3</v>
      </c>
      <c r="F186" s="4" t="str">
        <f>"&lt;response="""&amp;B186&amp;""" text="""&amp;C186&amp;""" Trigger="""&amp;D186&amp;"""&gt;"</f>
        <v>&lt;response="3" text="Tell me a secret." Trigger="Point3"&gt;</v>
      </c>
    </row>
    <row r="187" spans="1:6" x14ac:dyDescent="0.25">
      <c r="A187" t="s">
        <v>8</v>
      </c>
      <c r="B187" t="s">
        <v>21</v>
      </c>
      <c r="D187" t="s">
        <v>1</v>
      </c>
      <c r="F187" s="4" t="str">
        <f t="shared" ref="F187" si="35">"&lt;response="""&amp;B187&amp;""" text="""&amp;C187&amp;""" Trigger="""&amp;D187&amp;"""&gt;"</f>
        <v>&lt;response="(timeout)" text="" Trigger="Point1"&gt;</v>
      </c>
    </row>
    <row r="188" spans="1:6" x14ac:dyDescent="0.25">
      <c r="A188" t="s">
        <v>32</v>
      </c>
      <c r="F188" s="4" t="str">
        <f>"&lt;/point&gt;"</f>
        <v>&lt;/point&gt;</v>
      </c>
    </row>
    <row r="189" spans="1:6" x14ac:dyDescent="0.25">
      <c r="A189" t="s">
        <v>1</v>
      </c>
      <c r="C189" t="s">
        <v>111</v>
      </c>
      <c r="D189" s="1"/>
      <c r="E189" t="s">
        <v>28</v>
      </c>
      <c r="F189" s="4" t="str">
        <f>"&lt;point="""&amp;RIGHT(A189,1)&amp;""" text="""&amp;C189&amp;""" Trigger="""&amp;D189&amp;IF(E189&lt;&gt;"",""" Trigger2="""&amp;E189&amp;"""&gt;","""&gt;")</f>
        <v>&lt;point="1" text="Okay then!" Trigger="" Trigger2="EndDialog"&gt;</v>
      </c>
    </row>
    <row r="190" spans="1:6" x14ac:dyDescent="0.25">
      <c r="A190" t="s">
        <v>32</v>
      </c>
      <c r="F190" s="4" t="str">
        <f>"&lt;/point&gt;"</f>
        <v>&lt;/point&gt;</v>
      </c>
    </row>
    <row r="191" spans="1:6" x14ac:dyDescent="0.25">
      <c r="A191" t="s">
        <v>2</v>
      </c>
      <c r="C191" t="s">
        <v>110</v>
      </c>
      <c r="D191" s="1" t="s">
        <v>24</v>
      </c>
      <c r="E191" t="s">
        <v>28</v>
      </c>
      <c r="F191" s="4" t="str">
        <f t="shared" ref="F191" si="36">"&lt;point="""&amp;RIGHT(A191,1)&amp;""" text="""&amp;C191&amp;""" Trigger="""&amp;D191&amp;IF(E191&lt;&gt;"",""" Trigger2="""&amp;E191&amp;"""&gt;","""&gt;")</f>
        <v>&lt;point="2" text="Here you go!" Trigger="+5 Oxygen" Trigger2="EndDialog"&gt;</v>
      </c>
    </row>
    <row r="192" spans="1:6" x14ac:dyDescent="0.25">
      <c r="A192" t="s">
        <v>32</v>
      </c>
      <c r="F192" s="4" t="str">
        <f>"&lt;/point&gt;"</f>
        <v>&lt;/point&gt;</v>
      </c>
    </row>
    <row r="193" spans="1:6" x14ac:dyDescent="0.25">
      <c r="A193" t="s">
        <v>3</v>
      </c>
      <c r="C193" t="s">
        <v>109</v>
      </c>
      <c r="D193" s="1"/>
      <c r="E193" t="s">
        <v>28</v>
      </c>
      <c r="F193" s="4" t="str">
        <f t="shared" ref="F193" si="37">"&lt;point="""&amp;RIGHT(A193,1)&amp;""" text="""&amp;C193&amp;""" Trigger="""&amp;D193&amp;IF(E193&lt;&gt;"",""" Trigger2="""&amp;E193&amp;"""&gt;","""&gt;")</f>
        <v>&lt;point="3" text="Have you tried clicking on the cats?" Trigger="" Trigger2="EndDialog"&gt;</v>
      </c>
    </row>
    <row r="194" spans="1:6" x14ac:dyDescent="0.25">
      <c r="A194" t="s">
        <v>32</v>
      </c>
      <c r="F194" s="4" t="str">
        <f>"&lt;/point&gt;"</f>
        <v>&lt;/point&gt;</v>
      </c>
    </row>
    <row r="195" spans="1:6" x14ac:dyDescent="0.25">
      <c r="A195" t="s">
        <v>28</v>
      </c>
      <c r="F195" s="4" t="str">
        <f>"&lt;/dialog&gt;"</f>
        <v>&lt;/dialog&gt;</v>
      </c>
    </row>
    <row r="196" spans="1:6" ht="15.75" thickBot="1" x14ac:dyDescent="0.3">
      <c r="A196" t="s">
        <v>33</v>
      </c>
      <c r="F196" s="4" t="str">
        <f>"&lt;/npc&gt;"</f>
        <v>&lt;/npc&gt;</v>
      </c>
    </row>
    <row r="197" spans="1:6" ht="16.5" thickTop="1" thickBot="1" x14ac:dyDescent="0.3">
      <c r="A197" s="2"/>
      <c r="B197" s="2"/>
      <c r="C197" s="2"/>
      <c r="D197" s="2"/>
      <c r="E197" s="3"/>
      <c r="F197" s="5"/>
    </row>
    <row r="198" spans="1:6" ht="15.75" thickTop="1" x14ac:dyDescent="0.25">
      <c r="A198" t="s">
        <v>34</v>
      </c>
      <c r="B198" t="s">
        <v>125</v>
      </c>
      <c r="F198" s="4" t="str">
        <f>"&lt;npc name="""&amp;B198&amp;"""&gt;"</f>
        <v>&lt;npc name="Ghost"&gt;</v>
      </c>
    </row>
    <row r="199" spans="1:6" x14ac:dyDescent="0.25">
      <c r="A199" t="s">
        <v>30</v>
      </c>
      <c r="F199" s="4" t="str">
        <f>"&lt;sprite file="""&amp;B198&amp;".png""&gt;"</f>
        <v>&lt;sprite file="Ghost.png"&gt;</v>
      </c>
    </row>
    <row r="200" spans="1:6" x14ac:dyDescent="0.25">
      <c r="A200" t="s">
        <v>31</v>
      </c>
      <c r="F200" s="4" t="str">
        <f>"&lt;dialog&gt;"</f>
        <v>&lt;dialog&gt;</v>
      </c>
    </row>
    <row r="201" spans="1:6" x14ac:dyDescent="0.25">
      <c r="A201" t="s">
        <v>0</v>
      </c>
      <c r="C201" t="s">
        <v>122</v>
      </c>
      <c r="F201" s="4" t="str">
        <f>"&lt;point="""&amp;RIGHT(A201,1)&amp;""" text="""&amp;C201&amp;"""&gt;"</f>
        <v>&lt;point="0" text="(Guess what?)"&gt;</v>
      </c>
    </row>
    <row r="202" spans="1:6" x14ac:dyDescent="0.25">
      <c r="A202" t="s">
        <v>5</v>
      </c>
      <c r="B202" t="s">
        <v>121</v>
      </c>
      <c r="C202" t="s">
        <v>112</v>
      </c>
      <c r="D202" t="s">
        <v>2</v>
      </c>
      <c r="F202" s="4" t="str">
        <f>"&lt;response="""&amp;B202&amp;""" text="""&amp;C202&amp;""" Trigger="""&amp;D202&amp;"""&gt;"</f>
        <v>&lt;response="~" text="What is it?" Trigger="Point2"&gt;</v>
      </c>
    </row>
    <row r="203" spans="1:6" x14ac:dyDescent="0.25">
      <c r="A203" t="s">
        <v>6</v>
      </c>
      <c r="B203" t="s">
        <v>120</v>
      </c>
      <c r="C203" t="s">
        <v>113</v>
      </c>
      <c r="D203" t="s">
        <v>1</v>
      </c>
      <c r="F203" s="4" t="str">
        <f>"&lt;response="""&amp;B203&amp;""" text="""&amp;C203&amp;""" Trigger="""&amp;D203&amp;"""&gt;"</f>
        <v>&lt;response="*" text="Not right now." Trigger="Point1"&gt;</v>
      </c>
    </row>
    <row r="204" spans="1:6" x14ac:dyDescent="0.25">
      <c r="A204" t="s">
        <v>7</v>
      </c>
      <c r="B204" t="s">
        <v>21</v>
      </c>
      <c r="D204" t="s">
        <v>1</v>
      </c>
      <c r="F204" s="4" t="str">
        <f t="shared" ref="F204" si="38">"&lt;response="""&amp;B204&amp;""" text="""&amp;C204&amp;""" Trigger="""&amp;D204&amp;"""&gt;"</f>
        <v>&lt;response="(timeout)" text="" Trigger="Point1"&gt;</v>
      </c>
    </row>
    <row r="205" spans="1:6" x14ac:dyDescent="0.25">
      <c r="A205" t="s">
        <v>32</v>
      </c>
      <c r="F205" s="4" t="str">
        <f>"&lt;/point&gt;"</f>
        <v>&lt;/point&gt;</v>
      </c>
    </row>
    <row r="206" spans="1:6" x14ac:dyDescent="0.25">
      <c r="A206" t="s">
        <v>1</v>
      </c>
      <c r="C206" t="s">
        <v>123</v>
      </c>
      <c r="D206" s="1" t="s">
        <v>25</v>
      </c>
      <c r="E206" t="s">
        <v>28</v>
      </c>
      <c r="F206" s="4" t="str">
        <f>"&lt;point="""&amp;RIGHT(A206,1)&amp;""" text="""&amp;C206&amp;""" Trigger="""&amp;D206&amp;IF(E206&lt;&gt;"",""" Trigger2="""&amp;E206&amp;"""&gt;","""&gt;")</f>
        <v>&lt;point="1" text="(You're very rude.)" Trigger="-5 Oxygen" Trigger2="EndDialog"&gt;</v>
      </c>
    </row>
    <row r="207" spans="1:6" x14ac:dyDescent="0.25">
      <c r="A207" t="s">
        <v>32</v>
      </c>
      <c r="F207" s="4" t="str">
        <f>"&lt;/point&gt;"</f>
        <v>&lt;/point&gt;</v>
      </c>
    </row>
    <row r="208" spans="1:6" x14ac:dyDescent="0.25">
      <c r="A208" t="s">
        <v>2</v>
      </c>
      <c r="C208" t="s">
        <v>124</v>
      </c>
      <c r="D208" s="1" t="s">
        <v>27</v>
      </c>
      <c r="E208" t="s">
        <v>28</v>
      </c>
      <c r="F208" s="4" t="str">
        <f t="shared" ref="F208" si="39">"&lt;point="""&amp;RIGHT(A208,1)&amp;""" text="""&amp;C208&amp;""" Trigger="""&amp;D208&amp;IF(E208&lt;&gt;"",""" Trigger2="""&amp;E208&amp;"""&gt;","""&gt;")</f>
        <v>&lt;point="2" text="(You're already dead.)" Trigger="-10 Oxygen" Trigger2="EndDialog"&gt;</v>
      </c>
    </row>
    <row r="209" spans="1:6" x14ac:dyDescent="0.25">
      <c r="A209" t="s">
        <v>32</v>
      </c>
      <c r="F209" s="4" t="str">
        <f>"&lt;/point&gt;"</f>
        <v>&lt;/point&gt;</v>
      </c>
    </row>
    <row r="210" spans="1:6" x14ac:dyDescent="0.25">
      <c r="A210" t="s">
        <v>28</v>
      </c>
      <c r="F210" s="4" t="str">
        <f>"&lt;/dialog&gt;"</f>
        <v>&lt;/dialog&gt;</v>
      </c>
    </row>
    <row r="211" spans="1:6" ht="15.75" thickBot="1" x14ac:dyDescent="0.3">
      <c r="A211" t="s">
        <v>33</v>
      </c>
      <c r="F211" s="4" t="str">
        <f>"&lt;/npc&gt;"</f>
        <v>&lt;/npc&gt;</v>
      </c>
    </row>
    <row r="212" spans="1:6" ht="16.5" thickTop="1" thickBot="1" x14ac:dyDescent="0.3">
      <c r="A212" s="2"/>
      <c r="B212" s="2"/>
      <c r="C212" s="2"/>
      <c r="D212" s="2"/>
      <c r="E212" s="3"/>
      <c r="F212" s="5"/>
    </row>
    <row r="213" spans="1:6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nmorath</dc:creator>
  <cp:lastModifiedBy>jkessler</cp:lastModifiedBy>
  <dcterms:created xsi:type="dcterms:W3CDTF">2015-03-07T21:13:46Z</dcterms:created>
  <dcterms:modified xsi:type="dcterms:W3CDTF">2015-03-08T19:21:54Z</dcterms:modified>
</cp:coreProperties>
</file>